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vencobuilding1-my.sharepoint.com/personal/mak_novenco-building_com/Documents/Desktop/MSc_ECE/Projects/Sensorless DC motor controller/"/>
    </mc:Choice>
  </mc:AlternateContent>
  <xr:revisionPtr revIDLastSave="356" documentId="8_{C699F870-59B7-49B7-AB74-9928E0E1FDB0}" xr6:coauthVersionLast="47" xr6:coauthVersionMax="47" xr10:uidLastSave="{B201A6AC-45A6-4996-9825-9B84926E4E05}"/>
  <bookViews>
    <workbookView xWindow="28680" yWindow="-120" windowWidth="29040" windowHeight="18240" activeTab="1" xr2:uid="{BEE542E6-EE0A-4350-8747-DC58BEDC34EB}"/>
  </bookViews>
  <sheets>
    <sheet name="CH1_MosfetOnlyOn_Ch2_DrainAndGn" sheetId="3" r:id="rId1"/>
    <sheet name="Yellow_MosfetOnlyOn_Blue_Source" sheetId="4" r:id="rId2"/>
    <sheet name="Ark1" sheetId="1" r:id="rId3"/>
  </sheets>
  <definedNames>
    <definedName name="EksterneData_1" localSheetId="0" hidden="1">CH1_MosfetOnlyOn_Ch2_DrainAndGn!$A$1:$B$8</definedName>
    <definedName name="EksterneData_1" localSheetId="1" hidden="1">Yellow_MosfetOnlyOn_Blue_Source!$A$1:$B$4102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0" i="3"/>
  <c r="D51" i="3"/>
  <c r="D60" i="3"/>
  <c r="D61" i="3"/>
  <c r="D79" i="3"/>
  <c r="D90" i="3"/>
  <c r="D208" i="3"/>
  <c r="D282" i="3"/>
  <c r="D304" i="3"/>
  <c r="D415" i="3"/>
  <c r="D608" i="3"/>
  <c r="D655" i="3"/>
  <c r="D688" i="3"/>
  <c r="D967" i="3"/>
  <c r="D1034" i="3"/>
  <c r="D1039" i="3"/>
  <c r="D1658" i="3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C504" i="3"/>
  <c r="D504" i="3" s="1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 s="1"/>
  <c r="C532" i="3"/>
  <c r="D532" i="3" s="1"/>
  <c r="C533" i="3"/>
  <c r="D533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C564" i="3"/>
  <c r="D564" i="3" s="1"/>
  <c r="C565" i="3"/>
  <c r="D565" i="3" s="1"/>
  <c r="C566" i="3"/>
  <c r="D566" i="3" s="1"/>
  <c r="C567" i="3"/>
  <c r="D567" i="3" s="1"/>
  <c r="C568" i="3"/>
  <c r="D568" i="3" s="1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C584" i="3"/>
  <c r="D584" i="3" s="1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D592" i="3" s="1"/>
  <c r="C593" i="3"/>
  <c r="D593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 s="1"/>
  <c r="C605" i="3"/>
  <c r="D605" i="3" s="1"/>
  <c r="C606" i="3"/>
  <c r="D606" i="3" s="1"/>
  <c r="C607" i="3"/>
  <c r="D607" i="3" s="1"/>
  <c r="C608" i="3"/>
  <c r="C609" i="3"/>
  <c r="D609" i="3" s="1"/>
  <c r="C610" i="3"/>
  <c r="D610" i="3" s="1"/>
  <c r="C611" i="3"/>
  <c r="D611" i="3" s="1"/>
  <c r="C612" i="3"/>
  <c r="D612" i="3" s="1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C644" i="3"/>
  <c r="D644" i="3" s="1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 s="1"/>
  <c r="C653" i="3"/>
  <c r="D653" i="3" s="1"/>
  <c r="C654" i="3"/>
  <c r="D654" i="3" s="1"/>
  <c r="C655" i="3"/>
  <c r="C656" i="3"/>
  <c r="D656" i="3" s="1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67" i="3"/>
  <c r="D667" i="3" s="1"/>
  <c r="C668" i="3"/>
  <c r="D668" i="3" s="1"/>
  <c r="C669" i="3"/>
  <c r="D669" i="3" s="1"/>
  <c r="C670" i="3"/>
  <c r="D670" i="3" s="1"/>
  <c r="C671" i="3"/>
  <c r="D671" i="3" s="1"/>
  <c r="C672" i="3"/>
  <c r="D672" i="3" s="1"/>
  <c r="C673" i="3"/>
  <c r="D673" i="3" s="1"/>
  <c r="C674" i="3"/>
  <c r="D674" i="3" s="1"/>
  <c r="C675" i="3"/>
  <c r="D675" i="3" s="1"/>
  <c r="C676" i="3"/>
  <c r="D676" i="3" s="1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 s="1"/>
  <c r="C701" i="3"/>
  <c r="D701" i="3" s="1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D712" i="3" s="1"/>
  <c r="C713" i="3"/>
  <c r="D713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D723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C784" i="3"/>
  <c r="D784" i="3" s="1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C824" i="3"/>
  <c r="D824" i="3" s="1"/>
  <c r="C825" i="3"/>
  <c r="D825" i="3" s="1"/>
  <c r="C826" i="3"/>
  <c r="D826" i="3" s="1"/>
  <c r="C827" i="3"/>
  <c r="D827" i="3" s="1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D840" i="3" s="1"/>
  <c r="C841" i="3"/>
  <c r="D841" i="3" s="1"/>
  <c r="C842" i="3"/>
  <c r="D842" i="3" s="1"/>
  <c r="C843" i="3"/>
  <c r="D843" i="3" s="1"/>
  <c r="C844" i="3"/>
  <c r="D844" i="3" s="1"/>
  <c r="C845" i="3"/>
  <c r="D845" i="3" s="1"/>
  <c r="C846" i="3"/>
  <c r="D846" i="3" s="1"/>
  <c r="C847" i="3"/>
  <c r="D847" i="3" s="1"/>
  <c r="C848" i="3"/>
  <c r="D848" i="3" s="1"/>
  <c r="C849" i="3"/>
  <c r="D849" i="3" s="1"/>
  <c r="C850" i="3"/>
  <c r="D850" i="3" s="1"/>
  <c r="C851" i="3"/>
  <c r="D851" i="3" s="1"/>
  <c r="C852" i="3"/>
  <c r="D852" i="3" s="1"/>
  <c r="C853" i="3"/>
  <c r="D853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C874" i="3"/>
  <c r="D874" i="3" s="1"/>
  <c r="C875" i="3"/>
  <c r="D875" i="3" s="1"/>
  <c r="C876" i="3"/>
  <c r="D876" i="3" s="1"/>
  <c r="C877" i="3"/>
  <c r="D877" i="3" s="1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D890" i="3" s="1"/>
  <c r="C891" i="3"/>
  <c r="D891" i="3" s="1"/>
  <c r="C892" i="3"/>
  <c r="D892" i="3" s="1"/>
  <c r="C893" i="3"/>
  <c r="D893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D909" i="3" s="1"/>
  <c r="C910" i="3"/>
  <c r="D910" i="3" s="1"/>
  <c r="C911" i="3"/>
  <c r="D911" i="3" s="1"/>
  <c r="C912" i="3"/>
  <c r="D912" i="3" s="1"/>
  <c r="C913" i="3"/>
  <c r="D913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D922" i="3" s="1"/>
  <c r="C923" i="3"/>
  <c r="D923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D941" i="3" s="1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C954" i="3"/>
  <c r="D954" i="3" s="1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C964" i="3"/>
  <c r="D964" i="3" s="1"/>
  <c r="C965" i="3"/>
  <c r="D965" i="3" s="1"/>
  <c r="C966" i="3"/>
  <c r="D966" i="3" s="1"/>
  <c r="C967" i="3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D973" i="3" s="1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C984" i="3"/>
  <c r="D984" i="3" s="1"/>
  <c r="C985" i="3"/>
  <c r="D985" i="3" s="1"/>
  <c r="C986" i="3"/>
  <c r="D986" i="3" s="1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1002" i="3"/>
  <c r="D1002" i="3" s="1"/>
  <c r="C1003" i="3"/>
  <c r="D1003" i="3" s="1"/>
  <c r="C1004" i="3"/>
  <c r="D1004" i="3" s="1"/>
  <c r="C1005" i="3"/>
  <c r="D1005" i="3" s="1"/>
  <c r="C1006" i="3"/>
  <c r="D1006" i="3" s="1"/>
  <c r="C1007" i="3"/>
  <c r="D1007" i="3" s="1"/>
  <c r="C1008" i="3"/>
  <c r="D1008" i="3" s="1"/>
  <c r="C1009" i="3"/>
  <c r="D1009" i="3" s="1"/>
  <c r="C1010" i="3"/>
  <c r="D1010" i="3" s="1"/>
  <c r="C1011" i="3"/>
  <c r="D1011" i="3" s="1"/>
  <c r="C1012" i="3"/>
  <c r="D1012" i="3" s="1"/>
  <c r="C1013" i="3"/>
  <c r="D1013" i="3" s="1"/>
  <c r="C1014" i="3"/>
  <c r="D1014" i="3" s="1"/>
  <c r="C1015" i="3"/>
  <c r="D1015" i="3" s="1"/>
  <c r="C1016" i="3"/>
  <c r="D1016" i="3" s="1"/>
  <c r="C1017" i="3"/>
  <c r="D1017" i="3" s="1"/>
  <c r="C1018" i="3"/>
  <c r="D1018" i="3" s="1"/>
  <c r="C1019" i="3"/>
  <c r="D1019" i="3" s="1"/>
  <c r="C1020" i="3"/>
  <c r="D1020" i="3" s="1"/>
  <c r="C1021" i="3"/>
  <c r="D1021" i="3" s="1"/>
  <c r="C1022" i="3"/>
  <c r="D1022" i="3" s="1"/>
  <c r="C1023" i="3"/>
  <c r="D1023" i="3" s="1"/>
  <c r="C1024" i="3"/>
  <c r="D1024" i="3" s="1"/>
  <c r="C1025" i="3"/>
  <c r="D1025" i="3" s="1"/>
  <c r="C1026" i="3"/>
  <c r="D1026" i="3" s="1"/>
  <c r="C1027" i="3"/>
  <c r="D1027" i="3" s="1"/>
  <c r="C1028" i="3"/>
  <c r="D1028" i="3" s="1"/>
  <c r="C1029" i="3"/>
  <c r="D1029" i="3" s="1"/>
  <c r="C1030" i="3"/>
  <c r="D1030" i="3" s="1"/>
  <c r="C1031" i="3"/>
  <c r="D1031" i="3" s="1"/>
  <c r="C1032" i="3"/>
  <c r="D1032" i="3" s="1"/>
  <c r="C1033" i="3"/>
  <c r="D1033" i="3" s="1"/>
  <c r="C1034" i="3"/>
  <c r="C1035" i="3"/>
  <c r="D1035" i="3" s="1"/>
  <c r="C1036" i="3"/>
  <c r="D1036" i="3" s="1"/>
  <c r="C1037" i="3"/>
  <c r="D1037" i="3" s="1"/>
  <c r="C1038" i="3"/>
  <c r="D1038" i="3" s="1"/>
  <c r="C1039" i="3"/>
  <c r="C1040" i="3"/>
  <c r="D1040" i="3" s="1"/>
  <c r="C1041" i="3"/>
  <c r="D1041" i="3" s="1"/>
  <c r="C1042" i="3"/>
  <c r="D1042" i="3" s="1"/>
  <c r="C1043" i="3"/>
  <c r="D1043" i="3" s="1"/>
  <c r="C1044" i="3"/>
  <c r="D1044" i="3" s="1"/>
  <c r="C1045" i="3"/>
  <c r="D1045" i="3" s="1"/>
  <c r="C1046" i="3"/>
  <c r="D1046" i="3" s="1"/>
  <c r="C1047" i="3"/>
  <c r="D1047" i="3" s="1"/>
  <c r="C1048" i="3"/>
  <c r="D1048" i="3" s="1"/>
  <c r="C1049" i="3"/>
  <c r="D1049" i="3" s="1"/>
  <c r="C1050" i="3"/>
  <c r="D1050" i="3" s="1"/>
  <c r="C1051" i="3"/>
  <c r="D1051" i="3" s="1"/>
  <c r="C1052" i="3"/>
  <c r="D1052" i="3" s="1"/>
  <c r="C1053" i="3"/>
  <c r="D1053" i="3" s="1"/>
  <c r="C1054" i="3"/>
  <c r="D1054" i="3" s="1"/>
  <c r="C1055" i="3"/>
  <c r="D1055" i="3" s="1"/>
  <c r="C1056" i="3"/>
  <c r="D1056" i="3" s="1"/>
  <c r="C1057" i="3"/>
  <c r="D1057" i="3" s="1"/>
  <c r="C1058" i="3"/>
  <c r="D1058" i="3" s="1"/>
  <c r="C1059" i="3"/>
  <c r="D1059" i="3" s="1"/>
  <c r="C1060" i="3"/>
  <c r="D1060" i="3" s="1"/>
  <c r="C1061" i="3"/>
  <c r="D1061" i="3" s="1"/>
  <c r="C1062" i="3"/>
  <c r="D1062" i="3" s="1"/>
  <c r="C1063" i="3"/>
  <c r="D1063" i="3" s="1"/>
  <c r="C1064" i="3"/>
  <c r="D1064" i="3" s="1"/>
  <c r="C1065" i="3"/>
  <c r="D1065" i="3" s="1"/>
  <c r="C1066" i="3"/>
  <c r="D1066" i="3" s="1"/>
  <c r="C1067" i="3"/>
  <c r="D1067" i="3" s="1"/>
  <c r="C1068" i="3"/>
  <c r="D1068" i="3" s="1"/>
  <c r="C1069" i="3"/>
  <c r="D1069" i="3" s="1"/>
  <c r="C1070" i="3"/>
  <c r="D1070" i="3" s="1"/>
  <c r="C1071" i="3"/>
  <c r="D1071" i="3" s="1"/>
  <c r="C1072" i="3"/>
  <c r="D1072" i="3" s="1"/>
  <c r="C1073" i="3"/>
  <c r="D1073" i="3" s="1"/>
  <c r="C1074" i="3"/>
  <c r="D1074" i="3" s="1"/>
  <c r="C1075" i="3"/>
  <c r="D1075" i="3" s="1"/>
  <c r="C1076" i="3"/>
  <c r="D1076" i="3" s="1"/>
  <c r="C1077" i="3"/>
  <c r="D1077" i="3" s="1"/>
  <c r="C1078" i="3"/>
  <c r="D1078" i="3" s="1"/>
  <c r="C1079" i="3"/>
  <c r="D1079" i="3" s="1"/>
  <c r="C1080" i="3"/>
  <c r="D1080" i="3" s="1"/>
  <c r="C1081" i="3"/>
  <c r="D1081" i="3" s="1"/>
  <c r="C1082" i="3"/>
  <c r="D1082" i="3" s="1"/>
  <c r="C1083" i="3"/>
  <c r="D1083" i="3" s="1"/>
  <c r="C1084" i="3"/>
  <c r="D1084" i="3" s="1"/>
  <c r="C1085" i="3"/>
  <c r="D1085" i="3" s="1"/>
  <c r="C1086" i="3"/>
  <c r="D1086" i="3" s="1"/>
  <c r="C1087" i="3"/>
  <c r="D1087" i="3" s="1"/>
  <c r="C1088" i="3"/>
  <c r="D1088" i="3" s="1"/>
  <c r="C1089" i="3"/>
  <c r="D1089" i="3" s="1"/>
  <c r="C1090" i="3"/>
  <c r="D1090" i="3" s="1"/>
  <c r="C1091" i="3"/>
  <c r="D1091" i="3" s="1"/>
  <c r="C1092" i="3"/>
  <c r="D1092" i="3" s="1"/>
  <c r="C1093" i="3"/>
  <c r="D1093" i="3" s="1"/>
  <c r="C1094" i="3"/>
  <c r="D1094" i="3" s="1"/>
  <c r="C1095" i="3"/>
  <c r="D1095" i="3" s="1"/>
  <c r="C1096" i="3"/>
  <c r="D1096" i="3" s="1"/>
  <c r="C1097" i="3"/>
  <c r="D1097" i="3" s="1"/>
  <c r="C1098" i="3"/>
  <c r="D1098" i="3" s="1"/>
  <c r="C1099" i="3"/>
  <c r="D1099" i="3" s="1"/>
  <c r="C1100" i="3"/>
  <c r="D1100" i="3" s="1"/>
  <c r="C1101" i="3"/>
  <c r="D1101" i="3" s="1"/>
  <c r="C1102" i="3"/>
  <c r="D1102" i="3" s="1"/>
  <c r="C1103" i="3"/>
  <c r="D1103" i="3" s="1"/>
  <c r="C1104" i="3"/>
  <c r="D1104" i="3" s="1"/>
  <c r="C1105" i="3"/>
  <c r="D1105" i="3" s="1"/>
  <c r="C1106" i="3"/>
  <c r="D1106" i="3" s="1"/>
  <c r="C1107" i="3"/>
  <c r="D1107" i="3" s="1"/>
  <c r="C1108" i="3"/>
  <c r="D1108" i="3" s="1"/>
  <c r="C1109" i="3"/>
  <c r="D1109" i="3" s="1"/>
  <c r="C1110" i="3"/>
  <c r="D1110" i="3" s="1"/>
  <c r="C1111" i="3"/>
  <c r="D1111" i="3" s="1"/>
  <c r="C1112" i="3"/>
  <c r="D1112" i="3" s="1"/>
  <c r="C1113" i="3"/>
  <c r="D1113" i="3" s="1"/>
  <c r="C1114" i="3"/>
  <c r="D1114" i="3" s="1"/>
  <c r="C1115" i="3"/>
  <c r="D1115" i="3" s="1"/>
  <c r="C1116" i="3"/>
  <c r="D1116" i="3" s="1"/>
  <c r="C1117" i="3"/>
  <c r="D1117" i="3" s="1"/>
  <c r="C1118" i="3"/>
  <c r="D1118" i="3" s="1"/>
  <c r="C1119" i="3"/>
  <c r="D1119" i="3" s="1"/>
  <c r="C1120" i="3"/>
  <c r="D1120" i="3" s="1"/>
  <c r="C1121" i="3"/>
  <c r="D1121" i="3" s="1"/>
  <c r="C1122" i="3"/>
  <c r="D1122" i="3" s="1"/>
  <c r="C1123" i="3"/>
  <c r="D1123" i="3" s="1"/>
  <c r="C1124" i="3"/>
  <c r="D1124" i="3" s="1"/>
  <c r="C1125" i="3"/>
  <c r="D1125" i="3" s="1"/>
  <c r="C1126" i="3"/>
  <c r="D1126" i="3" s="1"/>
  <c r="C1127" i="3"/>
  <c r="D1127" i="3" s="1"/>
  <c r="C1128" i="3"/>
  <c r="D1128" i="3" s="1"/>
  <c r="C1129" i="3"/>
  <c r="D1129" i="3" s="1"/>
  <c r="C1130" i="3"/>
  <c r="D1130" i="3" s="1"/>
  <c r="C1131" i="3"/>
  <c r="D1131" i="3" s="1"/>
  <c r="C1132" i="3"/>
  <c r="D1132" i="3" s="1"/>
  <c r="C1133" i="3"/>
  <c r="D1133" i="3" s="1"/>
  <c r="C1134" i="3"/>
  <c r="D1134" i="3" s="1"/>
  <c r="C1135" i="3"/>
  <c r="D1135" i="3" s="1"/>
  <c r="C1136" i="3"/>
  <c r="D1136" i="3" s="1"/>
  <c r="C1137" i="3"/>
  <c r="D1137" i="3" s="1"/>
  <c r="C1138" i="3"/>
  <c r="D1138" i="3" s="1"/>
  <c r="C1139" i="3"/>
  <c r="D1139" i="3" s="1"/>
  <c r="C1140" i="3"/>
  <c r="D1140" i="3" s="1"/>
  <c r="C1141" i="3"/>
  <c r="D1141" i="3" s="1"/>
  <c r="C1142" i="3"/>
  <c r="D1142" i="3" s="1"/>
  <c r="C1143" i="3"/>
  <c r="D1143" i="3" s="1"/>
  <c r="C1144" i="3"/>
  <c r="D1144" i="3" s="1"/>
  <c r="C1145" i="3"/>
  <c r="D1145" i="3" s="1"/>
  <c r="C1146" i="3"/>
  <c r="D1146" i="3" s="1"/>
  <c r="C1147" i="3"/>
  <c r="D1147" i="3" s="1"/>
  <c r="C1148" i="3"/>
  <c r="D1148" i="3" s="1"/>
  <c r="C1149" i="3"/>
  <c r="D1149" i="3" s="1"/>
  <c r="C1150" i="3"/>
  <c r="D1150" i="3" s="1"/>
  <c r="C1151" i="3"/>
  <c r="D1151" i="3" s="1"/>
  <c r="C1152" i="3"/>
  <c r="D1152" i="3" s="1"/>
  <c r="C1153" i="3"/>
  <c r="D1153" i="3" s="1"/>
  <c r="C1154" i="3"/>
  <c r="D1154" i="3" s="1"/>
  <c r="C1155" i="3"/>
  <c r="D1155" i="3" s="1"/>
  <c r="C1156" i="3"/>
  <c r="D1156" i="3" s="1"/>
  <c r="C1157" i="3"/>
  <c r="D1157" i="3" s="1"/>
  <c r="C1158" i="3"/>
  <c r="D1158" i="3" s="1"/>
  <c r="C1159" i="3"/>
  <c r="D1159" i="3" s="1"/>
  <c r="C1160" i="3"/>
  <c r="D1160" i="3" s="1"/>
  <c r="C1161" i="3"/>
  <c r="D1161" i="3" s="1"/>
  <c r="C1162" i="3"/>
  <c r="D1162" i="3" s="1"/>
  <c r="C1163" i="3"/>
  <c r="D1163" i="3" s="1"/>
  <c r="C1164" i="3"/>
  <c r="D1164" i="3" s="1"/>
  <c r="C1165" i="3"/>
  <c r="D1165" i="3" s="1"/>
  <c r="C1166" i="3"/>
  <c r="D1166" i="3" s="1"/>
  <c r="C1167" i="3"/>
  <c r="D1167" i="3" s="1"/>
  <c r="C1168" i="3"/>
  <c r="D1168" i="3" s="1"/>
  <c r="C1169" i="3"/>
  <c r="D1169" i="3" s="1"/>
  <c r="C1170" i="3"/>
  <c r="D1170" i="3" s="1"/>
  <c r="C1171" i="3"/>
  <c r="D1171" i="3" s="1"/>
  <c r="C1172" i="3"/>
  <c r="D1172" i="3" s="1"/>
  <c r="C1173" i="3"/>
  <c r="D1173" i="3" s="1"/>
  <c r="C1174" i="3"/>
  <c r="D1174" i="3" s="1"/>
  <c r="C1175" i="3"/>
  <c r="D1175" i="3" s="1"/>
  <c r="C1176" i="3"/>
  <c r="D1176" i="3" s="1"/>
  <c r="C1177" i="3"/>
  <c r="D1177" i="3" s="1"/>
  <c r="C1178" i="3"/>
  <c r="D1178" i="3" s="1"/>
  <c r="C1179" i="3"/>
  <c r="D1179" i="3" s="1"/>
  <c r="C1180" i="3"/>
  <c r="D1180" i="3" s="1"/>
  <c r="C1181" i="3"/>
  <c r="D1181" i="3" s="1"/>
  <c r="C1182" i="3"/>
  <c r="D1182" i="3" s="1"/>
  <c r="C1183" i="3"/>
  <c r="D1183" i="3" s="1"/>
  <c r="C1184" i="3"/>
  <c r="D1184" i="3" s="1"/>
  <c r="C1185" i="3"/>
  <c r="D1185" i="3" s="1"/>
  <c r="C1186" i="3"/>
  <c r="D1186" i="3" s="1"/>
  <c r="C1187" i="3"/>
  <c r="D1187" i="3" s="1"/>
  <c r="C1188" i="3"/>
  <c r="D1188" i="3" s="1"/>
  <c r="C1189" i="3"/>
  <c r="D1189" i="3" s="1"/>
  <c r="C1190" i="3"/>
  <c r="D1190" i="3" s="1"/>
  <c r="C1191" i="3"/>
  <c r="D1191" i="3" s="1"/>
  <c r="C1192" i="3"/>
  <c r="D1192" i="3" s="1"/>
  <c r="C1193" i="3"/>
  <c r="D1193" i="3" s="1"/>
  <c r="C1194" i="3"/>
  <c r="D1194" i="3" s="1"/>
  <c r="C1195" i="3"/>
  <c r="D1195" i="3" s="1"/>
  <c r="C1196" i="3"/>
  <c r="D1196" i="3" s="1"/>
  <c r="C1197" i="3"/>
  <c r="D1197" i="3" s="1"/>
  <c r="C1198" i="3"/>
  <c r="D1198" i="3" s="1"/>
  <c r="C1199" i="3"/>
  <c r="D1199" i="3" s="1"/>
  <c r="C1200" i="3"/>
  <c r="D1200" i="3" s="1"/>
  <c r="C1201" i="3"/>
  <c r="D1201" i="3" s="1"/>
  <c r="C1202" i="3"/>
  <c r="D1202" i="3" s="1"/>
  <c r="C1203" i="3"/>
  <c r="D1203" i="3" s="1"/>
  <c r="C1204" i="3"/>
  <c r="D1204" i="3" s="1"/>
  <c r="C1205" i="3"/>
  <c r="D1205" i="3" s="1"/>
  <c r="C1206" i="3"/>
  <c r="D1206" i="3" s="1"/>
  <c r="C1207" i="3"/>
  <c r="D1207" i="3" s="1"/>
  <c r="C1208" i="3"/>
  <c r="D1208" i="3" s="1"/>
  <c r="C1209" i="3"/>
  <c r="D1209" i="3" s="1"/>
  <c r="C1210" i="3"/>
  <c r="D1210" i="3" s="1"/>
  <c r="C1211" i="3"/>
  <c r="D1211" i="3" s="1"/>
  <c r="C1212" i="3"/>
  <c r="D1212" i="3" s="1"/>
  <c r="C1213" i="3"/>
  <c r="D1213" i="3" s="1"/>
  <c r="C1214" i="3"/>
  <c r="D1214" i="3" s="1"/>
  <c r="C1215" i="3"/>
  <c r="D1215" i="3" s="1"/>
  <c r="C1216" i="3"/>
  <c r="D1216" i="3" s="1"/>
  <c r="C1217" i="3"/>
  <c r="D1217" i="3" s="1"/>
  <c r="C1218" i="3"/>
  <c r="D1218" i="3" s="1"/>
  <c r="C1219" i="3"/>
  <c r="D1219" i="3" s="1"/>
  <c r="C1220" i="3"/>
  <c r="D1220" i="3" s="1"/>
  <c r="C1221" i="3"/>
  <c r="D1221" i="3" s="1"/>
  <c r="C1222" i="3"/>
  <c r="D1222" i="3" s="1"/>
  <c r="C1223" i="3"/>
  <c r="D1223" i="3" s="1"/>
  <c r="C1224" i="3"/>
  <c r="D1224" i="3" s="1"/>
  <c r="C1225" i="3"/>
  <c r="D1225" i="3" s="1"/>
  <c r="C1226" i="3"/>
  <c r="D1226" i="3" s="1"/>
  <c r="C1227" i="3"/>
  <c r="D1227" i="3" s="1"/>
  <c r="C1228" i="3"/>
  <c r="D1228" i="3" s="1"/>
  <c r="C1229" i="3"/>
  <c r="D1229" i="3" s="1"/>
  <c r="C1230" i="3"/>
  <c r="D1230" i="3" s="1"/>
  <c r="C1231" i="3"/>
  <c r="D1231" i="3" s="1"/>
  <c r="C1232" i="3"/>
  <c r="D1232" i="3" s="1"/>
  <c r="C1233" i="3"/>
  <c r="D1233" i="3" s="1"/>
  <c r="C1234" i="3"/>
  <c r="D1234" i="3" s="1"/>
  <c r="C1235" i="3"/>
  <c r="D1235" i="3" s="1"/>
  <c r="C1236" i="3"/>
  <c r="D1236" i="3" s="1"/>
  <c r="C1237" i="3"/>
  <c r="D1237" i="3" s="1"/>
  <c r="C1238" i="3"/>
  <c r="D1238" i="3" s="1"/>
  <c r="C1239" i="3"/>
  <c r="D1239" i="3" s="1"/>
  <c r="C1240" i="3"/>
  <c r="D1240" i="3" s="1"/>
  <c r="C1241" i="3"/>
  <c r="D1241" i="3" s="1"/>
  <c r="C1242" i="3"/>
  <c r="D1242" i="3" s="1"/>
  <c r="C1243" i="3"/>
  <c r="D1243" i="3" s="1"/>
  <c r="C1244" i="3"/>
  <c r="D1244" i="3" s="1"/>
  <c r="C1245" i="3"/>
  <c r="D1245" i="3" s="1"/>
  <c r="C1246" i="3"/>
  <c r="D1246" i="3" s="1"/>
  <c r="C1247" i="3"/>
  <c r="D1247" i="3" s="1"/>
  <c r="C1248" i="3"/>
  <c r="D1248" i="3" s="1"/>
  <c r="C1249" i="3"/>
  <c r="D1249" i="3" s="1"/>
  <c r="C1250" i="3"/>
  <c r="D1250" i="3" s="1"/>
  <c r="C1251" i="3"/>
  <c r="D1251" i="3" s="1"/>
  <c r="C1252" i="3"/>
  <c r="D1252" i="3" s="1"/>
  <c r="C1253" i="3"/>
  <c r="D1253" i="3" s="1"/>
  <c r="C1254" i="3"/>
  <c r="D1254" i="3" s="1"/>
  <c r="C1255" i="3"/>
  <c r="D1255" i="3" s="1"/>
  <c r="C1256" i="3"/>
  <c r="D1256" i="3" s="1"/>
  <c r="C1257" i="3"/>
  <c r="D1257" i="3" s="1"/>
  <c r="C1258" i="3"/>
  <c r="D1258" i="3" s="1"/>
  <c r="C1259" i="3"/>
  <c r="D1259" i="3" s="1"/>
  <c r="C1260" i="3"/>
  <c r="D1260" i="3" s="1"/>
  <c r="C1261" i="3"/>
  <c r="D1261" i="3" s="1"/>
  <c r="C1262" i="3"/>
  <c r="D1262" i="3" s="1"/>
  <c r="C1263" i="3"/>
  <c r="D1263" i="3" s="1"/>
  <c r="C1264" i="3"/>
  <c r="D1264" i="3" s="1"/>
  <c r="C1265" i="3"/>
  <c r="D1265" i="3" s="1"/>
  <c r="C1266" i="3"/>
  <c r="D1266" i="3" s="1"/>
  <c r="C1267" i="3"/>
  <c r="D1267" i="3" s="1"/>
  <c r="C1268" i="3"/>
  <c r="D1268" i="3" s="1"/>
  <c r="C1269" i="3"/>
  <c r="D1269" i="3" s="1"/>
  <c r="C1270" i="3"/>
  <c r="D1270" i="3" s="1"/>
  <c r="C1271" i="3"/>
  <c r="D1271" i="3" s="1"/>
  <c r="C1272" i="3"/>
  <c r="D1272" i="3" s="1"/>
  <c r="C1273" i="3"/>
  <c r="D1273" i="3" s="1"/>
  <c r="C1274" i="3"/>
  <c r="D1274" i="3" s="1"/>
  <c r="C1275" i="3"/>
  <c r="D1275" i="3" s="1"/>
  <c r="C1276" i="3"/>
  <c r="D1276" i="3" s="1"/>
  <c r="C1277" i="3"/>
  <c r="D1277" i="3" s="1"/>
  <c r="C1278" i="3"/>
  <c r="D1278" i="3" s="1"/>
  <c r="C1279" i="3"/>
  <c r="D1279" i="3" s="1"/>
  <c r="C1280" i="3"/>
  <c r="D1280" i="3" s="1"/>
  <c r="C1281" i="3"/>
  <c r="D1281" i="3" s="1"/>
  <c r="C1282" i="3"/>
  <c r="D1282" i="3" s="1"/>
  <c r="C1283" i="3"/>
  <c r="D1283" i="3" s="1"/>
  <c r="C1284" i="3"/>
  <c r="D1284" i="3" s="1"/>
  <c r="C1285" i="3"/>
  <c r="D1285" i="3" s="1"/>
  <c r="C1286" i="3"/>
  <c r="D1286" i="3" s="1"/>
  <c r="C1287" i="3"/>
  <c r="D1287" i="3" s="1"/>
  <c r="C1288" i="3"/>
  <c r="D1288" i="3" s="1"/>
  <c r="C1289" i="3"/>
  <c r="D1289" i="3" s="1"/>
  <c r="C1290" i="3"/>
  <c r="D1290" i="3" s="1"/>
  <c r="C1291" i="3"/>
  <c r="D1291" i="3" s="1"/>
  <c r="C1292" i="3"/>
  <c r="D1292" i="3" s="1"/>
  <c r="C1293" i="3"/>
  <c r="D1293" i="3" s="1"/>
  <c r="C1294" i="3"/>
  <c r="D1294" i="3" s="1"/>
  <c r="C1295" i="3"/>
  <c r="D1295" i="3" s="1"/>
  <c r="C1296" i="3"/>
  <c r="D1296" i="3" s="1"/>
  <c r="C1297" i="3"/>
  <c r="D1297" i="3" s="1"/>
  <c r="C1298" i="3"/>
  <c r="D1298" i="3" s="1"/>
  <c r="C1299" i="3"/>
  <c r="D1299" i="3" s="1"/>
  <c r="C1300" i="3"/>
  <c r="D1300" i="3" s="1"/>
  <c r="C1301" i="3"/>
  <c r="D1301" i="3" s="1"/>
  <c r="C1302" i="3"/>
  <c r="D1302" i="3" s="1"/>
  <c r="C1303" i="3"/>
  <c r="D1303" i="3" s="1"/>
  <c r="C1304" i="3"/>
  <c r="D1304" i="3" s="1"/>
  <c r="C1305" i="3"/>
  <c r="D1305" i="3" s="1"/>
  <c r="C1306" i="3"/>
  <c r="D1306" i="3" s="1"/>
  <c r="C1307" i="3"/>
  <c r="D1307" i="3" s="1"/>
  <c r="C1308" i="3"/>
  <c r="D1308" i="3" s="1"/>
  <c r="C1309" i="3"/>
  <c r="D1309" i="3" s="1"/>
  <c r="C1310" i="3"/>
  <c r="D1310" i="3" s="1"/>
  <c r="C1311" i="3"/>
  <c r="D1311" i="3" s="1"/>
  <c r="C1312" i="3"/>
  <c r="D1312" i="3" s="1"/>
  <c r="C1313" i="3"/>
  <c r="D1313" i="3" s="1"/>
  <c r="C1314" i="3"/>
  <c r="D1314" i="3" s="1"/>
  <c r="C1315" i="3"/>
  <c r="D1315" i="3" s="1"/>
  <c r="C1316" i="3"/>
  <c r="D1316" i="3" s="1"/>
  <c r="C1317" i="3"/>
  <c r="D1317" i="3" s="1"/>
  <c r="C1318" i="3"/>
  <c r="D1318" i="3" s="1"/>
  <c r="C1319" i="3"/>
  <c r="D1319" i="3" s="1"/>
  <c r="C1320" i="3"/>
  <c r="D1320" i="3" s="1"/>
  <c r="C1321" i="3"/>
  <c r="D1321" i="3" s="1"/>
  <c r="C1322" i="3"/>
  <c r="D1322" i="3" s="1"/>
  <c r="C1323" i="3"/>
  <c r="D1323" i="3" s="1"/>
  <c r="C1324" i="3"/>
  <c r="D1324" i="3" s="1"/>
  <c r="C1325" i="3"/>
  <c r="D1325" i="3" s="1"/>
  <c r="C1326" i="3"/>
  <c r="D1326" i="3" s="1"/>
  <c r="C1327" i="3"/>
  <c r="D1327" i="3" s="1"/>
  <c r="C1328" i="3"/>
  <c r="D1328" i="3" s="1"/>
  <c r="C1329" i="3"/>
  <c r="D1329" i="3" s="1"/>
  <c r="C1330" i="3"/>
  <c r="D1330" i="3" s="1"/>
  <c r="C1331" i="3"/>
  <c r="D1331" i="3" s="1"/>
  <c r="C1332" i="3"/>
  <c r="D1332" i="3" s="1"/>
  <c r="C1333" i="3"/>
  <c r="D1333" i="3" s="1"/>
  <c r="C1334" i="3"/>
  <c r="D1334" i="3" s="1"/>
  <c r="C1335" i="3"/>
  <c r="D1335" i="3" s="1"/>
  <c r="C1336" i="3"/>
  <c r="D1336" i="3" s="1"/>
  <c r="C1337" i="3"/>
  <c r="D1337" i="3" s="1"/>
  <c r="C1338" i="3"/>
  <c r="D1338" i="3" s="1"/>
  <c r="C1339" i="3"/>
  <c r="D1339" i="3" s="1"/>
  <c r="C1340" i="3"/>
  <c r="D1340" i="3" s="1"/>
  <c r="C1341" i="3"/>
  <c r="D1341" i="3" s="1"/>
  <c r="C1342" i="3"/>
  <c r="D1342" i="3" s="1"/>
  <c r="C1343" i="3"/>
  <c r="D1343" i="3" s="1"/>
  <c r="C1344" i="3"/>
  <c r="D1344" i="3" s="1"/>
  <c r="C1345" i="3"/>
  <c r="D1345" i="3" s="1"/>
  <c r="C1346" i="3"/>
  <c r="D1346" i="3" s="1"/>
  <c r="C1347" i="3"/>
  <c r="D1347" i="3" s="1"/>
  <c r="C1348" i="3"/>
  <c r="D1348" i="3" s="1"/>
  <c r="C1349" i="3"/>
  <c r="D1349" i="3" s="1"/>
  <c r="C1350" i="3"/>
  <c r="D1350" i="3" s="1"/>
  <c r="C1351" i="3"/>
  <c r="D1351" i="3" s="1"/>
  <c r="C1352" i="3"/>
  <c r="D1352" i="3" s="1"/>
  <c r="C1353" i="3"/>
  <c r="D1353" i="3" s="1"/>
  <c r="C1354" i="3"/>
  <c r="D1354" i="3" s="1"/>
  <c r="C1355" i="3"/>
  <c r="D1355" i="3" s="1"/>
  <c r="C1356" i="3"/>
  <c r="D1356" i="3" s="1"/>
  <c r="C1357" i="3"/>
  <c r="D1357" i="3" s="1"/>
  <c r="C1358" i="3"/>
  <c r="D1358" i="3" s="1"/>
  <c r="C1359" i="3"/>
  <c r="D1359" i="3" s="1"/>
  <c r="C1360" i="3"/>
  <c r="D1360" i="3" s="1"/>
  <c r="C1361" i="3"/>
  <c r="D1361" i="3" s="1"/>
  <c r="C1362" i="3"/>
  <c r="D1362" i="3" s="1"/>
  <c r="C1363" i="3"/>
  <c r="D1363" i="3" s="1"/>
  <c r="C1364" i="3"/>
  <c r="D1364" i="3" s="1"/>
  <c r="C1365" i="3"/>
  <c r="D1365" i="3" s="1"/>
  <c r="C1366" i="3"/>
  <c r="D1366" i="3" s="1"/>
  <c r="C1367" i="3"/>
  <c r="D1367" i="3" s="1"/>
  <c r="C1368" i="3"/>
  <c r="D1368" i="3" s="1"/>
  <c r="C1369" i="3"/>
  <c r="D1369" i="3" s="1"/>
  <c r="C1370" i="3"/>
  <c r="D1370" i="3" s="1"/>
  <c r="C1371" i="3"/>
  <c r="D1371" i="3" s="1"/>
  <c r="C1372" i="3"/>
  <c r="D1372" i="3" s="1"/>
  <c r="C1373" i="3"/>
  <c r="D1373" i="3" s="1"/>
  <c r="C1374" i="3"/>
  <c r="D1374" i="3" s="1"/>
  <c r="C1375" i="3"/>
  <c r="D1375" i="3" s="1"/>
  <c r="C1376" i="3"/>
  <c r="D1376" i="3" s="1"/>
  <c r="C1377" i="3"/>
  <c r="D1377" i="3" s="1"/>
  <c r="C1378" i="3"/>
  <c r="D1378" i="3" s="1"/>
  <c r="C1379" i="3"/>
  <c r="D1379" i="3" s="1"/>
  <c r="C1380" i="3"/>
  <c r="D1380" i="3" s="1"/>
  <c r="C1381" i="3"/>
  <c r="D1381" i="3" s="1"/>
  <c r="C1382" i="3"/>
  <c r="D1382" i="3" s="1"/>
  <c r="C1383" i="3"/>
  <c r="D1383" i="3" s="1"/>
  <c r="C1384" i="3"/>
  <c r="D1384" i="3" s="1"/>
  <c r="C1385" i="3"/>
  <c r="D1385" i="3" s="1"/>
  <c r="C1386" i="3"/>
  <c r="D1386" i="3" s="1"/>
  <c r="C1387" i="3"/>
  <c r="D1387" i="3" s="1"/>
  <c r="C1388" i="3"/>
  <c r="D1388" i="3" s="1"/>
  <c r="C1389" i="3"/>
  <c r="D1389" i="3" s="1"/>
  <c r="C1390" i="3"/>
  <c r="D1390" i="3" s="1"/>
  <c r="C1391" i="3"/>
  <c r="D1391" i="3" s="1"/>
  <c r="C1392" i="3"/>
  <c r="D1392" i="3" s="1"/>
  <c r="C1393" i="3"/>
  <c r="D1393" i="3" s="1"/>
  <c r="C1394" i="3"/>
  <c r="D1394" i="3" s="1"/>
  <c r="C1395" i="3"/>
  <c r="D1395" i="3" s="1"/>
  <c r="C1396" i="3"/>
  <c r="D1396" i="3" s="1"/>
  <c r="C1397" i="3"/>
  <c r="D1397" i="3" s="1"/>
  <c r="C1398" i="3"/>
  <c r="D1398" i="3" s="1"/>
  <c r="C1399" i="3"/>
  <c r="D1399" i="3" s="1"/>
  <c r="C1400" i="3"/>
  <c r="D1400" i="3" s="1"/>
  <c r="C1401" i="3"/>
  <c r="D1401" i="3" s="1"/>
  <c r="C1402" i="3"/>
  <c r="D1402" i="3" s="1"/>
  <c r="C1403" i="3"/>
  <c r="D1403" i="3" s="1"/>
  <c r="C1404" i="3"/>
  <c r="D1404" i="3" s="1"/>
  <c r="C1405" i="3"/>
  <c r="D1405" i="3" s="1"/>
  <c r="C1406" i="3"/>
  <c r="D1406" i="3" s="1"/>
  <c r="C1407" i="3"/>
  <c r="D1407" i="3" s="1"/>
  <c r="C1408" i="3"/>
  <c r="D1408" i="3" s="1"/>
  <c r="C1409" i="3"/>
  <c r="D1409" i="3" s="1"/>
  <c r="C1410" i="3"/>
  <c r="D1410" i="3" s="1"/>
  <c r="C1411" i="3"/>
  <c r="D1411" i="3" s="1"/>
  <c r="C1412" i="3"/>
  <c r="D1412" i="3" s="1"/>
  <c r="C1413" i="3"/>
  <c r="D1413" i="3" s="1"/>
  <c r="C1414" i="3"/>
  <c r="D1414" i="3" s="1"/>
  <c r="C1415" i="3"/>
  <c r="D1415" i="3" s="1"/>
  <c r="C1416" i="3"/>
  <c r="D1416" i="3" s="1"/>
  <c r="C1417" i="3"/>
  <c r="D1417" i="3" s="1"/>
  <c r="C1418" i="3"/>
  <c r="D1418" i="3" s="1"/>
  <c r="C1419" i="3"/>
  <c r="D1419" i="3" s="1"/>
  <c r="C1420" i="3"/>
  <c r="D1420" i="3" s="1"/>
  <c r="C1421" i="3"/>
  <c r="D1421" i="3" s="1"/>
  <c r="C1422" i="3"/>
  <c r="D1422" i="3" s="1"/>
  <c r="C1423" i="3"/>
  <c r="D1423" i="3" s="1"/>
  <c r="C1424" i="3"/>
  <c r="D1424" i="3" s="1"/>
  <c r="C1425" i="3"/>
  <c r="D1425" i="3" s="1"/>
  <c r="C1426" i="3"/>
  <c r="D1426" i="3" s="1"/>
  <c r="C1427" i="3"/>
  <c r="D1427" i="3" s="1"/>
  <c r="C1428" i="3"/>
  <c r="D1428" i="3" s="1"/>
  <c r="C1429" i="3"/>
  <c r="D1429" i="3" s="1"/>
  <c r="C1430" i="3"/>
  <c r="D1430" i="3" s="1"/>
  <c r="C1431" i="3"/>
  <c r="D1431" i="3" s="1"/>
  <c r="C1432" i="3"/>
  <c r="D1432" i="3" s="1"/>
  <c r="C1433" i="3"/>
  <c r="D1433" i="3" s="1"/>
  <c r="C1434" i="3"/>
  <c r="D1434" i="3" s="1"/>
  <c r="C1435" i="3"/>
  <c r="D1435" i="3" s="1"/>
  <c r="C1436" i="3"/>
  <c r="D1436" i="3" s="1"/>
  <c r="C1437" i="3"/>
  <c r="D1437" i="3" s="1"/>
  <c r="C1438" i="3"/>
  <c r="D1438" i="3" s="1"/>
  <c r="C1439" i="3"/>
  <c r="D1439" i="3" s="1"/>
  <c r="C1440" i="3"/>
  <c r="D1440" i="3" s="1"/>
  <c r="C1441" i="3"/>
  <c r="D1441" i="3" s="1"/>
  <c r="C1442" i="3"/>
  <c r="D1442" i="3" s="1"/>
  <c r="C1443" i="3"/>
  <c r="D1443" i="3" s="1"/>
  <c r="C1444" i="3"/>
  <c r="D1444" i="3" s="1"/>
  <c r="C1445" i="3"/>
  <c r="D1445" i="3" s="1"/>
  <c r="C1446" i="3"/>
  <c r="D1446" i="3" s="1"/>
  <c r="C1447" i="3"/>
  <c r="D1447" i="3" s="1"/>
  <c r="C1448" i="3"/>
  <c r="D1448" i="3" s="1"/>
  <c r="C1449" i="3"/>
  <c r="D1449" i="3" s="1"/>
  <c r="C1450" i="3"/>
  <c r="D1450" i="3" s="1"/>
  <c r="C1451" i="3"/>
  <c r="D1451" i="3" s="1"/>
  <c r="C1452" i="3"/>
  <c r="D1452" i="3" s="1"/>
  <c r="C1453" i="3"/>
  <c r="D1453" i="3" s="1"/>
  <c r="C1454" i="3"/>
  <c r="D1454" i="3" s="1"/>
  <c r="C1455" i="3"/>
  <c r="D1455" i="3" s="1"/>
  <c r="C1456" i="3"/>
  <c r="D1456" i="3" s="1"/>
  <c r="C1457" i="3"/>
  <c r="D1457" i="3" s="1"/>
  <c r="C1458" i="3"/>
  <c r="D1458" i="3" s="1"/>
  <c r="C1459" i="3"/>
  <c r="D1459" i="3" s="1"/>
  <c r="C1460" i="3"/>
  <c r="D1460" i="3" s="1"/>
  <c r="C1461" i="3"/>
  <c r="D1461" i="3" s="1"/>
  <c r="C1462" i="3"/>
  <c r="D1462" i="3" s="1"/>
  <c r="C1463" i="3"/>
  <c r="D1463" i="3" s="1"/>
  <c r="C1464" i="3"/>
  <c r="D1464" i="3" s="1"/>
  <c r="C1465" i="3"/>
  <c r="D1465" i="3" s="1"/>
  <c r="C1466" i="3"/>
  <c r="D1466" i="3" s="1"/>
  <c r="C1467" i="3"/>
  <c r="D1467" i="3" s="1"/>
  <c r="C1468" i="3"/>
  <c r="D1468" i="3" s="1"/>
  <c r="C1469" i="3"/>
  <c r="D1469" i="3" s="1"/>
  <c r="C1470" i="3"/>
  <c r="D1470" i="3" s="1"/>
  <c r="C1471" i="3"/>
  <c r="D1471" i="3" s="1"/>
  <c r="C1472" i="3"/>
  <c r="D1472" i="3" s="1"/>
  <c r="C1473" i="3"/>
  <c r="D1473" i="3" s="1"/>
  <c r="C1474" i="3"/>
  <c r="D1474" i="3" s="1"/>
  <c r="C1475" i="3"/>
  <c r="D1475" i="3" s="1"/>
  <c r="C1476" i="3"/>
  <c r="D1476" i="3" s="1"/>
  <c r="C1477" i="3"/>
  <c r="D1477" i="3" s="1"/>
  <c r="C1478" i="3"/>
  <c r="D1478" i="3" s="1"/>
  <c r="C1479" i="3"/>
  <c r="D1479" i="3" s="1"/>
  <c r="C1480" i="3"/>
  <c r="D1480" i="3" s="1"/>
  <c r="C1481" i="3"/>
  <c r="D1481" i="3" s="1"/>
  <c r="C1482" i="3"/>
  <c r="D1482" i="3" s="1"/>
  <c r="C1483" i="3"/>
  <c r="D1483" i="3" s="1"/>
  <c r="C1484" i="3"/>
  <c r="D1484" i="3" s="1"/>
  <c r="C1485" i="3"/>
  <c r="D1485" i="3" s="1"/>
  <c r="C1486" i="3"/>
  <c r="D1486" i="3" s="1"/>
  <c r="C1487" i="3"/>
  <c r="D1487" i="3" s="1"/>
  <c r="C1488" i="3"/>
  <c r="D1488" i="3" s="1"/>
  <c r="C1489" i="3"/>
  <c r="D1489" i="3" s="1"/>
  <c r="C1490" i="3"/>
  <c r="D1490" i="3" s="1"/>
  <c r="C1491" i="3"/>
  <c r="D1491" i="3" s="1"/>
  <c r="C1492" i="3"/>
  <c r="D1492" i="3" s="1"/>
  <c r="C1493" i="3"/>
  <c r="D1493" i="3" s="1"/>
  <c r="C1494" i="3"/>
  <c r="D1494" i="3" s="1"/>
  <c r="C1495" i="3"/>
  <c r="D1495" i="3" s="1"/>
  <c r="C1496" i="3"/>
  <c r="D1496" i="3" s="1"/>
  <c r="C1497" i="3"/>
  <c r="D1497" i="3" s="1"/>
  <c r="C1498" i="3"/>
  <c r="D1498" i="3" s="1"/>
  <c r="C1499" i="3"/>
  <c r="D1499" i="3" s="1"/>
  <c r="C1500" i="3"/>
  <c r="D1500" i="3" s="1"/>
  <c r="C1501" i="3"/>
  <c r="D1501" i="3" s="1"/>
  <c r="C1502" i="3"/>
  <c r="D1502" i="3" s="1"/>
  <c r="C1503" i="3"/>
  <c r="D1503" i="3" s="1"/>
  <c r="C1504" i="3"/>
  <c r="D1504" i="3" s="1"/>
  <c r="C1505" i="3"/>
  <c r="D1505" i="3" s="1"/>
  <c r="C1506" i="3"/>
  <c r="D1506" i="3" s="1"/>
  <c r="C1507" i="3"/>
  <c r="D1507" i="3" s="1"/>
  <c r="C1508" i="3"/>
  <c r="D1508" i="3" s="1"/>
  <c r="C1509" i="3"/>
  <c r="D1509" i="3" s="1"/>
  <c r="C1510" i="3"/>
  <c r="D1510" i="3" s="1"/>
  <c r="C1511" i="3"/>
  <c r="D1511" i="3" s="1"/>
  <c r="C1512" i="3"/>
  <c r="D1512" i="3" s="1"/>
  <c r="C1513" i="3"/>
  <c r="D1513" i="3" s="1"/>
  <c r="C1514" i="3"/>
  <c r="D1514" i="3" s="1"/>
  <c r="C1515" i="3"/>
  <c r="D1515" i="3" s="1"/>
  <c r="C1516" i="3"/>
  <c r="D1516" i="3" s="1"/>
  <c r="C1517" i="3"/>
  <c r="D1517" i="3" s="1"/>
  <c r="C1518" i="3"/>
  <c r="D1518" i="3" s="1"/>
  <c r="C1519" i="3"/>
  <c r="D1519" i="3" s="1"/>
  <c r="C1520" i="3"/>
  <c r="D1520" i="3" s="1"/>
  <c r="C1521" i="3"/>
  <c r="D1521" i="3" s="1"/>
  <c r="C1522" i="3"/>
  <c r="D1522" i="3" s="1"/>
  <c r="C1523" i="3"/>
  <c r="D1523" i="3" s="1"/>
  <c r="C1524" i="3"/>
  <c r="D1524" i="3" s="1"/>
  <c r="C1525" i="3"/>
  <c r="D1525" i="3" s="1"/>
  <c r="C1526" i="3"/>
  <c r="D1526" i="3" s="1"/>
  <c r="C1527" i="3"/>
  <c r="D1527" i="3" s="1"/>
  <c r="C1528" i="3"/>
  <c r="D1528" i="3" s="1"/>
  <c r="C1529" i="3"/>
  <c r="D1529" i="3" s="1"/>
  <c r="C1530" i="3"/>
  <c r="D1530" i="3" s="1"/>
  <c r="C1531" i="3"/>
  <c r="D1531" i="3" s="1"/>
  <c r="C1532" i="3"/>
  <c r="D1532" i="3" s="1"/>
  <c r="C1533" i="3"/>
  <c r="D1533" i="3" s="1"/>
  <c r="C1534" i="3"/>
  <c r="D1534" i="3" s="1"/>
  <c r="C1535" i="3"/>
  <c r="D1535" i="3" s="1"/>
  <c r="C1536" i="3"/>
  <c r="D1536" i="3" s="1"/>
  <c r="C1537" i="3"/>
  <c r="D1537" i="3" s="1"/>
  <c r="C1538" i="3"/>
  <c r="D1538" i="3" s="1"/>
  <c r="C1539" i="3"/>
  <c r="D1539" i="3" s="1"/>
  <c r="C1540" i="3"/>
  <c r="D1540" i="3" s="1"/>
  <c r="C1541" i="3"/>
  <c r="D1541" i="3" s="1"/>
  <c r="C1542" i="3"/>
  <c r="D1542" i="3" s="1"/>
  <c r="C1543" i="3"/>
  <c r="D1543" i="3" s="1"/>
  <c r="C1544" i="3"/>
  <c r="D1544" i="3" s="1"/>
  <c r="C1545" i="3"/>
  <c r="D1545" i="3" s="1"/>
  <c r="C1546" i="3"/>
  <c r="D1546" i="3" s="1"/>
  <c r="C1547" i="3"/>
  <c r="D1547" i="3" s="1"/>
  <c r="C1548" i="3"/>
  <c r="D1548" i="3" s="1"/>
  <c r="C1549" i="3"/>
  <c r="D1549" i="3" s="1"/>
  <c r="C1550" i="3"/>
  <c r="D1550" i="3" s="1"/>
  <c r="C1551" i="3"/>
  <c r="D1551" i="3" s="1"/>
  <c r="C1552" i="3"/>
  <c r="D1552" i="3" s="1"/>
  <c r="C1553" i="3"/>
  <c r="D1553" i="3" s="1"/>
  <c r="C1554" i="3"/>
  <c r="D1554" i="3" s="1"/>
  <c r="C1555" i="3"/>
  <c r="D1555" i="3" s="1"/>
  <c r="C1556" i="3"/>
  <c r="D1556" i="3" s="1"/>
  <c r="C1557" i="3"/>
  <c r="D1557" i="3" s="1"/>
  <c r="C1558" i="3"/>
  <c r="D1558" i="3" s="1"/>
  <c r="C1559" i="3"/>
  <c r="D1559" i="3" s="1"/>
  <c r="C1560" i="3"/>
  <c r="D1560" i="3" s="1"/>
  <c r="C1561" i="3"/>
  <c r="D1561" i="3" s="1"/>
  <c r="C1562" i="3"/>
  <c r="D1562" i="3" s="1"/>
  <c r="C1563" i="3"/>
  <c r="D1563" i="3" s="1"/>
  <c r="C1564" i="3"/>
  <c r="D1564" i="3" s="1"/>
  <c r="C1565" i="3"/>
  <c r="D1565" i="3" s="1"/>
  <c r="C1566" i="3"/>
  <c r="D1566" i="3" s="1"/>
  <c r="C1567" i="3"/>
  <c r="D1567" i="3" s="1"/>
  <c r="C1568" i="3"/>
  <c r="D1568" i="3" s="1"/>
  <c r="C1569" i="3"/>
  <c r="D1569" i="3" s="1"/>
  <c r="C1570" i="3"/>
  <c r="D1570" i="3" s="1"/>
  <c r="C1571" i="3"/>
  <c r="D1571" i="3" s="1"/>
  <c r="C1572" i="3"/>
  <c r="D1572" i="3" s="1"/>
  <c r="C1573" i="3"/>
  <c r="D1573" i="3" s="1"/>
  <c r="C1574" i="3"/>
  <c r="D1574" i="3" s="1"/>
  <c r="C1575" i="3"/>
  <c r="D1575" i="3" s="1"/>
  <c r="C1576" i="3"/>
  <c r="D1576" i="3" s="1"/>
  <c r="C1577" i="3"/>
  <c r="D1577" i="3" s="1"/>
  <c r="C1578" i="3"/>
  <c r="D1578" i="3" s="1"/>
  <c r="C1579" i="3"/>
  <c r="D1579" i="3" s="1"/>
  <c r="C1580" i="3"/>
  <c r="D1580" i="3" s="1"/>
  <c r="C1581" i="3"/>
  <c r="D1581" i="3" s="1"/>
  <c r="C1582" i="3"/>
  <c r="D1582" i="3" s="1"/>
  <c r="C1583" i="3"/>
  <c r="D1583" i="3" s="1"/>
  <c r="C1584" i="3"/>
  <c r="D1584" i="3" s="1"/>
  <c r="C1585" i="3"/>
  <c r="D1585" i="3" s="1"/>
  <c r="C1586" i="3"/>
  <c r="D1586" i="3" s="1"/>
  <c r="C1587" i="3"/>
  <c r="D1587" i="3" s="1"/>
  <c r="C1588" i="3"/>
  <c r="D1588" i="3" s="1"/>
  <c r="C1589" i="3"/>
  <c r="D1589" i="3" s="1"/>
  <c r="C1590" i="3"/>
  <c r="D1590" i="3" s="1"/>
  <c r="C1591" i="3"/>
  <c r="D1591" i="3" s="1"/>
  <c r="C1592" i="3"/>
  <c r="D1592" i="3" s="1"/>
  <c r="C1593" i="3"/>
  <c r="D1593" i="3" s="1"/>
  <c r="C1594" i="3"/>
  <c r="D1594" i="3" s="1"/>
  <c r="C1595" i="3"/>
  <c r="D1595" i="3" s="1"/>
  <c r="C1596" i="3"/>
  <c r="D1596" i="3" s="1"/>
  <c r="C1597" i="3"/>
  <c r="D1597" i="3" s="1"/>
  <c r="C1598" i="3"/>
  <c r="D1598" i="3" s="1"/>
  <c r="C1599" i="3"/>
  <c r="D1599" i="3" s="1"/>
  <c r="C1600" i="3"/>
  <c r="D1600" i="3" s="1"/>
  <c r="C1601" i="3"/>
  <c r="D1601" i="3" s="1"/>
  <c r="C1602" i="3"/>
  <c r="D1602" i="3" s="1"/>
  <c r="C1603" i="3"/>
  <c r="D1603" i="3" s="1"/>
  <c r="C1604" i="3"/>
  <c r="D1604" i="3" s="1"/>
  <c r="C1605" i="3"/>
  <c r="D1605" i="3" s="1"/>
  <c r="C1606" i="3"/>
  <c r="D1606" i="3" s="1"/>
  <c r="C1607" i="3"/>
  <c r="D1607" i="3" s="1"/>
  <c r="C1608" i="3"/>
  <c r="D1608" i="3" s="1"/>
  <c r="C1609" i="3"/>
  <c r="D1609" i="3" s="1"/>
  <c r="C1610" i="3"/>
  <c r="D1610" i="3" s="1"/>
  <c r="C1611" i="3"/>
  <c r="D1611" i="3" s="1"/>
  <c r="C1612" i="3"/>
  <c r="D1612" i="3" s="1"/>
  <c r="C1613" i="3"/>
  <c r="D1613" i="3" s="1"/>
  <c r="C1614" i="3"/>
  <c r="D1614" i="3" s="1"/>
  <c r="C1615" i="3"/>
  <c r="D1615" i="3" s="1"/>
  <c r="C1616" i="3"/>
  <c r="D1616" i="3" s="1"/>
  <c r="C1617" i="3"/>
  <c r="D1617" i="3" s="1"/>
  <c r="C1618" i="3"/>
  <c r="D1618" i="3" s="1"/>
  <c r="C1619" i="3"/>
  <c r="D1619" i="3" s="1"/>
  <c r="C1620" i="3"/>
  <c r="D1620" i="3" s="1"/>
  <c r="C1621" i="3"/>
  <c r="D1621" i="3" s="1"/>
  <c r="C1622" i="3"/>
  <c r="D1622" i="3" s="1"/>
  <c r="C1623" i="3"/>
  <c r="D1623" i="3" s="1"/>
  <c r="C1624" i="3"/>
  <c r="D1624" i="3" s="1"/>
  <c r="C1625" i="3"/>
  <c r="D1625" i="3" s="1"/>
  <c r="C1626" i="3"/>
  <c r="D1626" i="3" s="1"/>
  <c r="C1627" i="3"/>
  <c r="D1627" i="3" s="1"/>
  <c r="C1628" i="3"/>
  <c r="D1628" i="3" s="1"/>
  <c r="C1629" i="3"/>
  <c r="D1629" i="3" s="1"/>
  <c r="C1630" i="3"/>
  <c r="D1630" i="3" s="1"/>
  <c r="C1631" i="3"/>
  <c r="D1631" i="3" s="1"/>
  <c r="C1632" i="3"/>
  <c r="D1632" i="3" s="1"/>
  <c r="C1633" i="3"/>
  <c r="D1633" i="3" s="1"/>
  <c r="C1634" i="3"/>
  <c r="D1634" i="3" s="1"/>
  <c r="C1635" i="3"/>
  <c r="D1635" i="3" s="1"/>
  <c r="C1636" i="3"/>
  <c r="D1636" i="3" s="1"/>
  <c r="C1637" i="3"/>
  <c r="D1637" i="3" s="1"/>
  <c r="C1638" i="3"/>
  <c r="D1638" i="3" s="1"/>
  <c r="C1639" i="3"/>
  <c r="D1639" i="3" s="1"/>
  <c r="C1640" i="3"/>
  <c r="D1640" i="3" s="1"/>
  <c r="C1641" i="3"/>
  <c r="D1641" i="3" s="1"/>
  <c r="C1642" i="3"/>
  <c r="D1642" i="3" s="1"/>
  <c r="C1643" i="3"/>
  <c r="D1643" i="3" s="1"/>
  <c r="C1644" i="3"/>
  <c r="D1644" i="3" s="1"/>
  <c r="C1645" i="3"/>
  <c r="D1645" i="3" s="1"/>
  <c r="C1646" i="3"/>
  <c r="D1646" i="3" s="1"/>
  <c r="C1647" i="3"/>
  <c r="D1647" i="3" s="1"/>
  <c r="C1648" i="3"/>
  <c r="D1648" i="3" s="1"/>
  <c r="C1649" i="3"/>
  <c r="D1649" i="3" s="1"/>
  <c r="C1650" i="3"/>
  <c r="D1650" i="3" s="1"/>
  <c r="C1651" i="3"/>
  <c r="D1651" i="3" s="1"/>
  <c r="C1652" i="3"/>
  <c r="D1652" i="3" s="1"/>
  <c r="C1653" i="3"/>
  <c r="D1653" i="3" s="1"/>
  <c r="C1654" i="3"/>
  <c r="D1654" i="3" s="1"/>
  <c r="C1655" i="3"/>
  <c r="D1655" i="3" s="1"/>
  <c r="C1656" i="3"/>
  <c r="D1656" i="3" s="1"/>
  <c r="C1657" i="3"/>
  <c r="D1657" i="3" s="1"/>
  <c r="C1659" i="3"/>
  <c r="D1659" i="3" s="1"/>
  <c r="C1660" i="3"/>
  <c r="D1660" i="3" s="1"/>
  <c r="C1661" i="3"/>
  <c r="D1661" i="3" s="1"/>
  <c r="C1662" i="3"/>
  <c r="D1662" i="3" s="1"/>
  <c r="C1663" i="3"/>
  <c r="D1663" i="3" s="1"/>
  <c r="C1664" i="3"/>
  <c r="D1664" i="3" s="1"/>
  <c r="C1665" i="3"/>
  <c r="D1665" i="3" s="1"/>
  <c r="C1666" i="3"/>
  <c r="D1666" i="3" s="1"/>
  <c r="C1667" i="3"/>
  <c r="D1667" i="3" s="1"/>
  <c r="C1668" i="3"/>
  <c r="D1668" i="3" s="1"/>
  <c r="C1669" i="3"/>
  <c r="D1669" i="3" s="1"/>
  <c r="C1670" i="3"/>
  <c r="D1670" i="3" s="1"/>
  <c r="C1671" i="3"/>
  <c r="D1671" i="3" s="1"/>
  <c r="C1672" i="3"/>
  <c r="D1672" i="3" s="1"/>
  <c r="C1673" i="3"/>
  <c r="D1673" i="3" s="1"/>
  <c r="C1674" i="3"/>
  <c r="D1674" i="3" s="1"/>
  <c r="C1675" i="3"/>
  <c r="D1675" i="3" s="1"/>
  <c r="C1676" i="3"/>
  <c r="D1676" i="3" s="1"/>
  <c r="C1677" i="3"/>
  <c r="D1677" i="3" s="1"/>
  <c r="C1678" i="3"/>
  <c r="D1678" i="3" s="1"/>
  <c r="C1679" i="3"/>
  <c r="D1679" i="3" s="1"/>
  <c r="C1680" i="3"/>
  <c r="D1680" i="3" s="1"/>
  <c r="C1681" i="3"/>
  <c r="D1681" i="3" s="1"/>
  <c r="C1682" i="3"/>
  <c r="D1682" i="3" s="1"/>
  <c r="C1683" i="3"/>
  <c r="D1683" i="3" s="1"/>
  <c r="C1684" i="3"/>
  <c r="D1684" i="3" s="1"/>
  <c r="C1685" i="3"/>
  <c r="D1685" i="3" s="1"/>
  <c r="C1686" i="3"/>
  <c r="D1686" i="3" s="1"/>
  <c r="C1687" i="3"/>
  <c r="D1687" i="3" s="1"/>
  <c r="C1688" i="3"/>
  <c r="D1688" i="3" s="1"/>
  <c r="C1689" i="3"/>
  <c r="D1689" i="3" s="1"/>
  <c r="C1690" i="3"/>
  <c r="D1690" i="3" s="1"/>
  <c r="C1691" i="3"/>
  <c r="D1691" i="3" s="1"/>
  <c r="C1692" i="3"/>
  <c r="D1692" i="3" s="1"/>
  <c r="C1693" i="3"/>
  <c r="D1693" i="3" s="1"/>
  <c r="C1694" i="3"/>
  <c r="D1694" i="3" s="1"/>
  <c r="C1695" i="3"/>
  <c r="D1695" i="3" s="1"/>
  <c r="C1696" i="3"/>
  <c r="D1696" i="3" s="1"/>
  <c r="C1697" i="3"/>
  <c r="D1697" i="3" s="1"/>
  <c r="C1698" i="3"/>
  <c r="D1698" i="3" s="1"/>
  <c r="C1699" i="3"/>
  <c r="D1699" i="3" s="1"/>
  <c r="C1700" i="3"/>
  <c r="D1700" i="3" s="1"/>
  <c r="C1701" i="3"/>
  <c r="D1701" i="3" s="1"/>
  <c r="C1702" i="3"/>
  <c r="D1702" i="3" s="1"/>
  <c r="C1703" i="3"/>
  <c r="D1703" i="3" s="1"/>
  <c r="C1704" i="3"/>
  <c r="D1704" i="3" s="1"/>
  <c r="C1705" i="3"/>
  <c r="D1705" i="3" s="1"/>
  <c r="C1706" i="3"/>
  <c r="D1706" i="3" s="1"/>
  <c r="C1707" i="3"/>
  <c r="D1707" i="3" s="1"/>
  <c r="C1708" i="3"/>
  <c r="D1708" i="3" s="1"/>
  <c r="C1709" i="3"/>
  <c r="D1709" i="3" s="1"/>
  <c r="C1710" i="3"/>
  <c r="D1710" i="3" s="1"/>
  <c r="C1711" i="3"/>
  <c r="D1711" i="3" s="1"/>
  <c r="C1712" i="3"/>
  <c r="D1712" i="3" s="1"/>
  <c r="C1713" i="3"/>
  <c r="D1713" i="3" s="1"/>
  <c r="C1714" i="3"/>
  <c r="D1714" i="3" s="1"/>
  <c r="C1715" i="3"/>
  <c r="D1715" i="3" s="1"/>
  <c r="C1716" i="3"/>
  <c r="D1716" i="3" s="1"/>
  <c r="C1717" i="3"/>
  <c r="D1717" i="3" s="1"/>
  <c r="C1718" i="3"/>
  <c r="D1718" i="3" s="1"/>
  <c r="C1719" i="3"/>
  <c r="D1719" i="3" s="1"/>
  <c r="C1720" i="3"/>
  <c r="D1720" i="3" s="1"/>
  <c r="C1721" i="3"/>
  <c r="D1721" i="3" s="1"/>
  <c r="C1722" i="3"/>
  <c r="D1722" i="3" s="1"/>
  <c r="C1723" i="3"/>
  <c r="D1723" i="3" s="1"/>
  <c r="C1724" i="3"/>
  <c r="D1724" i="3" s="1"/>
  <c r="C1725" i="3"/>
  <c r="D1725" i="3" s="1"/>
  <c r="C1726" i="3"/>
  <c r="D1726" i="3" s="1"/>
  <c r="C1727" i="3"/>
  <c r="D1727" i="3" s="1"/>
  <c r="C1728" i="3"/>
  <c r="D1728" i="3" s="1"/>
  <c r="C1729" i="3"/>
  <c r="D1729" i="3" s="1"/>
  <c r="C1730" i="3"/>
  <c r="D1730" i="3" s="1"/>
  <c r="C1731" i="3"/>
  <c r="D1731" i="3" s="1"/>
  <c r="C1732" i="3"/>
  <c r="D1732" i="3" s="1"/>
  <c r="C1733" i="3"/>
  <c r="D1733" i="3" s="1"/>
  <c r="C1734" i="3"/>
  <c r="D1734" i="3" s="1"/>
  <c r="C1735" i="3"/>
  <c r="D1735" i="3" s="1"/>
  <c r="C1736" i="3"/>
  <c r="D1736" i="3" s="1"/>
  <c r="C1737" i="3"/>
  <c r="D1737" i="3" s="1"/>
  <c r="C1738" i="3"/>
  <c r="D1738" i="3" s="1"/>
  <c r="C1739" i="3"/>
  <c r="D173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2" i="3"/>
  <c r="D62" i="3" s="1"/>
  <c r="C63" i="3"/>
  <c r="D63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10" i="3"/>
  <c r="D10" i="3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7" i="4"/>
  <c r="F1458" i="4"/>
  <c r="F1834" i="4"/>
  <c r="F2132" i="4"/>
  <c r="F2148" i="4"/>
  <c r="F2317" i="4"/>
  <c r="F2375" i="4"/>
  <c r="F2642" i="4"/>
  <c r="F2966" i="4"/>
  <c r="F3143" i="4"/>
  <c r="F3315" i="4"/>
  <c r="F3355" i="4"/>
  <c r="F3762" i="4"/>
  <c r="F3972" i="4"/>
  <c r="F3998" i="4"/>
  <c r="F4015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8" i="4"/>
  <c r="A7" i="4"/>
  <c r="D2132" i="4"/>
  <c r="D2375" i="4"/>
  <c r="D2642" i="4"/>
  <c r="D3315" i="4"/>
  <c r="D3355" i="4"/>
  <c r="D3972" i="4"/>
  <c r="D3998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D799" i="4" s="1"/>
  <c r="C800" i="4"/>
  <c r="C801" i="4"/>
  <c r="C802" i="4"/>
  <c r="C803" i="4"/>
  <c r="C804" i="4"/>
  <c r="C805" i="4"/>
  <c r="D805" i="4" s="1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D847" i="4" s="1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D1020" i="4" s="1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D1036" i="4" s="1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F1125" i="4" s="1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D1247" i="4" s="1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D1269" i="4" s="1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D1293" i="4" s="1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D1371" i="4" s="1"/>
  <c r="C1372" i="4"/>
  <c r="C1373" i="4"/>
  <c r="C1374" i="4"/>
  <c r="C1375" i="4"/>
  <c r="C1376" i="4"/>
  <c r="C1377" i="4"/>
  <c r="C1378" i="4"/>
  <c r="C1379" i="4"/>
  <c r="C1380" i="4"/>
  <c r="C1381" i="4"/>
  <c r="D1381" i="4" s="1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D1428" i="4" s="1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D1445" i="4" s="1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D1458" i="4" s="1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D1492" i="4" s="1"/>
  <c r="C1493" i="4"/>
  <c r="C1494" i="4"/>
  <c r="C1495" i="4"/>
  <c r="C1496" i="4"/>
  <c r="C1497" i="4"/>
  <c r="C1498" i="4"/>
  <c r="D1498" i="4" s="1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D1541" i="4" s="1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D1555" i="4" s="1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D1573" i="4" s="1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D1602" i="4" s="1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D1619" i="4" s="1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D1666" i="4" s="1"/>
  <c r="C1667" i="4"/>
  <c r="C1668" i="4"/>
  <c r="D1668" i="4" s="1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D1683" i="4" s="1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D1715" i="4" s="1"/>
  <c r="C1716" i="4"/>
  <c r="C1717" i="4"/>
  <c r="C1718" i="4"/>
  <c r="C1719" i="4"/>
  <c r="C1720" i="4"/>
  <c r="C1721" i="4"/>
  <c r="C1722" i="4"/>
  <c r="C1723" i="4"/>
  <c r="D1723" i="4" s="1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D1770" i="4" s="1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D1787" i="4" s="1"/>
  <c r="C1788" i="4"/>
  <c r="C1789" i="4"/>
  <c r="C1790" i="4"/>
  <c r="C1791" i="4"/>
  <c r="C1792" i="4"/>
  <c r="C1793" i="4"/>
  <c r="C1794" i="4"/>
  <c r="C1795" i="4"/>
  <c r="C1796" i="4"/>
  <c r="D1796" i="4" s="1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D1834" i="4" s="1"/>
  <c r="C1835" i="4"/>
  <c r="C1836" i="4"/>
  <c r="C1837" i="4"/>
  <c r="C1838" i="4"/>
  <c r="C1839" i="4"/>
  <c r="C1840" i="4"/>
  <c r="C1841" i="4"/>
  <c r="C1842" i="4"/>
  <c r="D1842" i="4" s="1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D1883" i="4" s="1"/>
  <c r="C1884" i="4"/>
  <c r="C1885" i="4"/>
  <c r="C1886" i="4"/>
  <c r="C1887" i="4"/>
  <c r="C1888" i="4"/>
  <c r="C1889" i="4"/>
  <c r="C1890" i="4"/>
  <c r="C1891" i="4"/>
  <c r="C1892" i="4"/>
  <c r="C1893" i="4"/>
  <c r="D1893" i="4" s="1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D1915" i="4" s="1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D1940" i="4" s="1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D1957" i="4" s="1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D2004" i="4" s="1"/>
  <c r="C2005" i="4"/>
  <c r="C2006" i="4"/>
  <c r="F2006" i="4" s="1"/>
  <c r="C2007" i="4"/>
  <c r="C2008" i="4"/>
  <c r="C2009" i="4"/>
  <c r="C2010" i="4"/>
  <c r="D2010" i="4" s="1"/>
  <c r="C2011" i="4"/>
  <c r="C2012" i="4"/>
  <c r="C2013" i="4"/>
  <c r="C2014" i="4"/>
  <c r="C2015" i="4"/>
  <c r="C2016" i="4"/>
  <c r="C2017" i="4"/>
  <c r="C2018" i="4"/>
  <c r="C2019" i="4"/>
  <c r="C2020" i="4"/>
  <c r="C2021" i="4"/>
  <c r="D2021" i="4" s="1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D2053" i="4" s="1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D2066" i="4" s="1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D2101" i="4" s="1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D2116" i="4" s="1"/>
  <c r="C2117" i="4"/>
  <c r="C2118" i="4"/>
  <c r="C2119" i="4"/>
  <c r="C2120" i="4"/>
  <c r="C2121" i="4"/>
  <c r="C2122" i="4"/>
  <c r="D2122" i="4" s="1"/>
  <c r="C2123" i="4"/>
  <c r="C2124" i="4"/>
  <c r="C2125" i="4"/>
  <c r="C2126" i="4"/>
  <c r="C2127" i="4"/>
  <c r="C2128" i="4"/>
  <c r="C2129" i="4"/>
  <c r="C2130" i="4"/>
  <c r="C2131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D2148" i="4" s="1"/>
  <c r="C2149" i="4"/>
  <c r="C2150" i="4"/>
  <c r="D2150" i="4" s="1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D2181" i="4" s="1"/>
  <c r="C2182" i="4"/>
  <c r="C2183" i="4"/>
  <c r="C2184" i="4"/>
  <c r="C2185" i="4"/>
  <c r="C2186" i="4"/>
  <c r="C2187" i="4"/>
  <c r="C2188" i="4"/>
  <c r="C2189" i="4"/>
  <c r="C2190" i="4"/>
  <c r="D2190" i="4" s="1"/>
  <c r="C2191" i="4"/>
  <c r="C2192" i="4"/>
  <c r="C2193" i="4"/>
  <c r="C2194" i="4"/>
  <c r="C2195" i="4"/>
  <c r="C2196" i="4"/>
  <c r="C2197" i="4"/>
  <c r="C2198" i="4"/>
  <c r="D2198" i="4" s="1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D2212" i="4" s="1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D2246" i="4" s="1"/>
  <c r="C2247" i="4"/>
  <c r="C2248" i="4"/>
  <c r="C2249" i="4"/>
  <c r="C2250" i="4"/>
  <c r="C2251" i="4"/>
  <c r="D2251" i="4" s="1"/>
  <c r="C2252" i="4"/>
  <c r="C2253" i="4"/>
  <c r="C2254" i="4"/>
  <c r="C2255" i="4"/>
  <c r="C2256" i="4"/>
  <c r="C2257" i="4"/>
  <c r="C2258" i="4"/>
  <c r="D2258" i="4" s="1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D2270" i="4" s="1"/>
  <c r="C2271" i="4"/>
  <c r="C2272" i="4"/>
  <c r="C2273" i="4"/>
  <c r="C2274" i="4"/>
  <c r="D2274" i="4" s="1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D2291" i="4" s="1"/>
  <c r="C2292" i="4"/>
  <c r="C2293" i="4"/>
  <c r="C2294" i="4"/>
  <c r="C2295" i="4"/>
  <c r="C2296" i="4"/>
  <c r="C2297" i="4"/>
  <c r="C2298" i="4"/>
  <c r="C2299" i="4"/>
  <c r="C2300" i="4"/>
  <c r="C2301" i="4"/>
  <c r="D2301" i="4" s="1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D2315" i="4" s="1"/>
  <c r="C2316" i="4"/>
  <c r="C2317" i="4"/>
  <c r="D2317" i="4" s="1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D2334" i="4" s="1"/>
  <c r="C2335" i="4"/>
  <c r="C2336" i="4"/>
  <c r="C2337" i="4"/>
  <c r="C2338" i="4"/>
  <c r="D2338" i="4" s="1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D2355" i="4" s="1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6" i="4"/>
  <c r="C2377" i="4"/>
  <c r="C2378" i="4"/>
  <c r="C2379" i="4"/>
  <c r="C2380" i="4"/>
  <c r="C2381" i="4"/>
  <c r="C2382" i="4"/>
  <c r="D2382" i="4" s="1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D2397" i="4" s="1"/>
  <c r="C2398" i="4"/>
  <c r="D2398" i="4" s="1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D2419" i="4" s="1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D2443" i="4" s="1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D2589" i="4" s="1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D2698" i="4" s="1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D2795" i="4" s="1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D2889" i="4" s="1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F2903" i="4" s="1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D2966" i="4" s="1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D3031" i="4" s="1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D3094" i="4" s="1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D3143" i="4" s="1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D3193" i="4" s="1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D3246" i="4" s="1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D3295" i="4" s="1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D3343" i="4" s="1"/>
  <c r="C3344" i="4"/>
  <c r="C3345" i="4"/>
  <c r="C3346" i="4"/>
  <c r="C3347" i="4"/>
  <c r="C3348" i="4"/>
  <c r="C3349" i="4"/>
  <c r="C3350" i="4"/>
  <c r="C3351" i="4"/>
  <c r="C3352" i="4"/>
  <c r="C3353" i="4"/>
  <c r="C3354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D3391" i="4" s="1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D3446" i="4" s="1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D3495" i="4" s="1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D3545" i="4" s="1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D3598" i="4" s="1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D3683" i="4" s="1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D3710" i="4" s="1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D3736" i="4" s="1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D3762" i="4" s="1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D3783" i="4" s="1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D3809" i="4" s="1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D3830" i="4" s="1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D3854" i="4" s="1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3" i="4"/>
  <c r="C3974" i="4"/>
  <c r="C3975" i="4"/>
  <c r="C3976" i="4"/>
  <c r="C3977" i="4"/>
  <c r="C3978" i="4"/>
  <c r="C3979" i="4"/>
  <c r="C3980" i="4"/>
  <c r="C3981" i="4"/>
  <c r="C3982" i="4"/>
  <c r="C3983" i="4"/>
  <c r="D3983" i="4" s="1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9" i="4"/>
  <c r="D3999" i="4" s="1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D4015" i="4" s="1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D4031" i="4" s="1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D4047" i="4" s="1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D4063" i="4" s="1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D4079" i="4" s="1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D4095" i="4" s="1"/>
  <c r="C4096" i="4"/>
  <c r="C4097" i="4"/>
  <c r="C4098" i="4"/>
  <c r="C4099" i="4"/>
  <c r="C4100" i="4"/>
  <c r="C4101" i="4"/>
  <c r="C4102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8" i="4"/>
  <c r="C7" i="4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2" i="3"/>
  <c r="A11" i="3"/>
  <c r="A10" i="3"/>
  <c r="D33" i="4" l="1"/>
  <c r="F33" i="4"/>
  <c r="D17" i="4"/>
  <c r="F17" i="4"/>
  <c r="D576" i="4"/>
  <c r="F576" i="4"/>
  <c r="D560" i="4"/>
  <c r="F560" i="4"/>
  <c r="D544" i="4"/>
  <c r="F544" i="4"/>
  <c r="D528" i="4"/>
  <c r="F528" i="4"/>
  <c r="D512" i="4"/>
  <c r="F512" i="4"/>
  <c r="D496" i="4"/>
  <c r="F496" i="4"/>
  <c r="D464" i="4"/>
  <c r="F464" i="4"/>
  <c r="D432" i="4"/>
  <c r="F432" i="4"/>
  <c r="D416" i="4"/>
  <c r="F416" i="4"/>
  <c r="D400" i="4"/>
  <c r="F400" i="4"/>
  <c r="D384" i="4"/>
  <c r="F384" i="4"/>
  <c r="D368" i="4"/>
  <c r="F368" i="4"/>
  <c r="D352" i="4"/>
  <c r="F352" i="4"/>
  <c r="D320" i="4"/>
  <c r="F320" i="4"/>
  <c r="D304" i="4"/>
  <c r="F304" i="4"/>
  <c r="D272" i="4"/>
  <c r="F272" i="4"/>
  <c r="D256" i="4"/>
  <c r="F256" i="4"/>
  <c r="D240" i="4"/>
  <c r="F240" i="4"/>
  <c r="D224" i="4"/>
  <c r="F224" i="4"/>
  <c r="D208" i="4"/>
  <c r="F208" i="4"/>
  <c r="D192" i="4"/>
  <c r="F192" i="4"/>
  <c r="D176" i="4"/>
  <c r="F176" i="4"/>
  <c r="D160" i="4"/>
  <c r="F160" i="4"/>
  <c r="D144" i="4"/>
  <c r="F144" i="4"/>
  <c r="D128" i="4"/>
  <c r="F128" i="4"/>
  <c r="D112" i="4"/>
  <c r="F112" i="4"/>
  <c r="D96" i="4"/>
  <c r="F96" i="4"/>
  <c r="D80" i="4"/>
  <c r="F80" i="4"/>
  <c r="D64" i="4"/>
  <c r="F64" i="4"/>
  <c r="D48" i="4"/>
  <c r="F48" i="4"/>
  <c r="D4097" i="4"/>
  <c r="F4097" i="4"/>
  <c r="D4081" i="4"/>
  <c r="F4081" i="4"/>
  <c r="D4065" i="4"/>
  <c r="F4065" i="4"/>
  <c r="D4049" i="4"/>
  <c r="F4049" i="4"/>
  <c r="D4033" i="4"/>
  <c r="F4033" i="4"/>
  <c r="D4017" i="4"/>
  <c r="F4017" i="4"/>
  <c r="D4001" i="4"/>
  <c r="F4001" i="4"/>
  <c r="D3984" i="4"/>
  <c r="F3984" i="4"/>
  <c r="D3967" i="4"/>
  <c r="F3967" i="4"/>
  <c r="D3951" i="4"/>
  <c r="F3951" i="4"/>
  <c r="D3935" i="4"/>
  <c r="F3935" i="4"/>
  <c r="D3919" i="4"/>
  <c r="F3919" i="4"/>
  <c r="D3903" i="4"/>
  <c r="F3903" i="4"/>
  <c r="D3887" i="4"/>
  <c r="F3887" i="4"/>
  <c r="D3871" i="4"/>
  <c r="F3871" i="4"/>
  <c r="D3855" i="4"/>
  <c r="F3855" i="4"/>
  <c r="D3839" i="4"/>
  <c r="F3839" i="4"/>
  <c r="D3823" i="4"/>
  <c r="F3823" i="4"/>
  <c r="D3807" i="4"/>
  <c r="F3807" i="4"/>
  <c r="D3791" i="4"/>
  <c r="F3791" i="4"/>
  <c r="D3775" i="4"/>
  <c r="F3775" i="4"/>
  <c r="D3759" i="4"/>
  <c r="F3759" i="4"/>
  <c r="D3743" i="4"/>
  <c r="F3743" i="4"/>
  <c r="D3727" i="4"/>
  <c r="F3727" i="4"/>
  <c r="D3711" i="4"/>
  <c r="F3711" i="4"/>
  <c r="D3695" i="4"/>
  <c r="F3695" i="4"/>
  <c r="D3679" i="4"/>
  <c r="F3679" i="4"/>
  <c r="D3663" i="4"/>
  <c r="F3663" i="4"/>
  <c r="D3647" i="4"/>
  <c r="F3647" i="4"/>
  <c r="D3631" i="4"/>
  <c r="F3631" i="4"/>
  <c r="D3615" i="4"/>
  <c r="F3615" i="4"/>
  <c r="D3599" i="4"/>
  <c r="F3599" i="4"/>
  <c r="D3583" i="4"/>
  <c r="F3583" i="4"/>
  <c r="D3567" i="4"/>
  <c r="F3567" i="4"/>
  <c r="D3551" i="4"/>
  <c r="F3551" i="4"/>
  <c r="D3535" i="4"/>
  <c r="F3535" i="4"/>
  <c r="D3519" i="4"/>
  <c r="F3519" i="4"/>
  <c r="D3503" i="4"/>
  <c r="F3503" i="4"/>
  <c r="D3487" i="4"/>
  <c r="F3487" i="4"/>
  <c r="D3471" i="4"/>
  <c r="F3471" i="4"/>
  <c r="D3455" i="4"/>
  <c r="F3455" i="4"/>
  <c r="D3439" i="4"/>
  <c r="F3439" i="4"/>
  <c r="D3423" i="4"/>
  <c r="F3423" i="4"/>
  <c r="D3326" i="4"/>
  <c r="F3326" i="4"/>
  <c r="D3309" i="4"/>
  <c r="F3309" i="4"/>
  <c r="D3293" i="4"/>
  <c r="F3293" i="4"/>
  <c r="D3261" i="4"/>
  <c r="F3261" i="4"/>
  <c r="D2893" i="4"/>
  <c r="F2893" i="4"/>
  <c r="D2636" i="4"/>
  <c r="F2636" i="4"/>
  <c r="D288" i="4"/>
  <c r="F288" i="4"/>
  <c r="D448" i="4"/>
  <c r="F448" i="4"/>
  <c r="D480" i="4"/>
  <c r="F480" i="4"/>
  <c r="D336" i="4"/>
  <c r="F336" i="4"/>
  <c r="D3342" i="4"/>
  <c r="F3342" i="4"/>
  <c r="D3197" i="4"/>
  <c r="F3197" i="4"/>
  <c r="D3117" i="4"/>
  <c r="F3117" i="4"/>
  <c r="D3021" i="4"/>
  <c r="F3021" i="4"/>
  <c r="D2861" i="4"/>
  <c r="F2861" i="4"/>
  <c r="D2460" i="4"/>
  <c r="F2460" i="4"/>
  <c r="D32" i="4"/>
  <c r="F32" i="4"/>
  <c r="D16" i="4"/>
  <c r="F16" i="4"/>
  <c r="D575" i="4"/>
  <c r="F575" i="4"/>
  <c r="D559" i="4"/>
  <c r="F559" i="4"/>
  <c r="D543" i="4"/>
  <c r="F543" i="4"/>
  <c r="D527" i="4"/>
  <c r="F527" i="4"/>
  <c r="D511" i="4"/>
  <c r="F511" i="4"/>
  <c r="D463" i="4"/>
  <c r="F463" i="4"/>
  <c r="D447" i="4"/>
  <c r="F447" i="4"/>
  <c r="D431" i="4"/>
  <c r="F431" i="4"/>
  <c r="D415" i="4"/>
  <c r="F415" i="4"/>
  <c r="D399" i="4"/>
  <c r="F399" i="4"/>
  <c r="D383" i="4"/>
  <c r="F383" i="4"/>
  <c r="D335" i="4"/>
  <c r="F335" i="4"/>
  <c r="D303" i="4"/>
  <c r="F303" i="4"/>
  <c r="D271" i="4"/>
  <c r="F271" i="4"/>
  <c r="D239" i="4"/>
  <c r="F239" i="4"/>
  <c r="D223" i="4"/>
  <c r="F223" i="4"/>
  <c r="D207" i="4"/>
  <c r="F207" i="4"/>
  <c r="D191" i="4"/>
  <c r="F191" i="4"/>
  <c r="D175" i="4"/>
  <c r="F175" i="4"/>
  <c r="D159" i="4"/>
  <c r="F159" i="4"/>
  <c r="D143" i="4"/>
  <c r="F143" i="4"/>
  <c r="D127" i="4"/>
  <c r="F127" i="4"/>
  <c r="D111" i="4"/>
  <c r="F111" i="4"/>
  <c r="D63" i="4"/>
  <c r="F63" i="4"/>
  <c r="D47" i="4"/>
  <c r="F47" i="4"/>
  <c r="D4096" i="4"/>
  <c r="F4096" i="4"/>
  <c r="D4080" i="4"/>
  <c r="F4080" i="4"/>
  <c r="D4064" i="4"/>
  <c r="F4064" i="4"/>
  <c r="D4048" i="4"/>
  <c r="F4048" i="4"/>
  <c r="D4032" i="4"/>
  <c r="F4032" i="4"/>
  <c r="D4016" i="4"/>
  <c r="F4016" i="4"/>
  <c r="D4000" i="4"/>
  <c r="F4000" i="4"/>
  <c r="D3966" i="4"/>
  <c r="F3966" i="4"/>
  <c r="D3950" i="4"/>
  <c r="F3950" i="4"/>
  <c r="D3934" i="4"/>
  <c r="F3934" i="4"/>
  <c r="D3918" i="4"/>
  <c r="F3918" i="4"/>
  <c r="D3902" i="4"/>
  <c r="F3902" i="4"/>
  <c r="D3870" i="4"/>
  <c r="F3870" i="4"/>
  <c r="D3822" i="4"/>
  <c r="F3822" i="4"/>
  <c r="D3806" i="4"/>
  <c r="F3806" i="4"/>
  <c r="D3774" i="4"/>
  <c r="F3774" i="4"/>
  <c r="D3758" i="4"/>
  <c r="F3758" i="4"/>
  <c r="D3742" i="4"/>
  <c r="F3742" i="4"/>
  <c r="D3726" i="4"/>
  <c r="F3726" i="4"/>
  <c r="D3694" i="4"/>
  <c r="F3694" i="4"/>
  <c r="D3678" i="4"/>
  <c r="F3678" i="4"/>
  <c r="D3662" i="4"/>
  <c r="F3662" i="4"/>
  <c r="D3646" i="4"/>
  <c r="F3646" i="4"/>
  <c r="D3630" i="4"/>
  <c r="F3630" i="4"/>
  <c r="D3614" i="4"/>
  <c r="F3614" i="4"/>
  <c r="D3582" i="4"/>
  <c r="F3582" i="4"/>
  <c r="D3566" i="4"/>
  <c r="F3566" i="4"/>
  <c r="D3550" i="4"/>
  <c r="F3550" i="4"/>
  <c r="D3534" i="4"/>
  <c r="F3534" i="4"/>
  <c r="D3518" i="4"/>
  <c r="F3518" i="4"/>
  <c r="D3502" i="4"/>
  <c r="F3502" i="4"/>
  <c r="D3486" i="4"/>
  <c r="F3486" i="4"/>
  <c r="D3470" i="4"/>
  <c r="F3470" i="4"/>
  <c r="D3454" i="4"/>
  <c r="F3454" i="4"/>
  <c r="D3438" i="4"/>
  <c r="F3438" i="4"/>
  <c r="D3422" i="4"/>
  <c r="F3422" i="4"/>
  <c r="D3406" i="4"/>
  <c r="F3406" i="4"/>
  <c r="D3390" i="4"/>
  <c r="F3390" i="4"/>
  <c r="D3374" i="4"/>
  <c r="F3374" i="4"/>
  <c r="D3358" i="4"/>
  <c r="F3358" i="4"/>
  <c r="D3341" i="4"/>
  <c r="F3341" i="4"/>
  <c r="D3325" i="4"/>
  <c r="F3325" i="4"/>
  <c r="D3308" i="4"/>
  <c r="F3308" i="4"/>
  <c r="D3292" i="4"/>
  <c r="F3292" i="4"/>
  <c r="D3276" i="4"/>
  <c r="F3276" i="4"/>
  <c r="D3260" i="4"/>
  <c r="F3260" i="4"/>
  <c r="D3244" i="4"/>
  <c r="F3244" i="4"/>
  <c r="D3228" i="4"/>
  <c r="F3228" i="4"/>
  <c r="D3212" i="4"/>
  <c r="F3212" i="4"/>
  <c r="D3196" i="4"/>
  <c r="F3196" i="4"/>
  <c r="D3180" i="4"/>
  <c r="F3180" i="4"/>
  <c r="D3164" i="4"/>
  <c r="F3164" i="4"/>
  <c r="D3148" i="4"/>
  <c r="F3148" i="4"/>
  <c r="D3132" i="4"/>
  <c r="F3132" i="4"/>
  <c r="D3116" i="4"/>
  <c r="F3116" i="4"/>
  <c r="D3100" i="4"/>
  <c r="F3100" i="4"/>
  <c r="D3084" i="4"/>
  <c r="F3084" i="4"/>
  <c r="D3068" i="4"/>
  <c r="F3068" i="4"/>
  <c r="D3052" i="4"/>
  <c r="F3052" i="4"/>
  <c r="D3036" i="4"/>
  <c r="F3036" i="4"/>
  <c r="D3020" i="4"/>
  <c r="F3020" i="4"/>
  <c r="D3004" i="4"/>
  <c r="F3004" i="4"/>
  <c r="D2988" i="4"/>
  <c r="F2988" i="4"/>
  <c r="D2972" i="4"/>
  <c r="F2972" i="4"/>
  <c r="D2956" i="4"/>
  <c r="F2956" i="4"/>
  <c r="D2940" i="4"/>
  <c r="F2940" i="4"/>
  <c r="D2924" i="4"/>
  <c r="F2924" i="4"/>
  <c r="D2908" i="4"/>
  <c r="F2908" i="4"/>
  <c r="D2892" i="4"/>
  <c r="F2892" i="4"/>
  <c r="D2876" i="4"/>
  <c r="F2876" i="4"/>
  <c r="D2860" i="4"/>
  <c r="F2860" i="4"/>
  <c r="D2844" i="4"/>
  <c r="F2844" i="4"/>
  <c r="D2828" i="4"/>
  <c r="F2828" i="4"/>
  <c r="D2812" i="4"/>
  <c r="F2812" i="4"/>
  <c r="D2796" i="4"/>
  <c r="F2796" i="4"/>
  <c r="D2780" i="4"/>
  <c r="F2780" i="4"/>
  <c r="D2764" i="4"/>
  <c r="F2764" i="4"/>
  <c r="D2748" i="4"/>
  <c r="F2748" i="4"/>
  <c r="D2732" i="4"/>
  <c r="F2732" i="4"/>
  <c r="D2716" i="4"/>
  <c r="F2716" i="4"/>
  <c r="D2700" i="4"/>
  <c r="F2700" i="4"/>
  <c r="D2684" i="4"/>
  <c r="F2684" i="4"/>
  <c r="D2668" i="4"/>
  <c r="F2668" i="4"/>
  <c r="D2652" i="4"/>
  <c r="F2652" i="4"/>
  <c r="D2635" i="4"/>
  <c r="F2635" i="4"/>
  <c r="D2619" i="4"/>
  <c r="F2619" i="4"/>
  <c r="D2603" i="4"/>
  <c r="F2603" i="4"/>
  <c r="D2587" i="4"/>
  <c r="F2587" i="4"/>
  <c r="D2571" i="4"/>
  <c r="F2571" i="4"/>
  <c r="D2555" i="4"/>
  <c r="F2555" i="4"/>
  <c r="D2539" i="4"/>
  <c r="F2539" i="4"/>
  <c r="D2523" i="4"/>
  <c r="F2523" i="4"/>
  <c r="D2507" i="4"/>
  <c r="F2507" i="4"/>
  <c r="D2491" i="4"/>
  <c r="F2491" i="4"/>
  <c r="D2475" i="4"/>
  <c r="F2475" i="4"/>
  <c r="D2459" i="4"/>
  <c r="F2459" i="4"/>
  <c r="D2427" i="4"/>
  <c r="F2427" i="4"/>
  <c r="D2411" i="4"/>
  <c r="F2411" i="4"/>
  <c r="D2395" i="4"/>
  <c r="F2395" i="4"/>
  <c r="D2379" i="4"/>
  <c r="F2379" i="4"/>
  <c r="D2362" i="4"/>
  <c r="F2362" i="4"/>
  <c r="D2346" i="4"/>
  <c r="F2346" i="4"/>
  <c r="D2330" i="4"/>
  <c r="F2330" i="4"/>
  <c r="D2314" i="4"/>
  <c r="F2314" i="4"/>
  <c r="D2298" i="4"/>
  <c r="F2298" i="4"/>
  <c r="D2282" i="4"/>
  <c r="F2282" i="4"/>
  <c r="D2266" i="4"/>
  <c r="F2266" i="4"/>
  <c r="D2250" i="4"/>
  <c r="F2250" i="4"/>
  <c r="D2234" i="4"/>
  <c r="F2234" i="4"/>
  <c r="D2218" i="4"/>
  <c r="F2218" i="4"/>
  <c r="D2202" i="4"/>
  <c r="F2202" i="4"/>
  <c r="D2186" i="4"/>
  <c r="F2186" i="4"/>
  <c r="D2170" i="4"/>
  <c r="F2170" i="4"/>
  <c r="D2154" i="4"/>
  <c r="F2154" i="4"/>
  <c r="D2138" i="4"/>
  <c r="F2138" i="4"/>
  <c r="D2121" i="4"/>
  <c r="F2121" i="4"/>
  <c r="D2105" i="4"/>
  <c r="F2105" i="4"/>
  <c r="D2089" i="4"/>
  <c r="F2089" i="4"/>
  <c r="D2073" i="4"/>
  <c r="F2073" i="4"/>
  <c r="D2057" i="4"/>
  <c r="F2057" i="4"/>
  <c r="D2041" i="4"/>
  <c r="F2041" i="4"/>
  <c r="D2025" i="4"/>
  <c r="F2025" i="4"/>
  <c r="D2009" i="4"/>
  <c r="F2009" i="4"/>
  <c r="D1993" i="4"/>
  <c r="F1993" i="4"/>
  <c r="D1977" i="4"/>
  <c r="F1977" i="4"/>
  <c r="D1961" i="4"/>
  <c r="F1961" i="4"/>
  <c r="D1945" i="4"/>
  <c r="F1945" i="4"/>
  <c r="D1929" i="4"/>
  <c r="F1929" i="4"/>
  <c r="D1913" i="4"/>
  <c r="F1913" i="4"/>
  <c r="D1897" i="4"/>
  <c r="F1897" i="4"/>
  <c r="D1881" i="4"/>
  <c r="F1881" i="4"/>
  <c r="D1865" i="4"/>
  <c r="F1865" i="4"/>
  <c r="D1849" i="4"/>
  <c r="F1849" i="4"/>
  <c r="D1833" i="4"/>
  <c r="F1833" i="4"/>
  <c r="D1817" i="4"/>
  <c r="F1817" i="4"/>
  <c r="D1801" i="4"/>
  <c r="F1801" i="4"/>
  <c r="D1785" i="4"/>
  <c r="F1785" i="4"/>
  <c r="D1769" i="4"/>
  <c r="F1769" i="4"/>
  <c r="D1753" i="4"/>
  <c r="F1753" i="4"/>
  <c r="D1737" i="4"/>
  <c r="F1737" i="4"/>
  <c r="D1721" i="4"/>
  <c r="F1721" i="4"/>
  <c r="D1705" i="4"/>
  <c r="F1705" i="4"/>
  <c r="D1689" i="4"/>
  <c r="F1689" i="4"/>
  <c r="D1673" i="4"/>
  <c r="F1673" i="4"/>
  <c r="D1657" i="4"/>
  <c r="F1657" i="4"/>
  <c r="D1641" i="4"/>
  <c r="F1641" i="4"/>
  <c r="D1625" i="4"/>
  <c r="F1625" i="4"/>
  <c r="D1609" i="4"/>
  <c r="F1609" i="4"/>
  <c r="D1593" i="4"/>
  <c r="F1593" i="4"/>
  <c r="D1577" i="4"/>
  <c r="F1577" i="4"/>
  <c r="D1561" i="4"/>
  <c r="F1561" i="4"/>
  <c r="D1545" i="4"/>
  <c r="F1545" i="4"/>
  <c r="D1529" i="4"/>
  <c r="F1529" i="4"/>
  <c r="D1513" i="4"/>
  <c r="F1513" i="4"/>
  <c r="D1497" i="4"/>
  <c r="F1497" i="4"/>
  <c r="D1481" i="4"/>
  <c r="F1481" i="4"/>
  <c r="D1465" i="4"/>
  <c r="F1465" i="4"/>
  <c r="D1449" i="4"/>
  <c r="F1449" i="4"/>
  <c r="D1433" i="4"/>
  <c r="F1433" i="4"/>
  <c r="D1417" i="4"/>
  <c r="F1417" i="4"/>
  <c r="D1401" i="4"/>
  <c r="F1401" i="4"/>
  <c r="D1385" i="4"/>
  <c r="F1385" i="4"/>
  <c r="D1369" i="4"/>
  <c r="F1369" i="4"/>
  <c r="D1353" i="4"/>
  <c r="F1353" i="4"/>
  <c r="D1337" i="4"/>
  <c r="F1337" i="4"/>
  <c r="D1321" i="4"/>
  <c r="F1321" i="4"/>
  <c r="D1305" i="4"/>
  <c r="F1305" i="4"/>
  <c r="D1289" i="4"/>
  <c r="F1289" i="4"/>
  <c r="D1273" i="4"/>
  <c r="F1273" i="4"/>
  <c r="D1257" i="4"/>
  <c r="F1257" i="4"/>
  <c r="D1241" i="4"/>
  <c r="F1241" i="4"/>
  <c r="D1225" i="4"/>
  <c r="F1225" i="4"/>
  <c r="D1209" i="4"/>
  <c r="F1209" i="4"/>
  <c r="D1193" i="4"/>
  <c r="F1193" i="4"/>
  <c r="D1177" i="4"/>
  <c r="F1177" i="4"/>
  <c r="D1161" i="4"/>
  <c r="F1161" i="4"/>
  <c r="D1145" i="4"/>
  <c r="F1145" i="4"/>
  <c r="D1129" i="4"/>
  <c r="F1129" i="4"/>
  <c r="D1113" i="4"/>
  <c r="F1113" i="4"/>
  <c r="D1097" i="4"/>
  <c r="F1097" i="4"/>
  <c r="D1081" i="4"/>
  <c r="F1081" i="4"/>
  <c r="D1065" i="4"/>
  <c r="F1065" i="4"/>
  <c r="D1049" i="4"/>
  <c r="F1049" i="4"/>
  <c r="D1033" i="4"/>
  <c r="F1033" i="4"/>
  <c r="D1017" i="4"/>
  <c r="F1017" i="4"/>
  <c r="D1001" i="4"/>
  <c r="F1001" i="4"/>
  <c r="D985" i="4"/>
  <c r="F985" i="4"/>
  <c r="D969" i="4"/>
  <c r="F969" i="4"/>
  <c r="D953" i="4"/>
  <c r="F953" i="4"/>
  <c r="D937" i="4"/>
  <c r="F937" i="4"/>
  <c r="D921" i="4"/>
  <c r="F921" i="4"/>
  <c r="D905" i="4"/>
  <c r="F905" i="4"/>
  <c r="D889" i="4"/>
  <c r="F889" i="4"/>
  <c r="D873" i="4"/>
  <c r="F873" i="4"/>
  <c r="D857" i="4"/>
  <c r="F857" i="4"/>
  <c r="D841" i="4"/>
  <c r="F841" i="4"/>
  <c r="D825" i="4"/>
  <c r="F825" i="4"/>
  <c r="D809" i="4"/>
  <c r="F809" i="4"/>
  <c r="D793" i="4"/>
  <c r="F793" i="4"/>
  <c r="D777" i="4"/>
  <c r="F777" i="4"/>
  <c r="D761" i="4"/>
  <c r="F761" i="4"/>
  <c r="D745" i="4"/>
  <c r="F745" i="4"/>
  <c r="D729" i="4"/>
  <c r="F729" i="4"/>
  <c r="D713" i="4"/>
  <c r="F713" i="4"/>
  <c r="D697" i="4"/>
  <c r="F697" i="4"/>
  <c r="D681" i="4"/>
  <c r="F681" i="4"/>
  <c r="D665" i="4"/>
  <c r="F665" i="4"/>
  <c r="D649" i="4"/>
  <c r="F649" i="4"/>
  <c r="D633" i="4"/>
  <c r="F633" i="4"/>
  <c r="D617" i="4"/>
  <c r="F617" i="4"/>
  <c r="D601" i="4"/>
  <c r="F601" i="4"/>
  <c r="D585" i="4"/>
  <c r="F585" i="4"/>
  <c r="F3999" i="4"/>
  <c r="F3736" i="4"/>
  <c r="F3094" i="4"/>
  <c r="D3375" i="4"/>
  <c r="F3375" i="4"/>
  <c r="D3229" i="4"/>
  <c r="F3229" i="4"/>
  <c r="D3149" i="4"/>
  <c r="F3149" i="4"/>
  <c r="D3053" i="4"/>
  <c r="F3053" i="4"/>
  <c r="D2941" i="4"/>
  <c r="F2941" i="4"/>
  <c r="D2845" i="4"/>
  <c r="F2845" i="4"/>
  <c r="D2781" i="4"/>
  <c r="F2781" i="4"/>
  <c r="D2701" i="4"/>
  <c r="F2701" i="4"/>
  <c r="D2620" i="4"/>
  <c r="F2620" i="4"/>
  <c r="D2588" i="4"/>
  <c r="F2588" i="4"/>
  <c r="D2492" i="4"/>
  <c r="F2492" i="4"/>
  <c r="D2444" i="4"/>
  <c r="F2444" i="4"/>
  <c r="D3790" i="4"/>
  <c r="F3790" i="4"/>
  <c r="D31" i="4"/>
  <c r="F31" i="4"/>
  <c r="D15" i="4"/>
  <c r="F15" i="4"/>
  <c r="D574" i="4"/>
  <c r="F574" i="4"/>
  <c r="D558" i="4"/>
  <c r="F558" i="4"/>
  <c r="D542" i="4"/>
  <c r="F542" i="4"/>
  <c r="D526" i="4"/>
  <c r="F526" i="4"/>
  <c r="D510" i="4"/>
  <c r="F510" i="4"/>
  <c r="D494" i="4"/>
  <c r="F494" i="4"/>
  <c r="D478" i="4"/>
  <c r="F478" i="4"/>
  <c r="D462" i="4"/>
  <c r="F462" i="4"/>
  <c r="D446" i="4"/>
  <c r="F446" i="4"/>
  <c r="D430" i="4"/>
  <c r="F430" i="4"/>
  <c r="D414" i="4"/>
  <c r="F414" i="4"/>
  <c r="D398" i="4"/>
  <c r="F398" i="4"/>
  <c r="D382" i="4"/>
  <c r="F382" i="4"/>
  <c r="D366" i="4"/>
  <c r="F366" i="4"/>
  <c r="D350" i="4"/>
  <c r="F350" i="4"/>
  <c r="D334" i="4"/>
  <c r="F334" i="4"/>
  <c r="D318" i="4"/>
  <c r="F318" i="4"/>
  <c r="D302" i="4"/>
  <c r="F302" i="4"/>
  <c r="D286" i="4"/>
  <c r="F286" i="4"/>
  <c r="D270" i="4"/>
  <c r="F270" i="4"/>
  <c r="D254" i="4"/>
  <c r="F254" i="4"/>
  <c r="D238" i="4"/>
  <c r="F238" i="4"/>
  <c r="D222" i="4"/>
  <c r="F222" i="4"/>
  <c r="D206" i="4"/>
  <c r="F206" i="4"/>
  <c r="D190" i="4"/>
  <c r="F190" i="4"/>
  <c r="D174" i="4"/>
  <c r="F174" i="4"/>
  <c r="D158" i="4"/>
  <c r="F158" i="4"/>
  <c r="D142" i="4"/>
  <c r="F142" i="4"/>
  <c r="D126" i="4"/>
  <c r="F126" i="4"/>
  <c r="D110" i="4"/>
  <c r="F110" i="4"/>
  <c r="D94" i="4"/>
  <c r="F94" i="4"/>
  <c r="D78" i="4"/>
  <c r="F78" i="4"/>
  <c r="D62" i="4"/>
  <c r="F62" i="4"/>
  <c r="D46" i="4"/>
  <c r="F46" i="4"/>
  <c r="D3982" i="4"/>
  <c r="F3982" i="4"/>
  <c r="D3965" i="4"/>
  <c r="F3965" i="4"/>
  <c r="D3949" i="4"/>
  <c r="F3949" i="4"/>
  <c r="D3933" i="4"/>
  <c r="F3933" i="4"/>
  <c r="D3917" i="4"/>
  <c r="F3917" i="4"/>
  <c r="D3901" i="4"/>
  <c r="F3901" i="4"/>
  <c r="D3885" i="4"/>
  <c r="F3885" i="4"/>
  <c r="D3869" i="4"/>
  <c r="F3869" i="4"/>
  <c r="D3853" i="4"/>
  <c r="F3853" i="4"/>
  <c r="D3837" i="4"/>
  <c r="F3837" i="4"/>
  <c r="D3821" i="4"/>
  <c r="F3821" i="4"/>
  <c r="D3805" i="4"/>
  <c r="F3805" i="4"/>
  <c r="D3789" i="4"/>
  <c r="F3789" i="4"/>
  <c r="D3773" i="4"/>
  <c r="F3773" i="4"/>
  <c r="D3757" i="4"/>
  <c r="F3757" i="4"/>
  <c r="D3741" i="4"/>
  <c r="F3741" i="4"/>
  <c r="D3725" i="4"/>
  <c r="F3725" i="4"/>
  <c r="D3709" i="4"/>
  <c r="F3709" i="4"/>
  <c r="D3693" i="4"/>
  <c r="F3693" i="4"/>
  <c r="D3677" i="4"/>
  <c r="F3677" i="4"/>
  <c r="D3661" i="4"/>
  <c r="F3661" i="4"/>
  <c r="D3645" i="4"/>
  <c r="F3645" i="4"/>
  <c r="D3629" i="4"/>
  <c r="F3629" i="4"/>
  <c r="D3613" i="4"/>
  <c r="F3613" i="4"/>
  <c r="D3597" i="4"/>
  <c r="F3597" i="4"/>
  <c r="D3581" i="4"/>
  <c r="F3581" i="4"/>
  <c r="D3565" i="4"/>
  <c r="F3565" i="4"/>
  <c r="D3549" i="4"/>
  <c r="F3549" i="4"/>
  <c r="D3533" i="4"/>
  <c r="F3533" i="4"/>
  <c r="D3517" i="4"/>
  <c r="F3517" i="4"/>
  <c r="D3501" i="4"/>
  <c r="F3501" i="4"/>
  <c r="D3485" i="4"/>
  <c r="F3485" i="4"/>
  <c r="D3469" i="4"/>
  <c r="F3469" i="4"/>
  <c r="D3453" i="4"/>
  <c r="F3453" i="4"/>
  <c r="D3437" i="4"/>
  <c r="F3437" i="4"/>
  <c r="D3421" i="4"/>
  <c r="F3421" i="4"/>
  <c r="D3405" i="4"/>
  <c r="F3405" i="4"/>
  <c r="D3389" i="4"/>
  <c r="F3389" i="4"/>
  <c r="D3373" i="4"/>
  <c r="F3373" i="4"/>
  <c r="D3357" i="4"/>
  <c r="F3357" i="4"/>
  <c r="D3340" i="4"/>
  <c r="F3340" i="4"/>
  <c r="D3324" i="4"/>
  <c r="F3324" i="4"/>
  <c r="D3307" i="4"/>
  <c r="F3307" i="4"/>
  <c r="D3291" i="4"/>
  <c r="F3291" i="4"/>
  <c r="D3275" i="4"/>
  <c r="F3275" i="4"/>
  <c r="D3259" i="4"/>
  <c r="F3259" i="4"/>
  <c r="D3243" i="4"/>
  <c r="F3243" i="4"/>
  <c r="D3227" i="4"/>
  <c r="F3227" i="4"/>
  <c r="D3211" i="4"/>
  <c r="F3211" i="4"/>
  <c r="D3195" i="4"/>
  <c r="F3195" i="4"/>
  <c r="D3179" i="4"/>
  <c r="F3179" i="4"/>
  <c r="D3163" i="4"/>
  <c r="F3163" i="4"/>
  <c r="D3147" i="4"/>
  <c r="F3147" i="4"/>
  <c r="D3131" i="4"/>
  <c r="F3131" i="4"/>
  <c r="D3115" i="4"/>
  <c r="F3115" i="4"/>
  <c r="D3099" i="4"/>
  <c r="F3099" i="4"/>
  <c r="D3083" i="4"/>
  <c r="F3083" i="4"/>
  <c r="D3067" i="4"/>
  <c r="F3067" i="4"/>
  <c r="D3051" i="4"/>
  <c r="F3051" i="4"/>
  <c r="D3035" i="4"/>
  <c r="F3035" i="4"/>
  <c r="D3019" i="4"/>
  <c r="F3019" i="4"/>
  <c r="D3003" i="4"/>
  <c r="F3003" i="4"/>
  <c r="D2987" i="4"/>
  <c r="F2987" i="4"/>
  <c r="D2971" i="4"/>
  <c r="F2971" i="4"/>
  <c r="D2955" i="4"/>
  <c r="F2955" i="4"/>
  <c r="D2939" i="4"/>
  <c r="F2939" i="4"/>
  <c r="D2923" i="4"/>
  <c r="F2923" i="4"/>
  <c r="D2907" i="4"/>
  <c r="F2907" i="4"/>
  <c r="D2891" i="4"/>
  <c r="F2891" i="4"/>
  <c r="D2875" i="4"/>
  <c r="F2875" i="4"/>
  <c r="D2859" i="4"/>
  <c r="F2859" i="4"/>
  <c r="D2843" i="4"/>
  <c r="F2843" i="4"/>
  <c r="D2827" i="4"/>
  <c r="F2827" i="4"/>
  <c r="D2811" i="4"/>
  <c r="F2811" i="4"/>
  <c r="D2779" i="4"/>
  <c r="F2779" i="4"/>
  <c r="D2763" i="4"/>
  <c r="F2763" i="4"/>
  <c r="D2747" i="4"/>
  <c r="F2747" i="4"/>
  <c r="D2731" i="4"/>
  <c r="F2731" i="4"/>
  <c r="D2715" i="4"/>
  <c r="F2715" i="4"/>
  <c r="D2699" i="4"/>
  <c r="F2699" i="4"/>
  <c r="D2683" i="4"/>
  <c r="F2683" i="4"/>
  <c r="D2667" i="4"/>
  <c r="F2667" i="4"/>
  <c r="D2651" i="4"/>
  <c r="F2651" i="4"/>
  <c r="D2634" i="4"/>
  <c r="F2634" i="4"/>
  <c r="D2618" i="4"/>
  <c r="F2618" i="4"/>
  <c r="D2602" i="4"/>
  <c r="F2602" i="4"/>
  <c r="D2586" i="4"/>
  <c r="F2586" i="4"/>
  <c r="D2570" i="4"/>
  <c r="F2570" i="4"/>
  <c r="D2554" i="4"/>
  <c r="F2554" i="4"/>
  <c r="D2538" i="4"/>
  <c r="F2538" i="4"/>
  <c r="D2522" i="4"/>
  <c r="F2522" i="4"/>
  <c r="D2506" i="4"/>
  <c r="F2506" i="4"/>
  <c r="D2490" i="4"/>
  <c r="F2490" i="4"/>
  <c r="D2474" i="4"/>
  <c r="F2474" i="4"/>
  <c r="D2458" i="4"/>
  <c r="F2458" i="4"/>
  <c r="D2442" i="4"/>
  <c r="F2442" i="4"/>
  <c r="D2426" i="4"/>
  <c r="F2426" i="4"/>
  <c r="D2410" i="4"/>
  <c r="F2410" i="4"/>
  <c r="D2394" i="4"/>
  <c r="F2394" i="4"/>
  <c r="D2378" i="4"/>
  <c r="F2378" i="4"/>
  <c r="D2361" i="4"/>
  <c r="F2361" i="4"/>
  <c r="D2345" i="4"/>
  <c r="F2345" i="4"/>
  <c r="D2329" i="4"/>
  <c r="F2329" i="4"/>
  <c r="D2313" i="4"/>
  <c r="F2313" i="4"/>
  <c r="D2297" i="4"/>
  <c r="F2297" i="4"/>
  <c r="D2281" i="4"/>
  <c r="F2281" i="4"/>
  <c r="D2265" i="4"/>
  <c r="F2265" i="4"/>
  <c r="D2249" i="4"/>
  <c r="F2249" i="4"/>
  <c r="D2233" i="4"/>
  <c r="F2233" i="4"/>
  <c r="D2217" i="4"/>
  <c r="F2217" i="4"/>
  <c r="D2201" i="4"/>
  <c r="F2201" i="4"/>
  <c r="D2185" i="4"/>
  <c r="F2185" i="4"/>
  <c r="F3710" i="4"/>
  <c r="F3031" i="4"/>
  <c r="D3407" i="4"/>
  <c r="F3407" i="4"/>
  <c r="D3277" i="4"/>
  <c r="F3277" i="4"/>
  <c r="D3165" i="4"/>
  <c r="F3165" i="4"/>
  <c r="D3085" i="4"/>
  <c r="F3085" i="4"/>
  <c r="D3005" i="4"/>
  <c r="F3005" i="4"/>
  <c r="D2925" i="4"/>
  <c r="F2925" i="4"/>
  <c r="D2829" i="4"/>
  <c r="F2829" i="4"/>
  <c r="D2733" i="4"/>
  <c r="F2733" i="4"/>
  <c r="D2653" i="4"/>
  <c r="F2653" i="4"/>
  <c r="D2508" i="4"/>
  <c r="F2508" i="4"/>
  <c r="D3838" i="4"/>
  <c r="F3838" i="4"/>
  <c r="D30" i="4"/>
  <c r="F30" i="4"/>
  <c r="D14" i="4"/>
  <c r="F14" i="4"/>
  <c r="D573" i="4"/>
  <c r="F573" i="4"/>
  <c r="D557" i="4"/>
  <c r="F557" i="4"/>
  <c r="D541" i="4"/>
  <c r="F541" i="4"/>
  <c r="D525" i="4"/>
  <c r="F525" i="4"/>
  <c r="D509" i="4"/>
  <c r="F509" i="4"/>
  <c r="D493" i="4"/>
  <c r="F493" i="4"/>
  <c r="D477" i="4"/>
  <c r="F477" i="4"/>
  <c r="D461" i="4"/>
  <c r="F461" i="4"/>
  <c r="D445" i="4"/>
  <c r="F445" i="4"/>
  <c r="D429" i="4"/>
  <c r="F429" i="4"/>
  <c r="D413" i="4"/>
  <c r="F413" i="4"/>
  <c r="D397" i="4"/>
  <c r="F397" i="4"/>
  <c r="D381" i="4"/>
  <c r="F381" i="4"/>
  <c r="D365" i="4"/>
  <c r="F365" i="4"/>
  <c r="D349" i="4"/>
  <c r="F349" i="4"/>
  <c r="D333" i="4"/>
  <c r="F333" i="4"/>
  <c r="D317" i="4"/>
  <c r="F317" i="4"/>
  <c r="D301" i="4"/>
  <c r="F301" i="4"/>
  <c r="D285" i="4"/>
  <c r="F285" i="4"/>
  <c r="D269" i="4"/>
  <c r="F269" i="4"/>
  <c r="D253" i="4"/>
  <c r="F253" i="4"/>
  <c r="D237" i="4"/>
  <c r="F237" i="4"/>
  <c r="D221" i="4"/>
  <c r="F221" i="4"/>
  <c r="D205" i="4"/>
  <c r="F205" i="4"/>
  <c r="D189" i="4"/>
  <c r="F189" i="4"/>
  <c r="D173" i="4"/>
  <c r="F173" i="4"/>
  <c r="D157" i="4"/>
  <c r="F157" i="4"/>
  <c r="D141" i="4"/>
  <c r="F141" i="4"/>
  <c r="D125" i="4"/>
  <c r="F125" i="4"/>
  <c r="D109" i="4"/>
  <c r="F109" i="4"/>
  <c r="D93" i="4"/>
  <c r="F93" i="4"/>
  <c r="D77" i="4"/>
  <c r="F77" i="4"/>
  <c r="D61" i="4"/>
  <c r="F61" i="4"/>
  <c r="D45" i="4"/>
  <c r="F45" i="4"/>
  <c r="D4094" i="4"/>
  <c r="F4094" i="4"/>
  <c r="D4078" i="4"/>
  <c r="F4078" i="4"/>
  <c r="D4062" i="4"/>
  <c r="F4062" i="4"/>
  <c r="D4046" i="4"/>
  <c r="F4046" i="4"/>
  <c r="D4030" i="4"/>
  <c r="F4030" i="4"/>
  <c r="D4014" i="4"/>
  <c r="F4014" i="4"/>
  <c r="D3997" i="4"/>
  <c r="F3997" i="4"/>
  <c r="D3981" i="4"/>
  <c r="F3981" i="4"/>
  <c r="D3964" i="4"/>
  <c r="F3964" i="4"/>
  <c r="D3948" i="4"/>
  <c r="F3948" i="4"/>
  <c r="D3932" i="4"/>
  <c r="F3932" i="4"/>
  <c r="D3916" i="4"/>
  <c r="F3916" i="4"/>
  <c r="D3900" i="4"/>
  <c r="F3900" i="4"/>
  <c r="D3884" i="4"/>
  <c r="F3884" i="4"/>
  <c r="D3868" i="4"/>
  <c r="F3868" i="4"/>
  <c r="D3852" i="4"/>
  <c r="F3852" i="4"/>
  <c r="D3836" i="4"/>
  <c r="F3836" i="4"/>
  <c r="D3820" i="4"/>
  <c r="F3820" i="4"/>
  <c r="D3804" i="4"/>
  <c r="F3804" i="4"/>
  <c r="D3788" i="4"/>
  <c r="F3788" i="4"/>
  <c r="D3772" i="4"/>
  <c r="F3772" i="4"/>
  <c r="D3756" i="4"/>
  <c r="F3756" i="4"/>
  <c r="D3740" i="4"/>
  <c r="F3740" i="4"/>
  <c r="D3724" i="4"/>
  <c r="F3724" i="4"/>
  <c r="D3708" i="4"/>
  <c r="F3708" i="4"/>
  <c r="D3692" i="4"/>
  <c r="F3692" i="4"/>
  <c r="D3676" i="4"/>
  <c r="F3676" i="4"/>
  <c r="D3660" i="4"/>
  <c r="F3660" i="4"/>
  <c r="D3644" i="4"/>
  <c r="F3644" i="4"/>
  <c r="D3628" i="4"/>
  <c r="F3628" i="4"/>
  <c r="D3612" i="4"/>
  <c r="F3612" i="4"/>
  <c r="D3596" i="4"/>
  <c r="F3596" i="4"/>
  <c r="D3580" i="4"/>
  <c r="F3580" i="4"/>
  <c r="D3564" i="4"/>
  <c r="F3564" i="4"/>
  <c r="D3548" i="4"/>
  <c r="F3548" i="4"/>
  <c r="D3532" i="4"/>
  <c r="F3532" i="4"/>
  <c r="D3516" i="4"/>
  <c r="F3516" i="4"/>
  <c r="D3500" i="4"/>
  <c r="F3500" i="4"/>
  <c r="D3484" i="4"/>
  <c r="F3484" i="4"/>
  <c r="D3468" i="4"/>
  <c r="F3468" i="4"/>
  <c r="D3452" i="4"/>
  <c r="F3452" i="4"/>
  <c r="D3436" i="4"/>
  <c r="F3436" i="4"/>
  <c r="D3420" i="4"/>
  <c r="F3420" i="4"/>
  <c r="D3404" i="4"/>
  <c r="F3404" i="4"/>
  <c r="D3388" i="4"/>
  <c r="F3388" i="4"/>
  <c r="D3372" i="4"/>
  <c r="F3372" i="4"/>
  <c r="D3356" i="4"/>
  <c r="F3356" i="4"/>
  <c r="D3339" i="4"/>
  <c r="F3339" i="4"/>
  <c r="D3323" i="4"/>
  <c r="F3323" i="4"/>
  <c r="D3306" i="4"/>
  <c r="F3306" i="4"/>
  <c r="D3290" i="4"/>
  <c r="F3290" i="4"/>
  <c r="D3274" i="4"/>
  <c r="F3274" i="4"/>
  <c r="D3258" i="4"/>
  <c r="F3258" i="4"/>
  <c r="D3242" i="4"/>
  <c r="F3242" i="4"/>
  <c r="D3226" i="4"/>
  <c r="F3226" i="4"/>
  <c r="D3210" i="4"/>
  <c r="F3210" i="4"/>
  <c r="D3194" i="4"/>
  <c r="F3194" i="4"/>
  <c r="D3178" i="4"/>
  <c r="F3178" i="4"/>
  <c r="D3162" i="4"/>
  <c r="F3162" i="4"/>
  <c r="D3146" i="4"/>
  <c r="F3146" i="4"/>
  <c r="D3130" i="4"/>
  <c r="F3130" i="4"/>
  <c r="D3114" i="4"/>
  <c r="F3114" i="4"/>
  <c r="D3098" i="4"/>
  <c r="F3098" i="4"/>
  <c r="D3082" i="4"/>
  <c r="F3082" i="4"/>
  <c r="D3066" i="4"/>
  <c r="F3066" i="4"/>
  <c r="D3050" i="4"/>
  <c r="F3050" i="4"/>
  <c r="D3034" i="4"/>
  <c r="F3034" i="4"/>
  <c r="D3018" i="4"/>
  <c r="F3018" i="4"/>
  <c r="D3002" i="4"/>
  <c r="F3002" i="4"/>
  <c r="D2986" i="4"/>
  <c r="F2986" i="4"/>
  <c r="D2970" i="4"/>
  <c r="F2970" i="4"/>
  <c r="D2954" i="4"/>
  <c r="F2954" i="4"/>
  <c r="D2938" i="4"/>
  <c r="F2938" i="4"/>
  <c r="D2922" i="4"/>
  <c r="F2922" i="4"/>
  <c r="D2906" i="4"/>
  <c r="F2906" i="4"/>
  <c r="D2890" i="4"/>
  <c r="F2890" i="4"/>
  <c r="D2874" i="4"/>
  <c r="F2874" i="4"/>
  <c r="D2858" i="4"/>
  <c r="F2858" i="4"/>
  <c r="D2842" i="4"/>
  <c r="F2842" i="4"/>
  <c r="D2826" i="4"/>
  <c r="F2826" i="4"/>
  <c r="D2810" i="4"/>
  <c r="F2810" i="4"/>
  <c r="D2794" i="4"/>
  <c r="F2794" i="4"/>
  <c r="D2778" i="4"/>
  <c r="F2778" i="4"/>
  <c r="D2762" i="4"/>
  <c r="F2762" i="4"/>
  <c r="D2746" i="4"/>
  <c r="F2746" i="4"/>
  <c r="D2730" i="4"/>
  <c r="F2730" i="4"/>
  <c r="D2714" i="4"/>
  <c r="F2714" i="4"/>
  <c r="D2682" i="4"/>
  <c r="F2682" i="4"/>
  <c r="D2666" i="4"/>
  <c r="F2666" i="4"/>
  <c r="D2650" i="4"/>
  <c r="F2650" i="4"/>
  <c r="D2633" i="4"/>
  <c r="F2633" i="4"/>
  <c r="D2617" i="4"/>
  <c r="F2617" i="4"/>
  <c r="D2601" i="4"/>
  <c r="F2601" i="4"/>
  <c r="D2585" i="4"/>
  <c r="F2585" i="4"/>
  <c r="D2569" i="4"/>
  <c r="F2569" i="4"/>
  <c r="D2553" i="4"/>
  <c r="F2553" i="4"/>
  <c r="D2537" i="4"/>
  <c r="F2537" i="4"/>
  <c r="D2521" i="4"/>
  <c r="F2521" i="4"/>
  <c r="D2505" i="4"/>
  <c r="F2505" i="4"/>
  <c r="D2489" i="4"/>
  <c r="F2489" i="4"/>
  <c r="D2473" i="4"/>
  <c r="F2473" i="4"/>
  <c r="D2457" i="4"/>
  <c r="F2457" i="4"/>
  <c r="D2441" i="4"/>
  <c r="F2441" i="4"/>
  <c r="D2425" i="4"/>
  <c r="F2425" i="4"/>
  <c r="D2409" i="4"/>
  <c r="F2409" i="4"/>
  <c r="D2393" i="4"/>
  <c r="F2393" i="4"/>
  <c r="D2377" i="4"/>
  <c r="F2377" i="4"/>
  <c r="D2360" i="4"/>
  <c r="F2360" i="4"/>
  <c r="D2344" i="4"/>
  <c r="F2344" i="4"/>
  <c r="D2328" i="4"/>
  <c r="F2328" i="4"/>
  <c r="D2312" i="4"/>
  <c r="F2312" i="4"/>
  <c r="D2296" i="4"/>
  <c r="F2296" i="4"/>
  <c r="D2280" i="4"/>
  <c r="F2280" i="4"/>
  <c r="D2264" i="4"/>
  <c r="F2264" i="4"/>
  <c r="D2248" i="4"/>
  <c r="F2248" i="4"/>
  <c r="D2232" i="4"/>
  <c r="F2232" i="4"/>
  <c r="F3983" i="4"/>
  <c r="F3683" i="4"/>
  <c r="D367" i="4"/>
  <c r="F367" i="4"/>
  <c r="D29" i="4"/>
  <c r="F29" i="4"/>
  <c r="D13" i="4"/>
  <c r="F13" i="4"/>
  <c r="D572" i="4"/>
  <c r="F572" i="4"/>
  <c r="D556" i="4"/>
  <c r="F556" i="4"/>
  <c r="D540" i="4"/>
  <c r="F540" i="4"/>
  <c r="D524" i="4"/>
  <c r="F524" i="4"/>
  <c r="D508" i="4"/>
  <c r="F508" i="4"/>
  <c r="D492" i="4"/>
  <c r="F492" i="4"/>
  <c r="D476" i="4"/>
  <c r="F476" i="4"/>
  <c r="D460" i="4"/>
  <c r="F460" i="4"/>
  <c r="D444" i="4"/>
  <c r="F444" i="4"/>
  <c r="D428" i="4"/>
  <c r="F428" i="4"/>
  <c r="D412" i="4"/>
  <c r="F412" i="4"/>
  <c r="D396" i="4"/>
  <c r="F396" i="4"/>
  <c r="D380" i="4"/>
  <c r="F380" i="4"/>
  <c r="D364" i="4"/>
  <c r="F364" i="4"/>
  <c r="D348" i="4"/>
  <c r="F348" i="4"/>
  <c r="D332" i="4"/>
  <c r="F332" i="4"/>
  <c r="D316" i="4"/>
  <c r="F316" i="4"/>
  <c r="D300" i="4"/>
  <c r="F300" i="4"/>
  <c r="D284" i="4"/>
  <c r="F284" i="4"/>
  <c r="D268" i="4"/>
  <c r="F268" i="4"/>
  <c r="D252" i="4"/>
  <c r="F252" i="4"/>
  <c r="D236" i="4"/>
  <c r="F236" i="4"/>
  <c r="D220" i="4"/>
  <c r="F220" i="4"/>
  <c r="D204" i="4"/>
  <c r="F204" i="4"/>
  <c r="D188" i="4"/>
  <c r="F188" i="4"/>
  <c r="D172" i="4"/>
  <c r="F172" i="4"/>
  <c r="D156" i="4"/>
  <c r="F156" i="4"/>
  <c r="D140" i="4"/>
  <c r="F140" i="4"/>
  <c r="D124" i="4"/>
  <c r="F124" i="4"/>
  <c r="D108" i="4"/>
  <c r="F108" i="4"/>
  <c r="D92" i="4"/>
  <c r="F92" i="4"/>
  <c r="D76" i="4"/>
  <c r="F76" i="4"/>
  <c r="D60" i="4"/>
  <c r="F60" i="4"/>
  <c r="D44" i="4"/>
  <c r="F44" i="4"/>
  <c r="D4093" i="4"/>
  <c r="F4093" i="4"/>
  <c r="D4077" i="4"/>
  <c r="F4077" i="4"/>
  <c r="D4061" i="4"/>
  <c r="F4061" i="4"/>
  <c r="D4045" i="4"/>
  <c r="F4045" i="4"/>
  <c r="D4029" i="4"/>
  <c r="F4029" i="4"/>
  <c r="D4013" i="4"/>
  <c r="F4013" i="4"/>
  <c r="D3996" i="4"/>
  <c r="F3996" i="4"/>
  <c r="D3980" i="4"/>
  <c r="F3980" i="4"/>
  <c r="D3963" i="4"/>
  <c r="F3963" i="4"/>
  <c r="D3947" i="4"/>
  <c r="F3947" i="4"/>
  <c r="D3931" i="4"/>
  <c r="F3931" i="4"/>
  <c r="D3915" i="4"/>
  <c r="F3915" i="4"/>
  <c r="D3899" i="4"/>
  <c r="F3899" i="4"/>
  <c r="D3883" i="4"/>
  <c r="F3883" i="4"/>
  <c r="D3867" i="4"/>
  <c r="F3867" i="4"/>
  <c r="D3851" i="4"/>
  <c r="F3851" i="4"/>
  <c r="D3835" i="4"/>
  <c r="F3835" i="4"/>
  <c r="D3819" i="4"/>
  <c r="F3819" i="4"/>
  <c r="D3803" i="4"/>
  <c r="F3803" i="4"/>
  <c r="D3787" i="4"/>
  <c r="F3787" i="4"/>
  <c r="D3771" i="4"/>
  <c r="F3771" i="4"/>
  <c r="D3755" i="4"/>
  <c r="F3755" i="4"/>
  <c r="D3739" i="4"/>
  <c r="F3739" i="4"/>
  <c r="D3723" i="4"/>
  <c r="F3723" i="4"/>
  <c r="D3707" i="4"/>
  <c r="F3707" i="4"/>
  <c r="D3691" i="4"/>
  <c r="F3691" i="4"/>
  <c r="D3675" i="4"/>
  <c r="F3675" i="4"/>
  <c r="D3659" i="4"/>
  <c r="F3659" i="4"/>
  <c r="D3643" i="4"/>
  <c r="F3643" i="4"/>
  <c r="D3627" i="4"/>
  <c r="F3627" i="4"/>
  <c r="D3611" i="4"/>
  <c r="F3611" i="4"/>
  <c r="D3595" i="4"/>
  <c r="F3595" i="4"/>
  <c r="D3579" i="4"/>
  <c r="F3579" i="4"/>
  <c r="D3563" i="4"/>
  <c r="F3563" i="4"/>
  <c r="D3547" i="4"/>
  <c r="F3547" i="4"/>
  <c r="D3531" i="4"/>
  <c r="F3531" i="4"/>
  <c r="D3515" i="4"/>
  <c r="F3515" i="4"/>
  <c r="D3499" i="4"/>
  <c r="F3499" i="4"/>
  <c r="D3483" i="4"/>
  <c r="F3483" i="4"/>
  <c r="D3467" i="4"/>
  <c r="F3467" i="4"/>
  <c r="D3451" i="4"/>
  <c r="F3451" i="4"/>
  <c r="D3435" i="4"/>
  <c r="F3435" i="4"/>
  <c r="D3419" i="4"/>
  <c r="F3419" i="4"/>
  <c r="D3403" i="4"/>
  <c r="F3403" i="4"/>
  <c r="D3387" i="4"/>
  <c r="F3387" i="4"/>
  <c r="D3371" i="4"/>
  <c r="F3371" i="4"/>
  <c r="D3354" i="4"/>
  <c r="F3354" i="4"/>
  <c r="D3338" i="4"/>
  <c r="F3338" i="4"/>
  <c r="D3322" i="4"/>
  <c r="F3322" i="4"/>
  <c r="D3305" i="4"/>
  <c r="F3305" i="4"/>
  <c r="D3289" i="4"/>
  <c r="F3289" i="4"/>
  <c r="D3273" i="4"/>
  <c r="F3273" i="4"/>
  <c r="D3257" i="4"/>
  <c r="F3257" i="4"/>
  <c r="D3241" i="4"/>
  <c r="F3241" i="4"/>
  <c r="D3225" i="4"/>
  <c r="F3225" i="4"/>
  <c r="D3209" i="4"/>
  <c r="F3209" i="4"/>
  <c r="D3177" i="4"/>
  <c r="F3177" i="4"/>
  <c r="D3161" i="4"/>
  <c r="F3161" i="4"/>
  <c r="D3145" i="4"/>
  <c r="F3145" i="4"/>
  <c r="D3129" i="4"/>
  <c r="F3129" i="4"/>
  <c r="D3113" i="4"/>
  <c r="F3113" i="4"/>
  <c r="D3097" i="4"/>
  <c r="F3097" i="4"/>
  <c r="D3081" i="4"/>
  <c r="F3081" i="4"/>
  <c r="D3065" i="4"/>
  <c r="F3065" i="4"/>
  <c r="D3049" i="4"/>
  <c r="F3049" i="4"/>
  <c r="D3033" i="4"/>
  <c r="F3033" i="4"/>
  <c r="D3017" i="4"/>
  <c r="F3017" i="4"/>
  <c r="D3001" i="4"/>
  <c r="F3001" i="4"/>
  <c r="D2985" i="4"/>
  <c r="F2985" i="4"/>
  <c r="D2969" i="4"/>
  <c r="F2969" i="4"/>
  <c r="D2953" i="4"/>
  <c r="F2953" i="4"/>
  <c r="D2937" i="4"/>
  <c r="F2937" i="4"/>
  <c r="D2921" i="4"/>
  <c r="F2921" i="4"/>
  <c r="D2905" i="4"/>
  <c r="F2905" i="4"/>
  <c r="D2873" i="4"/>
  <c r="F2873" i="4"/>
  <c r="D2857" i="4"/>
  <c r="F2857" i="4"/>
  <c r="D2841" i="4"/>
  <c r="F2841" i="4"/>
  <c r="D2825" i="4"/>
  <c r="F2825" i="4"/>
  <c r="D2809" i="4"/>
  <c r="F2809" i="4"/>
  <c r="D2793" i="4"/>
  <c r="F2793" i="4"/>
  <c r="D2777" i="4"/>
  <c r="F2777" i="4"/>
  <c r="D2761" i="4"/>
  <c r="F2761" i="4"/>
  <c r="D2745" i="4"/>
  <c r="F2745" i="4"/>
  <c r="D2729" i="4"/>
  <c r="F2729" i="4"/>
  <c r="D2713" i="4"/>
  <c r="F2713" i="4"/>
  <c r="D2697" i="4"/>
  <c r="F2697" i="4"/>
  <c r="D2681" i="4"/>
  <c r="F2681" i="4"/>
  <c r="D2665" i="4"/>
  <c r="F2665" i="4"/>
  <c r="D2649" i="4"/>
  <c r="F2649" i="4"/>
  <c r="D2632" i="4"/>
  <c r="F2632" i="4"/>
  <c r="D2616" i="4"/>
  <c r="F2616" i="4"/>
  <c r="D2600" i="4"/>
  <c r="F2600" i="4"/>
  <c r="D2584" i="4"/>
  <c r="F2584" i="4"/>
  <c r="D2568" i="4"/>
  <c r="F2568" i="4"/>
  <c r="D2552" i="4"/>
  <c r="F2552" i="4"/>
  <c r="D2536" i="4"/>
  <c r="F2536" i="4"/>
  <c r="D2520" i="4"/>
  <c r="F2520" i="4"/>
  <c r="D2504" i="4"/>
  <c r="F2504" i="4"/>
  <c r="D2488" i="4"/>
  <c r="F2488" i="4"/>
  <c r="D2472" i="4"/>
  <c r="F2472" i="4"/>
  <c r="D2456" i="4"/>
  <c r="F2456" i="4"/>
  <c r="D2440" i="4"/>
  <c r="F2440" i="4"/>
  <c r="D2424" i="4"/>
  <c r="F2424" i="4"/>
  <c r="F2889" i="4"/>
  <c r="D495" i="4"/>
  <c r="F495" i="4"/>
  <c r="D28" i="4"/>
  <c r="F28" i="4"/>
  <c r="D12" i="4"/>
  <c r="F12" i="4"/>
  <c r="D571" i="4"/>
  <c r="F571" i="4"/>
  <c r="D555" i="4"/>
  <c r="F555" i="4"/>
  <c r="D539" i="4"/>
  <c r="F539" i="4"/>
  <c r="D523" i="4"/>
  <c r="F523" i="4"/>
  <c r="D507" i="4"/>
  <c r="F507" i="4"/>
  <c r="D491" i="4"/>
  <c r="F491" i="4"/>
  <c r="D475" i="4"/>
  <c r="F475" i="4"/>
  <c r="D459" i="4"/>
  <c r="F459" i="4"/>
  <c r="D443" i="4"/>
  <c r="F443" i="4"/>
  <c r="D427" i="4"/>
  <c r="F427" i="4"/>
  <c r="D411" i="4"/>
  <c r="F411" i="4"/>
  <c r="D395" i="4"/>
  <c r="F395" i="4"/>
  <c r="D379" i="4"/>
  <c r="F379" i="4"/>
  <c r="D363" i="4"/>
  <c r="F363" i="4"/>
  <c r="D347" i="4"/>
  <c r="F347" i="4"/>
  <c r="D331" i="4"/>
  <c r="F331" i="4"/>
  <c r="D315" i="4"/>
  <c r="F315" i="4"/>
  <c r="D299" i="4"/>
  <c r="F299" i="4"/>
  <c r="D283" i="4"/>
  <c r="F283" i="4"/>
  <c r="D267" i="4"/>
  <c r="F267" i="4"/>
  <c r="D251" i="4"/>
  <c r="F251" i="4"/>
  <c r="D235" i="4"/>
  <c r="F235" i="4"/>
  <c r="D219" i="4"/>
  <c r="F219" i="4"/>
  <c r="D203" i="4"/>
  <c r="F203" i="4"/>
  <c r="D187" i="4"/>
  <c r="F187" i="4"/>
  <c r="D171" i="4"/>
  <c r="F171" i="4"/>
  <c r="D155" i="4"/>
  <c r="F155" i="4"/>
  <c r="D139" i="4"/>
  <c r="F139" i="4"/>
  <c r="D123" i="4"/>
  <c r="F123" i="4"/>
  <c r="D107" i="4"/>
  <c r="F107" i="4"/>
  <c r="D91" i="4"/>
  <c r="F91" i="4"/>
  <c r="D75" i="4"/>
  <c r="F75" i="4"/>
  <c r="D59" i="4"/>
  <c r="F59" i="4"/>
  <c r="D43" i="4"/>
  <c r="F43" i="4"/>
  <c r="D4092" i="4"/>
  <c r="F4092" i="4"/>
  <c r="D4076" i="4"/>
  <c r="F4076" i="4"/>
  <c r="D4060" i="4"/>
  <c r="F4060" i="4"/>
  <c r="D4044" i="4"/>
  <c r="F4044" i="4"/>
  <c r="D4028" i="4"/>
  <c r="F4028" i="4"/>
  <c r="D4012" i="4"/>
  <c r="F4012" i="4"/>
  <c r="D3995" i="4"/>
  <c r="F3995" i="4"/>
  <c r="D3979" i="4"/>
  <c r="F3979" i="4"/>
  <c r="D3962" i="4"/>
  <c r="F3962" i="4"/>
  <c r="D3946" i="4"/>
  <c r="F3946" i="4"/>
  <c r="D3930" i="4"/>
  <c r="F3930" i="4"/>
  <c r="D3914" i="4"/>
  <c r="F3914" i="4"/>
  <c r="D3898" i="4"/>
  <c r="F3898" i="4"/>
  <c r="D3882" i="4"/>
  <c r="F3882" i="4"/>
  <c r="D3866" i="4"/>
  <c r="F3866" i="4"/>
  <c r="D3850" i="4"/>
  <c r="F3850" i="4"/>
  <c r="D3834" i="4"/>
  <c r="F3834" i="4"/>
  <c r="D3818" i="4"/>
  <c r="F3818" i="4"/>
  <c r="D3802" i="4"/>
  <c r="F3802" i="4"/>
  <c r="D3786" i="4"/>
  <c r="F3786" i="4"/>
  <c r="D3770" i="4"/>
  <c r="F3770" i="4"/>
  <c r="D3754" i="4"/>
  <c r="F3754" i="4"/>
  <c r="D3738" i="4"/>
  <c r="F3738" i="4"/>
  <c r="D3722" i="4"/>
  <c r="F3722" i="4"/>
  <c r="D3706" i="4"/>
  <c r="F3706" i="4"/>
  <c r="D3690" i="4"/>
  <c r="F3690" i="4"/>
  <c r="D3674" i="4"/>
  <c r="F3674" i="4"/>
  <c r="D3658" i="4"/>
  <c r="F3658" i="4"/>
  <c r="D3642" i="4"/>
  <c r="F3642" i="4"/>
  <c r="D3626" i="4"/>
  <c r="F3626" i="4"/>
  <c r="D3610" i="4"/>
  <c r="F3610" i="4"/>
  <c r="D3594" i="4"/>
  <c r="F3594" i="4"/>
  <c r="D3578" i="4"/>
  <c r="F3578" i="4"/>
  <c r="D3562" i="4"/>
  <c r="F3562" i="4"/>
  <c r="D3546" i="4"/>
  <c r="F3546" i="4"/>
  <c r="D3530" i="4"/>
  <c r="F3530" i="4"/>
  <c r="D3514" i="4"/>
  <c r="F3514" i="4"/>
  <c r="D3498" i="4"/>
  <c r="F3498" i="4"/>
  <c r="D3482" i="4"/>
  <c r="F3482" i="4"/>
  <c r="D3466" i="4"/>
  <c r="F3466" i="4"/>
  <c r="D3450" i="4"/>
  <c r="F3450" i="4"/>
  <c r="D3434" i="4"/>
  <c r="F3434" i="4"/>
  <c r="D3418" i="4"/>
  <c r="F3418" i="4"/>
  <c r="D3402" i="4"/>
  <c r="F3402" i="4"/>
  <c r="D3386" i="4"/>
  <c r="F3386" i="4"/>
  <c r="D3370" i="4"/>
  <c r="F3370" i="4"/>
  <c r="D3353" i="4"/>
  <c r="F3353" i="4"/>
  <c r="D3337" i="4"/>
  <c r="F3337" i="4"/>
  <c r="D3321" i="4"/>
  <c r="F3321" i="4"/>
  <c r="F3304" i="4"/>
  <c r="D3304" i="4"/>
  <c r="D3288" i="4"/>
  <c r="F3288" i="4"/>
  <c r="D3272" i="4"/>
  <c r="F3272" i="4"/>
  <c r="D3256" i="4"/>
  <c r="F3256" i="4"/>
  <c r="D3240" i="4"/>
  <c r="F3240" i="4"/>
  <c r="D3224" i="4"/>
  <c r="F3224" i="4"/>
  <c r="D3208" i="4"/>
  <c r="F3208" i="4"/>
  <c r="D3192" i="4"/>
  <c r="F3192" i="4"/>
  <c r="D3176" i="4"/>
  <c r="F3176" i="4"/>
  <c r="D3160" i="4"/>
  <c r="F3160" i="4"/>
  <c r="D3144" i="4"/>
  <c r="F3144" i="4"/>
  <c r="D3128" i="4"/>
  <c r="F3128" i="4"/>
  <c r="D3112" i="4"/>
  <c r="F3112" i="4"/>
  <c r="D3096" i="4"/>
  <c r="F3096" i="4"/>
  <c r="D3080" i="4"/>
  <c r="F3080" i="4"/>
  <c r="D3064" i="4"/>
  <c r="F3064" i="4"/>
  <c r="D3048" i="4"/>
  <c r="F3048" i="4"/>
  <c r="D3032" i="4"/>
  <c r="F3032" i="4"/>
  <c r="D3016" i="4"/>
  <c r="F3016" i="4"/>
  <c r="D3000" i="4"/>
  <c r="F3000" i="4"/>
  <c r="D2984" i="4"/>
  <c r="F2984" i="4"/>
  <c r="D2968" i="4"/>
  <c r="F2968" i="4"/>
  <c r="D2952" i="4"/>
  <c r="F2952" i="4"/>
  <c r="D2936" i="4"/>
  <c r="F2936" i="4"/>
  <c r="D2920" i="4"/>
  <c r="F2920" i="4"/>
  <c r="D2904" i="4"/>
  <c r="F2904" i="4"/>
  <c r="D2888" i="4"/>
  <c r="F2888" i="4"/>
  <c r="D2872" i="4"/>
  <c r="F2872" i="4"/>
  <c r="D2856" i="4"/>
  <c r="F2856" i="4"/>
  <c r="D2840" i="4"/>
  <c r="F2840" i="4"/>
  <c r="D2824" i="4"/>
  <c r="F2824" i="4"/>
  <c r="D2808" i="4"/>
  <c r="F2808" i="4"/>
  <c r="D2792" i="4"/>
  <c r="F2792" i="4"/>
  <c r="D2776" i="4"/>
  <c r="F2776" i="4"/>
  <c r="D2760" i="4"/>
  <c r="F2760" i="4"/>
  <c r="D2744" i="4"/>
  <c r="F2744" i="4"/>
  <c r="D2728" i="4"/>
  <c r="F2728" i="4"/>
  <c r="D2712" i="4"/>
  <c r="F2712" i="4"/>
  <c r="D2696" i="4"/>
  <c r="F2696" i="4"/>
  <c r="D2680" i="4"/>
  <c r="F2680" i="4"/>
  <c r="D2664" i="4"/>
  <c r="F2664" i="4"/>
  <c r="D2648" i="4"/>
  <c r="F2648" i="4"/>
  <c r="D2631" i="4"/>
  <c r="F2631" i="4"/>
  <c r="D2615" i="4"/>
  <c r="F2615" i="4"/>
  <c r="D2599" i="4"/>
  <c r="F2599" i="4"/>
  <c r="D2583" i="4"/>
  <c r="F2583" i="4"/>
  <c r="D2567" i="4"/>
  <c r="F2567" i="4"/>
  <c r="D2551" i="4"/>
  <c r="F2551" i="4"/>
  <c r="D2535" i="4"/>
  <c r="F2535" i="4"/>
  <c r="D2519" i="4"/>
  <c r="F2519" i="4"/>
  <c r="D2503" i="4"/>
  <c r="F2503" i="4"/>
  <c r="D2487" i="4"/>
  <c r="F2487" i="4"/>
  <c r="D2471" i="4"/>
  <c r="F2471" i="4"/>
  <c r="D2455" i="4"/>
  <c r="F2455" i="4"/>
  <c r="D2439" i="4"/>
  <c r="F2439" i="4"/>
  <c r="F3598" i="4"/>
  <c r="F2795" i="4"/>
  <c r="D27" i="4"/>
  <c r="F27" i="4"/>
  <c r="D11" i="4"/>
  <c r="F11" i="4"/>
  <c r="D570" i="4"/>
  <c r="F570" i="4"/>
  <c r="D554" i="4"/>
  <c r="F554" i="4"/>
  <c r="D538" i="4"/>
  <c r="F538" i="4"/>
  <c r="D522" i="4"/>
  <c r="F522" i="4"/>
  <c r="D506" i="4"/>
  <c r="F506" i="4"/>
  <c r="D490" i="4"/>
  <c r="F490" i="4"/>
  <c r="D474" i="4"/>
  <c r="F474" i="4"/>
  <c r="D458" i="4"/>
  <c r="F458" i="4"/>
  <c r="D442" i="4"/>
  <c r="F442" i="4"/>
  <c r="D426" i="4"/>
  <c r="F426" i="4"/>
  <c r="D410" i="4"/>
  <c r="F410" i="4"/>
  <c r="D394" i="4"/>
  <c r="F394" i="4"/>
  <c r="D378" i="4"/>
  <c r="F378" i="4"/>
  <c r="D362" i="4"/>
  <c r="F362" i="4"/>
  <c r="D346" i="4"/>
  <c r="F346" i="4"/>
  <c r="D330" i="4"/>
  <c r="F330" i="4"/>
  <c r="D314" i="4"/>
  <c r="F314" i="4"/>
  <c r="D298" i="4"/>
  <c r="F298" i="4"/>
  <c r="D282" i="4"/>
  <c r="F282" i="4"/>
  <c r="D266" i="4"/>
  <c r="F266" i="4"/>
  <c r="D250" i="4"/>
  <c r="F250" i="4"/>
  <c r="D234" i="4"/>
  <c r="F234" i="4"/>
  <c r="D218" i="4"/>
  <c r="F218" i="4"/>
  <c r="D202" i="4"/>
  <c r="F202" i="4"/>
  <c r="D186" i="4"/>
  <c r="F186" i="4"/>
  <c r="D170" i="4"/>
  <c r="F170" i="4"/>
  <c r="D154" i="4"/>
  <c r="F154" i="4"/>
  <c r="D138" i="4"/>
  <c r="F138" i="4"/>
  <c r="D122" i="4"/>
  <c r="F122" i="4"/>
  <c r="D106" i="4"/>
  <c r="F106" i="4"/>
  <c r="D90" i="4"/>
  <c r="F90" i="4"/>
  <c r="D74" i="4"/>
  <c r="F74" i="4"/>
  <c r="D58" i="4"/>
  <c r="F58" i="4"/>
  <c r="D42" i="4"/>
  <c r="F42" i="4"/>
  <c r="D4091" i="4"/>
  <c r="F4091" i="4"/>
  <c r="D4075" i="4"/>
  <c r="F4075" i="4"/>
  <c r="D4059" i="4"/>
  <c r="F4059" i="4"/>
  <c r="D4043" i="4"/>
  <c r="F4043" i="4"/>
  <c r="D4027" i="4"/>
  <c r="F4027" i="4"/>
  <c r="D4011" i="4"/>
  <c r="F4011" i="4"/>
  <c r="D3994" i="4"/>
  <c r="F3994" i="4"/>
  <c r="D3978" i="4"/>
  <c r="F3978" i="4"/>
  <c r="D3961" i="4"/>
  <c r="F3961" i="4"/>
  <c r="D3945" i="4"/>
  <c r="F3945" i="4"/>
  <c r="D3929" i="4"/>
  <c r="F3929" i="4"/>
  <c r="D3913" i="4"/>
  <c r="F3913" i="4"/>
  <c r="D3897" i="4"/>
  <c r="F3897" i="4"/>
  <c r="D3881" i="4"/>
  <c r="F3881" i="4"/>
  <c r="D3865" i="4"/>
  <c r="F3865" i="4"/>
  <c r="D3849" i="4"/>
  <c r="F3849" i="4"/>
  <c r="D3833" i="4"/>
  <c r="F3833" i="4"/>
  <c r="D3817" i="4"/>
  <c r="F3817" i="4"/>
  <c r="D3801" i="4"/>
  <c r="F3801" i="4"/>
  <c r="D3785" i="4"/>
  <c r="F3785" i="4"/>
  <c r="D3769" i="4"/>
  <c r="F3769" i="4"/>
  <c r="D3753" i="4"/>
  <c r="F3753" i="4"/>
  <c r="D3737" i="4"/>
  <c r="F3737" i="4"/>
  <c r="D3721" i="4"/>
  <c r="F3721" i="4"/>
  <c r="D3705" i="4"/>
  <c r="F3705" i="4"/>
  <c r="D3689" i="4"/>
  <c r="F3689" i="4"/>
  <c r="D3673" i="4"/>
  <c r="F3673" i="4"/>
  <c r="D3657" i="4"/>
  <c r="F3657" i="4"/>
  <c r="D3641" i="4"/>
  <c r="F3641" i="4"/>
  <c r="D3625" i="4"/>
  <c r="F3625" i="4"/>
  <c r="D3609" i="4"/>
  <c r="F3609" i="4"/>
  <c r="D3593" i="4"/>
  <c r="F3593" i="4"/>
  <c r="D3577" i="4"/>
  <c r="F3577" i="4"/>
  <c r="D3561" i="4"/>
  <c r="F3561" i="4"/>
  <c r="D3529" i="4"/>
  <c r="F3529" i="4"/>
  <c r="D3513" i="4"/>
  <c r="F3513" i="4"/>
  <c r="D3497" i="4"/>
  <c r="F3497" i="4"/>
  <c r="D3481" i="4"/>
  <c r="F3481" i="4"/>
  <c r="D3465" i="4"/>
  <c r="F3465" i="4"/>
  <c r="D3449" i="4"/>
  <c r="F3449" i="4"/>
  <c r="D3433" i="4"/>
  <c r="F3433" i="4"/>
  <c r="D3417" i="4"/>
  <c r="F3417" i="4"/>
  <c r="D3401" i="4"/>
  <c r="F3401" i="4"/>
  <c r="D3385" i="4"/>
  <c r="F3385" i="4"/>
  <c r="D3369" i="4"/>
  <c r="F3369" i="4"/>
  <c r="D3352" i="4"/>
  <c r="F3352" i="4"/>
  <c r="D3336" i="4"/>
  <c r="F3336" i="4"/>
  <c r="D3320" i="4"/>
  <c r="F3320" i="4"/>
  <c r="D3303" i="4"/>
  <c r="F3303" i="4"/>
  <c r="D3287" i="4"/>
  <c r="F3287" i="4"/>
  <c r="D3271" i="4"/>
  <c r="F3271" i="4"/>
  <c r="D3255" i="4"/>
  <c r="F3255" i="4"/>
  <c r="D3239" i="4"/>
  <c r="F3239" i="4"/>
  <c r="D3223" i="4"/>
  <c r="F3223" i="4"/>
  <c r="D3207" i="4"/>
  <c r="F3207" i="4"/>
  <c r="D3191" i="4"/>
  <c r="F3191" i="4"/>
  <c r="D3175" i="4"/>
  <c r="F3175" i="4"/>
  <c r="D3159" i="4"/>
  <c r="F3159" i="4"/>
  <c r="D3127" i="4"/>
  <c r="F3127" i="4"/>
  <c r="D3111" i="4"/>
  <c r="F3111" i="4"/>
  <c r="D3095" i="4"/>
  <c r="F3095" i="4"/>
  <c r="D3079" i="4"/>
  <c r="F3079" i="4"/>
  <c r="D3063" i="4"/>
  <c r="F3063" i="4"/>
  <c r="D3047" i="4"/>
  <c r="F3047" i="4"/>
  <c r="D3015" i="4"/>
  <c r="F3015" i="4"/>
  <c r="D2999" i="4"/>
  <c r="F2999" i="4"/>
  <c r="D2983" i="4"/>
  <c r="F2983" i="4"/>
  <c r="D2967" i="4"/>
  <c r="F2967" i="4"/>
  <c r="D2951" i="4"/>
  <c r="F2951" i="4"/>
  <c r="D2935" i="4"/>
  <c r="F2935" i="4"/>
  <c r="D2919" i="4"/>
  <c r="F2919" i="4"/>
  <c r="D2887" i="4"/>
  <c r="F2887" i="4"/>
  <c r="D2871" i="4"/>
  <c r="F2871" i="4"/>
  <c r="D2855" i="4"/>
  <c r="F2855" i="4"/>
  <c r="D2839" i="4"/>
  <c r="F2839" i="4"/>
  <c r="D2823" i="4"/>
  <c r="F2823" i="4"/>
  <c r="D2807" i="4"/>
  <c r="F2807" i="4"/>
  <c r="D2791" i="4"/>
  <c r="F2791" i="4"/>
  <c r="D2775" i="4"/>
  <c r="F2775" i="4"/>
  <c r="D2759" i="4"/>
  <c r="F2759" i="4"/>
  <c r="D2743" i="4"/>
  <c r="F2743" i="4"/>
  <c r="D2727" i="4"/>
  <c r="F2727" i="4"/>
  <c r="D2711" i="4"/>
  <c r="F2711" i="4"/>
  <c r="D2695" i="4"/>
  <c r="F2695" i="4"/>
  <c r="D2679" i="4"/>
  <c r="F2679" i="4"/>
  <c r="D2663" i="4"/>
  <c r="F2663" i="4"/>
  <c r="D2647" i="4"/>
  <c r="F2647" i="4"/>
  <c r="D2630" i="4"/>
  <c r="F2630" i="4"/>
  <c r="D2614" i="4"/>
  <c r="F2614" i="4"/>
  <c r="D2598" i="4"/>
  <c r="F2598" i="4"/>
  <c r="D2582" i="4"/>
  <c r="F2582" i="4"/>
  <c r="D2566" i="4"/>
  <c r="F2566" i="4"/>
  <c r="D2550" i="4"/>
  <c r="F2550" i="4"/>
  <c r="D2534" i="4"/>
  <c r="F2534" i="4"/>
  <c r="D2518" i="4"/>
  <c r="F2518" i="4"/>
  <c r="D2502" i="4"/>
  <c r="F2502" i="4"/>
  <c r="D2486" i="4"/>
  <c r="F2486" i="4"/>
  <c r="D2470" i="4"/>
  <c r="F2470" i="4"/>
  <c r="D2454" i="4"/>
  <c r="F2454" i="4"/>
  <c r="D2438" i="4"/>
  <c r="F2438" i="4"/>
  <c r="F3545" i="4"/>
  <c r="F2698" i="4"/>
  <c r="D2540" i="4"/>
  <c r="F2540" i="4"/>
  <c r="D95" i="4"/>
  <c r="F95" i="4"/>
  <c r="D26" i="4"/>
  <c r="F26" i="4"/>
  <c r="D10" i="4"/>
  <c r="F10" i="4"/>
  <c r="D569" i="4"/>
  <c r="F569" i="4"/>
  <c r="D553" i="4"/>
  <c r="F553" i="4"/>
  <c r="D537" i="4"/>
  <c r="F537" i="4"/>
  <c r="D521" i="4"/>
  <c r="F521" i="4"/>
  <c r="D505" i="4"/>
  <c r="F505" i="4"/>
  <c r="D489" i="4"/>
  <c r="F489" i="4"/>
  <c r="D473" i="4"/>
  <c r="F473" i="4"/>
  <c r="D457" i="4"/>
  <c r="F457" i="4"/>
  <c r="D441" i="4"/>
  <c r="F441" i="4"/>
  <c r="D425" i="4"/>
  <c r="F425" i="4"/>
  <c r="D409" i="4"/>
  <c r="F409" i="4"/>
  <c r="D393" i="4"/>
  <c r="F393" i="4"/>
  <c r="D377" i="4"/>
  <c r="F377" i="4"/>
  <c r="D361" i="4"/>
  <c r="F361" i="4"/>
  <c r="D345" i="4"/>
  <c r="F345" i="4"/>
  <c r="D329" i="4"/>
  <c r="F329" i="4"/>
  <c r="D313" i="4"/>
  <c r="F313" i="4"/>
  <c r="D297" i="4"/>
  <c r="F297" i="4"/>
  <c r="D281" i="4"/>
  <c r="F281" i="4"/>
  <c r="D265" i="4"/>
  <c r="F265" i="4"/>
  <c r="D249" i="4"/>
  <c r="F249" i="4"/>
  <c r="D233" i="4"/>
  <c r="F233" i="4"/>
  <c r="D217" i="4"/>
  <c r="F217" i="4"/>
  <c r="D201" i="4"/>
  <c r="F201" i="4"/>
  <c r="D185" i="4"/>
  <c r="F185" i="4"/>
  <c r="D169" i="4"/>
  <c r="F169" i="4"/>
  <c r="D153" i="4"/>
  <c r="F153" i="4"/>
  <c r="D137" i="4"/>
  <c r="F137" i="4"/>
  <c r="D121" i="4"/>
  <c r="F121" i="4"/>
  <c r="D105" i="4"/>
  <c r="F105" i="4"/>
  <c r="D89" i="4"/>
  <c r="F89" i="4"/>
  <c r="D73" i="4"/>
  <c r="F73" i="4"/>
  <c r="D57" i="4"/>
  <c r="F57" i="4"/>
  <c r="D41" i="4"/>
  <c r="F41" i="4"/>
  <c r="D4090" i="4"/>
  <c r="F4090" i="4"/>
  <c r="D4074" i="4"/>
  <c r="F4074" i="4"/>
  <c r="D4058" i="4"/>
  <c r="F4058" i="4"/>
  <c r="D4042" i="4"/>
  <c r="F4042" i="4"/>
  <c r="D4026" i="4"/>
  <c r="F4026" i="4"/>
  <c r="D4010" i="4"/>
  <c r="F4010" i="4"/>
  <c r="D3993" i="4"/>
  <c r="F3993" i="4"/>
  <c r="D3977" i="4"/>
  <c r="F3977" i="4"/>
  <c r="D3960" i="4"/>
  <c r="F3960" i="4"/>
  <c r="D3944" i="4"/>
  <c r="F3944" i="4"/>
  <c r="D3928" i="4"/>
  <c r="F3928" i="4"/>
  <c r="D3912" i="4"/>
  <c r="F3912" i="4"/>
  <c r="D3896" i="4"/>
  <c r="F3896" i="4"/>
  <c r="D3880" i="4"/>
  <c r="F3880" i="4"/>
  <c r="D3864" i="4"/>
  <c r="F3864" i="4"/>
  <c r="D3848" i="4"/>
  <c r="F3848" i="4"/>
  <c r="D3832" i="4"/>
  <c r="F3832" i="4"/>
  <c r="D3816" i="4"/>
  <c r="F3816" i="4"/>
  <c r="D3800" i="4"/>
  <c r="F3800" i="4"/>
  <c r="D3784" i="4"/>
  <c r="F3784" i="4"/>
  <c r="D3768" i="4"/>
  <c r="F3768" i="4"/>
  <c r="D3752" i="4"/>
  <c r="F3752" i="4"/>
  <c r="D3720" i="4"/>
  <c r="F3720" i="4"/>
  <c r="D3704" i="4"/>
  <c r="F3704" i="4"/>
  <c r="D3688" i="4"/>
  <c r="F3688" i="4"/>
  <c r="D3672" i="4"/>
  <c r="F3672" i="4"/>
  <c r="D3656" i="4"/>
  <c r="F3656" i="4"/>
  <c r="D3640" i="4"/>
  <c r="F3640" i="4"/>
  <c r="D3624" i="4"/>
  <c r="F3624" i="4"/>
  <c r="D3608" i="4"/>
  <c r="F3608" i="4"/>
  <c r="D3592" i="4"/>
  <c r="F3592" i="4"/>
  <c r="D3576" i="4"/>
  <c r="F3576" i="4"/>
  <c r="D3560" i="4"/>
  <c r="F3560" i="4"/>
  <c r="D3544" i="4"/>
  <c r="F3544" i="4"/>
  <c r="D3528" i="4"/>
  <c r="F3528" i="4"/>
  <c r="D3512" i="4"/>
  <c r="F3512" i="4"/>
  <c r="D3496" i="4"/>
  <c r="F3496" i="4"/>
  <c r="D3480" i="4"/>
  <c r="F3480" i="4"/>
  <c r="D3464" i="4"/>
  <c r="F3464" i="4"/>
  <c r="D3448" i="4"/>
  <c r="F3448" i="4"/>
  <c r="D3432" i="4"/>
  <c r="F3432" i="4"/>
  <c r="D3416" i="4"/>
  <c r="F3416" i="4"/>
  <c r="D3400" i="4"/>
  <c r="F3400" i="4"/>
  <c r="D3384" i="4"/>
  <c r="F3384" i="4"/>
  <c r="D3368" i="4"/>
  <c r="F3368" i="4"/>
  <c r="D3351" i="4"/>
  <c r="F3351" i="4"/>
  <c r="D3335" i="4"/>
  <c r="F3335" i="4"/>
  <c r="D3319" i="4"/>
  <c r="F3319" i="4"/>
  <c r="D3302" i="4"/>
  <c r="F3302" i="4"/>
  <c r="D3286" i="4"/>
  <c r="F3286" i="4"/>
  <c r="D3270" i="4"/>
  <c r="F3270" i="4"/>
  <c r="D3254" i="4"/>
  <c r="F3254" i="4"/>
  <c r="D3238" i="4"/>
  <c r="F3238" i="4"/>
  <c r="D3222" i="4"/>
  <c r="F3222" i="4"/>
  <c r="D3206" i="4"/>
  <c r="F3206" i="4"/>
  <c r="D3190" i="4"/>
  <c r="F3190" i="4"/>
  <c r="D3174" i="4"/>
  <c r="F3174" i="4"/>
  <c r="D3158" i="4"/>
  <c r="F3158" i="4"/>
  <c r="D3142" i="4"/>
  <c r="F3142" i="4"/>
  <c r="D3126" i="4"/>
  <c r="F3126" i="4"/>
  <c r="D3110" i="4"/>
  <c r="F3110" i="4"/>
  <c r="D3078" i="4"/>
  <c r="F3078" i="4"/>
  <c r="D3062" i="4"/>
  <c r="F3062" i="4"/>
  <c r="D3046" i="4"/>
  <c r="F3046" i="4"/>
  <c r="D3030" i="4"/>
  <c r="F3030" i="4"/>
  <c r="D3014" i="4"/>
  <c r="F3014" i="4"/>
  <c r="D2998" i="4"/>
  <c r="F2998" i="4"/>
  <c r="D2982" i="4"/>
  <c r="F2982" i="4"/>
  <c r="D2950" i="4"/>
  <c r="F2950" i="4"/>
  <c r="D2934" i="4"/>
  <c r="F2934" i="4"/>
  <c r="D2918" i="4"/>
  <c r="F2918" i="4"/>
  <c r="D2902" i="4"/>
  <c r="F2902" i="4"/>
  <c r="D2886" i="4"/>
  <c r="F2886" i="4"/>
  <c r="D2870" i="4"/>
  <c r="F2870" i="4"/>
  <c r="D2854" i="4"/>
  <c r="F2854" i="4"/>
  <c r="D2838" i="4"/>
  <c r="F2838" i="4"/>
  <c r="D2822" i="4"/>
  <c r="F2822" i="4"/>
  <c r="D2806" i="4"/>
  <c r="F2806" i="4"/>
  <c r="D2790" i="4"/>
  <c r="F2790" i="4"/>
  <c r="D2774" i="4"/>
  <c r="F2774" i="4"/>
  <c r="D2758" i="4"/>
  <c r="F2758" i="4"/>
  <c r="D2742" i="4"/>
  <c r="F2742" i="4"/>
  <c r="D2726" i="4"/>
  <c r="F2726" i="4"/>
  <c r="D2710" i="4"/>
  <c r="F2710" i="4"/>
  <c r="D2694" i="4"/>
  <c r="F2694" i="4"/>
  <c r="D2678" i="4"/>
  <c r="F2678" i="4"/>
  <c r="D2662" i="4"/>
  <c r="F2662" i="4"/>
  <c r="D2646" i="4"/>
  <c r="F2646" i="4"/>
  <c r="D2629" i="4"/>
  <c r="F2629" i="4"/>
  <c r="D2613" i="4"/>
  <c r="F2613" i="4"/>
  <c r="D2597" i="4"/>
  <c r="F2597" i="4"/>
  <c r="D2581" i="4"/>
  <c r="F2581" i="4"/>
  <c r="D2565" i="4"/>
  <c r="F2565" i="4"/>
  <c r="D2549" i="4"/>
  <c r="F2549" i="4"/>
  <c r="D2533" i="4"/>
  <c r="F2533" i="4"/>
  <c r="D2517" i="4"/>
  <c r="F2517" i="4"/>
  <c r="D2501" i="4"/>
  <c r="F2501" i="4"/>
  <c r="D2485" i="4"/>
  <c r="F2485" i="4"/>
  <c r="D2469" i="4"/>
  <c r="F2469" i="4"/>
  <c r="D2453" i="4"/>
  <c r="F2453" i="4"/>
  <c r="D2437" i="4"/>
  <c r="F2437" i="4"/>
  <c r="D2903" i="4"/>
  <c r="F3495" i="4"/>
  <c r="D479" i="4"/>
  <c r="F479" i="4"/>
  <c r="D25" i="4"/>
  <c r="F25" i="4"/>
  <c r="D9" i="4"/>
  <c r="F9" i="4"/>
  <c r="D568" i="4"/>
  <c r="F568" i="4"/>
  <c r="D552" i="4"/>
  <c r="F552" i="4"/>
  <c r="D536" i="4"/>
  <c r="F536" i="4"/>
  <c r="D520" i="4"/>
  <c r="F520" i="4"/>
  <c r="D504" i="4"/>
  <c r="F504" i="4"/>
  <c r="D488" i="4"/>
  <c r="F488" i="4"/>
  <c r="D472" i="4"/>
  <c r="F472" i="4"/>
  <c r="D456" i="4"/>
  <c r="F456" i="4"/>
  <c r="D440" i="4"/>
  <c r="F440" i="4"/>
  <c r="D424" i="4"/>
  <c r="F424" i="4"/>
  <c r="D408" i="4"/>
  <c r="F408" i="4"/>
  <c r="D392" i="4"/>
  <c r="F392" i="4"/>
  <c r="D376" i="4"/>
  <c r="F376" i="4"/>
  <c r="D360" i="4"/>
  <c r="F360" i="4"/>
  <c r="D344" i="4"/>
  <c r="F344" i="4"/>
  <c r="D328" i="4"/>
  <c r="F328" i="4"/>
  <c r="D312" i="4"/>
  <c r="F312" i="4"/>
  <c r="D296" i="4"/>
  <c r="F296" i="4"/>
  <c r="D280" i="4"/>
  <c r="F280" i="4"/>
  <c r="D264" i="4"/>
  <c r="F264" i="4"/>
  <c r="D248" i="4"/>
  <c r="F248" i="4"/>
  <c r="D232" i="4"/>
  <c r="F232" i="4"/>
  <c r="D216" i="4"/>
  <c r="F216" i="4"/>
  <c r="D200" i="4"/>
  <c r="F200" i="4"/>
  <c r="D184" i="4"/>
  <c r="F184" i="4"/>
  <c r="D168" i="4"/>
  <c r="F168" i="4"/>
  <c r="D152" i="4"/>
  <c r="F152" i="4"/>
  <c r="D136" i="4"/>
  <c r="F136" i="4"/>
  <c r="D120" i="4"/>
  <c r="F120" i="4"/>
  <c r="D104" i="4"/>
  <c r="F104" i="4"/>
  <c r="D88" i="4"/>
  <c r="F88" i="4"/>
  <c r="D72" i="4"/>
  <c r="F72" i="4"/>
  <c r="D56" i="4"/>
  <c r="F56" i="4"/>
  <c r="D40" i="4"/>
  <c r="F40" i="4"/>
  <c r="D4089" i="4"/>
  <c r="F4089" i="4"/>
  <c r="D4073" i="4"/>
  <c r="F4073" i="4"/>
  <c r="D4057" i="4"/>
  <c r="F4057" i="4"/>
  <c r="D4041" i="4"/>
  <c r="F4041" i="4"/>
  <c r="D4025" i="4"/>
  <c r="F4025" i="4"/>
  <c r="D4009" i="4"/>
  <c r="F4009" i="4"/>
  <c r="D3992" i="4"/>
  <c r="F3992" i="4"/>
  <c r="D3976" i="4"/>
  <c r="F3976" i="4"/>
  <c r="D3959" i="4"/>
  <c r="F3959" i="4"/>
  <c r="D3943" i="4"/>
  <c r="F3943" i="4"/>
  <c r="D3927" i="4"/>
  <c r="F3927" i="4"/>
  <c r="D3911" i="4"/>
  <c r="F3911" i="4"/>
  <c r="D3895" i="4"/>
  <c r="F3895" i="4"/>
  <c r="D3879" i="4"/>
  <c r="F3879" i="4"/>
  <c r="D3863" i="4"/>
  <c r="F3863" i="4"/>
  <c r="D3847" i="4"/>
  <c r="F3847" i="4"/>
  <c r="D3831" i="4"/>
  <c r="F3831" i="4"/>
  <c r="D3815" i="4"/>
  <c r="F3815" i="4"/>
  <c r="D3799" i="4"/>
  <c r="F3799" i="4"/>
  <c r="D3767" i="4"/>
  <c r="F3767" i="4"/>
  <c r="D3751" i="4"/>
  <c r="F3751" i="4"/>
  <c r="D3735" i="4"/>
  <c r="F3735" i="4"/>
  <c r="D3719" i="4"/>
  <c r="F3719" i="4"/>
  <c r="D3703" i="4"/>
  <c r="F3703" i="4"/>
  <c r="D3687" i="4"/>
  <c r="F3687" i="4"/>
  <c r="D3671" i="4"/>
  <c r="F3671" i="4"/>
  <c r="D3655" i="4"/>
  <c r="F3655" i="4"/>
  <c r="D3639" i="4"/>
  <c r="F3639" i="4"/>
  <c r="D3623" i="4"/>
  <c r="F3623" i="4"/>
  <c r="D3607" i="4"/>
  <c r="F3607" i="4"/>
  <c r="D3591" i="4"/>
  <c r="F3591" i="4"/>
  <c r="D3575" i="4"/>
  <c r="F3575" i="4"/>
  <c r="D3559" i="4"/>
  <c r="F3559" i="4"/>
  <c r="D3543" i="4"/>
  <c r="F3543" i="4"/>
  <c r="D3527" i="4"/>
  <c r="F3527" i="4"/>
  <c r="D3511" i="4"/>
  <c r="F3511" i="4"/>
  <c r="D3479" i="4"/>
  <c r="F3479" i="4"/>
  <c r="D3463" i="4"/>
  <c r="F3463" i="4"/>
  <c r="D3447" i="4"/>
  <c r="F3447" i="4"/>
  <c r="D3431" i="4"/>
  <c r="F3431" i="4"/>
  <c r="D3415" i="4"/>
  <c r="F3415" i="4"/>
  <c r="D3399" i="4"/>
  <c r="F3399" i="4"/>
  <c r="D3383" i="4"/>
  <c r="F3383" i="4"/>
  <c r="D3367" i="4"/>
  <c r="F3367" i="4"/>
  <c r="D3350" i="4"/>
  <c r="F3350" i="4"/>
  <c r="D3334" i="4"/>
  <c r="F3334" i="4"/>
  <c r="D3318" i="4"/>
  <c r="F3318" i="4"/>
  <c r="D3301" i="4"/>
  <c r="F3301" i="4"/>
  <c r="D3285" i="4"/>
  <c r="F3285" i="4"/>
  <c r="D3269" i="4"/>
  <c r="F3269" i="4"/>
  <c r="D3253" i="4"/>
  <c r="F3253" i="4"/>
  <c r="D3237" i="4"/>
  <c r="F3237" i="4"/>
  <c r="D3221" i="4"/>
  <c r="F3221" i="4"/>
  <c r="D3205" i="4"/>
  <c r="F3205" i="4"/>
  <c r="D3189" i="4"/>
  <c r="F3189" i="4"/>
  <c r="D3173" i="4"/>
  <c r="F3173" i="4"/>
  <c r="D3157" i="4"/>
  <c r="F3157" i="4"/>
  <c r="D3141" i="4"/>
  <c r="F3141" i="4"/>
  <c r="D3125" i="4"/>
  <c r="F3125" i="4"/>
  <c r="D3109" i="4"/>
  <c r="F3109" i="4"/>
  <c r="D3093" i="4"/>
  <c r="F3093" i="4"/>
  <c r="D3077" i="4"/>
  <c r="F3077" i="4"/>
  <c r="D3061" i="4"/>
  <c r="F3061" i="4"/>
  <c r="D3045" i="4"/>
  <c r="F3045" i="4"/>
  <c r="D3029" i="4"/>
  <c r="F3029" i="4"/>
  <c r="D3013" i="4"/>
  <c r="F3013" i="4"/>
  <c r="D2997" i="4"/>
  <c r="F2997" i="4"/>
  <c r="D2981" i="4"/>
  <c r="F2981" i="4"/>
  <c r="D2965" i="4"/>
  <c r="F2965" i="4"/>
  <c r="D2949" i="4"/>
  <c r="F2949" i="4"/>
  <c r="D2933" i="4"/>
  <c r="F2933" i="4"/>
  <c r="D2917" i="4"/>
  <c r="F2917" i="4"/>
  <c r="D2901" i="4"/>
  <c r="F2901" i="4"/>
  <c r="D2885" i="4"/>
  <c r="F2885" i="4"/>
  <c r="D2869" i="4"/>
  <c r="F2869" i="4"/>
  <c r="D2853" i="4"/>
  <c r="F2853" i="4"/>
  <c r="D2837" i="4"/>
  <c r="F2837" i="4"/>
  <c r="D2821" i="4"/>
  <c r="F2821" i="4"/>
  <c r="D2805" i="4"/>
  <c r="F2805" i="4"/>
  <c r="D2789" i="4"/>
  <c r="F2789" i="4"/>
  <c r="D2773" i="4"/>
  <c r="F2773" i="4"/>
  <c r="D2757" i="4"/>
  <c r="F2757" i="4"/>
  <c r="D2741" i="4"/>
  <c r="F2741" i="4"/>
  <c r="D2725" i="4"/>
  <c r="F2725" i="4"/>
  <c r="D2709" i="4"/>
  <c r="F2709" i="4"/>
  <c r="D2693" i="4"/>
  <c r="F2693" i="4"/>
  <c r="D2677" i="4"/>
  <c r="F2677" i="4"/>
  <c r="D2661" i="4"/>
  <c r="F2661" i="4"/>
  <c r="D2645" i="4"/>
  <c r="F2645" i="4"/>
  <c r="D2628" i="4"/>
  <c r="F2628" i="4"/>
  <c r="D2612" i="4"/>
  <c r="F2612" i="4"/>
  <c r="D2596" i="4"/>
  <c r="F2596" i="4"/>
  <c r="D2580" i="4"/>
  <c r="F2580" i="4"/>
  <c r="D2564" i="4"/>
  <c r="F2564" i="4"/>
  <c r="D2548" i="4"/>
  <c r="F2548" i="4"/>
  <c r="D2532" i="4"/>
  <c r="F2532" i="4"/>
  <c r="D2516" i="4"/>
  <c r="F2516" i="4"/>
  <c r="D2500" i="4"/>
  <c r="F2500" i="4"/>
  <c r="D2484" i="4"/>
  <c r="F2484" i="4"/>
  <c r="D2468" i="4"/>
  <c r="F2468" i="4"/>
  <c r="D2452" i="4"/>
  <c r="F2452" i="4"/>
  <c r="D2436" i="4"/>
  <c r="F2436" i="4"/>
  <c r="F3446" i="4"/>
  <c r="F2589" i="4"/>
  <c r="D2556" i="4"/>
  <c r="F2556" i="4"/>
  <c r="D79" i="4"/>
  <c r="F79" i="4"/>
  <c r="D24" i="4"/>
  <c r="F24" i="4"/>
  <c r="D583" i="4"/>
  <c r="F583" i="4"/>
  <c r="D567" i="4"/>
  <c r="F567" i="4"/>
  <c r="D551" i="4"/>
  <c r="F551" i="4"/>
  <c r="D535" i="4"/>
  <c r="F535" i="4"/>
  <c r="D519" i="4"/>
  <c r="F519" i="4"/>
  <c r="D503" i="4"/>
  <c r="F503" i="4"/>
  <c r="D487" i="4"/>
  <c r="F487" i="4"/>
  <c r="D471" i="4"/>
  <c r="F471" i="4"/>
  <c r="D455" i="4"/>
  <c r="F455" i="4"/>
  <c r="D439" i="4"/>
  <c r="F439" i="4"/>
  <c r="D423" i="4"/>
  <c r="F423" i="4"/>
  <c r="D407" i="4"/>
  <c r="F407" i="4"/>
  <c r="D391" i="4"/>
  <c r="F391" i="4"/>
  <c r="D375" i="4"/>
  <c r="F375" i="4"/>
  <c r="D359" i="4"/>
  <c r="F359" i="4"/>
  <c r="D343" i="4"/>
  <c r="F343" i="4"/>
  <c r="D327" i="4"/>
  <c r="F327" i="4"/>
  <c r="D311" i="4"/>
  <c r="F311" i="4"/>
  <c r="D295" i="4"/>
  <c r="F295" i="4"/>
  <c r="D279" i="4"/>
  <c r="F279" i="4"/>
  <c r="D263" i="4"/>
  <c r="F263" i="4"/>
  <c r="D247" i="4"/>
  <c r="F247" i="4"/>
  <c r="D231" i="4"/>
  <c r="F231" i="4"/>
  <c r="D215" i="4"/>
  <c r="F215" i="4"/>
  <c r="D199" i="4"/>
  <c r="F199" i="4"/>
  <c r="D183" i="4"/>
  <c r="F183" i="4"/>
  <c r="D167" i="4"/>
  <c r="F167" i="4"/>
  <c r="D151" i="4"/>
  <c r="F151" i="4"/>
  <c r="D135" i="4"/>
  <c r="F135" i="4"/>
  <c r="D119" i="4"/>
  <c r="F119" i="4"/>
  <c r="D103" i="4"/>
  <c r="F103" i="4"/>
  <c r="D87" i="4"/>
  <c r="F87" i="4"/>
  <c r="D71" i="4"/>
  <c r="F71" i="4"/>
  <c r="D55" i="4"/>
  <c r="F55" i="4"/>
  <c r="D39" i="4"/>
  <c r="F39" i="4"/>
  <c r="D4088" i="4"/>
  <c r="F4088" i="4"/>
  <c r="D4072" i="4"/>
  <c r="F4072" i="4"/>
  <c r="D4056" i="4"/>
  <c r="F4056" i="4"/>
  <c r="D4040" i="4"/>
  <c r="F4040" i="4"/>
  <c r="D4024" i="4"/>
  <c r="F4024" i="4"/>
  <c r="D4008" i="4"/>
  <c r="F4008" i="4"/>
  <c r="D3991" i="4"/>
  <c r="F3991" i="4"/>
  <c r="D3975" i="4"/>
  <c r="F3975" i="4"/>
  <c r="D3958" i="4"/>
  <c r="F3958" i="4"/>
  <c r="D3942" i="4"/>
  <c r="F3942" i="4"/>
  <c r="D3926" i="4"/>
  <c r="F3926" i="4"/>
  <c r="D3910" i="4"/>
  <c r="F3910" i="4"/>
  <c r="D3894" i="4"/>
  <c r="F3894" i="4"/>
  <c r="D3878" i="4"/>
  <c r="F3878" i="4"/>
  <c r="D3862" i="4"/>
  <c r="F3862" i="4"/>
  <c r="D3846" i="4"/>
  <c r="F3846" i="4"/>
  <c r="D3814" i="4"/>
  <c r="F3814" i="4"/>
  <c r="D3798" i="4"/>
  <c r="F3798" i="4"/>
  <c r="D3782" i="4"/>
  <c r="F3782" i="4"/>
  <c r="D3766" i="4"/>
  <c r="F3766" i="4"/>
  <c r="D3750" i="4"/>
  <c r="F3750" i="4"/>
  <c r="D3734" i="4"/>
  <c r="F3734" i="4"/>
  <c r="D3718" i="4"/>
  <c r="F3718" i="4"/>
  <c r="D3702" i="4"/>
  <c r="F3702" i="4"/>
  <c r="D3686" i="4"/>
  <c r="F3686" i="4"/>
  <c r="D3670" i="4"/>
  <c r="F3670" i="4"/>
  <c r="D3654" i="4"/>
  <c r="F3654" i="4"/>
  <c r="D3638" i="4"/>
  <c r="F3638" i="4"/>
  <c r="D3622" i="4"/>
  <c r="F3622" i="4"/>
  <c r="D3606" i="4"/>
  <c r="F3606" i="4"/>
  <c r="D3590" i="4"/>
  <c r="F3590" i="4"/>
  <c r="D3574" i="4"/>
  <c r="F3574" i="4"/>
  <c r="D3558" i="4"/>
  <c r="F3558" i="4"/>
  <c r="D3542" i="4"/>
  <c r="F3542" i="4"/>
  <c r="D3526" i="4"/>
  <c r="F3526" i="4"/>
  <c r="D3510" i="4"/>
  <c r="F3510" i="4"/>
  <c r="D3494" i="4"/>
  <c r="F3494" i="4"/>
  <c r="D3478" i="4"/>
  <c r="F3478" i="4"/>
  <c r="D3462" i="4"/>
  <c r="F3462" i="4"/>
  <c r="D3430" i="4"/>
  <c r="F3430" i="4"/>
  <c r="D3414" i="4"/>
  <c r="F3414" i="4"/>
  <c r="D3398" i="4"/>
  <c r="F3398" i="4"/>
  <c r="D3382" i="4"/>
  <c r="F3382" i="4"/>
  <c r="D3366" i="4"/>
  <c r="F3366" i="4"/>
  <c r="D3349" i="4"/>
  <c r="F3349" i="4"/>
  <c r="D3333" i="4"/>
  <c r="F3333" i="4"/>
  <c r="D3317" i="4"/>
  <c r="F3317" i="4"/>
  <c r="D3300" i="4"/>
  <c r="F3300" i="4"/>
  <c r="D3284" i="4"/>
  <c r="F3284" i="4"/>
  <c r="D3268" i="4"/>
  <c r="F3268" i="4"/>
  <c r="D3252" i="4"/>
  <c r="F3252" i="4"/>
  <c r="D3236" i="4"/>
  <c r="F3236" i="4"/>
  <c r="D3220" i="4"/>
  <c r="F3220" i="4"/>
  <c r="D3204" i="4"/>
  <c r="F3204" i="4"/>
  <c r="D3188" i="4"/>
  <c r="F3188" i="4"/>
  <c r="D3172" i="4"/>
  <c r="F3172" i="4"/>
  <c r="D3156" i="4"/>
  <c r="F3156" i="4"/>
  <c r="D3140" i="4"/>
  <c r="F3140" i="4"/>
  <c r="D3124" i="4"/>
  <c r="F3124" i="4"/>
  <c r="D3108" i="4"/>
  <c r="F3108" i="4"/>
  <c r="D3092" i="4"/>
  <c r="F3092" i="4"/>
  <c r="D3076" i="4"/>
  <c r="F3076" i="4"/>
  <c r="D3060" i="4"/>
  <c r="F3060" i="4"/>
  <c r="D3044" i="4"/>
  <c r="F3044" i="4"/>
  <c r="D3028" i="4"/>
  <c r="F3028" i="4"/>
  <c r="D3012" i="4"/>
  <c r="F3012" i="4"/>
  <c r="D2996" i="4"/>
  <c r="F2996" i="4"/>
  <c r="D2980" i="4"/>
  <c r="F2980" i="4"/>
  <c r="D2964" i="4"/>
  <c r="F2964" i="4"/>
  <c r="D2948" i="4"/>
  <c r="F2948" i="4"/>
  <c r="D2932" i="4"/>
  <c r="F2932" i="4"/>
  <c r="D2916" i="4"/>
  <c r="F2916" i="4"/>
  <c r="D2900" i="4"/>
  <c r="F2900" i="4"/>
  <c r="D2884" i="4"/>
  <c r="F2884" i="4"/>
  <c r="D2868" i="4"/>
  <c r="F2868" i="4"/>
  <c r="D2852" i="4"/>
  <c r="F2852" i="4"/>
  <c r="D2836" i="4"/>
  <c r="F2836" i="4"/>
  <c r="D2820" i="4"/>
  <c r="F2820" i="4"/>
  <c r="D2804" i="4"/>
  <c r="F2804" i="4"/>
  <c r="D2788" i="4"/>
  <c r="F2788" i="4"/>
  <c r="D2772" i="4"/>
  <c r="F2772" i="4"/>
  <c r="D2756" i="4"/>
  <c r="F2756" i="4"/>
  <c r="D2740" i="4"/>
  <c r="F2740" i="4"/>
  <c r="D2724" i="4"/>
  <c r="F2724" i="4"/>
  <c r="D2708" i="4"/>
  <c r="F2708" i="4"/>
  <c r="D2692" i="4"/>
  <c r="F2692" i="4"/>
  <c r="D2676" i="4"/>
  <c r="F2676" i="4"/>
  <c r="D2660" i="4"/>
  <c r="F2660" i="4"/>
  <c r="D2644" i="4"/>
  <c r="F2644" i="4"/>
  <c r="D2627" i="4"/>
  <c r="F2627" i="4"/>
  <c r="D2611" i="4"/>
  <c r="F2611" i="4"/>
  <c r="D2595" i="4"/>
  <c r="F2595" i="4"/>
  <c r="D2579" i="4"/>
  <c r="F2579" i="4"/>
  <c r="D2563" i="4"/>
  <c r="F2563" i="4"/>
  <c r="D2547" i="4"/>
  <c r="F2547" i="4"/>
  <c r="D2531" i="4"/>
  <c r="F2531" i="4"/>
  <c r="D2515" i="4"/>
  <c r="F2515" i="4"/>
  <c r="D2499" i="4"/>
  <c r="F2499" i="4"/>
  <c r="D2483" i="4"/>
  <c r="F2483" i="4"/>
  <c r="D2467" i="4"/>
  <c r="F2467" i="4"/>
  <c r="D2451" i="4"/>
  <c r="F2451" i="4"/>
  <c r="D2435" i="4"/>
  <c r="F2435" i="4"/>
  <c r="F3391" i="4"/>
  <c r="F2443" i="4"/>
  <c r="D3245" i="4"/>
  <c r="F3245" i="4"/>
  <c r="D3181" i="4"/>
  <c r="F3181" i="4"/>
  <c r="D3101" i="4"/>
  <c r="F3101" i="4"/>
  <c r="D3069" i="4"/>
  <c r="F3069" i="4"/>
  <c r="D2989" i="4"/>
  <c r="F2989" i="4"/>
  <c r="D2957" i="4"/>
  <c r="F2957" i="4"/>
  <c r="D2877" i="4"/>
  <c r="F2877" i="4"/>
  <c r="D2797" i="4"/>
  <c r="F2797" i="4"/>
  <c r="D2717" i="4"/>
  <c r="F2717" i="4"/>
  <c r="D2669" i="4"/>
  <c r="F2669" i="4"/>
  <c r="D2524" i="4"/>
  <c r="F2524" i="4"/>
  <c r="D7" i="4"/>
  <c r="F7" i="4"/>
  <c r="D23" i="4"/>
  <c r="F23" i="4"/>
  <c r="D582" i="4"/>
  <c r="F582" i="4"/>
  <c r="D566" i="4"/>
  <c r="F566" i="4"/>
  <c r="D550" i="4"/>
  <c r="F550" i="4"/>
  <c r="D534" i="4"/>
  <c r="F534" i="4"/>
  <c r="D518" i="4"/>
  <c r="F518" i="4"/>
  <c r="D502" i="4"/>
  <c r="F502" i="4"/>
  <c r="D486" i="4"/>
  <c r="F486" i="4"/>
  <c r="D470" i="4"/>
  <c r="F470" i="4"/>
  <c r="D454" i="4"/>
  <c r="F454" i="4"/>
  <c r="D438" i="4"/>
  <c r="F438" i="4"/>
  <c r="D422" i="4"/>
  <c r="F422" i="4"/>
  <c r="D406" i="4"/>
  <c r="F406" i="4"/>
  <c r="D390" i="4"/>
  <c r="F390" i="4"/>
  <c r="D374" i="4"/>
  <c r="F374" i="4"/>
  <c r="D358" i="4"/>
  <c r="F358" i="4"/>
  <c r="D342" i="4"/>
  <c r="F342" i="4"/>
  <c r="D326" i="4"/>
  <c r="F326" i="4"/>
  <c r="D310" i="4"/>
  <c r="F310" i="4"/>
  <c r="D294" i="4"/>
  <c r="F294" i="4"/>
  <c r="D278" i="4"/>
  <c r="F278" i="4"/>
  <c r="D262" i="4"/>
  <c r="F262" i="4"/>
  <c r="D246" i="4"/>
  <c r="F246" i="4"/>
  <c r="D230" i="4"/>
  <c r="F230" i="4"/>
  <c r="D214" i="4"/>
  <c r="F214" i="4"/>
  <c r="D198" i="4"/>
  <c r="F198" i="4"/>
  <c r="D182" i="4"/>
  <c r="F182" i="4"/>
  <c r="D166" i="4"/>
  <c r="F166" i="4"/>
  <c r="D150" i="4"/>
  <c r="F150" i="4"/>
  <c r="D134" i="4"/>
  <c r="F134" i="4"/>
  <c r="D118" i="4"/>
  <c r="F118" i="4"/>
  <c r="D102" i="4"/>
  <c r="F102" i="4"/>
  <c r="D86" i="4"/>
  <c r="F86" i="4"/>
  <c r="D70" i="4"/>
  <c r="F70" i="4"/>
  <c r="D54" i="4"/>
  <c r="F54" i="4"/>
  <c r="D38" i="4"/>
  <c r="F38" i="4"/>
  <c r="D4087" i="4"/>
  <c r="F4087" i="4"/>
  <c r="D4071" i="4"/>
  <c r="F4071" i="4"/>
  <c r="D4055" i="4"/>
  <c r="F4055" i="4"/>
  <c r="D4039" i="4"/>
  <c r="F4039" i="4"/>
  <c r="D4023" i="4"/>
  <c r="F4023" i="4"/>
  <c r="D4007" i="4"/>
  <c r="F4007" i="4"/>
  <c r="D3990" i="4"/>
  <c r="F3990" i="4"/>
  <c r="D3974" i="4"/>
  <c r="F3974" i="4"/>
  <c r="D3957" i="4"/>
  <c r="F3957" i="4"/>
  <c r="D3941" i="4"/>
  <c r="F3941" i="4"/>
  <c r="D3925" i="4"/>
  <c r="F3925" i="4"/>
  <c r="D3909" i="4"/>
  <c r="F3909" i="4"/>
  <c r="D3893" i="4"/>
  <c r="F3893" i="4"/>
  <c r="D3877" i="4"/>
  <c r="F3877" i="4"/>
  <c r="D3861" i="4"/>
  <c r="F3861" i="4"/>
  <c r="D3845" i="4"/>
  <c r="F3845" i="4"/>
  <c r="D3829" i="4"/>
  <c r="F3829" i="4"/>
  <c r="D3813" i="4"/>
  <c r="F3813" i="4"/>
  <c r="D3797" i="4"/>
  <c r="F3797" i="4"/>
  <c r="D3781" i="4"/>
  <c r="F3781" i="4"/>
  <c r="D3765" i="4"/>
  <c r="F3765" i="4"/>
  <c r="D3749" i="4"/>
  <c r="F3749" i="4"/>
  <c r="D3733" i="4"/>
  <c r="F3733" i="4"/>
  <c r="D3717" i="4"/>
  <c r="F3717" i="4"/>
  <c r="D3701" i="4"/>
  <c r="F3701" i="4"/>
  <c r="D3685" i="4"/>
  <c r="F3685" i="4"/>
  <c r="D3669" i="4"/>
  <c r="F3669" i="4"/>
  <c r="D3653" i="4"/>
  <c r="F3653" i="4"/>
  <c r="D3637" i="4"/>
  <c r="F3637" i="4"/>
  <c r="D3621" i="4"/>
  <c r="F3621" i="4"/>
  <c r="D3605" i="4"/>
  <c r="F3605" i="4"/>
  <c r="D3589" i="4"/>
  <c r="F3589" i="4"/>
  <c r="D3573" i="4"/>
  <c r="F3573" i="4"/>
  <c r="D3557" i="4"/>
  <c r="F3557" i="4"/>
  <c r="D3541" i="4"/>
  <c r="F3541" i="4"/>
  <c r="D3525" i="4"/>
  <c r="F3525" i="4"/>
  <c r="D3509" i="4"/>
  <c r="F3509" i="4"/>
  <c r="D3493" i="4"/>
  <c r="F3493" i="4"/>
  <c r="D3477" i="4"/>
  <c r="F3477" i="4"/>
  <c r="D3461" i="4"/>
  <c r="F3461" i="4"/>
  <c r="D3445" i="4"/>
  <c r="F3445" i="4"/>
  <c r="D3429" i="4"/>
  <c r="F3429" i="4"/>
  <c r="D3413" i="4"/>
  <c r="F3413" i="4"/>
  <c r="D3397" i="4"/>
  <c r="F3397" i="4"/>
  <c r="D3381" i="4"/>
  <c r="F3381" i="4"/>
  <c r="D3365" i="4"/>
  <c r="F3365" i="4"/>
  <c r="D3348" i="4"/>
  <c r="F3348" i="4"/>
  <c r="D3332" i="4"/>
  <c r="F3332" i="4"/>
  <c r="D3316" i="4"/>
  <c r="F3316" i="4"/>
  <c r="D3299" i="4"/>
  <c r="F3299" i="4"/>
  <c r="D3283" i="4"/>
  <c r="F3283" i="4"/>
  <c r="D3267" i="4"/>
  <c r="F3267" i="4"/>
  <c r="D3251" i="4"/>
  <c r="F3251" i="4"/>
  <c r="D3235" i="4"/>
  <c r="F3235" i="4"/>
  <c r="D3219" i="4"/>
  <c r="F3219" i="4"/>
  <c r="D3203" i="4"/>
  <c r="F3203" i="4"/>
  <c r="D3187" i="4"/>
  <c r="F3187" i="4"/>
  <c r="D3171" i="4"/>
  <c r="F3171" i="4"/>
  <c r="D3155" i="4"/>
  <c r="F3155" i="4"/>
  <c r="D3139" i="4"/>
  <c r="F3139" i="4"/>
  <c r="D3123" i="4"/>
  <c r="F3123" i="4"/>
  <c r="D3107" i="4"/>
  <c r="F3107" i="4"/>
  <c r="D3091" i="4"/>
  <c r="F3091" i="4"/>
  <c r="D3075" i="4"/>
  <c r="F3075" i="4"/>
  <c r="D3059" i="4"/>
  <c r="F3059" i="4"/>
  <c r="D3043" i="4"/>
  <c r="F3043" i="4"/>
  <c r="D3027" i="4"/>
  <c r="F3027" i="4"/>
  <c r="D3011" i="4"/>
  <c r="F3011" i="4"/>
  <c r="D2995" i="4"/>
  <c r="F2995" i="4"/>
  <c r="D2979" i="4"/>
  <c r="F2979" i="4"/>
  <c r="D2963" i="4"/>
  <c r="F2963" i="4"/>
  <c r="D2947" i="4"/>
  <c r="F2947" i="4"/>
  <c r="D2931" i="4"/>
  <c r="F2931" i="4"/>
  <c r="D2915" i="4"/>
  <c r="F2915" i="4"/>
  <c r="D2899" i="4"/>
  <c r="F2899" i="4"/>
  <c r="D2883" i="4"/>
  <c r="F2883" i="4"/>
  <c r="D2867" i="4"/>
  <c r="F2867" i="4"/>
  <c r="D2851" i="4"/>
  <c r="F2851" i="4"/>
  <c r="D2835" i="4"/>
  <c r="F2835" i="4"/>
  <c r="D2819" i="4"/>
  <c r="F2819" i="4"/>
  <c r="D2803" i="4"/>
  <c r="F2803" i="4"/>
  <c r="D2787" i="4"/>
  <c r="F2787" i="4"/>
  <c r="D2771" i="4"/>
  <c r="F2771" i="4"/>
  <c r="D2755" i="4"/>
  <c r="F2755" i="4"/>
  <c r="D2739" i="4"/>
  <c r="F2739" i="4"/>
  <c r="D2723" i="4"/>
  <c r="F2723" i="4"/>
  <c r="D2707" i="4"/>
  <c r="F2707" i="4"/>
  <c r="D2691" i="4"/>
  <c r="F2691" i="4"/>
  <c r="D2675" i="4"/>
  <c r="F2675" i="4"/>
  <c r="D2659" i="4"/>
  <c r="F2659" i="4"/>
  <c r="D2643" i="4"/>
  <c r="F2643" i="4"/>
  <c r="D2626" i="4"/>
  <c r="F2626" i="4"/>
  <c r="D2610" i="4"/>
  <c r="F2610" i="4"/>
  <c r="D2594" i="4"/>
  <c r="F2594" i="4"/>
  <c r="D2578" i="4"/>
  <c r="F2578" i="4"/>
  <c r="D2562" i="4"/>
  <c r="F2562" i="4"/>
  <c r="D2546" i="4"/>
  <c r="F2546" i="4"/>
  <c r="D2530" i="4"/>
  <c r="F2530" i="4"/>
  <c r="D2514" i="4"/>
  <c r="F2514" i="4"/>
  <c r="D2498" i="4"/>
  <c r="F2498" i="4"/>
  <c r="D2482" i="4"/>
  <c r="F2482" i="4"/>
  <c r="D2466" i="4"/>
  <c r="F2466" i="4"/>
  <c r="D2450" i="4"/>
  <c r="F2450" i="4"/>
  <c r="D2434" i="4"/>
  <c r="F2434" i="4"/>
  <c r="D2418" i="4"/>
  <c r="F2418" i="4"/>
  <c r="D2402" i="4"/>
  <c r="F2402" i="4"/>
  <c r="D2386" i="4"/>
  <c r="F2386" i="4"/>
  <c r="D2369" i="4"/>
  <c r="F2369" i="4"/>
  <c r="D2353" i="4"/>
  <c r="F2353" i="4"/>
  <c r="D2337" i="4"/>
  <c r="F2337" i="4"/>
  <c r="D2321" i="4"/>
  <c r="F2321" i="4"/>
  <c r="D2305" i="4"/>
  <c r="F2305" i="4"/>
  <c r="D2289" i="4"/>
  <c r="F2289" i="4"/>
  <c r="D2273" i="4"/>
  <c r="F2273" i="4"/>
  <c r="D2257" i="4"/>
  <c r="F2257" i="4"/>
  <c r="D2241" i="4"/>
  <c r="F2241" i="4"/>
  <c r="D2225" i="4"/>
  <c r="F2225" i="4"/>
  <c r="F2209" i="4"/>
  <c r="D2209" i="4"/>
  <c r="D2193" i="4"/>
  <c r="F2193" i="4"/>
  <c r="D2177" i="4"/>
  <c r="F2177" i="4"/>
  <c r="D3359" i="4"/>
  <c r="F3359" i="4"/>
  <c r="D3213" i="4"/>
  <c r="F3213" i="4"/>
  <c r="D3133" i="4"/>
  <c r="F3133" i="4"/>
  <c r="D3037" i="4"/>
  <c r="F3037" i="4"/>
  <c r="D2973" i="4"/>
  <c r="F2973" i="4"/>
  <c r="D2909" i="4"/>
  <c r="F2909" i="4"/>
  <c r="D2813" i="4"/>
  <c r="F2813" i="4"/>
  <c r="D2749" i="4"/>
  <c r="F2749" i="4"/>
  <c r="D2685" i="4"/>
  <c r="F2685" i="4"/>
  <c r="D2604" i="4"/>
  <c r="F2604" i="4"/>
  <c r="D2572" i="4"/>
  <c r="F2572" i="4"/>
  <c r="D2476" i="4"/>
  <c r="F2476" i="4"/>
  <c r="D2428" i="4"/>
  <c r="F2428" i="4"/>
  <c r="D3886" i="4"/>
  <c r="F3886" i="4"/>
  <c r="D8" i="4"/>
  <c r="F8" i="4"/>
  <c r="D22" i="4"/>
  <c r="F22" i="4"/>
  <c r="D581" i="4"/>
  <c r="F581" i="4"/>
  <c r="D565" i="4"/>
  <c r="F565" i="4"/>
  <c r="D549" i="4"/>
  <c r="F549" i="4"/>
  <c r="D533" i="4"/>
  <c r="F533" i="4"/>
  <c r="D517" i="4"/>
  <c r="F517" i="4"/>
  <c r="D501" i="4"/>
  <c r="F501" i="4"/>
  <c r="D485" i="4"/>
  <c r="F485" i="4"/>
  <c r="D469" i="4"/>
  <c r="F469" i="4"/>
  <c r="D453" i="4"/>
  <c r="F453" i="4"/>
  <c r="D437" i="4"/>
  <c r="F437" i="4"/>
  <c r="D421" i="4"/>
  <c r="F421" i="4"/>
  <c r="D405" i="4"/>
  <c r="F405" i="4"/>
  <c r="D389" i="4"/>
  <c r="F389" i="4"/>
  <c r="D373" i="4"/>
  <c r="F373" i="4"/>
  <c r="D357" i="4"/>
  <c r="F357" i="4"/>
  <c r="D341" i="4"/>
  <c r="F341" i="4"/>
  <c r="D325" i="4"/>
  <c r="F325" i="4"/>
  <c r="D309" i="4"/>
  <c r="F309" i="4"/>
  <c r="D293" i="4"/>
  <c r="F293" i="4"/>
  <c r="D277" i="4"/>
  <c r="F277" i="4"/>
  <c r="D261" i="4"/>
  <c r="F261" i="4"/>
  <c r="D245" i="4"/>
  <c r="F245" i="4"/>
  <c r="D229" i="4"/>
  <c r="F229" i="4"/>
  <c r="D213" i="4"/>
  <c r="F213" i="4"/>
  <c r="D197" i="4"/>
  <c r="F197" i="4"/>
  <c r="D181" i="4"/>
  <c r="F181" i="4"/>
  <c r="D165" i="4"/>
  <c r="F165" i="4"/>
  <c r="D149" i="4"/>
  <c r="F149" i="4"/>
  <c r="D133" i="4"/>
  <c r="F133" i="4"/>
  <c r="D117" i="4"/>
  <c r="F117" i="4"/>
  <c r="D101" i="4"/>
  <c r="F101" i="4"/>
  <c r="D85" i="4"/>
  <c r="F85" i="4"/>
  <c r="D69" i="4"/>
  <c r="F69" i="4"/>
  <c r="D53" i="4"/>
  <c r="F53" i="4"/>
  <c r="D4102" i="4"/>
  <c r="F4102" i="4"/>
  <c r="D4086" i="4"/>
  <c r="F4086" i="4"/>
  <c r="D4070" i="4"/>
  <c r="F4070" i="4"/>
  <c r="D4054" i="4"/>
  <c r="F4054" i="4"/>
  <c r="D4038" i="4"/>
  <c r="F4038" i="4"/>
  <c r="D4022" i="4"/>
  <c r="F4022" i="4"/>
  <c r="D4006" i="4"/>
  <c r="F4006" i="4"/>
  <c r="D3989" i="4"/>
  <c r="F3989" i="4"/>
  <c r="D3973" i="4"/>
  <c r="F3973" i="4"/>
  <c r="D3956" i="4"/>
  <c r="F3956" i="4"/>
  <c r="D3940" i="4"/>
  <c r="F3940" i="4"/>
  <c r="D3924" i="4"/>
  <c r="F3924" i="4"/>
  <c r="D3908" i="4"/>
  <c r="F3908" i="4"/>
  <c r="D3892" i="4"/>
  <c r="F3892" i="4"/>
  <c r="D3876" i="4"/>
  <c r="F3876" i="4"/>
  <c r="D3860" i="4"/>
  <c r="F3860" i="4"/>
  <c r="D3844" i="4"/>
  <c r="F3844" i="4"/>
  <c r="D3828" i="4"/>
  <c r="F3828" i="4"/>
  <c r="D3812" i="4"/>
  <c r="F3812" i="4"/>
  <c r="D3796" i="4"/>
  <c r="F3796" i="4"/>
  <c r="D3780" i="4"/>
  <c r="F3780" i="4"/>
  <c r="D3764" i="4"/>
  <c r="F3764" i="4"/>
  <c r="D3748" i="4"/>
  <c r="F3748" i="4"/>
  <c r="D3732" i="4"/>
  <c r="F3732" i="4"/>
  <c r="D3716" i="4"/>
  <c r="F3716" i="4"/>
  <c r="D3700" i="4"/>
  <c r="F3700" i="4"/>
  <c r="D3684" i="4"/>
  <c r="F3684" i="4"/>
  <c r="D3668" i="4"/>
  <c r="F3668" i="4"/>
  <c r="D3652" i="4"/>
  <c r="F3652" i="4"/>
  <c r="D3636" i="4"/>
  <c r="F3636" i="4"/>
  <c r="D3620" i="4"/>
  <c r="F3620" i="4"/>
  <c r="D3604" i="4"/>
  <c r="F3604" i="4"/>
  <c r="D3588" i="4"/>
  <c r="F3588" i="4"/>
  <c r="D3572" i="4"/>
  <c r="F3572" i="4"/>
  <c r="D3556" i="4"/>
  <c r="F3556" i="4"/>
  <c r="D3540" i="4"/>
  <c r="F3540" i="4"/>
  <c r="D3524" i="4"/>
  <c r="F3524" i="4"/>
  <c r="D3508" i="4"/>
  <c r="F3508" i="4"/>
  <c r="D3492" i="4"/>
  <c r="F3492" i="4"/>
  <c r="D3476" i="4"/>
  <c r="F3476" i="4"/>
  <c r="D3460" i="4"/>
  <c r="F3460" i="4"/>
  <c r="D3444" i="4"/>
  <c r="F3444" i="4"/>
  <c r="D3428" i="4"/>
  <c r="F3428" i="4"/>
  <c r="D3412" i="4"/>
  <c r="F3412" i="4"/>
  <c r="D3396" i="4"/>
  <c r="F3396" i="4"/>
  <c r="D3380" i="4"/>
  <c r="F3380" i="4"/>
  <c r="D3364" i="4"/>
  <c r="F3364" i="4"/>
  <c r="D3347" i="4"/>
  <c r="F3347" i="4"/>
  <c r="D3331" i="4"/>
  <c r="F3331" i="4"/>
  <c r="D3314" i="4"/>
  <c r="F3314" i="4"/>
  <c r="D3298" i="4"/>
  <c r="F3298" i="4"/>
  <c r="D3282" i="4"/>
  <c r="F3282" i="4"/>
  <c r="D3266" i="4"/>
  <c r="F3266" i="4"/>
  <c r="D3250" i="4"/>
  <c r="F3250" i="4"/>
  <c r="D3234" i="4"/>
  <c r="F3234" i="4"/>
  <c r="F3218" i="4"/>
  <c r="D3218" i="4"/>
  <c r="D3202" i="4"/>
  <c r="F3202" i="4"/>
  <c r="D3186" i="4"/>
  <c r="F3186" i="4"/>
  <c r="D3170" i="4"/>
  <c r="F3170" i="4"/>
  <c r="D3154" i="4"/>
  <c r="F3154" i="4"/>
  <c r="D3138" i="4"/>
  <c r="F3138" i="4"/>
  <c r="D3122" i="4"/>
  <c r="F3122" i="4"/>
  <c r="D3106" i="4"/>
  <c r="F3106" i="4"/>
  <c r="D3090" i="4"/>
  <c r="F3090" i="4"/>
  <c r="D3074" i="4"/>
  <c r="F3074" i="4"/>
  <c r="D3058" i="4"/>
  <c r="F3058" i="4"/>
  <c r="D3042" i="4"/>
  <c r="F3042" i="4"/>
  <c r="F3026" i="4"/>
  <c r="D3026" i="4"/>
  <c r="D3010" i="4"/>
  <c r="F3010" i="4"/>
  <c r="D2994" i="4"/>
  <c r="F2994" i="4"/>
  <c r="D2978" i="4"/>
  <c r="F2978" i="4"/>
  <c r="D2962" i="4"/>
  <c r="F2962" i="4"/>
  <c r="D2946" i="4"/>
  <c r="F2946" i="4"/>
  <c r="D2930" i="4"/>
  <c r="F2930" i="4"/>
  <c r="D2914" i="4"/>
  <c r="F2914" i="4"/>
  <c r="D2898" i="4"/>
  <c r="F2898" i="4"/>
  <c r="D2882" i="4"/>
  <c r="F2882" i="4"/>
  <c r="D2866" i="4"/>
  <c r="F2866" i="4"/>
  <c r="D2850" i="4"/>
  <c r="F2850" i="4"/>
  <c r="D2834" i="4"/>
  <c r="F2834" i="4"/>
  <c r="D2818" i="4"/>
  <c r="F2818" i="4"/>
  <c r="D2802" i="4"/>
  <c r="F2802" i="4"/>
  <c r="D2786" i="4"/>
  <c r="F2786" i="4"/>
  <c r="D2770" i="4"/>
  <c r="F2770" i="4"/>
  <c r="D2754" i="4"/>
  <c r="F2754" i="4"/>
  <c r="D2738" i="4"/>
  <c r="F2738" i="4"/>
  <c r="D2722" i="4"/>
  <c r="F2722" i="4"/>
  <c r="D2706" i="4"/>
  <c r="F2706" i="4"/>
  <c r="D2690" i="4"/>
  <c r="F2690" i="4"/>
  <c r="D2674" i="4"/>
  <c r="F2674" i="4"/>
  <c r="D2658" i="4"/>
  <c r="F2658" i="4"/>
  <c r="D2641" i="4"/>
  <c r="F2641" i="4"/>
  <c r="D2625" i="4"/>
  <c r="F2625" i="4"/>
  <c r="D2609" i="4"/>
  <c r="F2609" i="4"/>
  <c r="D2593" i="4"/>
  <c r="F2593" i="4"/>
  <c r="D2577" i="4"/>
  <c r="F2577" i="4"/>
  <c r="D2561" i="4"/>
  <c r="F2561" i="4"/>
  <c r="D2545" i="4"/>
  <c r="F2545" i="4"/>
  <c r="D2529" i="4"/>
  <c r="F2529" i="4"/>
  <c r="D2513" i="4"/>
  <c r="F2513" i="4"/>
  <c r="D2497" i="4"/>
  <c r="F2497" i="4"/>
  <c r="D2481" i="4"/>
  <c r="F2481" i="4"/>
  <c r="D2465" i="4"/>
  <c r="F2465" i="4"/>
  <c r="D2449" i="4"/>
  <c r="F2449" i="4"/>
  <c r="D2433" i="4"/>
  <c r="F2433" i="4"/>
  <c r="D2417" i="4"/>
  <c r="F2417" i="4"/>
  <c r="D2401" i="4"/>
  <c r="F2401" i="4"/>
  <c r="D2385" i="4"/>
  <c r="F2385" i="4"/>
  <c r="D2368" i="4"/>
  <c r="F2368" i="4"/>
  <c r="D2352" i="4"/>
  <c r="F2352" i="4"/>
  <c r="D2336" i="4"/>
  <c r="F2336" i="4"/>
  <c r="D2320" i="4"/>
  <c r="F2320" i="4"/>
  <c r="D2304" i="4"/>
  <c r="F2304" i="4"/>
  <c r="D2288" i="4"/>
  <c r="F2288" i="4"/>
  <c r="D2272" i="4"/>
  <c r="F2272" i="4"/>
  <c r="D2256" i="4"/>
  <c r="F2256" i="4"/>
  <c r="D2240" i="4"/>
  <c r="F2240" i="4"/>
  <c r="D2224" i="4"/>
  <c r="F2224" i="4"/>
  <c r="D2208" i="4"/>
  <c r="F2208" i="4"/>
  <c r="D2192" i="4"/>
  <c r="F2192" i="4"/>
  <c r="F4095" i="4"/>
  <c r="F3343" i="4"/>
  <c r="D351" i="4"/>
  <c r="F351" i="4"/>
  <c r="D37" i="4"/>
  <c r="F37" i="4"/>
  <c r="D21" i="4"/>
  <c r="F21" i="4"/>
  <c r="D580" i="4"/>
  <c r="F580" i="4"/>
  <c r="D564" i="4"/>
  <c r="F564" i="4"/>
  <c r="D548" i="4"/>
  <c r="F548" i="4"/>
  <c r="D532" i="4"/>
  <c r="F532" i="4"/>
  <c r="D516" i="4"/>
  <c r="F516" i="4"/>
  <c r="D500" i="4"/>
  <c r="F500" i="4"/>
  <c r="D484" i="4"/>
  <c r="F484" i="4"/>
  <c r="D468" i="4"/>
  <c r="F468" i="4"/>
  <c r="D452" i="4"/>
  <c r="F452" i="4"/>
  <c r="D436" i="4"/>
  <c r="F436" i="4"/>
  <c r="D420" i="4"/>
  <c r="F420" i="4"/>
  <c r="D404" i="4"/>
  <c r="F404" i="4"/>
  <c r="D388" i="4"/>
  <c r="F388" i="4"/>
  <c r="D372" i="4"/>
  <c r="F372" i="4"/>
  <c r="D356" i="4"/>
  <c r="F356" i="4"/>
  <c r="D340" i="4"/>
  <c r="F340" i="4"/>
  <c r="D324" i="4"/>
  <c r="F324" i="4"/>
  <c r="D308" i="4"/>
  <c r="F308" i="4"/>
  <c r="D292" i="4"/>
  <c r="F292" i="4"/>
  <c r="D276" i="4"/>
  <c r="F276" i="4"/>
  <c r="D260" i="4"/>
  <c r="F260" i="4"/>
  <c r="D244" i="4"/>
  <c r="F244" i="4"/>
  <c r="D228" i="4"/>
  <c r="F228" i="4"/>
  <c r="D212" i="4"/>
  <c r="F212" i="4"/>
  <c r="D196" i="4"/>
  <c r="F196" i="4"/>
  <c r="D180" i="4"/>
  <c r="F180" i="4"/>
  <c r="D164" i="4"/>
  <c r="F164" i="4"/>
  <c r="D148" i="4"/>
  <c r="F148" i="4"/>
  <c r="D132" i="4"/>
  <c r="F132" i="4"/>
  <c r="D116" i="4"/>
  <c r="F116" i="4"/>
  <c r="D100" i="4"/>
  <c r="F100" i="4"/>
  <c r="D84" i="4"/>
  <c r="F84" i="4"/>
  <c r="D68" i="4"/>
  <c r="F68" i="4"/>
  <c r="D52" i="4"/>
  <c r="F52" i="4"/>
  <c r="D4101" i="4"/>
  <c r="F4101" i="4"/>
  <c r="D4085" i="4"/>
  <c r="F4085" i="4"/>
  <c r="D4069" i="4"/>
  <c r="F4069" i="4"/>
  <c r="D4053" i="4"/>
  <c r="F4053" i="4"/>
  <c r="D4037" i="4"/>
  <c r="F4037" i="4"/>
  <c r="D4021" i="4"/>
  <c r="F4021" i="4"/>
  <c r="D4005" i="4"/>
  <c r="F4005" i="4"/>
  <c r="D3988" i="4"/>
  <c r="F3988" i="4"/>
  <c r="D3971" i="4"/>
  <c r="F3971" i="4"/>
  <c r="D3955" i="4"/>
  <c r="F3955" i="4"/>
  <c r="D3939" i="4"/>
  <c r="F3939" i="4"/>
  <c r="D3923" i="4"/>
  <c r="F3923" i="4"/>
  <c r="D3907" i="4"/>
  <c r="F3907" i="4"/>
  <c r="D3891" i="4"/>
  <c r="F3891" i="4"/>
  <c r="D3875" i="4"/>
  <c r="F3875" i="4"/>
  <c r="D3859" i="4"/>
  <c r="F3859" i="4"/>
  <c r="D3843" i="4"/>
  <c r="F3843" i="4"/>
  <c r="D3827" i="4"/>
  <c r="F3827" i="4"/>
  <c r="D3811" i="4"/>
  <c r="F3811" i="4"/>
  <c r="D3795" i="4"/>
  <c r="F3795" i="4"/>
  <c r="D3779" i="4"/>
  <c r="F3779" i="4"/>
  <c r="D3763" i="4"/>
  <c r="F3763" i="4"/>
  <c r="D3747" i="4"/>
  <c r="F3747" i="4"/>
  <c r="D3731" i="4"/>
  <c r="F3731" i="4"/>
  <c r="D3715" i="4"/>
  <c r="F3715" i="4"/>
  <c r="D3699" i="4"/>
  <c r="F3699" i="4"/>
  <c r="D3667" i="4"/>
  <c r="F3667" i="4"/>
  <c r="D3651" i="4"/>
  <c r="F3651" i="4"/>
  <c r="D3635" i="4"/>
  <c r="F3635" i="4"/>
  <c r="D3619" i="4"/>
  <c r="F3619" i="4"/>
  <c r="D3603" i="4"/>
  <c r="F3603" i="4"/>
  <c r="D3587" i="4"/>
  <c r="F3587" i="4"/>
  <c r="D3571" i="4"/>
  <c r="F3571" i="4"/>
  <c r="D3555" i="4"/>
  <c r="F3555" i="4"/>
  <c r="D3539" i="4"/>
  <c r="F3539" i="4"/>
  <c r="D3523" i="4"/>
  <c r="F3523" i="4"/>
  <c r="D3507" i="4"/>
  <c r="F3507" i="4"/>
  <c r="D3491" i="4"/>
  <c r="F3491" i="4"/>
  <c r="D3475" i="4"/>
  <c r="F3475" i="4"/>
  <c r="D3459" i="4"/>
  <c r="F3459" i="4"/>
  <c r="D3443" i="4"/>
  <c r="F3443" i="4"/>
  <c r="D3427" i="4"/>
  <c r="F3427" i="4"/>
  <c r="D3411" i="4"/>
  <c r="F3411" i="4"/>
  <c r="D3395" i="4"/>
  <c r="F3395" i="4"/>
  <c r="D3379" i="4"/>
  <c r="F3379" i="4"/>
  <c r="D3363" i="4"/>
  <c r="F3363" i="4"/>
  <c r="D3346" i="4"/>
  <c r="F3346" i="4"/>
  <c r="D3330" i="4"/>
  <c r="F3330" i="4"/>
  <c r="D3313" i="4"/>
  <c r="F3313" i="4"/>
  <c r="D3297" i="4"/>
  <c r="F3297" i="4"/>
  <c r="D3281" i="4"/>
  <c r="F3281" i="4"/>
  <c r="D3265" i="4"/>
  <c r="F3265" i="4"/>
  <c r="D3249" i="4"/>
  <c r="F3249" i="4"/>
  <c r="D3233" i="4"/>
  <c r="F3233" i="4"/>
  <c r="D3217" i="4"/>
  <c r="F3217" i="4"/>
  <c r="D3201" i="4"/>
  <c r="F3201" i="4"/>
  <c r="D3185" i="4"/>
  <c r="F3185" i="4"/>
  <c r="D3169" i="4"/>
  <c r="F3169" i="4"/>
  <c r="D3153" i="4"/>
  <c r="F3153" i="4"/>
  <c r="D3137" i="4"/>
  <c r="F3137" i="4"/>
  <c r="D3121" i="4"/>
  <c r="F3121" i="4"/>
  <c r="D3105" i="4"/>
  <c r="F3105" i="4"/>
  <c r="D3089" i="4"/>
  <c r="F3089" i="4"/>
  <c r="D3073" i="4"/>
  <c r="F3073" i="4"/>
  <c r="D3057" i="4"/>
  <c r="F3057" i="4"/>
  <c r="D3041" i="4"/>
  <c r="F3041" i="4"/>
  <c r="D3025" i="4"/>
  <c r="F3025" i="4"/>
  <c r="D3009" i="4"/>
  <c r="F3009" i="4"/>
  <c r="D2993" i="4"/>
  <c r="F2993" i="4"/>
  <c r="D2977" i="4"/>
  <c r="F2977" i="4"/>
  <c r="D2961" i="4"/>
  <c r="F2961" i="4"/>
  <c r="D2945" i="4"/>
  <c r="F2945" i="4"/>
  <c r="D2929" i="4"/>
  <c r="F2929" i="4"/>
  <c r="D2913" i="4"/>
  <c r="F2913" i="4"/>
  <c r="D2897" i="4"/>
  <c r="F2897" i="4"/>
  <c r="D2881" i="4"/>
  <c r="F2881" i="4"/>
  <c r="D2865" i="4"/>
  <c r="F2865" i="4"/>
  <c r="D2849" i="4"/>
  <c r="F2849" i="4"/>
  <c r="D2833" i="4"/>
  <c r="F2833" i="4"/>
  <c r="D2817" i="4"/>
  <c r="F2817" i="4"/>
  <c r="D2801" i="4"/>
  <c r="F2801" i="4"/>
  <c r="D2785" i="4"/>
  <c r="F2785" i="4"/>
  <c r="D2769" i="4"/>
  <c r="F2769" i="4"/>
  <c r="D2753" i="4"/>
  <c r="F2753" i="4"/>
  <c r="D2737" i="4"/>
  <c r="F2737" i="4"/>
  <c r="D2721" i="4"/>
  <c r="F2721" i="4"/>
  <c r="D2705" i="4"/>
  <c r="F2705" i="4"/>
  <c r="D2689" i="4"/>
  <c r="F2689" i="4"/>
  <c r="D2673" i="4"/>
  <c r="F2673" i="4"/>
  <c r="D2657" i="4"/>
  <c r="F2657" i="4"/>
  <c r="D2640" i="4"/>
  <c r="F2640" i="4"/>
  <c r="D2624" i="4"/>
  <c r="F2624" i="4"/>
  <c r="D2608" i="4"/>
  <c r="F2608" i="4"/>
  <c r="D2592" i="4"/>
  <c r="F2592" i="4"/>
  <c r="D2576" i="4"/>
  <c r="F2576" i="4"/>
  <c r="D2560" i="4"/>
  <c r="F2560" i="4"/>
  <c r="D2544" i="4"/>
  <c r="F2544" i="4"/>
  <c r="D2528" i="4"/>
  <c r="F2528" i="4"/>
  <c r="D2512" i="4"/>
  <c r="F2512" i="4"/>
  <c r="D2496" i="4"/>
  <c r="F2496" i="4"/>
  <c r="D2480" i="4"/>
  <c r="F2480" i="4"/>
  <c r="D2464" i="4"/>
  <c r="F2464" i="4"/>
  <c r="D2448" i="4"/>
  <c r="F2448" i="4"/>
  <c r="D2432" i="4"/>
  <c r="F2432" i="4"/>
  <c r="F4079" i="4"/>
  <c r="F3854" i="4"/>
  <c r="D319" i="4"/>
  <c r="F319" i="4"/>
  <c r="D36" i="4"/>
  <c r="F36" i="4"/>
  <c r="D20" i="4"/>
  <c r="F20" i="4"/>
  <c r="D579" i="4"/>
  <c r="F579" i="4"/>
  <c r="D563" i="4"/>
  <c r="F563" i="4"/>
  <c r="D547" i="4"/>
  <c r="F547" i="4"/>
  <c r="D531" i="4"/>
  <c r="F531" i="4"/>
  <c r="D515" i="4"/>
  <c r="F515" i="4"/>
  <c r="D499" i="4"/>
  <c r="F499" i="4"/>
  <c r="D483" i="4"/>
  <c r="F483" i="4"/>
  <c r="D467" i="4"/>
  <c r="F467" i="4"/>
  <c r="D451" i="4"/>
  <c r="F451" i="4"/>
  <c r="D435" i="4"/>
  <c r="F435" i="4"/>
  <c r="D419" i="4"/>
  <c r="F419" i="4"/>
  <c r="D403" i="4"/>
  <c r="F403" i="4"/>
  <c r="D387" i="4"/>
  <c r="F387" i="4"/>
  <c r="D371" i="4"/>
  <c r="F371" i="4"/>
  <c r="D355" i="4"/>
  <c r="F355" i="4"/>
  <c r="D339" i="4"/>
  <c r="F339" i="4"/>
  <c r="D323" i="4"/>
  <c r="F323" i="4"/>
  <c r="D307" i="4"/>
  <c r="F307" i="4"/>
  <c r="D291" i="4"/>
  <c r="F291" i="4"/>
  <c r="D275" i="4"/>
  <c r="F275" i="4"/>
  <c r="D259" i="4"/>
  <c r="F259" i="4"/>
  <c r="D243" i="4"/>
  <c r="F243" i="4"/>
  <c r="D227" i="4"/>
  <c r="F227" i="4"/>
  <c r="D211" i="4"/>
  <c r="F211" i="4"/>
  <c r="D195" i="4"/>
  <c r="F195" i="4"/>
  <c r="D179" i="4"/>
  <c r="F179" i="4"/>
  <c r="D163" i="4"/>
  <c r="F163" i="4"/>
  <c r="D147" i="4"/>
  <c r="F147" i="4"/>
  <c r="D131" i="4"/>
  <c r="F131" i="4"/>
  <c r="D115" i="4"/>
  <c r="F115" i="4"/>
  <c r="D99" i="4"/>
  <c r="F99" i="4"/>
  <c r="D83" i="4"/>
  <c r="F83" i="4"/>
  <c r="D67" i="4"/>
  <c r="F67" i="4"/>
  <c r="D51" i="4"/>
  <c r="F51" i="4"/>
  <c r="D4100" i="4"/>
  <c r="F4100" i="4"/>
  <c r="D4084" i="4"/>
  <c r="F4084" i="4"/>
  <c r="D4068" i="4"/>
  <c r="F4068" i="4"/>
  <c r="D4052" i="4"/>
  <c r="F4052" i="4"/>
  <c r="D4036" i="4"/>
  <c r="F4036" i="4"/>
  <c r="D4020" i="4"/>
  <c r="F4020" i="4"/>
  <c r="D4004" i="4"/>
  <c r="F4004" i="4"/>
  <c r="D3987" i="4"/>
  <c r="F3987" i="4"/>
  <c r="D3970" i="4"/>
  <c r="F3970" i="4"/>
  <c r="D3954" i="4"/>
  <c r="F3954" i="4"/>
  <c r="D3938" i="4"/>
  <c r="F3938" i="4"/>
  <c r="F3922" i="4"/>
  <c r="D3922" i="4"/>
  <c r="D3906" i="4"/>
  <c r="F3906" i="4"/>
  <c r="D3890" i="4"/>
  <c r="F3890" i="4"/>
  <c r="D3874" i="4"/>
  <c r="F3874" i="4"/>
  <c r="D3858" i="4"/>
  <c r="F3858" i="4"/>
  <c r="D3842" i="4"/>
  <c r="F3842" i="4"/>
  <c r="D3826" i="4"/>
  <c r="F3826" i="4"/>
  <c r="D3810" i="4"/>
  <c r="F3810" i="4"/>
  <c r="F3794" i="4"/>
  <c r="D3794" i="4"/>
  <c r="D3778" i="4"/>
  <c r="F3778" i="4"/>
  <c r="D3746" i="4"/>
  <c r="F3746" i="4"/>
  <c r="D3730" i="4"/>
  <c r="F3730" i="4"/>
  <c r="D3714" i="4"/>
  <c r="F3714" i="4"/>
  <c r="D3698" i="4"/>
  <c r="F3698" i="4"/>
  <c r="D3682" i="4"/>
  <c r="F3682" i="4"/>
  <c r="F3666" i="4"/>
  <c r="D3666" i="4"/>
  <c r="D3650" i="4"/>
  <c r="F3650" i="4"/>
  <c r="D3634" i="4"/>
  <c r="F3634" i="4"/>
  <c r="D3618" i="4"/>
  <c r="F3618" i="4"/>
  <c r="D3602" i="4"/>
  <c r="F3602" i="4"/>
  <c r="D3586" i="4"/>
  <c r="F3586" i="4"/>
  <c r="D3570" i="4"/>
  <c r="F3570" i="4"/>
  <c r="D3554" i="4"/>
  <c r="F3554" i="4"/>
  <c r="F3538" i="4"/>
  <c r="D3538" i="4"/>
  <c r="D3522" i="4"/>
  <c r="F3522" i="4"/>
  <c r="D3506" i="4"/>
  <c r="F3506" i="4"/>
  <c r="D3490" i="4"/>
  <c r="F3490" i="4"/>
  <c r="D3474" i="4"/>
  <c r="F3474" i="4"/>
  <c r="D3458" i="4"/>
  <c r="F3458" i="4"/>
  <c r="D3442" i="4"/>
  <c r="F3442" i="4"/>
  <c r="D3426" i="4"/>
  <c r="F3426" i="4"/>
  <c r="D3410" i="4"/>
  <c r="F3410" i="4"/>
  <c r="D3394" i="4"/>
  <c r="F3394" i="4"/>
  <c r="D3378" i="4"/>
  <c r="F3378" i="4"/>
  <c r="D3362" i="4"/>
  <c r="F3362" i="4"/>
  <c r="D3345" i="4"/>
  <c r="F3345" i="4"/>
  <c r="D3329" i="4"/>
  <c r="F3329" i="4"/>
  <c r="D3312" i="4"/>
  <c r="F3312" i="4"/>
  <c r="D3296" i="4"/>
  <c r="F3296" i="4"/>
  <c r="D3280" i="4"/>
  <c r="F3280" i="4"/>
  <c r="D3264" i="4"/>
  <c r="F3264" i="4"/>
  <c r="D3248" i="4"/>
  <c r="F3248" i="4"/>
  <c r="D3232" i="4"/>
  <c r="F3232" i="4"/>
  <c r="D3216" i="4"/>
  <c r="F3216" i="4"/>
  <c r="D3200" i="4"/>
  <c r="F3200" i="4"/>
  <c r="D3184" i="4"/>
  <c r="F3184" i="4"/>
  <c r="D3168" i="4"/>
  <c r="F3168" i="4"/>
  <c r="D3152" i="4"/>
  <c r="F3152" i="4"/>
  <c r="D3136" i="4"/>
  <c r="F3136" i="4"/>
  <c r="D3120" i="4"/>
  <c r="F3120" i="4"/>
  <c r="D3104" i="4"/>
  <c r="F3104" i="4"/>
  <c r="D3088" i="4"/>
  <c r="F3088" i="4"/>
  <c r="D3072" i="4"/>
  <c r="F3072" i="4"/>
  <c r="D3056" i="4"/>
  <c r="F3056" i="4"/>
  <c r="D3040" i="4"/>
  <c r="F3040" i="4"/>
  <c r="D3024" i="4"/>
  <c r="F3024" i="4"/>
  <c r="D3008" i="4"/>
  <c r="F3008" i="4"/>
  <c r="D2992" i="4"/>
  <c r="F2992" i="4"/>
  <c r="D2976" i="4"/>
  <c r="F2976" i="4"/>
  <c r="D2960" i="4"/>
  <c r="F2960" i="4"/>
  <c r="D2944" i="4"/>
  <c r="F2944" i="4"/>
  <c r="D2928" i="4"/>
  <c r="F2928" i="4"/>
  <c r="D2912" i="4"/>
  <c r="F2912" i="4"/>
  <c r="D2896" i="4"/>
  <c r="F2896" i="4"/>
  <c r="D2880" i="4"/>
  <c r="F2880" i="4"/>
  <c r="D2864" i="4"/>
  <c r="F2864" i="4"/>
  <c r="D2848" i="4"/>
  <c r="F2848" i="4"/>
  <c r="D2832" i="4"/>
  <c r="F2832" i="4"/>
  <c r="D2816" i="4"/>
  <c r="F2816" i="4"/>
  <c r="D2800" i="4"/>
  <c r="F2800" i="4"/>
  <c r="D2784" i="4"/>
  <c r="F2784" i="4"/>
  <c r="D2768" i="4"/>
  <c r="F2768" i="4"/>
  <c r="D2752" i="4"/>
  <c r="F2752" i="4"/>
  <c r="D2736" i="4"/>
  <c r="F2736" i="4"/>
  <c r="D2720" i="4"/>
  <c r="F2720" i="4"/>
  <c r="D2704" i="4"/>
  <c r="F2704" i="4"/>
  <c r="D2688" i="4"/>
  <c r="F2688" i="4"/>
  <c r="D2672" i="4"/>
  <c r="F2672" i="4"/>
  <c r="D2656" i="4"/>
  <c r="F2656" i="4"/>
  <c r="D2639" i="4"/>
  <c r="F2639" i="4"/>
  <c r="D2623" i="4"/>
  <c r="F2623" i="4"/>
  <c r="D2607" i="4"/>
  <c r="F2607" i="4"/>
  <c r="D2591" i="4"/>
  <c r="F2591" i="4"/>
  <c r="D2575" i="4"/>
  <c r="F2575" i="4"/>
  <c r="D2559" i="4"/>
  <c r="F2559" i="4"/>
  <c r="D2543" i="4"/>
  <c r="F2543" i="4"/>
  <c r="D2527" i="4"/>
  <c r="F2527" i="4"/>
  <c r="D2511" i="4"/>
  <c r="F2511" i="4"/>
  <c r="D2495" i="4"/>
  <c r="F2495" i="4"/>
  <c r="D2479" i="4"/>
  <c r="F2479" i="4"/>
  <c r="D2463" i="4"/>
  <c r="F2463" i="4"/>
  <c r="D2447" i="4"/>
  <c r="F2447" i="4"/>
  <c r="F4063" i="4"/>
  <c r="F3830" i="4"/>
  <c r="F3295" i="4"/>
  <c r="D2765" i="4"/>
  <c r="F2765" i="4"/>
  <c r="D287" i="4"/>
  <c r="F287" i="4"/>
  <c r="D35" i="4"/>
  <c r="F35" i="4"/>
  <c r="D19" i="4"/>
  <c r="F19" i="4"/>
  <c r="D578" i="4"/>
  <c r="F578" i="4"/>
  <c r="D562" i="4"/>
  <c r="F562" i="4"/>
  <c r="D546" i="4"/>
  <c r="F546" i="4"/>
  <c r="D530" i="4"/>
  <c r="F530" i="4"/>
  <c r="D514" i="4"/>
  <c r="F514" i="4"/>
  <c r="D498" i="4"/>
  <c r="F498" i="4"/>
  <c r="D482" i="4"/>
  <c r="F482" i="4"/>
  <c r="D466" i="4"/>
  <c r="F466" i="4"/>
  <c r="D450" i="4"/>
  <c r="F450" i="4"/>
  <c r="D434" i="4"/>
  <c r="F434" i="4"/>
  <c r="D418" i="4"/>
  <c r="F418" i="4"/>
  <c r="D402" i="4"/>
  <c r="F402" i="4"/>
  <c r="D386" i="4"/>
  <c r="F386" i="4"/>
  <c r="D370" i="4"/>
  <c r="F370" i="4"/>
  <c r="D354" i="4"/>
  <c r="F354" i="4"/>
  <c r="D338" i="4"/>
  <c r="F338" i="4"/>
  <c r="D322" i="4"/>
  <c r="F322" i="4"/>
  <c r="D306" i="4"/>
  <c r="F306" i="4"/>
  <c r="D290" i="4"/>
  <c r="F290" i="4"/>
  <c r="D274" i="4"/>
  <c r="F274" i="4"/>
  <c r="D258" i="4"/>
  <c r="F258" i="4"/>
  <c r="D242" i="4"/>
  <c r="F242" i="4"/>
  <c r="D226" i="4"/>
  <c r="F226" i="4"/>
  <c r="D210" i="4"/>
  <c r="F210" i="4"/>
  <c r="D194" i="4"/>
  <c r="F194" i="4"/>
  <c r="D178" i="4"/>
  <c r="F178" i="4"/>
  <c r="D162" i="4"/>
  <c r="F162" i="4"/>
  <c r="D146" i="4"/>
  <c r="F146" i="4"/>
  <c r="D130" i="4"/>
  <c r="F130" i="4"/>
  <c r="D114" i="4"/>
  <c r="F114" i="4"/>
  <c r="D98" i="4"/>
  <c r="F98" i="4"/>
  <c r="D82" i="4"/>
  <c r="F82" i="4"/>
  <c r="D66" i="4"/>
  <c r="F66" i="4"/>
  <c r="D50" i="4"/>
  <c r="F50" i="4"/>
  <c r="D4099" i="4"/>
  <c r="F4099" i="4"/>
  <c r="D4083" i="4"/>
  <c r="F4083" i="4"/>
  <c r="F4067" i="4"/>
  <c r="D4067" i="4"/>
  <c r="D4051" i="4"/>
  <c r="F4051" i="4"/>
  <c r="D4035" i="4"/>
  <c r="F4035" i="4"/>
  <c r="D4019" i="4"/>
  <c r="F4019" i="4"/>
  <c r="D4003" i="4"/>
  <c r="F4003" i="4"/>
  <c r="D3986" i="4"/>
  <c r="F3986" i="4"/>
  <c r="D3969" i="4"/>
  <c r="F3969" i="4"/>
  <c r="D3953" i="4"/>
  <c r="F3953" i="4"/>
  <c r="D3937" i="4"/>
  <c r="F3937" i="4"/>
  <c r="D3921" i="4"/>
  <c r="F3921" i="4"/>
  <c r="D3905" i="4"/>
  <c r="F3905" i="4"/>
  <c r="D3889" i="4"/>
  <c r="F3889" i="4"/>
  <c r="D3873" i="4"/>
  <c r="F3873" i="4"/>
  <c r="D3857" i="4"/>
  <c r="F3857" i="4"/>
  <c r="D3841" i="4"/>
  <c r="F3841" i="4"/>
  <c r="D3825" i="4"/>
  <c r="F3825" i="4"/>
  <c r="D3793" i="4"/>
  <c r="F3793" i="4"/>
  <c r="D3777" i="4"/>
  <c r="F3777" i="4"/>
  <c r="D3761" i="4"/>
  <c r="F3761" i="4"/>
  <c r="D3745" i="4"/>
  <c r="F3745" i="4"/>
  <c r="D3729" i="4"/>
  <c r="F3729" i="4"/>
  <c r="D3713" i="4"/>
  <c r="F3713" i="4"/>
  <c r="D3697" i="4"/>
  <c r="F3697" i="4"/>
  <c r="D3681" i="4"/>
  <c r="F3681" i="4"/>
  <c r="D3665" i="4"/>
  <c r="F3665" i="4"/>
  <c r="D3649" i="4"/>
  <c r="F3649" i="4"/>
  <c r="D3633" i="4"/>
  <c r="F3633" i="4"/>
  <c r="D3617" i="4"/>
  <c r="F3617" i="4"/>
  <c r="D3601" i="4"/>
  <c r="F3601" i="4"/>
  <c r="D3585" i="4"/>
  <c r="F3585" i="4"/>
  <c r="D3569" i="4"/>
  <c r="F3569" i="4"/>
  <c r="D3553" i="4"/>
  <c r="F3553" i="4"/>
  <c r="D3537" i="4"/>
  <c r="F3537" i="4"/>
  <c r="D3521" i="4"/>
  <c r="F3521" i="4"/>
  <c r="D3505" i="4"/>
  <c r="F3505" i="4"/>
  <c r="D3489" i="4"/>
  <c r="F3489" i="4"/>
  <c r="D3473" i="4"/>
  <c r="F3473" i="4"/>
  <c r="D3457" i="4"/>
  <c r="F3457" i="4"/>
  <c r="D3441" i="4"/>
  <c r="F3441" i="4"/>
  <c r="D3425" i="4"/>
  <c r="F3425" i="4"/>
  <c r="F3409" i="4"/>
  <c r="D3409" i="4"/>
  <c r="D3393" i="4"/>
  <c r="F3393" i="4"/>
  <c r="D3377" i="4"/>
  <c r="F3377" i="4"/>
  <c r="D3361" i="4"/>
  <c r="F3361" i="4"/>
  <c r="D3344" i="4"/>
  <c r="F3344" i="4"/>
  <c r="D3328" i="4"/>
  <c r="F3328" i="4"/>
  <c r="D3311" i="4"/>
  <c r="F3311" i="4"/>
  <c r="D3279" i="4"/>
  <c r="F3279" i="4"/>
  <c r="D3263" i="4"/>
  <c r="F3263" i="4"/>
  <c r="D3247" i="4"/>
  <c r="F3247" i="4"/>
  <c r="D3231" i="4"/>
  <c r="F3231" i="4"/>
  <c r="D3215" i="4"/>
  <c r="F3215" i="4"/>
  <c r="D3199" i="4"/>
  <c r="F3199" i="4"/>
  <c r="D3183" i="4"/>
  <c r="F3183" i="4"/>
  <c r="D3167" i="4"/>
  <c r="F3167" i="4"/>
  <c r="D3151" i="4"/>
  <c r="F3151" i="4"/>
  <c r="D3135" i="4"/>
  <c r="F3135" i="4"/>
  <c r="D3119" i="4"/>
  <c r="F3119" i="4"/>
  <c r="D3103" i="4"/>
  <c r="F3103" i="4"/>
  <c r="D3087" i="4"/>
  <c r="F3087" i="4"/>
  <c r="D3071" i="4"/>
  <c r="F3071" i="4"/>
  <c r="D3055" i="4"/>
  <c r="F3055" i="4"/>
  <c r="D3039" i="4"/>
  <c r="F3039" i="4"/>
  <c r="D3023" i="4"/>
  <c r="F3023" i="4"/>
  <c r="D3007" i="4"/>
  <c r="F3007" i="4"/>
  <c r="D2991" i="4"/>
  <c r="F2991" i="4"/>
  <c r="D2975" i="4"/>
  <c r="F2975" i="4"/>
  <c r="D2959" i="4"/>
  <c r="F2959" i="4"/>
  <c r="D2943" i="4"/>
  <c r="F2943" i="4"/>
  <c r="D2927" i="4"/>
  <c r="F2927" i="4"/>
  <c r="D2911" i="4"/>
  <c r="F2911" i="4"/>
  <c r="D2895" i="4"/>
  <c r="F2895" i="4"/>
  <c r="D2879" i="4"/>
  <c r="F2879" i="4"/>
  <c r="D2863" i="4"/>
  <c r="F2863" i="4"/>
  <c r="D2847" i="4"/>
  <c r="F2847" i="4"/>
  <c r="D2831" i="4"/>
  <c r="F2831" i="4"/>
  <c r="D2815" i="4"/>
  <c r="F2815" i="4"/>
  <c r="D2799" i="4"/>
  <c r="F2799" i="4"/>
  <c r="D2783" i="4"/>
  <c r="F2783" i="4"/>
  <c r="D2767" i="4"/>
  <c r="F2767" i="4"/>
  <c r="D2751" i="4"/>
  <c r="F2751" i="4"/>
  <c r="D2735" i="4"/>
  <c r="F2735" i="4"/>
  <c r="D2719" i="4"/>
  <c r="F2719" i="4"/>
  <c r="D2703" i="4"/>
  <c r="F2703" i="4"/>
  <c r="F2687" i="4"/>
  <c r="D2687" i="4"/>
  <c r="D2671" i="4"/>
  <c r="F2671" i="4"/>
  <c r="D2655" i="4"/>
  <c r="F2655" i="4"/>
  <c r="D2638" i="4"/>
  <c r="F2638" i="4"/>
  <c r="D2622" i="4"/>
  <c r="F2622" i="4"/>
  <c r="D2606" i="4"/>
  <c r="F2606" i="4"/>
  <c r="D2590" i="4"/>
  <c r="F2590" i="4"/>
  <c r="D2574" i="4"/>
  <c r="F2574" i="4"/>
  <c r="D2558" i="4"/>
  <c r="F2558" i="4"/>
  <c r="D2542" i="4"/>
  <c r="F2542" i="4"/>
  <c r="D2526" i="4"/>
  <c r="F2526" i="4"/>
  <c r="D2510" i="4"/>
  <c r="F2510" i="4"/>
  <c r="D2494" i="4"/>
  <c r="F2494" i="4"/>
  <c r="D2478" i="4"/>
  <c r="F2478" i="4"/>
  <c r="D2462" i="4"/>
  <c r="F2462" i="4"/>
  <c r="D2446" i="4"/>
  <c r="F2446" i="4"/>
  <c r="D2430" i="4"/>
  <c r="F2430" i="4"/>
  <c r="D2414" i="4"/>
  <c r="F2414" i="4"/>
  <c r="F4047" i="4"/>
  <c r="F3809" i="4"/>
  <c r="F3246" i="4"/>
  <c r="D255" i="4"/>
  <c r="F255" i="4"/>
  <c r="D34" i="4"/>
  <c r="F34" i="4"/>
  <c r="D18" i="4"/>
  <c r="F18" i="4"/>
  <c r="D577" i="4"/>
  <c r="F577" i="4"/>
  <c r="D561" i="4"/>
  <c r="F561" i="4"/>
  <c r="D545" i="4"/>
  <c r="F545" i="4"/>
  <c r="D529" i="4"/>
  <c r="F529" i="4"/>
  <c r="D513" i="4"/>
  <c r="F513" i="4"/>
  <c r="D497" i="4"/>
  <c r="F497" i="4"/>
  <c r="D481" i="4"/>
  <c r="F481" i="4"/>
  <c r="D465" i="4"/>
  <c r="F465" i="4"/>
  <c r="D449" i="4"/>
  <c r="F449" i="4"/>
  <c r="D433" i="4"/>
  <c r="F433" i="4"/>
  <c r="D417" i="4"/>
  <c r="F417" i="4"/>
  <c r="D401" i="4"/>
  <c r="F401" i="4"/>
  <c r="D385" i="4"/>
  <c r="F385" i="4"/>
  <c r="D369" i="4"/>
  <c r="F369" i="4"/>
  <c r="D353" i="4"/>
  <c r="F353" i="4"/>
  <c r="D337" i="4"/>
  <c r="F337" i="4"/>
  <c r="D321" i="4"/>
  <c r="F321" i="4"/>
  <c r="D305" i="4"/>
  <c r="F305" i="4"/>
  <c r="D289" i="4"/>
  <c r="F289" i="4"/>
  <c r="D273" i="4"/>
  <c r="F273" i="4"/>
  <c r="D257" i="4"/>
  <c r="F257" i="4"/>
  <c r="D241" i="4"/>
  <c r="F241" i="4"/>
  <c r="D225" i="4"/>
  <c r="F225" i="4"/>
  <c r="D209" i="4"/>
  <c r="F209" i="4"/>
  <c r="D193" i="4"/>
  <c r="F193" i="4"/>
  <c r="D177" i="4"/>
  <c r="F177" i="4"/>
  <c r="D161" i="4"/>
  <c r="F161" i="4"/>
  <c r="D145" i="4"/>
  <c r="F145" i="4"/>
  <c r="D129" i="4"/>
  <c r="F129" i="4"/>
  <c r="D113" i="4"/>
  <c r="F113" i="4"/>
  <c r="D97" i="4"/>
  <c r="F97" i="4"/>
  <c r="D81" i="4"/>
  <c r="F81" i="4"/>
  <c r="D65" i="4"/>
  <c r="F65" i="4"/>
  <c r="D49" i="4"/>
  <c r="F49" i="4"/>
  <c r="D4098" i="4"/>
  <c r="F4098" i="4"/>
  <c r="D4082" i="4"/>
  <c r="F4082" i="4"/>
  <c r="D4066" i="4"/>
  <c r="F4066" i="4"/>
  <c r="D4050" i="4"/>
  <c r="F4050" i="4"/>
  <c r="F4034" i="4"/>
  <c r="D4034" i="4"/>
  <c r="D4018" i="4"/>
  <c r="F4018" i="4"/>
  <c r="D4002" i="4"/>
  <c r="F4002" i="4"/>
  <c r="D3985" i="4"/>
  <c r="F3985" i="4"/>
  <c r="D3968" i="4"/>
  <c r="F3968" i="4"/>
  <c r="D3952" i="4"/>
  <c r="F3952" i="4"/>
  <c r="D3936" i="4"/>
  <c r="F3936" i="4"/>
  <c r="D3920" i="4"/>
  <c r="F3920" i="4"/>
  <c r="D3904" i="4"/>
  <c r="F3904" i="4"/>
  <c r="D3888" i="4"/>
  <c r="F3888" i="4"/>
  <c r="D3872" i="4"/>
  <c r="F3872" i="4"/>
  <c r="D3856" i="4"/>
  <c r="F3856" i="4"/>
  <c r="D3840" i="4"/>
  <c r="F3840" i="4"/>
  <c r="D3824" i="4"/>
  <c r="F3824" i="4"/>
  <c r="D3808" i="4"/>
  <c r="F3808" i="4"/>
  <c r="D3792" i="4"/>
  <c r="F3792" i="4"/>
  <c r="D3776" i="4"/>
  <c r="F3776" i="4"/>
  <c r="D3760" i="4"/>
  <c r="F3760" i="4"/>
  <c r="D3744" i="4"/>
  <c r="F3744" i="4"/>
  <c r="D3728" i="4"/>
  <c r="F3728" i="4"/>
  <c r="D3712" i="4"/>
  <c r="F3712" i="4"/>
  <c r="D3696" i="4"/>
  <c r="F3696" i="4"/>
  <c r="D3680" i="4"/>
  <c r="F3680" i="4"/>
  <c r="D3664" i="4"/>
  <c r="F3664" i="4"/>
  <c r="D3648" i="4"/>
  <c r="F3648" i="4"/>
  <c r="D3632" i="4"/>
  <c r="F3632" i="4"/>
  <c r="D3616" i="4"/>
  <c r="F3616" i="4"/>
  <c r="D3600" i="4"/>
  <c r="F3600" i="4"/>
  <c r="D3584" i="4"/>
  <c r="F3584" i="4"/>
  <c r="D3568" i="4"/>
  <c r="F3568" i="4"/>
  <c r="D3552" i="4"/>
  <c r="F3552" i="4"/>
  <c r="D3536" i="4"/>
  <c r="F3536" i="4"/>
  <c r="D3520" i="4"/>
  <c r="F3520" i="4"/>
  <c r="D3504" i="4"/>
  <c r="F3504" i="4"/>
  <c r="D3488" i="4"/>
  <c r="F3488" i="4"/>
  <c r="D3472" i="4"/>
  <c r="F3472" i="4"/>
  <c r="D3456" i="4"/>
  <c r="F3456" i="4"/>
  <c r="D3440" i="4"/>
  <c r="F3440" i="4"/>
  <c r="D3424" i="4"/>
  <c r="F3424" i="4"/>
  <c r="D3408" i="4"/>
  <c r="F3408" i="4"/>
  <c r="D3392" i="4"/>
  <c r="F3392" i="4"/>
  <c r="D3376" i="4"/>
  <c r="F3376" i="4"/>
  <c r="D3360" i="4"/>
  <c r="F3360" i="4"/>
  <c r="D3327" i="4"/>
  <c r="F3327" i="4"/>
  <c r="D3310" i="4"/>
  <c r="F3310" i="4"/>
  <c r="D3294" i="4"/>
  <c r="F3294" i="4"/>
  <c r="D3278" i="4"/>
  <c r="F3278" i="4"/>
  <c r="D3262" i="4"/>
  <c r="F3262" i="4"/>
  <c r="D3230" i="4"/>
  <c r="F3230" i="4"/>
  <c r="D3214" i="4"/>
  <c r="F3214" i="4"/>
  <c r="D3198" i="4"/>
  <c r="F3198" i="4"/>
  <c r="D3182" i="4"/>
  <c r="F3182" i="4"/>
  <c r="D3166" i="4"/>
  <c r="F3166" i="4"/>
  <c r="D3150" i="4"/>
  <c r="F3150" i="4"/>
  <c r="D3134" i="4"/>
  <c r="F3134" i="4"/>
  <c r="D3118" i="4"/>
  <c r="F3118" i="4"/>
  <c r="D3102" i="4"/>
  <c r="F3102" i="4"/>
  <c r="D3086" i="4"/>
  <c r="F3086" i="4"/>
  <c r="D3070" i="4"/>
  <c r="F3070" i="4"/>
  <c r="D3054" i="4"/>
  <c r="F3054" i="4"/>
  <c r="D3038" i="4"/>
  <c r="F3038" i="4"/>
  <c r="D3022" i="4"/>
  <c r="F3022" i="4"/>
  <c r="D3006" i="4"/>
  <c r="F3006" i="4"/>
  <c r="D2990" i="4"/>
  <c r="F2990" i="4"/>
  <c r="D2974" i="4"/>
  <c r="F2974" i="4"/>
  <c r="D2958" i="4"/>
  <c r="F2958" i="4"/>
  <c r="D2942" i="4"/>
  <c r="F2942" i="4"/>
  <c r="D2926" i="4"/>
  <c r="F2926" i="4"/>
  <c r="D2910" i="4"/>
  <c r="F2910" i="4"/>
  <c r="D2894" i="4"/>
  <c r="F2894" i="4"/>
  <c r="D2878" i="4"/>
  <c r="F2878" i="4"/>
  <c r="D2862" i="4"/>
  <c r="F2862" i="4"/>
  <c r="D2846" i="4"/>
  <c r="F2846" i="4"/>
  <c r="D2830" i="4"/>
  <c r="F2830" i="4"/>
  <c r="D2814" i="4"/>
  <c r="F2814" i="4"/>
  <c r="D2798" i="4"/>
  <c r="F2798" i="4"/>
  <c r="D2782" i="4"/>
  <c r="F2782" i="4"/>
  <c r="D2766" i="4"/>
  <c r="F2766" i="4"/>
  <c r="D2750" i="4"/>
  <c r="F2750" i="4"/>
  <c r="D2734" i="4"/>
  <c r="F2734" i="4"/>
  <c r="D2718" i="4"/>
  <c r="F2718" i="4"/>
  <c r="D2702" i="4"/>
  <c r="F2702" i="4"/>
  <c r="D2686" i="4"/>
  <c r="F2686" i="4"/>
  <c r="D2670" i="4"/>
  <c r="F2670" i="4"/>
  <c r="D2654" i="4"/>
  <c r="F2654" i="4"/>
  <c r="D2637" i="4"/>
  <c r="F2637" i="4"/>
  <c r="D2621" i="4"/>
  <c r="F2621" i="4"/>
  <c r="D2605" i="4"/>
  <c r="F2605" i="4"/>
  <c r="D2573" i="4"/>
  <c r="F2573" i="4"/>
  <c r="D2557" i="4"/>
  <c r="F2557" i="4"/>
  <c r="D2541" i="4"/>
  <c r="F2541" i="4"/>
  <c r="D2525" i="4"/>
  <c r="F2525" i="4"/>
  <c r="D2509" i="4"/>
  <c r="F2509" i="4"/>
  <c r="D2493" i="4"/>
  <c r="F2493" i="4"/>
  <c r="D2477" i="4"/>
  <c r="F2477" i="4"/>
  <c r="D2461" i="4"/>
  <c r="F2461" i="4"/>
  <c r="D2445" i="4"/>
  <c r="F2445" i="4"/>
  <c r="D2429" i="4"/>
  <c r="F2429" i="4"/>
  <c r="F4031" i="4"/>
  <c r="F3783" i="4"/>
  <c r="F3193" i="4"/>
  <c r="D2412" i="4"/>
  <c r="F2412" i="4"/>
  <c r="D2396" i="4"/>
  <c r="F2396" i="4"/>
  <c r="D2380" i="4"/>
  <c r="F2380" i="4"/>
  <c r="D2363" i="4"/>
  <c r="F2363" i="4"/>
  <c r="D2347" i="4"/>
  <c r="F2347" i="4"/>
  <c r="D2331" i="4"/>
  <c r="F2331" i="4"/>
  <c r="D2299" i="4"/>
  <c r="F2299" i="4"/>
  <c r="D2283" i="4"/>
  <c r="F2283" i="4"/>
  <c r="D2267" i="4"/>
  <c r="F2267" i="4"/>
  <c r="D2235" i="4"/>
  <c r="F2235" i="4"/>
  <c r="D2219" i="4"/>
  <c r="F2219" i="4"/>
  <c r="D2203" i="4"/>
  <c r="F2203" i="4"/>
  <c r="D2187" i="4"/>
  <c r="F2187" i="4"/>
  <c r="D2171" i="4"/>
  <c r="F2171" i="4"/>
  <c r="D2155" i="4"/>
  <c r="F2155" i="4"/>
  <c r="D2139" i="4"/>
  <c r="F2139" i="4"/>
  <c r="D2106" i="4"/>
  <c r="F2106" i="4"/>
  <c r="D2090" i="4"/>
  <c r="F2090" i="4"/>
  <c r="D2074" i="4"/>
  <c r="F2074" i="4"/>
  <c r="D2058" i="4"/>
  <c r="F2058" i="4"/>
  <c r="D2042" i="4"/>
  <c r="F2042" i="4"/>
  <c r="D2026" i="4"/>
  <c r="F2026" i="4"/>
  <c r="D1994" i="4"/>
  <c r="F1994" i="4"/>
  <c r="D1978" i="4"/>
  <c r="F1978" i="4"/>
  <c r="D1962" i="4"/>
  <c r="F1962" i="4"/>
  <c r="D1946" i="4"/>
  <c r="F1946" i="4"/>
  <c r="D1930" i="4"/>
  <c r="F1930" i="4"/>
  <c r="D1914" i="4"/>
  <c r="F1914" i="4"/>
  <c r="D1898" i="4"/>
  <c r="F1898" i="4"/>
  <c r="D1882" i="4"/>
  <c r="F1882" i="4"/>
  <c r="D1866" i="4"/>
  <c r="F1866" i="4"/>
  <c r="D1850" i="4"/>
  <c r="F1850" i="4"/>
  <c r="D1818" i="4"/>
  <c r="F1818" i="4"/>
  <c r="D1802" i="4"/>
  <c r="F1802" i="4"/>
  <c r="D1786" i="4"/>
  <c r="F1786" i="4"/>
  <c r="D1754" i="4"/>
  <c r="F1754" i="4"/>
  <c r="D1738" i="4"/>
  <c r="F1738" i="4"/>
  <c r="D1722" i="4"/>
  <c r="F1722" i="4"/>
  <c r="D1706" i="4"/>
  <c r="F1706" i="4"/>
  <c r="D1690" i="4"/>
  <c r="F1690" i="4"/>
  <c r="D1674" i="4"/>
  <c r="F1674" i="4"/>
  <c r="D1658" i="4"/>
  <c r="F1658" i="4"/>
  <c r="D1642" i="4"/>
  <c r="F1642" i="4"/>
  <c r="D1626" i="4"/>
  <c r="F1626" i="4"/>
  <c r="D1610" i="4"/>
  <c r="F1610" i="4"/>
  <c r="D1594" i="4"/>
  <c r="F1594" i="4"/>
  <c r="D1578" i="4"/>
  <c r="F1578" i="4"/>
  <c r="D1562" i="4"/>
  <c r="F1562" i="4"/>
  <c r="D1546" i="4"/>
  <c r="F1546" i="4"/>
  <c r="D1530" i="4"/>
  <c r="F1530" i="4"/>
  <c r="D1514" i="4"/>
  <c r="F1514" i="4"/>
  <c r="D1482" i="4"/>
  <c r="F1482" i="4"/>
  <c r="D1466" i="4"/>
  <c r="F1466" i="4"/>
  <c r="D1450" i="4"/>
  <c r="F1450" i="4"/>
  <c r="D1434" i="4"/>
  <c r="F1434" i="4"/>
  <c r="D1418" i="4"/>
  <c r="F1418" i="4"/>
  <c r="D1402" i="4"/>
  <c r="F1402" i="4"/>
  <c r="D1386" i="4"/>
  <c r="F1386" i="4"/>
  <c r="D1370" i="4"/>
  <c r="F1370" i="4"/>
  <c r="D1354" i="4"/>
  <c r="F1354" i="4"/>
  <c r="D1338" i="4"/>
  <c r="F1338" i="4"/>
  <c r="D1322" i="4"/>
  <c r="F1322" i="4"/>
  <c r="D1306" i="4"/>
  <c r="F1306" i="4"/>
  <c r="D1290" i="4"/>
  <c r="F1290" i="4"/>
  <c r="D1274" i="4"/>
  <c r="F1274" i="4"/>
  <c r="D1258" i="4"/>
  <c r="F1258" i="4"/>
  <c r="D1242" i="4"/>
  <c r="F1242" i="4"/>
  <c r="D1226" i="4"/>
  <c r="F1226" i="4"/>
  <c r="D1210" i="4"/>
  <c r="F1210" i="4"/>
  <c r="D1194" i="4"/>
  <c r="F1194" i="4"/>
  <c r="D1178" i="4"/>
  <c r="F1178" i="4"/>
  <c r="D1162" i="4"/>
  <c r="F1162" i="4"/>
  <c r="D1146" i="4"/>
  <c r="F1146" i="4"/>
  <c r="D1130" i="4"/>
  <c r="F1130" i="4"/>
  <c r="D1114" i="4"/>
  <c r="F1114" i="4"/>
  <c r="D1098" i="4"/>
  <c r="F1098" i="4"/>
  <c r="D1082" i="4"/>
  <c r="F1082" i="4"/>
  <c r="D1066" i="4"/>
  <c r="F1066" i="4"/>
  <c r="D1050" i="4"/>
  <c r="F1050" i="4"/>
  <c r="D1034" i="4"/>
  <c r="F1034" i="4"/>
  <c r="D1018" i="4"/>
  <c r="F1018" i="4"/>
  <c r="D1002" i="4"/>
  <c r="F1002" i="4"/>
  <c r="D986" i="4"/>
  <c r="F986" i="4"/>
  <c r="D970" i="4"/>
  <c r="F970" i="4"/>
  <c r="D954" i="4"/>
  <c r="F954" i="4"/>
  <c r="D938" i="4"/>
  <c r="F938" i="4"/>
  <c r="D922" i="4"/>
  <c r="F922" i="4"/>
  <c r="D906" i="4"/>
  <c r="F906" i="4"/>
  <c r="D890" i="4"/>
  <c r="F890" i="4"/>
  <c r="D874" i="4"/>
  <c r="F874" i="4"/>
  <c r="D858" i="4"/>
  <c r="F858" i="4"/>
  <c r="D842" i="4"/>
  <c r="F842" i="4"/>
  <c r="D826" i="4"/>
  <c r="F826" i="4"/>
  <c r="D810" i="4"/>
  <c r="F810" i="4"/>
  <c r="D794" i="4"/>
  <c r="F794" i="4"/>
  <c r="D778" i="4"/>
  <c r="F778" i="4"/>
  <c r="D762" i="4"/>
  <c r="F762" i="4"/>
  <c r="D746" i="4"/>
  <c r="F746" i="4"/>
  <c r="D730" i="4"/>
  <c r="F730" i="4"/>
  <c r="D714" i="4"/>
  <c r="F714" i="4"/>
  <c r="D698" i="4"/>
  <c r="F698" i="4"/>
  <c r="D682" i="4"/>
  <c r="F682" i="4"/>
  <c r="D666" i="4"/>
  <c r="F666" i="4"/>
  <c r="D650" i="4"/>
  <c r="F650" i="4"/>
  <c r="D634" i="4"/>
  <c r="F634" i="4"/>
  <c r="D618" i="4"/>
  <c r="F618" i="4"/>
  <c r="D602" i="4"/>
  <c r="F602" i="4"/>
  <c r="D586" i="4"/>
  <c r="F586" i="4"/>
  <c r="F2334" i="4"/>
  <c r="F2150" i="4"/>
  <c r="F1842" i="4"/>
  <c r="F1492" i="4"/>
  <c r="D2169" i="4"/>
  <c r="F2169" i="4"/>
  <c r="D2153" i="4"/>
  <c r="F2153" i="4"/>
  <c r="D2137" i="4"/>
  <c r="F2137" i="4"/>
  <c r="D2120" i="4"/>
  <c r="F2120" i="4"/>
  <c r="D2104" i="4"/>
  <c r="F2104" i="4"/>
  <c r="D2088" i="4"/>
  <c r="F2088" i="4"/>
  <c r="D2072" i="4"/>
  <c r="F2072" i="4"/>
  <c r="D2056" i="4"/>
  <c r="F2056" i="4"/>
  <c r="D2040" i="4"/>
  <c r="F2040" i="4"/>
  <c r="D2024" i="4"/>
  <c r="F2024" i="4"/>
  <c r="D2008" i="4"/>
  <c r="F2008" i="4"/>
  <c r="D1992" i="4"/>
  <c r="F1992" i="4"/>
  <c r="D1976" i="4"/>
  <c r="F1976" i="4"/>
  <c r="D1960" i="4"/>
  <c r="F1960" i="4"/>
  <c r="D1944" i="4"/>
  <c r="F1944" i="4"/>
  <c r="D1928" i="4"/>
  <c r="F1928" i="4"/>
  <c r="D1912" i="4"/>
  <c r="F1912" i="4"/>
  <c r="D1896" i="4"/>
  <c r="F1896" i="4"/>
  <c r="D1880" i="4"/>
  <c r="F1880" i="4"/>
  <c r="D1864" i="4"/>
  <c r="F1864" i="4"/>
  <c r="D1848" i="4"/>
  <c r="F1848" i="4"/>
  <c r="D1832" i="4"/>
  <c r="F1832" i="4"/>
  <c r="D1816" i="4"/>
  <c r="F1816" i="4"/>
  <c r="D1800" i="4"/>
  <c r="F1800" i="4"/>
  <c r="D1784" i="4"/>
  <c r="F1784" i="4"/>
  <c r="D1768" i="4"/>
  <c r="F1768" i="4"/>
  <c r="D1752" i="4"/>
  <c r="F1752" i="4"/>
  <c r="D1736" i="4"/>
  <c r="F1736" i="4"/>
  <c r="D1720" i="4"/>
  <c r="F1720" i="4"/>
  <c r="D1704" i="4"/>
  <c r="F1704" i="4"/>
  <c r="D1688" i="4"/>
  <c r="F1688" i="4"/>
  <c r="D1672" i="4"/>
  <c r="F1672" i="4"/>
  <c r="D1656" i="4"/>
  <c r="F1656" i="4"/>
  <c r="D1640" i="4"/>
  <c r="F1640" i="4"/>
  <c r="D1624" i="4"/>
  <c r="F1624" i="4"/>
  <c r="D1608" i="4"/>
  <c r="F1608" i="4"/>
  <c r="D1592" i="4"/>
  <c r="F1592" i="4"/>
  <c r="D1576" i="4"/>
  <c r="F1576" i="4"/>
  <c r="D1560" i="4"/>
  <c r="F1560" i="4"/>
  <c r="D1544" i="4"/>
  <c r="F1544" i="4"/>
  <c r="D1528" i="4"/>
  <c r="F1528" i="4"/>
  <c r="D1512" i="4"/>
  <c r="F1512" i="4"/>
  <c r="D1496" i="4"/>
  <c r="F1496" i="4"/>
  <c r="D1480" i="4"/>
  <c r="F1480" i="4"/>
  <c r="D1464" i="4"/>
  <c r="F1464" i="4"/>
  <c r="D1448" i="4"/>
  <c r="F1448" i="4"/>
  <c r="D1432" i="4"/>
  <c r="F1432" i="4"/>
  <c r="D1416" i="4"/>
  <c r="F1416" i="4"/>
  <c r="D1400" i="4"/>
  <c r="F1400" i="4"/>
  <c r="D1384" i="4"/>
  <c r="F1384" i="4"/>
  <c r="D1368" i="4"/>
  <c r="F1368" i="4"/>
  <c r="D1352" i="4"/>
  <c r="F1352" i="4"/>
  <c r="D1336" i="4"/>
  <c r="F1336" i="4"/>
  <c r="D1320" i="4"/>
  <c r="F1320" i="4"/>
  <c r="D1304" i="4"/>
  <c r="F1304" i="4"/>
  <c r="D1288" i="4"/>
  <c r="F1288" i="4"/>
  <c r="D1272" i="4"/>
  <c r="F1272" i="4"/>
  <c r="D1256" i="4"/>
  <c r="F1256" i="4"/>
  <c r="D1240" i="4"/>
  <c r="F1240" i="4"/>
  <c r="D1224" i="4"/>
  <c r="F1224" i="4"/>
  <c r="D1208" i="4"/>
  <c r="F1208" i="4"/>
  <c r="D1192" i="4"/>
  <c r="F1192" i="4"/>
  <c r="D1176" i="4"/>
  <c r="F1176" i="4"/>
  <c r="D1160" i="4"/>
  <c r="F1160" i="4"/>
  <c r="D1144" i="4"/>
  <c r="F1144" i="4"/>
  <c r="D1128" i="4"/>
  <c r="F1128" i="4"/>
  <c r="D1112" i="4"/>
  <c r="F1112" i="4"/>
  <c r="D1096" i="4"/>
  <c r="F1096" i="4"/>
  <c r="D1080" i="4"/>
  <c r="F1080" i="4"/>
  <c r="D1064" i="4"/>
  <c r="F1064" i="4"/>
  <c r="D1048" i="4"/>
  <c r="F1048" i="4"/>
  <c r="D1032" i="4"/>
  <c r="F1032" i="4"/>
  <c r="D1016" i="4"/>
  <c r="F1016" i="4"/>
  <c r="D1000" i="4"/>
  <c r="F1000" i="4"/>
  <c r="D984" i="4"/>
  <c r="F984" i="4"/>
  <c r="D968" i="4"/>
  <c r="F968" i="4"/>
  <c r="D952" i="4"/>
  <c r="F952" i="4"/>
  <c r="D936" i="4"/>
  <c r="F936" i="4"/>
  <c r="D920" i="4"/>
  <c r="F920" i="4"/>
  <c r="D904" i="4"/>
  <c r="F904" i="4"/>
  <c r="D888" i="4"/>
  <c r="F888" i="4"/>
  <c r="D872" i="4"/>
  <c r="F872" i="4"/>
  <c r="D856" i="4"/>
  <c r="F856" i="4"/>
  <c r="D840" i="4"/>
  <c r="F840" i="4"/>
  <c r="D824" i="4"/>
  <c r="F824" i="4"/>
  <c r="D808" i="4"/>
  <c r="F808" i="4"/>
  <c r="D792" i="4"/>
  <c r="F792" i="4"/>
  <c r="D776" i="4"/>
  <c r="F776" i="4"/>
  <c r="D760" i="4"/>
  <c r="F760" i="4"/>
  <c r="D744" i="4"/>
  <c r="F744" i="4"/>
  <c r="D728" i="4"/>
  <c r="F728" i="4"/>
  <c r="D712" i="4"/>
  <c r="F712" i="4"/>
  <c r="D696" i="4"/>
  <c r="F696" i="4"/>
  <c r="D680" i="4"/>
  <c r="F680" i="4"/>
  <c r="D664" i="4"/>
  <c r="F664" i="4"/>
  <c r="D648" i="4"/>
  <c r="F648" i="4"/>
  <c r="D632" i="4"/>
  <c r="F632" i="4"/>
  <c r="D616" i="4"/>
  <c r="F616" i="4"/>
  <c r="D600" i="4"/>
  <c r="F600" i="4"/>
  <c r="D584" i="4"/>
  <c r="F584" i="4"/>
  <c r="F2315" i="4"/>
  <c r="F1796" i="4"/>
  <c r="F1445" i="4"/>
  <c r="D2216" i="4"/>
  <c r="F2216" i="4"/>
  <c r="D2200" i="4"/>
  <c r="F2200" i="4"/>
  <c r="D2184" i="4"/>
  <c r="F2184" i="4"/>
  <c r="D2168" i="4"/>
  <c r="F2168" i="4"/>
  <c r="D2152" i="4"/>
  <c r="F2152" i="4"/>
  <c r="D2136" i="4"/>
  <c r="F2136" i="4"/>
  <c r="D2119" i="4"/>
  <c r="F2119" i="4"/>
  <c r="D2103" i="4"/>
  <c r="F2103" i="4"/>
  <c r="D2087" i="4"/>
  <c r="F2087" i="4"/>
  <c r="D2071" i="4"/>
  <c r="F2071" i="4"/>
  <c r="D2055" i="4"/>
  <c r="F2055" i="4"/>
  <c r="D2039" i="4"/>
  <c r="F2039" i="4"/>
  <c r="D2023" i="4"/>
  <c r="F2023" i="4"/>
  <c r="D2007" i="4"/>
  <c r="F2007" i="4"/>
  <c r="D1991" i="4"/>
  <c r="F1991" i="4"/>
  <c r="D1975" i="4"/>
  <c r="F1975" i="4"/>
  <c r="D1959" i="4"/>
  <c r="F1959" i="4"/>
  <c r="D1943" i="4"/>
  <c r="F1943" i="4"/>
  <c r="D1927" i="4"/>
  <c r="F1927" i="4"/>
  <c r="D1911" i="4"/>
  <c r="F1911" i="4"/>
  <c r="D1895" i="4"/>
  <c r="F1895" i="4"/>
  <c r="D1879" i="4"/>
  <c r="F1879" i="4"/>
  <c r="D1863" i="4"/>
  <c r="F1863" i="4"/>
  <c r="D1847" i="4"/>
  <c r="F1847" i="4"/>
  <c r="D1831" i="4"/>
  <c r="F1831" i="4"/>
  <c r="D1815" i="4"/>
  <c r="F1815" i="4"/>
  <c r="D1799" i="4"/>
  <c r="F1799" i="4"/>
  <c r="D1783" i="4"/>
  <c r="F1783" i="4"/>
  <c r="D1767" i="4"/>
  <c r="F1767" i="4"/>
  <c r="D1751" i="4"/>
  <c r="F1751" i="4"/>
  <c r="D1735" i="4"/>
  <c r="F1735" i="4"/>
  <c r="D1719" i="4"/>
  <c r="F1719" i="4"/>
  <c r="D1703" i="4"/>
  <c r="F1703" i="4"/>
  <c r="D1687" i="4"/>
  <c r="F1687" i="4"/>
  <c r="D1671" i="4"/>
  <c r="F1671" i="4"/>
  <c r="D1655" i="4"/>
  <c r="F1655" i="4"/>
  <c r="D1639" i="4"/>
  <c r="F1639" i="4"/>
  <c r="D1623" i="4"/>
  <c r="F1623" i="4"/>
  <c r="D1607" i="4"/>
  <c r="F1607" i="4"/>
  <c r="D1591" i="4"/>
  <c r="F1591" i="4"/>
  <c r="D1575" i="4"/>
  <c r="F1575" i="4"/>
  <c r="D1559" i="4"/>
  <c r="F1559" i="4"/>
  <c r="D1543" i="4"/>
  <c r="F1543" i="4"/>
  <c r="D1527" i="4"/>
  <c r="F1527" i="4"/>
  <c r="D1511" i="4"/>
  <c r="F1511" i="4"/>
  <c r="D1495" i="4"/>
  <c r="F1495" i="4"/>
  <c r="D1479" i="4"/>
  <c r="F1479" i="4"/>
  <c r="D1463" i="4"/>
  <c r="F1463" i="4"/>
  <c r="D1447" i="4"/>
  <c r="F1447" i="4"/>
  <c r="D1431" i="4"/>
  <c r="F1431" i="4"/>
  <c r="D1415" i="4"/>
  <c r="F1415" i="4"/>
  <c r="D1399" i="4"/>
  <c r="F1399" i="4"/>
  <c r="D1383" i="4"/>
  <c r="F1383" i="4"/>
  <c r="D1367" i="4"/>
  <c r="F1367" i="4"/>
  <c r="D1351" i="4"/>
  <c r="F1351" i="4"/>
  <c r="D1335" i="4"/>
  <c r="F1335" i="4"/>
  <c r="D1319" i="4"/>
  <c r="F1319" i="4"/>
  <c r="D1303" i="4"/>
  <c r="F1303" i="4"/>
  <c r="D1287" i="4"/>
  <c r="F1287" i="4"/>
  <c r="D1271" i="4"/>
  <c r="F1271" i="4"/>
  <c r="D1255" i="4"/>
  <c r="F1255" i="4"/>
  <c r="D1239" i="4"/>
  <c r="F1239" i="4"/>
  <c r="D1223" i="4"/>
  <c r="F1223" i="4"/>
  <c r="D1207" i="4"/>
  <c r="F1207" i="4"/>
  <c r="D1191" i="4"/>
  <c r="F1191" i="4"/>
  <c r="D1175" i="4"/>
  <c r="F1175" i="4"/>
  <c r="D1159" i="4"/>
  <c r="F1159" i="4"/>
  <c r="D1143" i="4"/>
  <c r="F1143" i="4"/>
  <c r="D1127" i="4"/>
  <c r="F1127" i="4"/>
  <c r="D1111" i="4"/>
  <c r="F1111" i="4"/>
  <c r="D1095" i="4"/>
  <c r="F1095" i="4"/>
  <c r="D1079" i="4"/>
  <c r="F1079" i="4"/>
  <c r="D1063" i="4"/>
  <c r="F1063" i="4"/>
  <c r="D1047" i="4"/>
  <c r="F1047" i="4"/>
  <c r="D1031" i="4"/>
  <c r="F1031" i="4"/>
  <c r="D1015" i="4"/>
  <c r="F1015" i="4"/>
  <c r="D999" i="4"/>
  <c r="F999" i="4"/>
  <c r="D983" i="4"/>
  <c r="F983" i="4"/>
  <c r="D967" i="4"/>
  <c r="F967" i="4"/>
  <c r="D951" i="4"/>
  <c r="F951" i="4"/>
  <c r="D935" i="4"/>
  <c r="F935" i="4"/>
  <c r="D919" i="4"/>
  <c r="F919" i="4"/>
  <c r="D903" i="4"/>
  <c r="F903" i="4"/>
  <c r="D887" i="4"/>
  <c r="F887" i="4"/>
  <c r="D871" i="4"/>
  <c r="F871" i="4"/>
  <c r="D855" i="4"/>
  <c r="F855" i="4"/>
  <c r="D839" i="4"/>
  <c r="F839" i="4"/>
  <c r="D823" i="4"/>
  <c r="F823" i="4"/>
  <c r="D807" i="4"/>
  <c r="F807" i="4"/>
  <c r="D791" i="4"/>
  <c r="F791" i="4"/>
  <c r="D775" i="4"/>
  <c r="F775" i="4"/>
  <c r="D759" i="4"/>
  <c r="F759" i="4"/>
  <c r="D743" i="4"/>
  <c r="F743" i="4"/>
  <c r="D727" i="4"/>
  <c r="F727" i="4"/>
  <c r="D711" i="4"/>
  <c r="F711" i="4"/>
  <c r="D695" i="4"/>
  <c r="F695" i="4"/>
  <c r="D679" i="4"/>
  <c r="F679" i="4"/>
  <c r="D663" i="4"/>
  <c r="F663" i="4"/>
  <c r="D647" i="4"/>
  <c r="F647" i="4"/>
  <c r="D631" i="4"/>
  <c r="F631" i="4"/>
  <c r="D615" i="4"/>
  <c r="F615" i="4"/>
  <c r="D599" i="4"/>
  <c r="F599" i="4"/>
  <c r="F2301" i="4"/>
  <c r="F2122" i="4"/>
  <c r="F1787" i="4"/>
  <c r="F1428" i="4"/>
  <c r="D2408" i="4"/>
  <c r="F2408" i="4"/>
  <c r="D2392" i="4"/>
  <c r="F2392" i="4"/>
  <c r="D2376" i="4"/>
  <c r="F2376" i="4"/>
  <c r="D2359" i="4"/>
  <c r="F2359" i="4"/>
  <c r="D2343" i="4"/>
  <c r="F2343" i="4"/>
  <c r="D2327" i="4"/>
  <c r="F2327" i="4"/>
  <c r="D2311" i="4"/>
  <c r="F2311" i="4"/>
  <c r="D2295" i="4"/>
  <c r="F2295" i="4"/>
  <c r="D2279" i="4"/>
  <c r="F2279" i="4"/>
  <c r="D2263" i="4"/>
  <c r="F2263" i="4"/>
  <c r="D2247" i="4"/>
  <c r="F2247" i="4"/>
  <c r="D2231" i="4"/>
  <c r="F2231" i="4"/>
  <c r="D2215" i="4"/>
  <c r="F2215" i="4"/>
  <c r="D2199" i="4"/>
  <c r="F2199" i="4"/>
  <c r="D2183" i="4"/>
  <c r="F2183" i="4"/>
  <c r="D2167" i="4"/>
  <c r="F2167" i="4"/>
  <c r="D2151" i="4"/>
  <c r="F2151" i="4"/>
  <c r="D2135" i="4"/>
  <c r="F2135" i="4"/>
  <c r="D2118" i="4"/>
  <c r="F2118" i="4"/>
  <c r="D2102" i="4"/>
  <c r="F2102" i="4"/>
  <c r="D2086" i="4"/>
  <c r="F2086" i="4"/>
  <c r="D2070" i="4"/>
  <c r="F2070" i="4"/>
  <c r="D2054" i="4"/>
  <c r="F2054" i="4"/>
  <c r="D2038" i="4"/>
  <c r="F2038" i="4"/>
  <c r="D2022" i="4"/>
  <c r="F2022" i="4"/>
  <c r="D1990" i="4"/>
  <c r="F1990" i="4"/>
  <c r="D1974" i="4"/>
  <c r="F1974" i="4"/>
  <c r="D1958" i="4"/>
  <c r="F1958" i="4"/>
  <c r="D1942" i="4"/>
  <c r="F1942" i="4"/>
  <c r="D1926" i="4"/>
  <c r="F1926" i="4"/>
  <c r="D1910" i="4"/>
  <c r="F1910" i="4"/>
  <c r="D1894" i="4"/>
  <c r="F1894" i="4"/>
  <c r="D1878" i="4"/>
  <c r="F1878" i="4"/>
  <c r="D1862" i="4"/>
  <c r="F1862" i="4"/>
  <c r="D1846" i="4"/>
  <c r="F1846" i="4"/>
  <c r="D1830" i="4"/>
  <c r="F1830" i="4"/>
  <c r="D1814" i="4"/>
  <c r="F1814" i="4"/>
  <c r="D1798" i="4"/>
  <c r="F1798" i="4"/>
  <c r="D1782" i="4"/>
  <c r="F1782" i="4"/>
  <c r="D1766" i="4"/>
  <c r="F1766" i="4"/>
  <c r="D1750" i="4"/>
  <c r="F1750" i="4"/>
  <c r="D1734" i="4"/>
  <c r="F1734" i="4"/>
  <c r="D1718" i="4"/>
  <c r="F1718" i="4"/>
  <c r="D1702" i="4"/>
  <c r="F1702" i="4"/>
  <c r="D1686" i="4"/>
  <c r="F1686" i="4"/>
  <c r="D1670" i="4"/>
  <c r="F1670" i="4"/>
  <c r="D1654" i="4"/>
  <c r="F1654" i="4"/>
  <c r="D1638" i="4"/>
  <c r="F1638" i="4"/>
  <c r="D1622" i="4"/>
  <c r="F1622" i="4"/>
  <c r="D1606" i="4"/>
  <c r="F1606" i="4"/>
  <c r="D1590" i="4"/>
  <c r="F1590" i="4"/>
  <c r="D1574" i="4"/>
  <c r="F1574" i="4"/>
  <c r="D1558" i="4"/>
  <c r="F1558" i="4"/>
  <c r="D1542" i="4"/>
  <c r="F1542" i="4"/>
  <c r="D1526" i="4"/>
  <c r="F1526" i="4"/>
  <c r="D1510" i="4"/>
  <c r="F1510" i="4"/>
  <c r="D1494" i="4"/>
  <c r="F1494" i="4"/>
  <c r="D1478" i="4"/>
  <c r="F1478" i="4"/>
  <c r="D1462" i="4"/>
  <c r="F1462" i="4"/>
  <c r="D1446" i="4"/>
  <c r="F1446" i="4"/>
  <c r="D1430" i="4"/>
  <c r="F1430" i="4"/>
  <c r="D1414" i="4"/>
  <c r="F1414" i="4"/>
  <c r="D1398" i="4"/>
  <c r="F1398" i="4"/>
  <c r="D1382" i="4"/>
  <c r="F1382" i="4"/>
  <c r="D1366" i="4"/>
  <c r="F1366" i="4"/>
  <c r="D1350" i="4"/>
  <c r="F1350" i="4"/>
  <c r="D1334" i="4"/>
  <c r="F1334" i="4"/>
  <c r="D1318" i="4"/>
  <c r="F1318" i="4"/>
  <c r="D1302" i="4"/>
  <c r="F1302" i="4"/>
  <c r="D1286" i="4"/>
  <c r="F1286" i="4"/>
  <c r="D1270" i="4"/>
  <c r="F1270" i="4"/>
  <c r="D1254" i="4"/>
  <c r="F1254" i="4"/>
  <c r="D1238" i="4"/>
  <c r="F1238" i="4"/>
  <c r="D1222" i="4"/>
  <c r="F1222" i="4"/>
  <c r="D1206" i="4"/>
  <c r="F1206" i="4"/>
  <c r="D1190" i="4"/>
  <c r="F1190" i="4"/>
  <c r="D1174" i="4"/>
  <c r="F1174" i="4"/>
  <c r="D1158" i="4"/>
  <c r="F1158" i="4"/>
  <c r="D1142" i="4"/>
  <c r="F1142" i="4"/>
  <c r="D1126" i="4"/>
  <c r="F1126" i="4"/>
  <c r="D1110" i="4"/>
  <c r="F1110" i="4"/>
  <c r="D1094" i="4"/>
  <c r="F1094" i="4"/>
  <c r="D1078" i="4"/>
  <c r="F1078" i="4"/>
  <c r="D1062" i="4"/>
  <c r="F1062" i="4"/>
  <c r="D1046" i="4"/>
  <c r="F1046" i="4"/>
  <c r="D1030" i="4"/>
  <c r="F1030" i="4"/>
  <c r="D1014" i="4"/>
  <c r="F1014" i="4"/>
  <c r="D998" i="4"/>
  <c r="F998" i="4"/>
  <c r="D982" i="4"/>
  <c r="F982" i="4"/>
  <c r="D966" i="4"/>
  <c r="F966" i="4"/>
  <c r="D950" i="4"/>
  <c r="F950" i="4"/>
  <c r="D934" i="4"/>
  <c r="F934" i="4"/>
  <c r="D918" i="4"/>
  <c r="F918" i="4"/>
  <c r="D902" i="4"/>
  <c r="F902" i="4"/>
  <c r="D886" i="4"/>
  <c r="F886" i="4"/>
  <c r="D870" i="4"/>
  <c r="F870" i="4"/>
  <c r="D854" i="4"/>
  <c r="F854" i="4"/>
  <c r="D838" i="4"/>
  <c r="F838" i="4"/>
  <c r="D822" i="4"/>
  <c r="F822" i="4"/>
  <c r="D806" i="4"/>
  <c r="F806" i="4"/>
  <c r="D790" i="4"/>
  <c r="F790" i="4"/>
  <c r="D774" i="4"/>
  <c r="F774" i="4"/>
  <c r="D758" i="4"/>
  <c r="F758" i="4"/>
  <c r="D742" i="4"/>
  <c r="F742" i="4"/>
  <c r="D726" i="4"/>
  <c r="F726" i="4"/>
  <c r="D710" i="4"/>
  <c r="F710" i="4"/>
  <c r="D694" i="4"/>
  <c r="F694" i="4"/>
  <c r="D678" i="4"/>
  <c r="F678" i="4"/>
  <c r="D662" i="4"/>
  <c r="F662" i="4"/>
  <c r="D646" i="4"/>
  <c r="F646" i="4"/>
  <c r="D630" i="4"/>
  <c r="F630" i="4"/>
  <c r="D614" i="4"/>
  <c r="F614" i="4"/>
  <c r="D598" i="4"/>
  <c r="F598" i="4"/>
  <c r="F2419" i="4"/>
  <c r="F2116" i="4"/>
  <c r="F1770" i="4"/>
  <c r="F1381" i="4"/>
  <c r="D2423" i="4"/>
  <c r="F2423" i="4"/>
  <c r="D2407" i="4"/>
  <c r="F2407" i="4"/>
  <c r="D2391" i="4"/>
  <c r="F2391" i="4"/>
  <c r="D2374" i="4"/>
  <c r="F2374" i="4"/>
  <c r="D2358" i="4"/>
  <c r="F2358" i="4"/>
  <c r="D2342" i="4"/>
  <c r="F2342" i="4"/>
  <c r="D2326" i="4"/>
  <c r="F2326" i="4"/>
  <c r="D2310" i="4"/>
  <c r="F2310" i="4"/>
  <c r="D2294" i="4"/>
  <c r="F2294" i="4"/>
  <c r="D2278" i="4"/>
  <c r="F2278" i="4"/>
  <c r="D2262" i="4"/>
  <c r="F2262" i="4"/>
  <c r="D2230" i="4"/>
  <c r="F2230" i="4"/>
  <c r="D2214" i="4"/>
  <c r="F2214" i="4"/>
  <c r="D2182" i="4"/>
  <c r="F2182" i="4"/>
  <c r="D2166" i="4"/>
  <c r="F2166" i="4"/>
  <c r="D2134" i="4"/>
  <c r="F2134" i="4"/>
  <c r="D2117" i="4"/>
  <c r="F2117" i="4"/>
  <c r="D2085" i="4"/>
  <c r="F2085" i="4"/>
  <c r="D2069" i="4"/>
  <c r="F2069" i="4"/>
  <c r="D2037" i="4"/>
  <c r="F2037" i="4"/>
  <c r="D2005" i="4"/>
  <c r="F2005" i="4"/>
  <c r="D1989" i="4"/>
  <c r="F1989" i="4"/>
  <c r="D1973" i="4"/>
  <c r="F1973" i="4"/>
  <c r="D1941" i="4"/>
  <c r="F1941" i="4"/>
  <c r="D1925" i="4"/>
  <c r="F1925" i="4"/>
  <c r="D1909" i="4"/>
  <c r="F1909" i="4"/>
  <c r="D1877" i="4"/>
  <c r="F1877" i="4"/>
  <c r="D1861" i="4"/>
  <c r="F1861" i="4"/>
  <c r="D1845" i="4"/>
  <c r="F1845" i="4"/>
  <c r="D1829" i="4"/>
  <c r="F1829" i="4"/>
  <c r="D1813" i="4"/>
  <c r="F1813" i="4"/>
  <c r="D1797" i="4"/>
  <c r="F1797" i="4"/>
  <c r="D1781" i="4"/>
  <c r="F1781" i="4"/>
  <c r="D1765" i="4"/>
  <c r="F1765" i="4"/>
  <c r="D1749" i="4"/>
  <c r="F1749" i="4"/>
  <c r="D1733" i="4"/>
  <c r="F1733" i="4"/>
  <c r="D1717" i="4"/>
  <c r="F1717" i="4"/>
  <c r="D1701" i="4"/>
  <c r="F1701" i="4"/>
  <c r="D1685" i="4"/>
  <c r="F1685" i="4"/>
  <c r="D1669" i="4"/>
  <c r="F1669" i="4"/>
  <c r="D1653" i="4"/>
  <c r="F1653" i="4"/>
  <c r="D1637" i="4"/>
  <c r="F1637" i="4"/>
  <c r="D1621" i="4"/>
  <c r="F1621" i="4"/>
  <c r="D1605" i="4"/>
  <c r="F1605" i="4"/>
  <c r="D1589" i="4"/>
  <c r="F1589" i="4"/>
  <c r="D1557" i="4"/>
  <c r="F1557" i="4"/>
  <c r="D1525" i="4"/>
  <c r="F1525" i="4"/>
  <c r="D1509" i="4"/>
  <c r="F1509" i="4"/>
  <c r="D1493" i="4"/>
  <c r="F1493" i="4"/>
  <c r="D1477" i="4"/>
  <c r="F1477" i="4"/>
  <c r="D1461" i="4"/>
  <c r="F1461" i="4"/>
  <c r="D1429" i="4"/>
  <c r="F1429" i="4"/>
  <c r="D1413" i="4"/>
  <c r="F1413" i="4"/>
  <c r="D1397" i="4"/>
  <c r="F1397" i="4"/>
  <c r="D1365" i="4"/>
  <c r="F1365" i="4"/>
  <c r="D1349" i="4"/>
  <c r="F1349" i="4"/>
  <c r="D1333" i="4"/>
  <c r="F1333" i="4"/>
  <c r="D1317" i="4"/>
  <c r="F1317" i="4"/>
  <c r="D1301" i="4"/>
  <c r="F1301" i="4"/>
  <c r="D1285" i="4"/>
  <c r="F1285" i="4"/>
  <c r="D1253" i="4"/>
  <c r="F1253" i="4"/>
  <c r="D1237" i="4"/>
  <c r="F1237" i="4"/>
  <c r="D1221" i="4"/>
  <c r="F1221" i="4"/>
  <c r="D1205" i="4"/>
  <c r="F1205" i="4"/>
  <c r="D1189" i="4"/>
  <c r="F1189" i="4"/>
  <c r="D1173" i="4"/>
  <c r="F1173" i="4"/>
  <c r="D1157" i="4"/>
  <c r="F1157" i="4"/>
  <c r="D1141" i="4"/>
  <c r="F1141" i="4"/>
  <c r="D1109" i="4"/>
  <c r="F1109" i="4"/>
  <c r="D1093" i="4"/>
  <c r="F1093" i="4"/>
  <c r="D1077" i="4"/>
  <c r="F1077" i="4"/>
  <c r="D1061" i="4"/>
  <c r="F1061" i="4"/>
  <c r="D1045" i="4"/>
  <c r="F1045" i="4"/>
  <c r="D1029" i="4"/>
  <c r="F1029" i="4"/>
  <c r="D1013" i="4"/>
  <c r="F1013" i="4"/>
  <c r="D997" i="4"/>
  <c r="F997" i="4"/>
  <c r="D981" i="4"/>
  <c r="F981" i="4"/>
  <c r="D965" i="4"/>
  <c r="F965" i="4"/>
  <c r="D949" i="4"/>
  <c r="F949" i="4"/>
  <c r="D933" i="4"/>
  <c r="F933" i="4"/>
  <c r="D917" i="4"/>
  <c r="F917" i="4"/>
  <c r="D901" i="4"/>
  <c r="F901" i="4"/>
  <c r="D885" i="4"/>
  <c r="F885" i="4"/>
  <c r="D869" i="4"/>
  <c r="F869" i="4"/>
  <c r="D853" i="4"/>
  <c r="F853" i="4"/>
  <c r="D837" i="4"/>
  <c r="F837" i="4"/>
  <c r="D821" i="4"/>
  <c r="F821" i="4"/>
  <c r="D789" i="4"/>
  <c r="F789" i="4"/>
  <c r="D773" i="4"/>
  <c r="F773" i="4"/>
  <c r="D757" i="4"/>
  <c r="F757" i="4"/>
  <c r="D741" i="4"/>
  <c r="F741" i="4"/>
  <c r="D725" i="4"/>
  <c r="F725" i="4"/>
  <c r="D709" i="4"/>
  <c r="F709" i="4"/>
  <c r="D693" i="4"/>
  <c r="F693" i="4"/>
  <c r="D677" i="4"/>
  <c r="F677" i="4"/>
  <c r="D661" i="4"/>
  <c r="F661" i="4"/>
  <c r="D645" i="4"/>
  <c r="F645" i="4"/>
  <c r="D629" i="4"/>
  <c r="F629" i="4"/>
  <c r="D613" i="4"/>
  <c r="F613" i="4"/>
  <c r="D597" i="4"/>
  <c r="F597" i="4"/>
  <c r="F2291" i="4"/>
  <c r="F2101" i="4"/>
  <c r="F1723" i="4"/>
  <c r="F1371" i="4"/>
  <c r="D2422" i="4"/>
  <c r="F2422" i="4"/>
  <c r="D2406" i="4"/>
  <c r="F2406" i="4"/>
  <c r="D2390" i="4"/>
  <c r="F2390" i="4"/>
  <c r="D2373" i="4"/>
  <c r="F2373" i="4"/>
  <c r="D2357" i="4"/>
  <c r="F2357" i="4"/>
  <c r="D2341" i="4"/>
  <c r="F2341" i="4"/>
  <c r="D2325" i="4"/>
  <c r="F2325" i="4"/>
  <c r="D2309" i="4"/>
  <c r="F2309" i="4"/>
  <c r="D2293" i="4"/>
  <c r="F2293" i="4"/>
  <c r="D2277" i="4"/>
  <c r="F2277" i="4"/>
  <c r="D2261" i="4"/>
  <c r="F2261" i="4"/>
  <c r="D2245" i="4"/>
  <c r="F2245" i="4"/>
  <c r="D2229" i="4"/>
  <c r="F2229" i="4"/>
  <c r="D2213" i="4"/>
  <c r="F2213" i="4"/>
  <c r="D2197" i="4"/>
  <c r="F2197" i="4"/>
  <c r="D2165" i="4"/>
  <c r="F2165" i="4"/>
  <c r="D2149" i="4"/>
  <c r="F2149" i="4"/>
  <c r="D2133" i="4"/>
  <c r="F2133" i="4"/>
  <c r="D2100" i="4"/>
  <c r="F2100" i="4"/>
  <c r="D2084" i="4"/>
  <c r="F2084" i="4"/>
  <c r="D2068" i="4"/>
  <c r="F2068" i="4"/>
  <c r="D2052" i="4"/>
  <c r="F2052" i="4"/>
  <c r="D2036" i="4"/>
  <c r="F2036" i="4"/>
  <c r="D2020" i="4"/>
  <c r="F2020" i="4"/>
  <c r="D1988" i="4"/>
  <c r="F1988" i="4"/>
  <c r="D1972" i="4"/>
  <c r="F1972" i="4"/>
  <c r="D1956" i="4"/>
  <c r="F1956" i="4"/>
  <c r="D1924" i="4"/>
  <c r="F1924" i="4"/>
  <c r="D1908" i="4"/>
  <c r="F1908" i="4"/>
  <c r="D1892" i="4"/>
  <c r="F1892" i="4"/>
  <c r="D1876" i="4"/>
  <c r="F1876" i="4"/>
  <c r="D1860" i="4"/>
  <c r="F1860" i="4"/>
  <c r="D1844" i="4"/>
  <c r="F1844" i="4"/>
  <c r="D1828" i="4"/>
  <c r="F1828" i="4"/>
  <c r="D1812" i="4"/>
  <c r="F1812" i="4"/>
  <c r="D1780" i="4"/>
  <c r="F1780" i="4"/>
  <c r="D1764" i="4"/>
  <c r="F1764" i="4"/>
  <c r="D1748" i="4"/>
  <c r="F1748" i="4"/>
  <c r="D1732" i="4"/>
  <c r="F1732" i="4"/>
  <c r="D1716" i="4"/>
  <c r="F1716" i="4"/>
  <c r="D1700" i="4"/>
  <c r="F1700" i="4"/>
  <c r="D1684" i="4"/>
  <c r="F1684" i="4"/>
  <c r="D1652" i="4"/>
  <c r="F1652" i="4"/>
  <c r="D1636" i="4"/>
  <c r="F1636" i="4"/>
  <c r="D1620" i="4"/>
  <c r="F1620" i="4"/>
  <c r="D1604" i="4"/>
  <c r="F1604" i="4"/>
  <c r="D1588" i="4"/>
  <c r="F1588" i="4"/>
  <c r="D1572" i="4"/>
  <c r="F1572" i="4"/>
  <c r="D1556" i="4"/>
  <c r="F1556" i="4"/>
  <c r="D1540" i="4"/>
  <c r="F1540" i="4"/>
  <c r="D1524" i="4"/>
  <c r="F1524" i="4"/>
  <c r="D1508" i="4"/>
  <c r="F1508" i="4"/>
  <c r="D1476" i="4"/>
  <c r="F1476" i="4"/>
  <c r="D1460" i="4"/>
  <c r="F1460" i="4"/>
  <c r="D1444" i="4"/>
  <c r="F1444" i="4"/>
  <c r="D1412" i="4"/>
  <c r="F1412" i="4"/>
  <c r="D1396" i="4"/>
  <c r="F1396" i="4"/>
  <c r="D1380" i="4"/>
  <c r="F1380" i="4"/>
  <c r="D1364" i="4"/>
  <c r="F1364" i="4"/>
  <c r="D1348" i="4"/>
  <c r="F1348" i="4"/>
  <c r="D1332" i="4"/>
  <c r="F1332" i="4"/>
  <c r="D1316" i="4"/>
  <c r="F1316" i="4"/>
  <c r="D1300" i="4"/>
  <c r="F1300" i="4"/>
  <c r="D1284" i="4"/>
  <c r="F1284" i="4"/>
  <c r="D1268" i="4"/>
  <c r="F1268" i="4"/>
  <c r="D1252" i="4"/>
  <c r="F1252" i="4"/>
  <c r="D1236" i="4"/>
  <c r="F1236" i="4"/>
  <c r="D1220" i="4"/>
  <c r="F1220" i="4"/>
  <c r="D1204" i="4"/>
  <c r="F1204" i="4"/>
  <c r="D1188" i="4"/>
  <c r="F1188" i="4"/>
  <c r="D1172" i="4"/>
  <c r="F1172" i="4"/>
  <c r="D1156" i="4"/>
  <c r="F1156" i="4"/>
  <c r="D1140" i="4"/>
  <c r="F1140" i="4"/>
  <c r="D1124" i="4"/>
  <c r="F1124" i="4"/>
  <c r="D1108" i="4"/>
  <c r="F1108" i="4"/>
  <c r="D1092" i="4"/>
  <c r="F1092" i="4"/>
  <c r="D1076" i="4"/>
  <c r="F1076" i="4"/>
  <c r="D1060" i="4"/>
  <c r="F1060" i="4"/>
  <c r="D1044" i="4"/>
  <c r="F1044" i="4"/>
  <c r="D1028" i="4"/>
  <c r="F1028" i="4"/>
  <c r="D1012" i="4"/>
  <c r="F1012" i="4"/>
  <c r="D996" i="4"/>
  <c r="F996" i="4"/>
  <c r="D980" i="4"/>
  <c r="F980" i="4"/>
  <c r="D964" i="4"/>
  <c r="F964" i="4"/>
  <c r="D948" i="4"/>
  <c r="F948" i="4"/>
  <c r="D932" i="4"/>
  <c r="F932" i="4"/>
  <c r="D916" i="4"/>
  <c r="F916" i="4"/>
  <c r="D900" i="4"/>
  <c r="F900" i="4"/>
  <c r="D884" i="4"/>
  <c r="F884" i="4"/>
  <c r="D868" i="4"/>
  <c r="F868" i="4"/>
  <c r="D852" i="4"/>
  <c r="F852" i="4"/>
  <c r="D836" i="4"/>
  <c r="F836" i="4"/>
  <c r="D820" i="4"/>
  <c r="F820" i="4"/>
  <c r="D804" i="4"/>
  <c r="F804" i="4"/>
  <c r="D788" i="4"/>
  <c r="F788" i="4"/>
  <c r="D772" i="4"/>
  <c r="F772" i="4"/>
  <c r="D756" i="4"/>
  <c r="F756" i="4"/>
  <c r="D740" i="4"/>
  <c r="F740" i="4"/>
  <c r="D724" i="4"/>
  <c r="F724" i="4"/>
  <c r="D708" i="4"/>
  <c r="F708" i="4"/>
  <c r="D692" i="4"/>
  <c r="F692" i="4"/>
  <c r="D676" i="4"/>
  <c r="F676" i="4"/>
  <c r="D660" i="4"/>
  <c r="F660" i="4"/>
  <c r="D644" i="4"/>
  <c r="F644" i="4"/>
  <c r="D628" i="4"/>
  <c r="F628" i="4"/>
  <c r="D612" i="4"/>
  <c r="F612" i="4"/>
  <c r="D596" i="4"/>
  <c r="F596" i="4"/>
  <c r="F2398" i="4"/>
  <c r="F2274" i="4"/>
  <c r="F2066" i="4"/>
  <c r="F1715" i="4"/>
  <c r="F1293" i="4"/>
  <c r="D2421" i="4"/>
  <c r="F2421" i="4"/>
  <c r="D2405" i="4"/>
  <c r="F2405" i="4"/>
  <c r="D2389" i="4"/>
  <c r="F2389" i="4"/>
  <c r="D2372" i="4"/>
  <c r="F2372" i="4"/>
  <c r="D2356" i="4"/>
  <c r="F2356" i="4"/>
  <c r="D2340" i="4"/>
  <c r="F2340" i="4"/>
  <c r="D2324" i="4"/>
  <c r="F2324" i="4"/>
  <c r="D2308" i="4"/>
  <c r="F2308" i="4"/>
  <c r="D2292" i="4"/>
  <c r="F2292" i="4"/>
  <c r="D2276" i="4"/>
  <c r="F2276" i="4"/>
  <c r="D2260" i="4"/>
  <c r="F2260" i="4"/>
  <c r="D2244" i="4"/>
  <c r="F2244" i="4"/>
  <c r="D2228" i="4"/>
  <c r="F2228" i="4"/>
  <c r="D2196" i="4"/>
  <c r="F2196" i="4"/>
  <c r="D2180" i="4"/>
  <c r="F2180" i="4"/>
  <c r="D2164" i="4"/>
  <c r="F2164" i="4"/>
  <c r="D2131" i="4"/>
  <c r="F2131" i="4"/>
  <c r="D2115" i="4"/>
  <c r="F2115" i="4"/>
  <c r="D2099" i="4"/>
  <c r="F2099" i="4"/>
  <c r="D2083" i="4"/>
  <c r="F2083" i="4"/>
  <c r="D2067" i="4"/>
  <c r="F2067" i="4"/>
  <c r="D2051" i="4"/>
  <c r="F2051" i="4"/>
  <c r="D2035" i="4"/>
  <c r="F2035" i="4"/>
  <c r="D2019" i="4"/>
  <c r="F2019" i="4"/>
  <c r="D2003" i="4"/>
  <c r="F2003" i="4"/>
  <c r="D1987" i="4"/>
  <c r="F1987" i="4"/>
  <c r="D1971" i="4"/>
  <c r="F1971" i="4"/>
  <c r="D1955" i="4"/>
  <c r="F1955" i="4"/>
  <c r="D1939" i="4"/>
  <c r="F1939" i="4"/>
  <c r="D1923" i="4"/>
  <c r="F1923" i="4"/>
  <c r="D1907" i="4"/>
  <c r="F1907" i="4"/>
  <c r="D1891" i="4"/>
  <c r="F1891" i="4"/>
  <c r="D1875" i="4"/>
  <c r="F1875" i="4"/>
  <c r="D1859" i="4"/>
  <c r="F1859" i="4"/>
  <c r="D1843" i="4"/>
  <c r="F1843" i="4"/>
  <c r="D1827" i="4"/>
  <c r="F1827" i="4"/>
  <c r="D1811" i="4"/>
  <c r="F1811" i="4"/>
  <c r="D1795" i="4"/>
  <c r="F1795" i="4"/>
  <c r="D1779" i="4"/>
  <c r="F1779" i="4"/>
  <c r="D1763" i="4"/>
  <c r="F1763" i="4"/>
  <c r="D1747" i="4"/>
  <c r="F1747" i="4"/>
  <c r="D1731" i="4"/>
  <c r="F1731" i="4"/>
  <c r="D1699" i="4"/>
  <c r="F1699" i="4"/>
  <c r="D1667" i="4"/>
  <c r="F1667" i="4"/>
  <c r="D1651" i="4"/>
  <c r="F1651" i="4"/>
  <c r="D1635" i="4"/>
  <c r="F1635" i="4"/>
  <c r="D1603" i="4"/>
  <c r="F1603" i="4"/>
  <c r="D1587" i="4"/>
  <c r="F1587" i="4"/>
  <c r="D1571" i="4"/>
  <c r="F1571" i="4"/>
  <c r="D1539" i="4"/>
  <c r="F1539" i="4"/>
  <c r="D1523" i="4"/>
  <c r="F1523" i="4"/>
  <c r="D1507" i="4"/>
  <c r="F1507" i="4"/>
  <c r="D1491" i="4"/>
  <c r="F1491" i="4"/>
  <c r="D1475" i="4"/>
  <c r="F1475" i="4"/>
  <c r="D1459" i="4"/>
  <c r="F1459" i="4"/>
  <c r="D1443" i="4"/>
  <c r="F1443" i="4"/>
  <c r="D1427" i="4"/>
  <c r="F1427" i="4"/>
  <c r="D1411" i="4"/>
  <c r="F1411" i="4"/>
  <c r="D1395" i="4"/>
  <c r="F1395" i="4"/>
  <c r="D1379" i="4"/>
  <c r="F1379" i="4"/>
  <c r="D1363" i="4"/>
  <c r="F1363" i="4"/>
  <c r="D1347" i="4"/>
  <c r="F1347" i="4"/>
  <c r="D1331" i="4"/>
  <c r="F1331" i="4"/>
  <c r="D1315" i="4"/>
  <c r="F1315" i="4"/>
  <c r="D1299" i="4"/>
  <c r="F1299" i="4"/>
  <c r="D1283" i="4"/>
  <c r="F1283" i="4"/>
  <c r="D1267" i="4"/>
  <c r="F1267" i="4"/>
  <c r="D1251" i="4"/>
  <c r="F1251" i="4"/>
  <c r="D1235" i="4"/>
  <c r="F1235" i="4"/>
  <c r="D1219" i="4"/>
  <c r="F1219" i="4"/>
  <c r="D1203" i="4"/>
  <c r="F1203" i="4"/>
  <c r="D1187" i="4"/>
  <c r="F1187" i="4"/>
  <c r="D1171" i="4"/>
  <c r="F1171" i="4"/>
  <c r="D1155" i="4"/>
  <c r="F1155" i="4"/>
  <c r="D1139" i="4"/>
  <c r="F1139" i="4"/>
  <c r="D1123" i="4"/>
  <c r="F1123" i="4"/>
  <c r="D1107" i="4"/>
  <c r="F1107" i="4"/>
  <c r="D1091" i="4"/>
  <c r="F1091" i="4"/>
  <c r="D1075" i="4"/>
  <c r="F1075" i="4"/>
  <c r="D1059" i="4"/>
  <c r="F1059" i="4"/>
  <c r="D1043" i="4"/>
  <c r="F1043" i="4"/>
  <c r="D1027" i="4"/>
  <c r="F1027" i="4"/>
  <c r="D1011" i="4"/>
  <c r="F1011" i="4"/>
  <c r="D995" i="4"/>
  <c r="F995" i="4"/>
  <c r="D979" i="4"/>
  <c r="F979" i="4"/>
  <c r="D963" i="4"/>
  <c r="F963" i="4"/>
  <c r="D947" i="4"/>
  <c r="F947" i="4"/>
  <c r="D931" i="4"/>
  <c r="F931" i="4"/>
  <c r="D915" i="4"/>
  <c r="F915" i="4"/>
  <c r="D899" i="4"/>
  <c r="F899" i="4"/>
  <c r="D883" i="4"/>
  <c r="F883" i="4"/>
  <c r="D867" i="4"/>
  <c r="F867" i="4"/>
  <c r="D851" i="4"/>
  <c r="F851" i="4"/>
  <c r="D835" i="4"/>
  <c r="F835" i="4"/>
  <c r="D819" i="4"/>
  <c r="F819" i="4"/>
  <c r="D803" i="4"/>
  <c r="F803" i="4"/>
  <c r="D787" i="4"/>
  <c r="F787" i="4"/>
  <c r="D771" i="4"/>
  <c r="F771" i="4"/>
  <c r="D755" i="4"/>
  <c r="F755" i="4"/>
  <c r="D739" i="4"/>
  <c r="F739" i="4"/>
  <c r="D723" i="4"/>
  <c r="F723" i="4"/>
  <c r="D707" i="4"/>
  <c r="F707" i="4"/>
  <c r="D691" i="4"/>
  <c r="F691" i="4"/>
  <c r="D675" i="4"/>
  <c r="F675" i="4"/>
  <c r="D659" i="4"/>
  <c r="F659" i="4"/>
  <c r="D643" i="4"/>
  <c r="F643" i="4"/>
  <c r="D627" i="4"/>
  <c r="F627" i="4"/>
  <c r="D611" i="4"/>
  <c r="F611" i="4"/>
  <c r="D595" i="4"/>
  <c r="F595" i="4"/>
  <c r="D2006" i="4"/>
  <c r="F2397" i="4"/>
  <c r="F2270" i="4"/>
  <c r="F2053" i="4"/>
  <c r="F1683" i="4"/>
  <c r="F1269" i="4"/>
  <c r="D2420" i="4"/>
  <c r="F2420" i="4"/>
  <c r="D2404" i="4"/>
  <c r="F2404" i="4"/>
  <c r="D2388" i="4"/>
  <c r="F2388" i="4"/>
  <c r="D2371" i="4"/>
  <c r="F2371" i="4"/>
  <c r="D2339" i="4"/>
  <c r="F2339" i="4"/>
  <c r="D2323" i="4"/>
  <c r="F2323" i="4"/>
  <c r="D2307" i="4"/>
  <c r="F2307" i="4"/>
  <c r="D2275" i="4"/>
  <c r="F2275" i="4"/>
  <c r="D2259" i="4"/>
  <c r="F2259" i="4"/>
  <c r="D2243" i="4"/>
  <c r="F2243" i="4"/>
  <c r="D2227" i="4"/>
  <c r="F2227" i="4"/>
  <c r="D2211" i="4"/>
  <c r="F2211" i="4"/>
  <c r="D2195" i="4"/>
  <c r="F2195" i="4"/>
  <c r="D2179" i="4"/>
  <c r="F2179" i="4"/>
  <c r="D2163" i="4"/>
  <c r="F2163" i="4"/>
  <c r="D2147" i="4"/>
  <c r="F2147" i="4"/>
  <c r="D2130" i="4"/>
  <c r="F2130" i="4"/>
  <c r="D2114" i="4"/>
  <c r="F2114" i="4"/>
  <c r="D2098" i="4"/>
  <c r="F2098" i="4"/>
  <c r="D2082" i="4"/>
  <c r="F2082" i="4"/>
  <c r="D2050" i="4"/>
  <c r="F2050" i="4"/>
  <c r="D2034" i="4"/>
  <c r="F2034" i="4"/>
  <c r="D2018" i="4"/>
  <c r="F2018" i="4"/>
  <c r="D2002" i="4"/>
  <c r="F2002" i="4"/>
  <c r="D1986" i="4"/>
  <c r="F1986" i="4"/>
  <c r="D1970" i="4"/>
  <c r="F1970" i="4"/>
  <c r="D1954" i="4"/>
  <c r="F1954" i="4"/>
  <c r="D1938" i="4"/>
  <c r="F1938" i="4"/>
  <c r="D1922" i="4"/>
  <c r="F1922" i="4"/>
  <c r="D1906" i="4"/>
  <c r="F1906" i="4"/>
  <c r="D1890" i="4"/>
  <c r="F1890" i="4"/>
  <c r="D1874" i="4"/>
  <c r="F1874" i="4"/>
  <c r="D1858" i="4"/>
  <c r="F1858" i="4"/>
  <c r="D1826" i="4"/>
  <c r="F1826" i="4"/>
  <c r="D1810" i="4"/>
  <c r="F1810" i="4"/>
  <c r="D1794" i="4"/>
  <c r="F1794" i="4"/>
  <c r="D1778" i="4"/>
  <c r="F1778" i="4"/>
  <c r="D1762" i="4"/>
  <c r="F1762" i="4"/>
  <c r="D1746" i="4"/>
  <c r="F1746" i="4"/>
  <c r="D1730" i="4"/>
  <c r="F1730" i="4"/>
  <c r="D1714" i="4"/>
  <c r="F1714" i="4"/>
  <c r="D1698" i="4"/>
  <c r="F1698" i="4"/>
  <c r="D1682" i="4"/>
  <c r="F1682" i="4"/>
  <c r="D1650" i="4"/>
  <c r="F1650" i="4"/>
  <c r="D1634" i="4"/>
  <c r="F1634" i="4"/>
  <c r="D1618" i="4"/>
  <c r="F1618" i="4"/>
  <c r="D1586" i="4"/>
  <c r="F1586" i="4"/>
  <c r="D1570" i="4"/>
  <c r="F1570" i="4"/>
  <c r="D1554" i="4"/>
  <c r="F1554" i="4"/>
  <c r="D1538" i="4"/>
  <c r="F1538" i="4"/>
  <c r="D1522" i="4"/>
  <c r="F1522" i="4"/>
  <c r="D1506" i="4"/>
  <c r="F1506" i="4"/>
  <c r="D1490" i="4"/>
  <c r="F1490" i="4"/>
  <c r="D1474" i="4"/>
  <c r="F1474" i="4"/>
  <c r="D1442" i="4"/>
  <c r="F1442" i="4"/>
  <c r="D1426" i="4"/>
  <c r="F1426" i="4"/>
  <c r="D1410" i="4"/>
  <c r="F1410" i="4"/>
  <c r="D1394" i="4"/>
  <c r="F1394" i="4"/>
  <c r="D1378" i="4"/>
  <c r="F1378" i="4"/>
  <c r="D1362" i="4"/>
  <c r="F1362" i="4"/>
  <c r="D1346" i="4"/>
  <c r="F1346" i="4"/>
  <c r="D1330" i="4"/>
  <c r="F1330" i="4"/>
  <c r="D1314" i="4"/>
  <c r="F1314" i="4"/>
  <c r="D1298" i="4"/>
  <c r="F1298" i="4"/>
  <c r="D1282" i="4"/>
  <c r="F1282" i="4"/>
  <c r="D1266" i="4"/>
  <c r="F1266" i="4"/>
  <c r="D1250" i="4"/>
  <c r="F1250" i="4"/>
  <c r="D1234" i="4"/>
  <c r="F1234" i="4"/>
  <c r="D1218" i="4"/>
  <c r="F1218" i="4"/>
  <c r="D1202" i="4"/>
  <c r="F1202" i="4"/>
  <c r="D1186" i="4"/>
  <c r="F1186" i="4"/>
  <c r="D1170" i="4"/>
  <c r="F1170" i="4"/>
  <c r="D1154" i="4"/>
  <c r="F1154" i="4"/>
  <c r="D1138" i="4"/>
  <c r="F1138" i="4"/>
  <c r="D1122" i="4"/>
  <c r="F1122" i="4"/>
  <c r="D1106" i="4"/>
  <c r="F1106" i="4"/>
  <c r="D1090" i="4"/>
  <c r="F1090" i="4"/>
  <c r="D1074" i="4"/>
  <c r="F1074" i="4"/>
  <c r="D1058" i="4"/>
  <c r="F1058" i="4"/>
  <c r="D1042" i="4"/>
  <c r="F1042" i="4"/>
  <c r="D1026" i="4"/>
  <c r="F1026" i="4"/>
  <c r="D1010" i="4"/>
  <c r="F1010" i="4"/>
  <c r="D994" i="4"/>
  <c r="F994" i="4"/>
  <c r="D978" i="4"/>
  <c r="F978" i="4"/>
  <c r="D962" i="4"/>
  <c r="F962" i="4"/>
  <c r="D946" i="4"/>
  <c r="F946" i="4"/>
  <c r="D930" i="4"/>
  <c r="F930" i="4"/>
  <c r="D914" i="4"/>
  <c r="F914" i="4"/>
  <c r="D898" i="4"/>
  <c r="F898" i="4"/>
  <c r="D882" i="4"/>
  <c r="F882" i="4"/>
  <c r="D866" i="4"/>
  <c r="F866" i="4"/>
  <c r="D850" i="4"/>
  <c r="F850" i="4"/>
  <c r="D834" i="4"/>
  <c r="F834" i="4"/>
  <c r="D818" i="4"/>
  <c r="F818" i="4"/>
  <c r="D802" i="4"/>
  <c r="F802" i="4"/>
  <c r="D786" i="4"/>
  <c r="F786" i="4"/>
  <c r="D770" i="4"/>
  <c r="F770" i="4"/>
  <c r="D754" i="4"/>
  <c r="F754" i="4"/>
  <c r="D738" i="4"/>
  <c r="F738" i="4"/>
  <c r="D722" i="4"/>
  <c r="F722" i="4"/>
  <c r="D706" i="4"/>
  <c r="F706" i="4"/>
  <c r="D690" i="4"/>
  <c r="F690" i="4"/>
  <c r="D674" i="4"/>
  <c r="F674" i="4"/>
  <c r="D658" i="4"/>
  <c r="F658" i="4"/>
  <c r="D642" i="4"/>
  <c r="F642" i="4"/>
  <c r="D626" i="4"/>
  <c r="F626" i="4"/>
  <c r="D610" i="4"/>
  <c r="F610" i="4"/>
  <c r="D594" i="4"/>
  <c r="F594" i="4"/>
  <c r="D1125" i="4"/>
  <c r="F2382" i="4"/>
  <c r="F2258" i="4"/>
  <c r="F2021" i="4"/>
  <c r="F1668" i="4"/>
  <c r="F1247" i="4"/>
  <c r="D2403" i="4"/>
  <c r="F2403" i="4"/>
  <c r="D2387" i="4"/>
  <c r="F2387" i="4"/>
  <c r="D2370" i="4"/>
  <c r="F2370" i="4"/>
  <c r="D2354" i="4"/>
  <c r="F2354" i="4"/>
  <c r="D2322" i="4"/>
  <c r="F2322" i="4"/>
  <c r="D2306" i="4"/>
  <c r="F2306" i="4"/>
  <c r="D2290" i="4"/>
  <c r="F2290" i="4"/>
  <c r="D2242" i="4"/>
  <c r="F2242" i="4"/>
  <c r="D2226" i="4"/>
  <c r="F2226" i="4"/>
  <c r="D2210" i="4"/>
  <c r="F2210" i="4"/>
  <c r="D2194" i="4"/>
  <c r="F2194" i="4"/>
  <c r="D2178" i="4"/>
  <c r="F2178" i="4"/>
  <c r="D2162" i="4"/>
  <c r="F2162" i="4"/>
  <c r="D2146" i="4"/>
  <c r="F2146" i="4"/>
  <c r="D2129" i="4"/>
  <c r="F2129" i="4"/>
  <c r="D2113" i="4"/>
  <c r="F2113" i="4"/>
  <c r="D2097" i="4"/>
  <c r="F2097" i="4"/>
  <c r="D2081" i="4"/>
  <c r="F2081" i="4"/>
  <c r="D2065" i="4"/>
  <c r="F2065" i="4"/>
  <c r="D2049" i="4"/>
  <c r="F2049" i="4"/>
  <c r="D2033" i="4"/>
  <c r="F2033" i="4"/>
  <c r="D2017" i="4"/>
  <c r="F2017" i="4"/>
  <c r="D2001" i="4"/>
  <c r="F2001" i="4"/>
  <c r="D1985" i="4"/>
  <c r="F1985" i="4"/>
  <c r="D1969" i="4"/>
  <c r="F1969" i="4"/>
  <c r="D1953" i="4"/>
  <c r="F1953" i="4"/>
  <c r="D1937" i="4"/>
  <c r="F1937" i="4"/>
  <c r="D1921" i="4"/>
  <c r="F1921" i="4"/>
  <c r="D1905" i="4"/>
  <c r="F1905" i="4"/>
  <c r="D1889" i="4"/>
  <c r="F1889" i="4"/>
  <c r="D1873" i="4"/>
  <c r="F1873" i="4"/>
  <c r="D1857" i="4"/>
  <c r="F1857" i="4"/>
  <c r="D1841" i="4"/>
  <c r="F1841" i="4"/>
  <c r="D1825" i="4"/>
  <c r="F1825" i="4"/>
  <c r="D1809" i="4"/>
  <c r="F1809" i="4"/>
  <c r="D1793" i="4"/>
  <c r="F1793" i="4"/>
  <c r="D1777" i="4"/>
  <c r="F1777" i="4"/>
  <c r="D1761" i="4"/>
  <c r="F1761" i="4"/>
  <c r="D1745" i="4"/>
  <c r="F1745" i="4"/>
  <c r="D1729" i="4"/>
  <c r="F1729" i="4"/>
  <c r="D1713" i="4"/>
  <c r="F1713" i="4"/>
  <c r="D1697" i="4"/>
  <c r="F1697" i="4"/>
  <c r="D1681" i="4"/>
  <c r="F1681" i="4"/>
  <c r="D1665" i="4"/>
  <c r="F1665" i="4"/>
  <c r="D1649" i="4"/>
  <c r="F1649" i="4"/>
  <c r="D1633" i="4"/>
  <c r="F1633" i="4"/>
  <c r="D1617" i="4"/>
  <c r="F1617" i="4"/>
  <c r="D1601" i="4"/>
  <c r="F1601" i="4"/>
  <c r="D1585" i="4"/>
  <c r="F1585" i="4"/>
  <c r="D1569" i="4"/>
  <c r="F1569" i="4"/>
  <c r="D1553" i="4"/>
  <c r="F1553" i="4"/>
  <c r="D1537" i="4"/>
  <c r="F1537" i="4"/>
  <c r="D1521" i="4"/>
  <c r="F1521" i="4"/>
  <c r="D1505" i="4"/>
  <c r="F1505" i="4"/>
  <c r="D1489" i="4"/>
  <c r="F1489" i="4"/>
  <c r="D1473" i="4"/>
  <c r="F1473" i="4"/>
  <c r="D1457" i="4"/>
  <c r="F1457" i="4"/>
  <c r="D1441" i="4"/>
  <c r="F1441" i="4"/>
  <c r="D1425" i="4"/>
  <c r="F1425" i="4"/>
  <c r="D1409" i="4"/>
  <c r="F1409" i="4"/>
  <c r="D1393" i="4"/>
  <c r="F1393" i="4"/>
  <c r="D1377" i="4"/>
  <c r="F1377" i="4"/>
  <c r="D1361" i="4"/>
  <c r="F1361" i="4"/>
  <c r="D1345" i="4"/>
  <c r="F1345" i="4"/>
  <c r="D1329" i="4"/>
  <c r="F1329" i="4"/>
  <c r="D1313" i="4"/>
  <c r="F1313" i="4"/>
  <c r="D1297" i="4"/>
  <c r="F1297" i="4"/>
  <c r="D1281" i="4"/>
  <c r="F1281" i="4"/>
  <c r="D1265" i="4"/>
  <c r="F1265" i="4"/>
  <c r="D1249" i="4"/>
  <c r="F1249" i="4"/>
  <c r="D1233" i="4"/>
  <c r="F1233" i="4"/>
  <c r="D1217" i="4"/>
  <c r="F1217" i="4"/>
  <c r="D1201" i="4"/>
  <c r="F1201" i="4"/>
  <c r="D1185" i="4"/>
  <c r="F1185" i="4"/>
  <c r="D1169" i="4"/>
  <c r="F1169" i="4"/>
  <c r="D1153" i="4"/>
  <c r="F1153" i="4"/>
  <c r="D1137" i="4"/>
  <c r="F1137" i="4"/>
  <c r="D1121" i="4"/>
  <c r="F1121" i="4"/>
  <c r="D1105" i="4"/>
  <c r="F1105" i="4"/>
  <c r="D1089" i="4"/>
  <c r="F1089" i="4"/>
  <c r="D1073" i="4"/>
  <c r="F1073" i="4"/>
  <c r="D1057" i="4"/>
  <c r="F1057" i="4"/>
  <c r="D1041" i="4"/>
  <c r="F1041" i="4"/>
  <c r="D1025" i="4"/>
  <c r="F1025" i="4"/>
  <c r="D1009" i="4"/>
  <c r="F1009" i="4"/>
  <c r="D993" i="4"/>
  <c r="F993" i="4"/>
  <c r="D977" i="4"/>
  <c r="F977" i="4"/>
  <c r="D961" i="4"/>
  <c r="F961" i="4"/>
  <c r="D945" i="4"/>
  <c r="F945" i="4"/>
  <c r="D929" i="4"/>
  <c r="F929" i="4"/>
  <c r="D913" i="4"/>
  <c r="F913" i="4"/>
  <c r="D897" i="4"/>
  <c r="F897" i="4"/>
  <c r="D881" i="4"/>
  <c r="F881" i="4"/>
  <c r="D865" i="4"/>
  <c r="F865" i="4"/>
  <c r="D849" i="4"/>
  <c r="F849" i="4"/>
  <c r="D833" i="4"/>
  <c r="F833" i="4"/>
  <c r="D817" i="4"/>
  <c r="F817" i="4"/>
  <c r="D801" i="4"/>
  <c r="F801" i="4"/>
  <c r="D785" i="4"/>
  <c r="F785" i="4"/>
  <c r="D769" i="4"/>
  <c r="F769" i="4"/>
  <c r="D753" i="4"/>
  <c r="F753" i="4"/>
  <c r="D737" i="4"/>
  <c r="F737" i="4"/>
  <c r="D721" i="4"/>
  <c r="F721" i="4"/>
  <c r="D705" i="4"/>
  <c r="F705" i="4"/>
  <c r="D689" i="4"/>
  <c r="F689" i="4"/>
  <c r="D673" i="4"/>
  <c r="F673" i="4"/>
  <c r="D657" i="4"/>
  <c r="F657" i="4"/>
  <c r="D641" i="4"/>
  <c r="F641" i="4"/>
  <c r="D625" i="4"/>
  <c r="F625" i="4"/>
  <c r="D609" i="4"/>
  <c r="F609" i="4"/>
  <c r="D593" i="4"/>
  <c r="F593" i="4"/>
  <c r="F2251" i="4"/>
  <c r="F2010" i="4"/>
  <c r="F1666" i="4"/>
  <c r="F1036" i="4"/>
  <c r="D2161" i="4"/>
  <c r="F2161" i="4"/>
  <c r="D2145" i="4"/>
  <c r="F2145" i="4"/>
  <c r="D2128" i="4"/>
  <c r="F2128" i="4"/>
  <c r="D2112" i="4"/>
  <c r="F2112" i="4"/>
  <c r="D2096" i="4"/>
  <c r="F2096" i="4"/>
  <c r="D2080" i="4"/>
  <c r="F2080" i="4"/>
  <c r="D2064" i="4"/>
  <c r="F2064" i="4"/>
  <c r="D2048" i="4"/>
  <c r="F2048" i="4"/>
  <c r="D2032" i="4"/>
  <c r="F2032" i="4"/>
  <c r="D2016" i="4"/>
  <c r="F2016" i="4"/>
  <c r="D2000" i="4"/>
  <c r="F2000" i="4"/>
  <c r="D1984" i="4"/>
  <c r="F1984" i="4"/>
  <c r="D1968" i="4"/>
  <c r="F1968" i="4"/>
  <c r="D1952" i="4"/>
  <c r="F1952" i="4"/>
  <c r="D1936" i="4"/>
  <c r="F1936" i="4"/>
  <c r="D1920" i="4"/>
  <c r="F1920" i="4"/>
  <c r="D1904" i="4"/>
  <c r="F1904" i="4"/>
  <c r="D1888" i="4"/>
  <c r="F1888" i="4"/>
  <c r="D1872" i="4"/>
  <c r="F1872" i="4"/>
  <c r="D1856" i="4"/>
  <c r="F1856" i="4"/>
  <c r="D1840" i="4"/>
  <c r="F1840" i="4"/>
  <c r="D1824" i="4"/>
  <c r="F1824" i="4"/>
  <c r="D1808" i="4"/>
  <c r="F1808" i="4"/>
  <c r="D1792" i="4"/>
  <c r="F1792" i="4"/>
  <c r="D1776" i="4"/>
  <c r="F1776" i="4"/>
  <c r="D1760" i="4"/>
  <c r="F1760" i="4"/>
  <c r="D1744" i="4"/>
  <c r="F1744" i="4"/>
  <c r="D1728" i="4"/>
  <c r="F1728" i="4"/>
  <c r="D1712" i="4"/>
  <c r="F1712" i="4"/>
  <c r="D1696" i="4"/>
  <c r="F1696" i="4"/>
  <c r="D1680" i="4"/>
  <c r="F1680" i="4"/>
  <c r="D1664" i="4"/>
  <c r="F1664" i="4"/>
  <c r="D1648" i="4"/>
  <c r="F1648" i="4"/>
  <c r="D1632" i="4"/>
  <c r="F1632" i="4"/>
  <c r="D1616" i="4"/>
  <c r="F1616" i="4"/>
  <c r="D1600" i="4"/>
  <c r="F1600" i="4"/>
  <c r="D1584" i="4"/>
  <c r="F1584" i="4"/>
  <c r="D1568" i="4"/>
  <c r="F1568" i="4"/>
  <c r="D1552" i="4"/>
  <c r="F1552" i="4"/>
  <c r="D1536" i="4"/>
  <c r="F1536" i="4"/>
  <c r="D1520" i="4"/>
  <c r="F1520" i="4"/>
  <c r="D1504" i="4"/>
  <c r="F1504" i="4"/>
  <c r="D1488" i="4"/>
  <c r="F1488" i="4"/>
  <c r="D1472" i="4"/>
  <c r="F1472" i="4"/>
  <c r="D1456" i="4"/>
  <c r="F1456" i="4"/>
  <c r="D1440" i="4"/>
  <c r="F1440" i="4"/>
  <c r="D1424" i="4"/>
  <c r="F1424" i="4"/>
  <c r="D1408" i="4"/>
  <c r="F1408" i="4"/>
  <c r="D1392" i="4"/>
  <c r="F1392" i="4"/>
  <c r="D1376" i="4"/>
  <c r="F1376" i="4"/>
  <c r="D1360" i="4"/>
  <c r="F1360" i="4"/>
  <c r="D1344" i="4"/>
  <c r="F1344" i="4"/>
  <c r="D1328" i="4"/>
  <c r="F1328" i="4"/>
  <c r="D1312" i="4"/>
  <c r="F1312" i="4"/>
  <c r="D1296" i="4"/>
  <c r="F1296" i="4"/>
  <c r="D1280" i="4"/>
  <c r="F1280" i="4"/>
  <c r="D1264" i="4"/>
  <c r="F1264" i="4"/>
  <c r="D1248" i="4"/>
  <c r="F1248" i="4"/>
  <c r="D1232" i="4"/>
  <c r="F1232" i="4"/>
  <c r="D1216" i="4"/>
  <c r="F1216" i="4"/>
  <c r="D1200" i="4"/>
  <c r="F1200" i="4"/>
  <c r="D1184" i="4"/>
  <c r="F1184" i="4"/>
  <c r="D1168" i="4"/>
  <c r="F1168" i="4"/>
  <c r="D1152" i="4"/>
  <c r="F1152" i="4"/>
  <c r="D1136" i="4"/>
  <c r="F1136" i="4"/>
  <c r="D1120" i="4"/>
  <c r="F1120" i="4"/>
  <c r="D1104" i="4"/>
  <c r="F1104" i="4"/>
  <c r="D1088" i="4"/>
  <c r="F1088" i="4"/>
  <c r="D1072" i="4"/>
  <c r="F1072" i="4"/>
  <c r="D1056" i="4"/>
  <c r="F1056" i="4"/>
  <c r="D1040" i="4"/>
  <c r="F1040" i="4"/>
  <c r="D1024" i="4"/>
  <c r="F1024" i="4"/>
  <c r="D1008" i="4"/>
  <c r="F1008" i="4"/>
  <c r="D992" i="4"/>
  <c r="F992" i="4"/>
  <c r="D976" i="4"/>
  <c r="F976" i="4"/>
  <c r="D960" i="4"/>
  <c r="F960" i="4"/>
  <c r="D944" i="4"/>
  <c r="F944" i="4"/>
  <c r="D928" i="4"/>
  <c r="F928" i="4"/>
  <c r="D912" i="4"/>
  <c r="F912" i="4"/>
  <c r="D896" i="4"/>
  <c r="F896" i="4"/>
  <c r="D880" i="4"/>
  <c r="F880" i="4"/>
  <c r="D864" i="4"/>
  <c r="F864" i="4"/>
  <c r="D848" i="4"/>
  <c r="F848" i="4"/>
  <c r="D832" i="4"/>
  <c r="F832" i="4"/>
  <c r="D816" i="4"/>
  <c r="F816" i="4"/>
  <c r="D800" i="4"/>
  <c r="F800" i="4"/>
  <c r="D784" i="4"/>
  <c r="F784" i="4"/>
  <c r="D768" i="4"/>
  <c r="F768" i="4"/>
  <c r="D752" i="4"/>
  <c r="F752" i="4"/>
  <c r="D736" i="4"/>
  <c r="F736" i="4"/>
  <c r="D720" i="4"/>
  <c r="F720" i="4"/>
  <c r="D704" i="4"/>
  <c r="F704" i="4"/>
  <c r="D688" i="4"/>
  <c r="F688" i="4"/>
  <c r="D672" i="4"/>
  <c r="F672" i="4"/>
  <c r="D656" i="4"/>
  <c r="F656" i="4"/>
  <c r="D640" i="4"/>
  <c r="F640" i="4"/>
  <c r="D624" i="4"/>
  <c r="F624" i="4"/>
  <c r="D608" i="4"/>
  <c r="F608" i="4"/>
  <c r="D592" i="4"/>
  <c r="F592" i="4"/>
  <c r="F2246" i="4"/>
  <c r="F2004" i="4"/>
  <c r="F1619" i="4"/>
  <c r="F1020" i="4"/>
  <c r="D2176" i="4"/>
  <c r="F2176" i="4"/>
  <c r="D2160" i="4"/>
  <c r="F2160" i="4"/>
  <c r="D2144" i="4"/>
  <c r="F2144" i="4"/>
  <c r="D2127" i="4"/>
  <c r="F2127" i="4"/>
  <c r="D2111" i="4"/>
  <c r="F2111" i="4"/>
  <c r="D2095" i="4"/>
  <c r="F2095" i="4"/>
  <c r="D2079" i="4"/>
  <c r="F2079" i="4"/>
  <c r="D2063" i="4"/>
  <c r="F2063" i="4"/>
  <c r="D2047" i="4"/>
  <c r="F2047" i="4"/>
  <c r="D2031" i="4"/>
  <c r="F2031" i="4"/>
  <c r="D2015" i="4"/>
  <c r="F2015" i="4"/>
  <c r="D1999" i="4"/>
  <c r="F1999" i="4"/>
  <c r="D1983" i="4"/>
  <c r="F1983" i="4"/>
  <c r="D1967" i="4"/>
  <c r="F1967" i="4"/>
  <c r="D1951" i="4"/>
  <c r="F1951" i="4"/>
  <c r="D1935" i="4"/>
  <c r="F1935" i="4"/>
  <c r="D1919" i="4"/>
  <c r="F1919" i="4"/>
  <c r="D1903" i="4"/>
  <c r="F1903" i="4"/>
  <c r="D1887" i="4"/>
  <c r="F1887" i="4"/>
  <c r="D1871" i="4"/>
  <c r="F1871" i="4"/>
  <c r="D1855" i="4"/>
  <c r="F1855" i="4"/>
  <c r="D1839" i="4"/>
  <c r="F1839" i="4"/>
  <c r="D1823" i="4"/>
  <c r="F1823" i="4"/>
  <c r="D1807" i="4"/>
  <c r="F1807" i="4"/>
  <c r="D1791" i="4"/>
  <c r="F1791" i="4"/>
  <c r="D1775" i="4"/>
  <c r="F1775" i="4"/>
  <c r="D1759" i="4"/>
  <c r="F1759" i="4"/>
  <c r="D1743" i="4"/>
  <c r="F1743" i="4"/>
  <c r="D1727" i="4"/>
  <c r="F1727" i="4"/>
  <c r="D1711" i="4"/>
  <c r="F1711" i="4"/>
  <c r="D1695" i="4"/>
  <c r="F1695" i="4"/>
  <c r="D1679" i="4"/>
  <c r="F1679" i="4"/>
  <c r="D1663" i="4"/>
  <c r="F1663" i="4"/>
  <c r="D1647" i="4"/>
  <c r="F1647" i="4"/>
  <c r="D1631" i="4"/>
  <c r="F1631" i="4"/>
  <c r="D1615" i="4"/>
  <c r="F1615" i="4"/>
  <c r="D1599" i="4"/>
  <c r="F1599" i="4"/>
  <c r="D1583" i="4"/>
  <c r="F1583" i="4"/>
  <c r="D1567" i="4"/>
  <c r="F1567" i="4"/>
  <c r="D1551" i="4"/>
  <c r="F1551" i="4"/>
  <c r="D1535" i="4"/>
  <c r="F1535" i="4"/>
  <c r="D1519" i="4"/>
  <c r="F1519" i="4"/>
  <c r="D1503" i="4"/>
  <c r="F1503" i="4"/>
  <c r="D1487" i="4"/>
  <c r="F1487" i="4"/>
  <c r="D1471" i="4"/>
  <c r="F1471" i="4"/>
  <c r="D1455" i="4"/>
  <c r="F1455" i="4"/>
  <c r="D1439" i="4"/>
  <c r="F1439" i="4"/>
  <c r="D1423" i="4"/>
  <c r="F1423" i="4"/>
  <c r="D1407" i="4"/>
  <c r="F1407" i="4"/>
  <c r="D1391" i="4"/>
  <c r="F1391" i="4"/>
  <c r="D1375" i="4"/>
  <c r="F1375" i="4"/>
  <c r="D1359" i="4"/>
  <c r="F1359" i="4"/>
  <c r="D1343" i="4"/>
  <c r="F1343" i="4"/>
  <c r="D1327" i="4"/>
  <c r="F1327" i="4"/>
  <c r="D1311" i="4"/>
  <c r="F1311" i="4"/>
  <c r="D1295" i="4"/>
  <c r="F1295" i="4"/>
  <c r="D1279" i="4"/>
  <c r="F1279" i="4"/>
  <c r="D1263" i="4"/>
  <c r="F1263" i="4"/>
  <c r="D1231" i="4"/>
  <c r="F1231" i="4"/>
  <c r="D1215" i="4"/>
  <c r="F1215" i="4"/>
  <c r="D1199" i="4"/>
  <c r="F1199" i="4"/>
  <c r="D1183" i="4"/>
  <c r="F1183" i="4"/>
  <c r="D1167" i="4"/>
  <c r="F1167" i="4"/>
  <c r="D1151" i="4"/>
  <c r="F1151" i="4"/>
  <c r="D1135" i="4"/>
  <c r="F1135" i="4"/>
  <c r="D1119" i="4"/>
  <c r="F1119" i="4"/>
  <c r="D1103" i="4"/>
  <c r="F1103" i="4"/>
  <c r="D1087" i="4"/>
  <c r="F1087" i="4"/>
  <c r="D1071" i="4"/>
  <c r="F1071" i="4"/>
  <c r="D1055" i="4"/>
  <c r="F1055" i="4"/>
  <c r="D1039" i="4"/>
  <c r="F1039" i="4"/>
  <c r="D1023" i="4"/>
  <c r="F1023" i="4"/>
  <c r="D1007" i="4"/>
  <c r="F1007" i="4"/>
  <c r="D991" i="4"/>
  <c r="F991" i="4"/>
  <c r="D975" i="4"/>
  <c r="F975" i="4"/>
  <c r="D959" i="4"/>
  <c r="F959" i="4"/>
  <c r="D943" i="4"/>
  <c r="F943" i="4"/>
  <c r="D927" i="4"/>
  <c r="F927" i="4"/>
  <c r="D911" i="4"/>
  <c r="F911" i="4"/>
  <c r="D895" i="4"/>
  <c r="F895" i="4"/>
  <c r="D879" i="4"/>
  <c r="F879" i="4"/>
  <c r="D863" i="4"/>
  <c r="F863" i="4"/>
  <c r="D831" i="4"/>
  <c r="F831" i="4"/>
  <c r="D815" i="4"/>
  <c r="F815" i="4"/>
  <c r="D783" i="4"/>
  <c r="F783" i="4"/>
  <c r="D767" i="4"/>
  <c r="F767" i="4"/>
  <c r="D751" i="4"/>
  <c r="F751" i="4"/>
  <c r="D735" i="4"/>
  <c r="F735" i="4"/>
  <c r="D719" i="4"/>
  <c r="F719" i="4"/>
  <c r="D703" i="4"/>
  <c r="F703" i="4"/>
  <c r="D687" i="4"/>
  <c r="F687" i="4"/>
  <c r="D671" i="4"/>
  <c r="F671" i="4"/>
  <c r="D655" i="4"/>
  <c r="F655" i="4"/>
  <c r="D639" i="4"/>
  <c r="F639" i="4"/>
  <c r="D623" i="4"/>
  <c r="F623" i="4"/>
  <c r="D607" i="4"/>
  <c r="F607" i="4"/>
  <c r="D591" i="4"/>
  <c r="F591" i="4"/>
  <c r="F1957" i="4"/>
  <c r="F1602" i="4"/>
  <c r="F847" i="4"/>
  <c r="D2416" i="4"/>
  <c r="F2416" i="4"/>
  <c r="D2400" i="4"/>
  <c r="F2400" i="4"/>
  <c r="D2384" i="4"/>
  <c r="F2384" i="4"/>
  <c r="D2367" i="4"/>
  <c r="F2367" i="4"/>
  <c r="D2351" i="4"/>
  <c r="F2351" i="4"/>
  <c r="D2335" i="4"/>
  <c r="F2335" i="4"/>
  <c r="D2319" i="4"/>
  <c r="F2319" i="4"/>
  <c r="D2303" i="4"/>
  <c r="F2303" i="4"/>
  <c r="D2287" i="4"/>
  <c r="F2287" i="4"/>
  <c r="D2271" i="4"/>
  <c r="F2271" i="4"/>
  <c r="D2255" i="4"/>
  <c r="F2255" i="4"/>
  <c r="D2239" i="4"/>
  <c r="F2239" i="4"/>
  <c r="D2223" i="4"/>
  <c r="F2223" i="4"/>
  <c r="D2207" i="4"/>
  <c r="F2207" i="4"/>
  <c r="D2191" i="4"/>
  <c r="F2191" i="4"/>
  <c r="D2175" i="4"/>
  <c r="F2175" i="4"/>
  <c r="D2159" i="4"/>
  <c r="F2159" i="4"/>
  <c r="D2143" i="4"/>
  <c r="F2143" i="4"/>
  <c r="D2126" i="4"/>
  <c r="F2126" i="4"/>
  <c r="D2110" i="4"/>
  <c r="F2110" i="4"/>
  <c r="D2094" i="4"/>
  <c r="F2094" i="4"/>
  <c r="D2078" i="4"/>
  <c r="F2078" i="4"/>
  <c r="D2062" i="4"/>
  <c r="F2062" i="4"/>
  <c r="D2046" i="4"/>
  <c r="F2046" i="4"/>
  <c r="D2030" i="4"/>
  <c r="F2030" i="4"/>
  <c r="D2014" i="4"/>
  <c r="F2014" i="4"/>
  <c r="D1998" i="4"/>
  <c r="F1998" i="4"/>
  <c r="D1982" i="4"/>
  <c r="F1982" i="4"/>
  <c r="D1966" i="4"/>
  <c r="F1966" i="4"/>
  <c r="D1950" i="4"/>
  <c r="F1950" i="4"/>
  <c r="D1934" i="4"/>
  <c r="F1934" i="4"/>
  <c r="D1918" i="4"/>
  <c r="F1918" i="4"/>
  <c r="D1902" i="4"/>
  <c r="F1902" i="4"/>
  <c r="D1886" i="4"/>
  <c r="F1886" i="4"/>
  <c r="D1870" i="4"/>
  <c r="F1870" i="4"/>
  <c r="D1854" i="4"/>
  <c r="F1854" i="4"/>
  <c r="D1838" i="4"/>
  <c r="F1838" i="4"/>
  <c r="D1822" i="4"/>
  <c r="F1822" i="4"/>
  <c r="D1806" i="4"/>
  <c r="F1806" i="4"/>
  <c r="D1790" i="4"/>
  <c r="F1790" i="4"/>
  <c r="D1774" i="4"/>
  <c r="F1774" i="4"/>
  <c r="D1758" i="4"/>
  <c r="F1758" i="4"/>
  <c r="D1742" i="4"/>
  <c r="F1742" i="4"/>
  <c r="D1726" i="4"/>
  <c r="F1726" i="4"/>
  <c r="D1710" i="4"/>
  <c r="F1710" i="4"/>
  <c r="D1694" i="4"/>
  <c r="F1694" i="4"/>
  <c r="D1678" i="4"/>
  <c r="F1678" i="4"/>
  <c r="D1662" i="4"/>
  <c r="F1662" i="4"/>
  <c r="D1646" i="4"/>
  <c r="F1646" i="4"/>
  <c r="D1630" i="4"/>
  <c r="F1630" i="4"/>
  <c r="D1614" i="4"/>
  <c r="F1614" i="4"/>
  <c r="D1598" i="4"/>
  <c r="F1598" i="4"/>
  <c r="D1582" i="4"/>
  <c r="F1582" i="4"/>
  <c r="D1566" i="4"/>
  <c r="F1566" i="4"/>
  <c r="D1550" i="4"/>
  <c r="F1550" i="4"/>
  <c r="D1534" i="4"/>
  <c r="F1534" i="4"/>
  <c r="D1518" i="4"/>
  <c r="F1518" i="4"/>
  <c r="D1502" i="4"/>
  <c r="F1502" i="4"/>
  <c r="D1486" i="4"/>
  <c r="F1486" i="4"/>
  <c r="D1470" i="4"/>
  <c r="F1470" i="4"/>
  <c r="D1454" i="4"/>
  <c r="F1454" i="4"/>
  <c r="D1438" i="4"/>
  <c r="F1438" i="4"/>
  <c r="D1422" i="4"/>
  <c r="F1422" i="4"/>
  <c r="D1406" i="4"/>
  <c r="F1406" i="4"/>
  <c r="D1390" i="4"/>
  <c r="F1390" i="4"/>
  <c r="D1374" i="4"/>
  <c r="F1374" i="4"/>
  <c r="D1358" i="4"/>
  <c r="F1358" i="4"/>
  <c r="D1342" i="4"/>
  <c r="F1342" i="4"/>
  <c r="D1326" i="4"/>
  <c r="F1326" i="4"/>
  <c r="D1310" i="4"/>
  <c r="F1310" i="4"/>
  <c r="D1294" i="4"/>
  <c r="F1294" i="4"/>
  <c r="D1278" i="4"/>
  <c r="F1278" i="4"/>
  <c r="D1262" i="4"/>
  <c r="F1262" i="4"/>
  <c r="D1246" i="4"/>
  <c r="F1246" i="4"/>
  <c r="D1230" i="4"/>
  <c r="F1230" i="4"/>
  <c r="D1214" i="4"/>
  <c r="F1214" i="4"/>
  <c r="D1198" i="4"/>
  <c r="F1198" i="4"/>
  <c r="D1182" i="4"/>
  <c r="F1182" i="4"/>
  <c r="D1166" i="4"/>
  <c r="F1166" i="4"/>
  <c r="D1150" i="4"/>
  <c r="F1150" i="4"/>
  <c r="D1134" i="4"/>
  <c r="F1134" i="4"/>
  <c r="D1118" i="4"/>
  <c r="F1118" i="4"/>
  <c r="D1102" i="4"/>
  <c r="F1102" i="4"/>
  <c r="D1086" i="4"/>
  <c r="F1086" i="4"/>
  <c r="D1070" i="4"/>
  <c r="F1070" i="4"/>
  <c r="D1054" i="4"/>
  <c r="F1054" i="4"/>
  <c r="D1038" i="4"/>
  <c r="F1038" i="4"/>
  <c r="D1022" i="4"/>
  <c r="F1022" i="4"/>
  <c r="D1006" i="4"/>
  <c r="F1006" i="4"/>
  <c r="D990" i="4"/>
  <c r="F990" i="4"/>
  <c r="D974" i="4"/>
  <c r="F974" i="4"/>
  <c r="D958" i="4"/>
  <c r="F958" i="4"/>
  <c r="D942" i="4"/>
  <c r="F942" i="4"/>
  <c r="D926" i="4"/>
  <c r="F926" i="4"/>
  <c r="D910" i="4"/>
  <c r="F910" i="4"/>
  <c r="D894" i="4"/>
  <c r="F894" i="4"/>
  <c r="D878" i="4"/>
  <c r="F878" i="4"/>
  <c r="D862" i="4"/>
  <c r="F862" i="4"/>
  <c r="D846" i="4"/>
  <c r="F846" i="4"/>
  <c r="D830" i="4"/>
  <c r="F830" i="4"/>
  <c r="D814" i="4"/>
  <c r="F814" i="4"/>
  <c r="D798" i="4"/>
  <c r="F798" i="4"/>
  <c r="D782" i="4"/>
  <c r="F782" i="4"/>
  <c r="D766" i="4"/>
  <c r="F766" i="4"/>
  <c r="D750" i="4"/>
  <c r="F750" i="4"/>
  <c r="D734" i="4"/>
  <c r="F734" i="4"/>
  <c r="D718" i="4"/>
  <c r="F718" i="4"/>
  <c r="D702" i="4"/>
  <c r="F702" i="4"/>
  <c r="D686" i="4"/>
  <c r="F686" i="4"/>
  <c r="D670" i="4"/>
  <c r="F670" i="4"/>
  <c r="D654" i="4"/>
  <c r="F654" i="4"/>
  <c r="D638" i="4"/>
  <c r="F638" i="4"/>
  <c r="D622" i="4"/>
  <c r="F622" i="4"/>
  <c r="D606" i="4"/>
  <c r="F606" i="4"/>
  <c r="D590" i="4"/>
  <c r="F590" i="4"/>
  <c r="F2212" i="4"/>
  <c r="F1940" i="4"/>
  <c r="F1573" i="4"/>
  <c r="F805" i="4"/>
  <c r="D2431" i="4"/>
  <c r="F2431" i="4"/>
  <c r="D2415" i="4"/>
  <c r="F2415" i="4"/>
  <c r="D2399" i="4"/>
  <c r="F2399" i="4"/>
  <c r="D2383" i="4"/>
  <c r="F2383" i="4"/>
  <c r="D2366" i="4"/>
  <c r="F2366" i="4"/>
  <c r="D2350" i="4"/>
  <c r="F2350" i="4"/>
  <c r="D2318" i="4"/>
  <c r="F2318" i="4"/>
  <c r="D2302" i="4"/>
  <c r="F2302" i="4"/>
  <c r="D2286" i="4"/>
  <c r="F2286" i="4"/>
  <c r="D2254" i="4"/>
  <c r="F2254" i="4"/>
  <c r="D2238" i="4"/>
  <c r="F2238" i="4"/>
  <c r="D2222" i="4"/>
  <c r="F2222" i="4"/>
  <c r="D2206" i="4"/>
  <c r="F2206" i="4"/>
  <c r="D2174" i="4"/>
  <c r="F2174" i="4"/>
  <c r="D2158" i="4"/>
  <c r="F2158" i="4"/>
  <c r="D2142" i="4"/>
  <c r="F2142" i="4"/>
  <c r="D2125" i="4"/>
  <c r="F2125" i="4"/>
  <c r="D2109" i="4"/>
  <c r="F2109" i="4"/>
  <c r="D2093" i="4"/>
  <c r="F2093" i="4"/>
  <c r="D2077" i="4"/>
  <c r="F2077" i="4"/>
  <c r="D2061" i="4"/>
  <c r="F2061" i="4"/>
  <c r="D2045" i="4"/>
  <c r="F2045" i="4"/>
  <c r="D2029" i="4"/>
  <c r="F2029" i="4"/>
  <c r="D2013" i="4"/>
  <c r="F2013" i="4"/>
  <c r="D1997" i="4"/>
  <c r="F1997" i="4"/>
  <c r="D1981" i="4"/>
  <c r="F1981" i="4"/>
  <c r="D1965" i="4"/>
  <c r="F1965" i="4"/>
  <c r="D1949" i="4"/>
  <c r="F1949" i="4"/>
  <c r="D1933" i="4"/>
  <c r="F1933" i="4"/>
  <c r="D1917" i="4"/>
  <c r="F1917" i="4"/>
  <c r="D1901" i="4"/>
  <c r="F1901" i="4"/>
  <c r="D1885" i="4"/>
  <c r="F1885" i="4"/>
  <c r="D1869" i="4"/>
  <c r="F1869" i="4"/>
  <c r="D1853" i="4"/>
  <c r="F1853" i="4"/>
  <c r="D1837" i="4"/>
  <c r="F1837" i="4"/>
  <c r="D1821" i="4"/>
  <c r="F1821" i="4"/>
  <c r="D1805" i="4"/>
  <c r="F1805" i="4"/>
  <c r="D1789" i="4"/>
  <c r="F1789" i="4"/>
  <c r="D1773" i="4"/>
  <c r="F1773" i="4"/>
  <c r="D1757" i="4"/>
  <c r="F1757" i="4"/>
  <c r="D1741" i="4"/>
  <c r="F1741" i="4"/>
  <c r="D1725" i="4"/>
  <c r="F1725" i="4"/>
  <c r="D1709" i="4"/>
  <c r="F1709" i="4"/>
  <c r="D1693" i="4"/>
  <c r="F1693" i="4"/>
  <c r="D1677" i="4"/>
  <c r="F1677" i="4"/>
  <c r="D1661" i="4"/>
  <c r="F1661" i="4"/>
  <c r="D1645" i="4"/>
  <c r="F1645" i="4"/>
  <c r="D1629" i="4"/>
  <c r="F1629" i="4"/>
  <c r="D1613" i="4"/>
  <c r="F1613" i="4"/>
  <c r="D1597" i="4"/>
  <c r="F1597" i="4"/>
  <c r="D1581" i="4"/>
  <c r="F1581" i="4"/>
  <c r="D1565" i="4"/>
  <c r="F1565" i="4"/>
  <c r="D1549" i="4"/>
  <c r="F1549" i="4"/>
  <c r="D1533" i="4"/>
  <c r="F1533" i="4"/>
  <c r="D1517" i="4"/>
  <c r="F1517" i="4"/>
  <c r="D1501" i="4"/>
  <c r="F1501" i="4"/>
  <c r="D1485" i="4"/>
  <c r="F1485" i="4"/>
  <c r="D1469" i="4"/>
  <c r="F1469" i="4"/>
  <c r="D1453" i="4"/>
  <c r="F1453" i="4"/>
  <c r="D1437" i="4"/>
  <c r="F1437" i="4"/>
  <c r="D1421" i="4"/>
  <c r="F1421" i="4"/>
  <c r="D1405" i="4"/>
  <c r="F1405" i="4"/>
  <c r="D1389" i="4"/>
  <c r="F1389" i="4"/>
  <c r="D1373" i="4"/>
  <c r="F1373" i="4"/>
  <c r="D1357" i="4"/>
  <c r="F1357" i="4"/>
  <c r="D1341" i="4"/>
  <c r="F1341" i="4"/>
  <c r="D1325" i="4"/>
  <c r="F1325" i="4"/>
  <c r="D1309" i="4"/>
  <c r="F1309" i="4"/>
  <c r="D1277" i="4"/>
  <c r="F1277" i="4"/>
  <c r="D1261" i="4"/>
  <c r="F1261" i="4"/>
  <c r="D1245" i="4"/>
  <c r="F1245" i="4"/>
  <c r="D1229" i="4"/>
  <c r="F1229" i="4"/>
  <c r="D1213" i="4"/>
  <c r="F1213" i="4"/>
  <c r="D1197" i="4"/>
  <c r="F1197" i="4"/>
  <c r="D1181" i="4"/>
  <c r="F1181" i="4"/>
  <c r="D1165" i="4"/>
  <c r="F1165" i="4"/>
  <c r="D1149" i="4"/>
  <c r="F1149" i="4"/>
  <c r="D1133" i="4"/>
  <c r="F1133" i="4"/>
  <c r="D1117" i="4"/>
  <c r="F1117" i="4"/>
  <c r="D1101" i="4"/>
  <c r="F1101" i="4"/>
  <c r="D1085" i="4"/>
  <c r="F1085" i="4"/>
  <c r="D1069" i="4"/>
  <c r="F1069" i="4"/>
  <c r="D1053" i="4"/>
  <c r="F1053" i="4"/>
  <c r="D1037" i="4"/>
  <c r="F1037" i="4"/>
  <c r="D1021" i="4"/>
  <c r="F1021" i="4"/>
  <c r="D1005" i="4"/>
  <c r="F1005" i="4"/>
  <c r="D989" i="4"/>
  <c r="F989" i="4"/>
  <c r="D973" i="4"/>
  <c r="F973" i="4"/>
  <c r="D957" i="4"/>
  <c r="F957" i="4"/>
  <c r="D941" i="4"/>
  <c r="F941" i="4"/>
  <c r="D925" i="4"/>
  <c r="F925" i="4"/>
  <c r="D909" i="4"/>
  <c r="F909" i="4"/>
  <c r="D893" i="4"/>
  <c r="F893" i="4"/>
  <c r="D877" i="4"/>
  <c r="F877" i="4"/>
  <c r="D861" i="4"/>
  <c r="F861" i="4"/>
  <c r="D845" i="4"/>
  <c r="F845" i="4"/>
  <c r="D829" i="4"/>
  <c r="F829" i="4"/>
  <c r="D813" i="4"/>
  <c r="F813" i="4"/>
  <c r="D797" i="4"/>
  <c r="F797" i="4"/>
  <c r="D781" i="4"/>
  <c r="F781" i="4"/>
  <c r="D765" i="4"/>
  <c r="F765" i="4"/>
  <c r="D749" i="4"/>
  <c r="F749" i="4"/>
  <c r="D733" i="4"/>
  <c r="F733" i="4"/>
  <c r="D717" i="4"/>
  <c r="F717" i="4"/>
  <c r="D701" i="4"/>
  <c r="F701" i="4"/>
  <c r="D685" i="4"/>
  <c r="F685" i="4"/>
  <c r="D669" i="4"/>
  <c r="F669" i="4"/>
  <c r="D653" i="4"/>
  <c r="F653" i="4"/>
  <c r="D637" i="4"/>
  <c r="F637" i="4"/>
  <c r="D621" i="4"/>
  <c r="F621" i="4"/>
  <c r="D605" i="4"/>
  <c r="F605" i="4"/>
  <c r="D589" i="4"/>
  <c r="F589" i="4"/>
  <c r="F2355" i="4"/>
  <c r="F2198" i="4"/>
  <c r="F1915" i="4"/>
  <c r="F1555" i="4"/>
  <c r="F799" i="4"/>
  <c r="D2365" i="4"/>
  <c r="F2365" i="4"/>
  <c r="D2349" i="4"/>
  <c r="F2349" i="4"/>
  <c r="D2333" i="4"/>
  <c r="F2333" i="4"/>
  <c r="D2285" i="4"/>
  <c r="F2285" i="4"/>
  <c r="D2269" i="4"/>
  <c r="F2269" i="4"/>
  <c r="D2253" i="4"/>
  <c r="F2253" i="4"/>
  <c r="D2237" i="4"/>
  <c r="F2237" i="4"/>
  <c r="D2221" i="4"/>
  <c r="F2221" i="4"/>
  <c r="D2205" i="4"/>
  <c r="F2205" i="4"/>
  <c r="D2189" i="4"/>
  <c r="F2189" i="4"/>
  <c r="D2173" i="4"/>
  <c r="F2173" i="4"/>
  <c r="D2157" i="4"/>
  <c r="F2157" i="4"/>
  <c r="D2141" i="4"/>
  <c r="F2141" i="4"/>
  <c r="D2124" i="4"/>
  <c r="F2124" i="4"/>
  <c r="D2108" i="4"/>
  <c r="F2108" i="4"/>
  <c r="D2092" i="4"/>
  <c r="F2092" i="4"/>
  <c r="D2076" i="4"/>
  <c r="F2076" i="4"/>
  <c r="D2060" i="4"/>
  <c r="F2060" i="4"/>
  <c r="D2044" i="4"/>
  <c r="F2044" i="4"/>
  <c r="D2028" i="4"/>
  <c r="F2028" i="4"/>
  <c r="D2012" i="4"/>
  <c r="F2012" i="4"/>
  <c r="D1996" i="4"/>
  <c r="F1996" i="4"/>
  <c r="D1980" i="4"/>
  <c r="F1980" i="4"/>
  <c r="D1964" i="4"/>
  <c r="F1964" i="4"/>
  <c r="D1948" i="4"/>
  <c r="F1948" i="4"/>
  <c r="D1932" i="4"/>
  <c r="F1932" i="4"/>
  <c r="D1916" i="4"/>
  <c r="F1916" i="4"/>
  <c r="D1900" i="4"/>
  <c r="F1900" i="4"/>
  <c r="D1884" i="4"/>
  <c r="F1884" i="4"/>
  <c r="D1868" i="4"/>
  <c r="F1868" i="4"/>
  <c r="D1852" i="4"/>
  <c r="F1852" i="4"/>
  <c r="D1836" i="4"/>
  <c r="F1836" i="4"/>
  <c r="D1820" i="4"/>
  <c r="F1820" i="4"/>
  <c r="D1804" i="4"/>
  <c r="F1804" i="4"/>
  <c r="D1788" i="4"/>
  <c r="F1788" i="4"/>
  <c r="D1772" i="4"/>
  <c r="F1772" i="4"/>
  <c r="D1756" i="4"/>
  <c r="F1756" i="4"/>
  <c r="D1740" i="4"/>
  <c r="F1740" i="4"/>
  <c r="D1724" i="4"/>
  <c r="F1724" i="4"/>
  <c r="D1708" i="4"/>
  <c r="F1708" i="4"/>
  <c r="D1692" i="4"/>
  <c r="F1692" i="4"/>
  <c r="D1676" i="4"/>
  <c r="F1676" i="4"/>
  <c r="D1660" i="4"/>
  <c r="F1660" i="4"/>
  <c r="D1644" i="4"/>
  <c r="F1644" i="4"/>
  <c r="D1628" i="4"/>
  <c r="F1628" i="4"/>
  <c r="D1612" i="4"/>
  <c r="F1612" i="4"/>
  <c r="D1596" i="4"/>
  <c r="F1596" i="4"/>
  <c r="D1580" i="4"/>
  <c r="F1580" i="4"/>
  <c r="D1564" i="4"/>
  <c r="F1564" i="4"/>
  <c r="D1548" i="4"/>
  <c r="F1548" i="4"/>
  <c r="D1532" i="4"/>
  <c r="F1532" i="4"/>
  <c r="D1516" i="4"/>
  <c r="F1516" i="4"/>
  <c r="D1500" i="4"/>
  <c r="F1500" i="4"/>
  <c r="D1484" i="4"/>
  <c r="F1484" i="4"/>
  <c r="D1468" i="4"/>
  <c r="F1468" i="4"/>
  <c r="D1452" i="4"/>
  <c r="F1452" i="4"/>
  <c r="D1436" i="4"/>
  <c r="F1436" i="4"/>
  <c r="D1420" i="4"/>
  <c r="F1420" i="4"/>
  <c r="D1404" i="4"/>
  <c r="F1404" i="4"/>
  <c r="D1388" i="4"/>
  <c r="F1388" i="4"/>
  <c r="D1372" i="4"/>
  <c r="F1372" i="4"/>
  <c r="D1356" i="4"/>
  <c r="F1356" i="4"/>
  <c r="D1340" i="4"/>
  <c r="F1340" i="4"/>
  <c r="D1324" i="4"/>
  <c r="F1324" i="4"/>
  <c r="D1308" i="4"/>
  <c r="F1308" i="4"/>
  <c r="D1292" i="4"/>
  <c r="F1292" i="4"/>
  <c r="D1276" i="4"/>
  <c r="F1276" i="4"/>
  <c r="D1260" i="4"/>
  <c r="F1260" i="4"/>
  <c r="D1244" i="4"/>
  <c r="F1244" i="4"/>
  <c r="D1228" i="4"/>
  <c r="F1228" i="4"/>
  <c r="D1212" i="4"/>
  <c r="F1212" i="4"/>
  <c r="D1196" i="4"/>
  <c r="F1196" i="4"/>
  <c r="D1180" i="4"/>
  <c r="F1180" i="4"/>
  <c r="D1164" i="4"/>
  <c r="F1164" i="4"/>
  <c r="D1148" i="4"/>
  <c r="F1148" i="4"/>
  <c r="D1132" i="4"/>
  <c r="F1132" i="4"/>
  <c r="D1116" i="4"/>
  <c r="F1116" i="4"/>
  <c r="D1100" i="4"/>
  <c r="F1100" i="4"/>
  <c r="D1084" i="4"/>
  <c r="F1084" i="4"/>
  <c r="D1068" i="4"/>
  <c r="F1068" i="4"/>
  <c r="D1052" i="4"/>
  <c r="F1052" i="4"/>
  <c r="D1004" i="4"/>
  <c r="F1004" i="4"/>
  <c r="D988" i="4"/>
  <c r="F988" i="4"/>
  <c r="D972" i="4"/>
  <c r="F972" i="4"/>
  <c r="D956" i="4"/>
  <c r="F956" i="4"/>
  <c r="D940" i="4"/>
  <c r="F940" i="4"/>
  <c r="D924" i="4"/>
  <c r="F924" i="4"/>
  <c r="D908" i="4"/>
  <c r="F908" i="4"/>
  <c r="D892" i="4"/>
  <c r="F892" i="4"/>
  <c r="D876" i="4"/>
  <c r="F876" i="4"/>
  <c r="D860" i="4"/>
  <c r="F860" i="4"/>
  <c r="D844" i="4"/>
  <c r="F844" i="4"/>
  <c r="D828" i="4"/>
  <c r="F828" i="4"/>
  <c r="D812" i="4"/>
  <c r="F812" i="4"/>
  <c r="D796" i="4"/>
  <c r="F796" i="4"/>
  <c r="D780" i="4"/>
  <c r="F780" i="4"/>
  <c r="D764" i="4"/>
  <c r="F764" i="4"/>
  <c r="D748" i="4"/>
  <c r="F748" i="4"/>
  <c r="D732" i="4"/>
  <c r="F732" i="4"/>
  <c r="D716" i="4"/>
  <c r="F716" i="4"/>
  <c r="D700" i="4"/>
  <c r="F700" i="4"/>
  <c r="D684" i="4"/>
  <c r="F684" i="4"/>
  <c r="D668" i="4"/>
  <c r="F668" i="4"/>
  <c r="D652" i="4"/>
  <c r="F652" i="4"/>
  <c r="D636" i="4"/>
  <c r="F636" i="4"/>
  <c r="D620" i="4"/>
  <c r="F620" i="4"/>
  <c r="D604" i="4"/>
  <c r="F604" i="4"/>
  <c r="D588" i="4"/>
  <c r="F588" i="4"/>
  <c r="F2190" i="4"/>
  <c r="F1893" i="4"/>
  <c r="F1541" i="4"/>
  <c r="D2413" i="4"/>
  <c r="F2413" i="4"/>
  <c r="D2381" i="4"/>
  <c r="F2381" i="4"/>
  <c r="D2364" i="4"/>
  <c r="F2364" i="4"/>
  <c r="D2348" i="4"/>
  <c r="F2348" i="4"/>
  <c r="D2332" i="4"/>
  <c r="F2332" i="4"/>
  <c r="D2316" i="4"/>
  <c r="F2316" i="4"/>
  <c r="D2300" i="4"/>
  <c r="F2300" i="4"/>
  <c r="D2284" i="4"/>
  <c r="F2284" i="4"/>
  <c r="D2268" i="4"/>
  <c r="F2268" i="4"/>
  <c r="D2252" i="4"/>
  <c r="F2252" i="4"/>
  <c r="D2236" i="4"/>
  <c r="F2236" i="4"/>
  <c r="D2220" i="4"/>
  <c r="F2220" i="4"/>
  <c r="D2204" i="4"/>
  <c r="F2204" i="4"/>
  <c r="D2188" i="4"/>
  <c r="F2188" i="4"/>
  <c r="D2172" i="4"/>
  <c r="F2172" i="4"/>
  <c r="D2156" i="4"/>
  <c r="F2156" i="4"/>
  <c r="D2140" i="4"/>
  <c r="F2140" i="4"/>
  <c r="D2123" i="4"/>
  <c r="F2123" i="4"/>
  <c r="D2107" i="4"/>
  <c r="F2107" i="4"/>
  <c r="D2091" i="4"/>
  <c r="F2091" i="4"/>
  <c r="D2075" i="4"/>
  <c r="F2075" i="4"/>
  <c r="D2059" i="4"/>
  <c r="F2059" i="4"/>
  <c r="D2043" i="4"/>
  <c r="F2043" i="4"/>
  <c r="D2027" i="4"/>
  <c r="F2027" i="4"/>
  <c r="D2011" i="4"/>
  <c r="F2011" i="4"/>
  <c r="D1995" i="4"/>
  <c r="F1995" i="4"/>
  <c r="D1979" i="4"/>
  <c r="F1979" i="4"/>
  <c r="D1963" i="4"/>
  <c r="F1963" i="4"/>
  <c r="D1947" i="4"/>
  <c r="F1947" i="4"/>
  <c r="D1931" i="4"/>
  <c r="F1931" i="4"/>
  <c r="D1899" i="4"/>
  <c r="F1899" i="4"/>
  <c r="D1867" i="4"/>
  <c r="F1867" i="4"/>
  <c r="D1851" i="4"/>
  <c r="F1851" i="4"/>
  <c r="D1835" i="4"/>
  <c r="F1835" i="4"/>
  <c r="D1819" i="4"/>
  <c r="F1819" i="4"/>
  <c r="D1803" i="4"/>
  <c r="F1803" i="4"/>
  <c r="D1771" i="4"/>
  <c r="F1771" i="4"/>
  <c r="D1755" i="4"/>
  <c r="F1755" i="4"/>
  <c r="D1739" i="4"/>
  <c r="F1739" i="4"/>
  <c r="D1707" i="4"/>
  <c r="F1707" i="4"/>
  <c r="D1691" i="4"/>
  <c r="F1691" i="4"/>
  <c r="D1675" i="4"/>
  <c r="F1675" i="4"/>
  <c r="D1659" i="4"/>
  <c r="F1659" i="4"/>
  <c r="D1643" i="4"/>
  <c r="F1643" i="4"/>
  <c r="D1627" i="4"/>
  <c r="F1627" i="4"/>
  <c r="D1611" i="4"/>
  <c r="F1611" i="4"/>
  <c r="D1595" i="4"/>
  <c r="F1595" i="4"/>
  <c r="D1579" i="4"/>
  <c r="F1579" i="4"/>
  <c r="D1563" i="4"/>
  <c r="F1563" i="4"/>
  <c r="D1547" i="4"/>
  <c r="F1547" i="4"/>
  <c r="D1531" i="4"/>
  <c r="F1531" i="4"/>
  <c r="D1515" i="4"/>
  <c r="F1515" i="4"/>
  <c r="D1499" i="4"/>
  <c r="F1499" i="4"/>
  <c r="D1483" i="4"/>
  <c r="F1483" i="4"/>
  <c r="D1467" i="4"/>
  <c r="F1467" i="4"/>
  <c r="D1451" i="4"/>
  <c r="F1451" i="4"/>
  <c r="D1435" i="4"/>
  <c r="F1435" i="4"/>
  <c r="D1419" i="4"/>
  <c r="F1419" i="4"/>
  <c r="D1403" i="4"/>
  <c r="F1403" i="4"/>
  <c r="D1387" i="4"/>
  <c r="F1387" i="4"/>
  <c r="D1355" i="4"/>
  <c r="F1355" i="4"/>
  <c r="D1339" i="4"/>
  <c r="F1339" i="4"/>
  <c r="D1323" i="4"/>
  <c r="F1323" i="4"/>
  <c r="D1307" i="4"/>
  <c r="F1307" i="4"/>
  <c r="D1291" i="4"/>
  <c r="F1291" i="4"/>
  <c r="D1275" i="4"/>
  <c r="F1275" i="4"/>
  <c r="D1259" i="4"/>
  <c r="F1259" i="4"/>
  <c r="D1243" i="4"/>
  <c r="F1243" i="4"/>
  <c r="D1227" i="4"/>
  <c r="F1227" i="4"/>
  <c r="D1211" i="4"/>
  <c r="F1211" i="4"/>
  <c r="D1195" i="4"/>
  <c r="F1195" i="4"/>
  <c r="D1179" i="4"/>
  <c r="F1179" i="4"/>
  <c r="D1163" i="4"/>
  <c r="F1163" i="4"/>
  <c r="D1147" i="4"/>
  <c r="F1147" i="4"/>
  <c r="D1131" i="4"/>
  <c r="F1131" i="4"/>
  <c r="D1115" i="4"/>
  <c r="F1115" i="4"/>
  <c r="D1099" i="4"/>
  <c r="F1099" i="4"/>
  <c r="D1083" i="4"/>
  <c r="F1083" i="4"/>
  <c r="D1067" i="4"/>
  <c r="F1067" i="4"/>
  <c r="D1051" i="4"/>
  <c r="F1051" i="4"/>
  <c r="D1035" i="4"/>
  <c r="F1035" i="4"/>
  <c r="D1019" i="4"/>
  <c r="F1019" i="4"/>
  <c r="D1003" i="4"/>
  <c r="F1003" i="4"/>
  <c r="D987" i="4"/>
  <c r="F987" i="4"/>
  <c r="D971" i="4"/>
  <c r="F971" i="4"/>
  <c r="D955" i="4"/>
  <c r="F955" i="4"/>
  <c r="D939" i="4"/>
  <c r="F939" i="4"/>
  <c r="D923" i="4"/>
  <c r="F923" i="4"/>
  <c r="D907" i="4"/>
  <c r="F907" i="4"/>
  <c r="D891" i="4"/>
  <c r="F891" i="4"/>
  <c r="D875" i="4"/>
  <c r="F875" i="4"/>
  <c r="D859" i="4"/>
  <c r="F859" i="4"/>
  <c r="D843" i="4"/>
  <c r="F843" i="4"/>
  <c r="D827" i="4"/>
  <c r="F827" i="4"/>
  <c r="D811" i="4"/>
  <c r="F811" i="4"/>
  <c r="D795" i="4"/>
  <c r="F795" i="4"/>
  <c r="D779" i="4"/>
  <c r="F779" i="4"/>
  <c r="D763" i="4"/>
  <c r="F763" i="4"/>
  <c r="D747" i="4"/>
  <c r="F747" i="4"/>
  <c r="D731" i="4"/>
  <c r="F731" i="4"/>
  <c r="D715" i="4"/>
  <c r="F715" i="4"/>
  <c r="D699" i="4"/>
  <c r="F699" i="4"/>
  <c r="D683" i="4"/>
  <c r="F683" i="4"/>
  <c r="D667" i="4"/>
  <c r="F667" i="4"/>
  <c r="D651" i="4"/>
  <c r="F651" i="4"/>
  <c r="D635" i="4"/>
  <c r="F635" i="4"/>
  <c r="D619" i="4"/>
  <c r="F619" i="4"/>
  <c r="D603" i="4"/>
  <c r="F603" i="4"/>
  <c r="D587" i="4"/>
  <c r="F587" i="4"/>
  <c r="F2338" i="4"/>
  <c r="F2181" i="4"/>
  <c r="F1883" i="4"/>
  <c r="F149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89AA4F-BE5C-480B-BF33-73FBAF86D354}" keepAlive="1" name="Forespørgsel - CH1_D_&amp;_GND_V_Measurement_Gate_closed_20ms_1" description="Forbindelse til forespørgslen 'CH1_D_&amp;_GND_V_Measurement_Gate_closed_20ms_1' i projektmappen." type="5" refreshedVersion="8" background="1" saveData="1">
    <dbPr connection="Provider=Microsoft.Mashup.OleDb.1;Data Source=$Workbook$;Location=CH1_D_&amp;_GND_V_Measurement_Gate_closed_20ms_1;Extended Properties=&quot;&quot;" command="SELECT * FROM [CH1_D_&amp;_GND_V_Measurement_Gate_closed_20ms_1]"/>
  </connection>
  <connection id="2" xr16:uid="{444739A0-5A2E-4F19-924C-B2CD2536867B}" keepAlive="1" name="Forespørgsel - CH1_MosfetOnlyOn_Ch2_DrainAndGnd" description="Forbindelse til forespørgslen 'CH1_MosfetOnlyOn_Ch2_DrainAndGnd' i projektmappen." type="5" refreshedVersion="8" background="1" saveData="1">
    <dbPr connection="Provider=Microsoft.Mashup.OleDb.1;Data Source=$Workbook$;Location=CH1_MosfetOnlyOn_Ch2_DrainAndGnd;Extended Properties=&quot;&quot;" command="SELECT * FROM [CH1_MosfetOnlyOn_Ch2_DrainAndGnd]"/>
  </connection>
  <connection id="3" xr16:uid="{A6ECE79D-2E5B-4742-9D87-4DDED19F840C}" keepAlive="1" name="Forespørgsel - Yellow_MosfetOnlyOn_Blue_SourceAndResistorGnd" description="Forbindelse til forespørgslen 'Yellow_MosfetOnlyOn_Blue_SourceAndResistorGnd' i projektmappen." type="5" refreshedVersion="8" background="1" saveData="1">
    <dbPr connection="Provider=Microsoft.Mashup.OleDb.1;Data Source=$Workbook$;Location=Yellow_MosfetOnlyOn_Blue_SourceAndResistorGnd;Extended Properties=&quot;&quot;" command="SELECT * FROM [Yellow_MosfetOnlyOn_Blue_SourceAndResistorGnd]"/>
  </connection>
</connections>
</file>

<file path=xl/sharedStrings.xml><?xml version="1.0" encoding="utf-8"?>
<sst xmlns="http://schemas.openxmlformats.org/spreadsheetml/2006/main" count="5870" uniqueCount="47">
  <si>
    <t>Column1</t>
  </si>
  <si>
    <t>Column2</t>
  </si>
  <si>
    <t>#CHANNEL</t>
  </si>
  <si>
    <t/>
  </si>
  <si>
    <t>#SIZE=4096</t>
  </si>
  <si>
    <t>#UNITS</t>
  </si>
  <si>
    <t>V</t>
  </si>
  <si>
    <t>CH2</t>
  </si>
  <si>
    <t>#CLOCK=500mS</t>
  </si>
  <si>
    <t>-1.0667</t>
  </si>
  <si>
    <t>-1.0824</t>
  </si>
  <si>
    <t>-0.5804</t>
  </si>
  <si>
    <t>-0.6118</t>
  </si>
  <si>
    <t>-0.6431</t>
  </si>
  <si>
    <t>-0.6745</t>
  </si>
  <si>
    <t>-0.6902</t>
  </si>
  <si>
    <t>-0.7059</t>
  </si>
  <si>
    <t>-0.7216</t>
  </si>
  <si>
    <t>-0.7529</t>
  </si>
  <si>
    <t>-0.7686</t>
  </si>
  <si>
    <t>-0.7843</t>
  </si>
  <si>
    <t>-0.8157</t>
  </si>
  <si>
    <t>-0.8314</t>
  </si>
  <si>
    <t>-0.8627</t>
  </si>
  <si>
    <t>-0.8471</t>
  </si>
  <si>
    <t>-0.8941</t>
  </si>
  <si>
    <t>-0.9098</t>
  </si>
  <si>
    <t>-0.9255</t>
  </si>
  <si>
    <t>-0.9569</t>
  </si>
  <si>
    <t>-0.9725</t>
  </si>
  <si>
    <t>-0.9882</t>
  </si>
  <si>
    <t>A</t>
  </si>
  <si>
    <t>R</t>
  </si>
  <si>
    <t>Time</t>
  </si>
  <si>
    <t>Column3</t>
  </si>
  <si>
    <t>Column4</t>
  </si>
  <si>
    <t>#CLOCK=100mS</t>
  </si>
  <si>
    <t>-1.0039</t>
  </si>
  <si>
    <t>-1.0353</t>
  </si>
  <si>
    <t>-1.0510</t>
  </si>
  <si>
    <t>V-Offset</t>
  </si>
  <si>
    <t>mV-Offset</t>
  </si>
  <si>
    <t>Column5</t>
  </si>
  <si>
    <t>R(ohm)</t>
  </si>
  <si>
    <t>Column6</t>
  </si>
  <si>
    <t>mA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</si>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</sst>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Calculated Motor Current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CH1_MosfetOnlyOn_Ch2_DrainAndGn!$G$9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CH1_MosfetOnlyOn_Ch2_DrainAndGn!$A$10:$A$427</c:f>
              <c:numCache>
                <c:formatCode>General</c:formatCode>
                <c:ptCount val="418"/>
                <c:pt idx="0">
                  <c:v>0</c:v>
                </c:pt>
                <c:pt idx="1">
                  <c:v>1.22E-4</c:v>
                </c:pt>
                <c:pt idx="2">
                  <c:v>2.4399999999999999E-4</c:v>
                </c:pt>
                <c:pt idx="3">
                  <c:v>3.6600000000000001E-4</c:v>
                </c:pt>
                <c:pt idx="4">
                  <c:v>4.8799999999999999E-4</c:v>
                </c:pt>
                <c:pt idx="5">
                  <c:v>6.0999999999999997E-4</c:v>
                </c:pt>
                <c:pt idx="6">
                  <c:v>7.3200000000000001E-4</c:v>
                </c:pt>
                <c:pt idx="7">
                  <c:v>8.5399999999999994E-4</c:v>
                </c:pt>
                <c:pt idx="8">
                  <c:v>9.7599999999999998E-4</c:v>
                </c:pt>
                <c:pt idx="9">
                  <c:v>1.098E-3</c:v>
                </c:pt>
                <c:pt idx="10">
                  <c:v>1.2199999999999999E-3</c:v>
                </c:pt>
                <c:pt idx="11">
                  <c:v>1.3419999999999999E-3</c:v>
                </c:pt>
                <c:pt idx="12">
                  <c:v>1.464E-3</c:v>
                </c:pt>
                <c:pt idx="13">
                  <c:v>1.586E-3</c:v>
                </c:pt>
                <c:pt idx="14">
                  <c:v>1.7079999999999999E-3</c:v>
                </c:pt>
                <c:pt idx="15">
                  <c:v>1.83E-3</c:v>
                </c:pt>
                <c:pt idx="16">
                  <c:v>1.952E-3</c:v>
                </c:pt>
                <c:pt idx="17">
                  <c:v>2.0739999999999999E-3</c:v>
                </c:pt>
                <c:pt idx="18">
                  <c:v>2.196E-3</c:v>
                </c:pt>
                <c:pt idx="19">
                  <c:v>2.3179999999999997E-3</c:v>
                </c:pt>
                <c:pt idx="20">
                  <c:v>2.4399999999999999E-3</c:v>
                </c:pt>
                <c:pt idx="21">
                  <c:v>2.562E-3</c:v>
                </c:pt>
                <c:pt idx="22">
                  <c:v>2.6839999999999998E-3</c:v>
                </c:pt>
                <c:pt idx="23">
                  <c:v>2.8059999999999999E-3</c:v>
                </c:pt>
                <c:pt idx="24">
                  <c:v>2.928E-3</c:v>
                </c:pt>
                <c:pt idx="25">
                  <c:v>3.0499999999999998E-3</c:v>
                </c:pt>
                <c:pt idx="26">
                  <c:v>3.1719999999999999E-3</c:v>
                </c:pt>
                <c:pt idx="27">
                  <c:v>3.2940000000000001E-3</c:v>
                </c:pt>
                <c:pt idx="28">
                  <c:v>3.4159999999999998E-3</c:v>
                </c:pt>
                <c:pt idx="29">
                  <c:v>3.5379999999999999E-3</c:v>
                </c:pt>
                <c:pt idx="30">
                  <c:v>3.6600000000000001E-3</c:v>
                </c:pt>
                <c:pt idx="31">
                  <c:v>3.7819999999999998E-3</c:v>
                </c:pt>
                <c:pt idx="32">
                  <c:v>3.9039999999999999E-3</c:v>
                </c:pt>
                <c:pt idx="33">
                  <c:v>4.0260000000000001E-3</c:v>
                </c:pt>
                <c:pt idx="34">
                  <c:v>4.1479999999999998E-3</c:v>
                </c:pt>
                <c:pt idx="35">
                  <c:v>4.2699999999999995E-3</c:v>
                </c:pt>
                <c:pt idx="36">
                  <c:v>4.3920000000000001E-3</c:v>
                </c:pt>
                <c:pt idx="37">
                  <c:v>4.5139999999999998E-3</c:v>
                </c:pt>
                <c:pt idx="38">
                  <c:v>4.6359999999999995E-3</c:v>
                </c:pt>
                <c:pt idx="39">
                  <c:v>4.7580000000000001E-3</c:v>
                </c:pt>
                <c:pt idx="40">
                  <c:v>4.8799999999999998E-3</c:v>
                </c:pt>
                <c:pt idx="41">
                  <c:v>5.0019999999999995E-3</c:v>
                </c:pt>
                <c:pt idx="42">
                  <c:v>5.1240000000000001E-3</c:v>
                </c:pt>
                <c:pt idx="43">
                  <c:v>5.2459999999999998E-3</c:v>
                </c:pt>
                <c:pt idx="44">
                  <c:v>5.3679999999999995E-3</c:v>
                </c:pt>
                <c:pt idx="45">
                  <c:v>5.4900000000000001E-3</c:v>
                </c:pt>
                <c:pt idx="46">
                  <c:v>5.6119999999999998E-3</c:v>
                </c:pt>
                <c:pt idx="47">
                  <c:v>5.7339999999999995E-3</c:v>
                </c:pt>
                <c:pt idx="48">
                  <c:v>5.8560000000000001E-3</c:v>
                </c:pt>
                <c:pt idx="49">
                  <c:v>5.9779999999999998E-3</c:v>
                </c:pt>
                <c:pt idx="50">
                  <c:v>6.0999999999999995E-3</c:v>
                </c:pt>
                <c:pt idx="51">
                  <c:v>6.2220000000000001E-3</c:v>
                </c:pt>
                <c:pt idx="52">
                  <c:v>6.3439999999999998E-3</c:v>
                </c:pt>
                <c:pt idx="53">
                  <c:v>6.4659999999999995E-3</c:v>
                </c:pt>
                <c:pt idx="54">
                  <c:v>6.5880000000000001E-3</c:v>
                </c:pt>
                <c:pt idx="55">
                  <c:v>6.7099999999999998E-3</c:v>
                </c:pt>
                <c:pt idx="56">
                  <c:v>6.8319999999999995E-3</c:v>
                </c:pt>
                <c:pt idx="57">
                  <c:v>6.9540000000000001E-3</c:v>
                </c:pt>
                <c:pt idx="58">
                  <c:v>7.0759999999999998E-3</c:v>
                </c:pt>
                <c:pt idx="59">
                  <c:v>7.1979999999999995E-3</c:v>
                </c:pt>
                <c:pt idx="60">
                  <c:v>7.3200000000000001E-3</c:v>
                </c:pt>
                <c:pt idx="61">
                  <c:v>7.4419999999999998E-3</c:v>
                </c:pt>
                <c:pt idx="62">
                  <c:v>7.5639999999999995E-3</c:v>
                </c:pt>
                <c:pt idx="63">
                  <c:v>7.6860000000000001E-3</c:v>
                </c:pt>
                <c:pt idx="64">
                  <c:v>7.8079999999999998E-3</c:v>
                </c:pt>
                <c:pt idx="65">
                  <c:v>7.9299999999999995E-3</c:v>
                </c:pt>
                <c:pt idx="66">
                  <c:v>8.0520000000000001E-3</c:v>
                </c:pt>
                <c:pt idx="67">
                  <c:v>8.173999999999999E-3</c:v>
                </c:pt>
                <c:pt idx="68">
                  <c:v>8.2959999999999996E-3</c:v>
                </c:pt>
                <c:pt idx="69">
                  <c:v>8.4180000000000001E-3</c:v>
                </c:pt>
                <c:pt idx="70">
                  <c:v>8.539999999999999E-3</c:v>
                </c:pt>
                <c:pt idx="71">
                  <c:v>8.6619999999999996E-3</c:v>
                </c:pt>
                <c:pt idx="72">
                  <c:v>8.7840000000000001E-3</c:v>
                </c:pt>
                <c:pt idx="73">
                  <c:v>8.905999999999999E-3</c:v>
                </c:pt>
                <c:pt idx="74">
                  <c:v>9.0279999999999996E-3</c:v>
                </c:pt>
                <c:pt idx="75">
                  <c:v>9.1500000000000001E-3</c:v>
                </c:pt>
                <c:pt idx="76">
                  <c:v>9.271999999999999E-3</c:v>
                </c:pt>
                <c:pt idx="77">
                  <c:v>9.3939999999999996E-3</c:v>
                </c:pt>
                <c:pt idx="78">
                  <c:v>9.5160000000000002E-3</c:v>
                </c:pt>
                <c:pt idx="79">
                  <c:v>9.637999999999999E-3</c:v>
                </c:pt>
                <c:pt idx="80">
                  <c:v>9.7599999999999996E-3</c:v>
                </c:pt>
                <c:pt idx="81">
                  <c:v>9.8820000000000002E-3</c:v>
                </c:pt>
                <c:pt idx="82">
                  <c:v>1.0003999999999999E-2</c:v>
                </c:pt>
                <c:pt idx="83">
                  <c:v>1.0126E-2</c:v>
                </c:pt>
                <c:pt idx="84">
                  <c:v>1.0248E-2</c:v>
                </c:pt>
                <c:pt idx="85">
                  <c:v>1.0369999999999999E-2</c:v>
                </c:pt>
                <c:pt idx="86">
                  <c:v>1.0492E-2</c:v>
                </c:pt>
                <c:pt idx="87">
                  <c:v>1.0614E-2</c:v>
                </c:pt>
                <c:pt idx="88">
                  <c:v>1.0735999999999999E-2</c:v>
                </c:pt>
                <c:pt idx="89">
                  <c:v>1.0858E-2</c:v>
                </c:pt>
                <c:pt idx="90">
                  <c:v>1.098E-2</c:v>
                </c:pt>
                <c:pt idx="91">
                  <c:v>1.1101999999999999E-2</c:v>
                </c:pt>
                <c:pt idx="92">
                  <c:v>1.1224E-2</c:v>
                </c:pt>
                <c:pt idx="93">
                  <c:v>1.1346E-2</c:v>
                </c:pt>
                <c:pt idx="94">
                  <c:v>1.1467999999999999E-2</c:v>
                </c:pt>
                <c:pt idx="95">
                  <c:v>1.159E-2</c:v>
                </c:pt>
                <c:pt idx="96">
                  <c:v>1.1712E-2</c:v>
                </c:pt>
                <c:pt idx="97">
                  <c:v>1.1833999999999999E-2</c:v>
                </c:pt>
                <c:pt idx="98">
                  <c:v>1.1956E-2</c:v>
                </c:pt>
                <c:pt idx="99">
                  <c:v>1.2078E-2</c:v>
                </c:pt>
                <c:pt idx="100">
                  <c:v>1.2199999999999999E-2</c:v>
                </c:pt>
                <c:pt idx="101">
                  <c:v>1.2322E-2</c:v>
                </c:pt>
                <c:pt idx="102">
                  <c:v>1.2444E-2</c:v>
                </c:pt>
                <c:pt idx="103">
                  <c:v>1.2565999999999999E-2</c:v>
                </c:pt>
                <c:pt idx="104">
                  <c:v>1.2688E-2</c:v>
                </c:pt>
                <c:pt idx="105">
                  <c:v>1.281E-2</c:v>
                </c:pt>
                <c:pt idx="106">
                  <c:v>1.2931999999999999E-2</c:v>
                </c:pt>
                <c:pt idx="107">
                  <c:v>1.3054E-2</c:v>
                </c:pt>
                <c:pt idx="108">
                  <c:v>1.3176E-2</c:v>
                </c:pt>
                <c:pt idx="109">
                  <c:v>1.3297999999999999E-2</c:v>
                </c:pt>
                <c:pt idx="110">
                  <c:v>1.342E-2</c:v>
                </c:pt>
                <c:pt idx="111">
                  <c:v>1.3542E-2</c:v>
                </c:pt>
                <c:pt idx="112">
                  <c:v>1.3663999999999999E-2</c:v>
                </c:pt>
                <c:pt idx="113">
                  <c:v>1.3786E-2</c:v>
                </c:pt>
                <c:pt idx="114">
                  <c:v>1.3908E-2</c:v>
                </c:pt>
                <c:pt idx="115">
                  <c:v>1.4029999999999999E-2</c:v>
                </c:pt>
                <c:pt idx="116">
                  <c:v>1.4152E-2</c:v>
                </c:pt>
                <c:pt idx="117">
                  <c:v>1.4274E-2</c:v>
                </c:pt>
                <c:pt idx="118">
                  <c:v>1.4395999999999999E-2</c:v>
                </c:pt>
                <c:pt idx="119">
                  <c:v>1.4518E-2</c:v>
                </c:pt>
                <c:pt idx="120">
                  <c:v>1.464E-2</c:v>
                </c:pt>
                <c:pt idx="121">
                  <c:v>1.4761999999999999E-2</c:v>
                </c:pt>
                <c:pt idx="122">
                  <c:v>1.4884E-2</c:v>
                </c:pt>
                <c:pt idx="123">
                  <c:v>1.5006E-2</c:v>
                </c:pt>
                <c:pt idx="124">
                  <c:v>1.5127999999999999E-2</c:v>
                </c:pt>
                <c:pt idx="125">
                  <c:v>1.525E-2</c:v>
                </c:pt>
                <c:pt idx="126">
                  <c:v>1.5372E-2</c:v>
                </c:pt>
                <c:pt idx="127">
                  <c:v>1.5493999999999999E-2</c:v>
                </c:pt>
                <c:pt idx="128">
                  <c:v>1.5616E-2</c:v>
                </c:pt>
                <c:pt idx="129">
                  <c:v>1.5737999999999999E-2</c:v>
                </c:pt>
                <c:pt idx="130">
                  <c:v>1.5859999999999999E-2</c:v>
                </c:pt>
                <c:pt idx="131">
                  <c:v>1.5982E-2</c:v>
                </c:pt>
                <c:pt idx="132">
                  <c:v>1.6104E-2</c:v>
                </c:pt>
                <c:pt idx="133">
                  <c:v>1.6226000000000001E-2</c:v>
                </c:pt>
                <c:pt idx="134">
                  <c:v>1.6347999999999998E-2</c:v>
                </c:pt>
                <c:pt idx="135">
                  <c:v>1.6469999999999999E-2</c:v>
                </c:pt>
                <c:pt idx="136">
                  <c:v>1.6591999999999999E-2</c:v>
                </c:pt>
                <c:pt idx="137">
                  <c:v>1.6714E-2</c:v>
                </c:pt>
                <c:pt idx="138">
                  <c:v>1.6836E-2</c:v>
                </c:pt>
                <c:pt idx="139">
                  <c:v>1.6958000000000001E-2</c:v>
                </c:pt>
                <c:pt idx="140">
                  <c:v>1.7079999999999998E-2</c:v>
                </c:pt>
                <c:pt idx="141">
                  <c:v>1.7201999999999999E-2</c:v>
                </c:pt>
                <c:pt idx="142">
                  <c:v>1.7323999999999999E-2</c:v>
                </c:pt>
                <c:pt idx="143">
                  <c:v>1.7446E-2</c:v>
                </c:pt>
                <c:pt idx="144">
                  <c:v>1.7568E-2</c:v>
                </c:pt>
                <c:pt idx="145">
                  <c:v>1.7690000000000001E-2</c:v>
                </c:pt>
                <c:pt idx="146">
                  <c:v>1.7811999999999998E-2</c:v>
                </c:pt>
                <c:pt idx="147">
                  <c:v>1.7933999999999999E-2</c:v>
                </c:pt>
                <c:pt idx="148">
                  <c:v>1.8055999999999999E-2</c:v>
                </c:pt>
                <c:pt idx="149">
                  <c:v>1.8178E-2</c:v>
                </c:pt>
                <c:pt idx="150">
                  <c:v>1.83E-2</c:v>
                </c:pt>
                <c:pt idx="151">
                  <c:v>1.8422000000000001E-2</c:v>
                </c:pt>
                <c:pt idx="152">
                  <c:v>1.8543999999999998E-2</c:v>
                </c:pt>
                <c:pt idx="153">
                  <c:v>1.8665999999999999E-2</c:v>
                </c:pt>
                <c:pt idx="154">
                  <c:v>1.8787999999999999E-2</c:v>
                </c:pt>
                <c:pt idx="155">
                  <c:v>1.891E-2</c:v>
                </c:pt>
                <c:pt idx="156">
                  <c:v>1.9032E-2</c:v>
                </c:pt>
                <c:pt idx="157">
                  <c:v>1.9154000000000001E-2</c:v>
                </c:pt>
                <c:pt idx="158">
                  <c:v>1.9275999999999998E-2</c:v>
                </c:pt>
                <c:pt idx="159">
                  <c:v>1.9397999999999999E-2</c:v>
                </c:pt>
                <c:pt idx="160">
                  <c:v>1.9519999999999999E-2</c:v>
                </c:pt>
                <c:pt idx="161">
                  <c:v>1.9642E-2</c:v>
                </c:pt>
                <c:pt idx="162">
                  <c:v>1.9764E-2</c:v>
                </c:pt>
                <c:pt idx="163">
                  <c:v>1.9886000000000001E-2</c:v>
                </c:pt>
                <c:pt idx="164">
                  <c:v>2.0007999999999998E-2</c:v>
                </c:pt>
                <c:pt idx="165">
                  <c:v>2.0129999999999999E-2</c:v>
                </c:pt>
                <c:pt idx="166">
                  <c:v>2.0251999999999999E-2</c:v>
                </c:pt>
                <c:pt idx="167">
                  <c:v>2.0374E-2</c:v>
                </c:pt>
                <c:pt idx="168">
                  <c:v>2.0496E-2</c:v>
                </c:pt>
                <c:pt idx="169">
                  <c:v>2.0618000000000001E-2</c:v>
                </c:pt>
                <c:pt idx="170">
                  <c:v>2.0739999999999998E-2</c:v>
                </c:pt>
                <c:pt idx="171">
                  <c:v>2.0861999999999999E-2</c:v>
                </c:pt>
                <c:pt idx="172">
                  <c:v>2.0983999999999999E-2</c:v>
                </c:pt>
                <c:pt idx="173">
                  <c:v>2.1106E-2</c:v>
                </c:pt>
                <c:pt idx="174">
                  <c:v>2.1228E-2</c:v>
                </c:pt>
                <c:pt idx="175">
                  <c:v>2.1350000000000001E-2</c:v>
                </c:pt>
                <c:pt idx="176">
                  <c:v>2.1471999999999998E-2</c:v>
                </c:pt>
                <c:pt idx="177">
                  <c:v>2.1593999999999999E-2</c:v>
                </c:pt>
                <c:pt idx="178">
                  <c:v>2.1715999999999999E-2</c:v>
                </c:pt>
                <c:pt idx="179">
                  <c:v>2.1838E-2</c:v>
                </c:pt>
                <c:pt idx="180">
                  <c:v>2.196E-2</c:v>
                </c:pt>
                <c:pt idx="181">
                  <c:v>2.2082000000000001E-2</c:v>
                </c:pt>
                <c:pt idx="182">
                  <c:v>2.2203999999999998E-2</c:v>
                </c:pt>
                <c:pt idx="183">
                  <c:v>2.2325999999999999E-2</c:v>
                </c:pt>
                <c:pt idx="184">
                  <c:v>2.2447999999999999E-2</c:v>
                </c:pt>
                <c:pt idx="185">
                  <c:v>2.257E-2</c:v>
                </c:pt>
                <c:pt idx="186">
                  <c:v>2.2692E-2</c:v>
                </c:pt>
                <c:pt idx="187">
                  <c:v>2.2814000000000001E-2</c:v>
                </c:pt>
                <c:pt idx="188">
                  <c:v>2.2935999999999998E-2</c:v>
                </c:pt>
                <c:pt idx="189">
                  <c:v>2.3057999999999999E-2</c:v>
                </c:pt>
                <c:pt idx="190">
                  <c:v>2.3179999999999999E-2</c:v>
                </c:pt>
                <c:pt idx="191">
                  <c:v>2.3302E-2</c:v>
                </c:pt>
                <c:pt idx="192">
                  <c:v>2.3424E-2</c:v>
                </c:pt>
                <c:pt idx="193">
                  <c:v>2.3546000000000001E-2</c:v>
                </c:pt>
                <c:pt idx="194">
                  <c:v>2.3667999999999998E-2</c:v>
                </c:pt>
                <c:pt idx="195">
                  <c:v>2.3789999999999999E-2</c:v>
                </c:pt>
                <c:pt idx="196">
                  <c:v>2.3911999999999999E-2</c:v>
                </c:pt>
                <c:pt idx="197">
                  <c:v>2.4034E-2</c:v>
                </c:pt>
                <c:pt idx="198">
                  <c:v>2.4156E-2</c:v>
                </c:pt>
                <c:pt idx="199">
                  <c:v>2.4278000000000001E-2</c:v>
                </c:pt>
                <c:pt idx="200">
                  <c:v>2.4399999999999998E-2</c:v>
                </c:pt>
                <c:pt idx="201">
                  <c:v>2.4521999999999999E-2</c:v>
                </c:pt>
                <c:pt idx="202">
                  <c:v>2.4643999999999999E-2</c:v>
                </c:pt>
                <c:pt idx="203">
                  <c:v>2.4766E-2</c:v>
                </c:pt>
                <c:pt idx="204">
                  <c:v>2.4888E-2</c:v>
                </c:pt>
                <c:pt idx="205">
                  <c:v>2.5010000000000001E-2</c:v>
                </c:pt>
                <c:pt idx="206">
                  <c:v>2.5131999999999998E-2</c:v>
                </c:pt>
                <c:pt idx="207">
                  <c:v>2.5253999999999999E-2</c:v>
                </c:pt>
                <c:pt idx="208">
                  <c:v>2.5375999999999999E-2</c:v>
                </c:pt>
                <c:pt idx="209">
                  <c:v>2.5498E-2</c:v>
                </c:pt>
                <c:pt idx="210">
                  <c:v>2.562E-2</c:v>
                </c:pt>
                <c:pt idx="211">
                  <c:v>2.5742000000000001E-2</c:v>
                </c:pt>
                <c:pt idx="212">
                  <c:v>2.5863999999999998E-2</c:v>
                </c:pt>
                <c:pt idx="213">
                  <c:v>2.5985999999999999E-2</c:v>
                </c:pt>
                <c:pt idx="214">
                  <c:v>2.6107999999999999E-2</c:v>
                </c:pt>
                <c:pt idx="215">
                  <c:v>2.623E-2</c:v>
                </c:pt>
                <c:pt idx="216">
                  <c:v>2.6352E-2</c:v>
                </c:pt>
                <c:pt idx="217">
                  <c:v>2.6474000000000001E-2</c:v>
                </c:pt>
                <c:pt idx="218">
                  <c:v>2.6595999999999998E-2</c:v>
                </c:pt>
                <c:pt idx="219">
                  <c:v>2.6717999999999999E-2</c:v>
                </c:pt>
                <c:pt idx="220">
                  <c:v>2.6839999999999999E-2</c:v>
                </c:pt>
                <c:pt idx="221">
                  <c:v>2.6962E-2</c:v>
                </c:pt>
                <c:pt idx="222">
                  <c:v>2.7084E-2</c:v>
                </c:pt>
                <c:pt idx="223">
                  <c:v>2.7206000000000001E-2</c:v>
                </c:pt>
                <c:pt idx="224">
                  <c:v>2.7327999999999998E-2</c:v>
                </c:pt>
                <c:pt idx="225">
                  <c:v>2.7449999999999999E-2</c:v>
                </c:pt>
                <c:pt idx="226">
                  <c:v>2.7571999999999999E-2</c:v>
                </c:pt>
                <c:pt idx="227">
                  <c:v>2.7694E-2</c:v>
                </c:pt>
                <c:pt idx="228">
                  <c:v>2.7816E-2</c:v>
                </c:pt>
                <c:pt idx="229">
                  <c:v>2.7938000000000001E-2</c:v>
                </c:pt>
                <c:pt idx="230">
                  <c:v>2.8059999999999998E-2</c:v>
                </c:pt>
                <c:pt idx="231">
                  <c:v>2.8181999999999999E-2</c:v>
                </c:pt>
                <c:pt idx="232">
                  <c:v>2.8303999999999999E-2</c:v>
                </c:pt>
                <c:pt idx="233">
                  <c:v>2.8426E-2</c:v>
                </c:pt>
                <c:pt idx="234">
                  <c:v>2.8548E-2</c:v>
                </c:pt>
                <c:pt idx="235">
                  <c:v>2.8670000000000001E-2</c:v>
                </c:pt>
                <c:pt idx="236">
                  <c:v>2.8791999999999998E-2</c:v>
                </c:pt>
                <c:pt idx="237">
                  <c:v>2.8913999999999999E-2</c:v>
                </c:pt>
                <c:pt idx="238">
                  <c:v>2.9035999999999999E-2</c:v>
                </c:pt>
                <c:pt idx="239">
                  <c:v>2.9158E-2</c:v>
                </c:pt>
                <c:pt idx="240">
                  <c:v>2.928E-2</c:v>
                </c:pt>
                <c:pt idx="241">
                  <c:v>2.9402000000000001E-2</c:v>
                </c:pt>
                <c:pt idx="242">
                  <c:v>2.9523999999999998E-2</c:v>
                </c:pt>
                <c:pt idx="243">
                  <c:v>2.9645999999999999E-2</c:v>
                </c:pt>
                <c:pt idx="244">
                  <c:v>2.9767999999999999E-2</c:v>
                </c:pt>
                <c:pt idx="245">
                  <c:v>2.989E-2</c:v>
                </c:pt>
                <c:pt idx="246">
                  <c:v>3.0012E-2</c:v>
                </c:pt>
                <c:pt idx="247">
                  <c:v>3.0134000000000001E-2</c:v>
                </c:pt>
                <c:pt idx="248">
                  <c:v>3.0255999999999998E-2</c:v>
                </c:pt>
                <c:pt idx="249">
                  <c:v>3.0377999999999999E-2</c:v>
                </c:pt>
                <c:pt idx="250">
                  <c:v>3.0499999999999999E-2</c:v>
                </c:pt>
                <c:pt idx="251">
                  <c:v>3.0622E-2</c:v>
                </c:pt>
                <c:pt idx="252">
                  <c:v>3.0744E-2</c:v>
                </c:pt>
                <c:pt idx="253">
                  <c:v>3.0866000000000001E-2</c:v>
                </c:pt>
                <c:pt idx="254">
                  <c:v>3.0987999999999998E-2</c:v>
                </c:pt>
                <c:pt idx="255">
                  <c:v>3.1109999999999999E-2</c:v>
                </c:pt>
                <c:pt idx="256">
                  <c:v>3.1231999999999999E-2</c:v>
                </c:pt>
                <c:pt idx="257">
                  <c:v>3.1354E-2</c:v>
                </c:pt>
                <c:pt idx="258">
                  <c:v>3.1475999999999997E-2</c:v>
                </c:pt>
                <c:pt idx="259">
                  <c:v>3.1598000000000001E-2</c:v>
                </c:pt>
                <c:pt idx="260">
                  <c:v>3.1719999999999998E-2</c:v>
                </c:pt>
                <c:pt idx="261">
                  <c:v>3.1842000000000002E-2</c:v>
                </c:pt>
                <c:pt idx="262">
                  <c:v>3.1963999999999999E-2</c:v>
                </c:pt>
                <c:pt idx="263">
                  <c:v>3.2085999999999996E-2</c:v>
                </c:pt>
                <c:pt idx="264">
                  <c:v>3.2208000000000001E-2</c:v>
                </c:pt>
                <c:pt idx="265">
                  <c:v>3.2329999999999998E-2</c:v>
                </c:pt>
                <c:pt idx="266">
                  <c:v>3.2452000000000002E-2</c:v>
                </c:pt>
                <c:pt idx="267">
                  <c:v>3.2573999999999999E-2</c:v>
                </c:pt>
                <c:pt idx="268">
                  <c:v>3.2695999999999996E-2</c:v>
                </c:pt>
                <c:pt idx="269">
                  <c:v>3.2818E-2</c:v>
                </c:pt>
                <c:pt idx="270">
                  <c:v>3.2939999999999997E-2</c:v>
                </c:pt>
                <c:pt idx="271">
                  <c:v>3.3062000000000001E-2</c:v>
                </c:pt>
                <c:pt idx="272">
                  <c:v>3.3183999999999998E-2</c:v>
                </c:pt>
                <c:pt idx="273">
                  <c:v>3.3306000000000002E-2</c:v>
                </c:pt>
                <c:pt idx="274">
                  <c:v>3.3427999999999999E-2</c:v>
                </c:pt>
                <c:pt idx="275">
                  <c:v>3.3549999999999996E-2</c:v>
                </c:pt>
                <c:pt idx="276">
                  <c:v>3.3672000000000001E-2</c:v>
                </c:pt>
                <c:pt idx="277">
                  <c:v>3.3793999999999998E-2</c:v>
                </c:pt>
                <c:pt idx="278">
                  <c:v>3.3916000000000002E-2</c:v>
                </c:pt>
                <c:pt idx="279">
                  <c:v>3.4037999999999999E-2</c:v>
                </c:pt>
                <c:pt idx="280">
                  <c:v>3.4159999999999996E-2</c:v>
                </c:pt>
                <c:pt idx="281">
                  <c:v>3.4282E-2</c:v>
                </c:pt>
                <c:pt idx="282">
                  <c:v>3.4403999999999997E-2</c:v>
                </c:pt>
                <c:pt idx="283">
                  <c:v>3.4526000000000001E-2</c:v>
                </c:pt>
                <c:pt idx="284">
                  <c:v>3.4647999999999998E-2</c:v>
                </c:pt>
                <c:pt idx="285">
                  <c:v>3.4770000000000002E-2</c:v>
                </c:pt>
                <c:pt idx="286">
                  <c:v>3.4891999999999999E-2</c:v>
                </c:pt>
                <c:pt idx="287">
                  <c:v>3.5013999999999997E-2</c:v>
                </c:pt>
                <c:pt idx="288">
                  <c:v>3.5136000000000001E-2</c:v>
                </c:pt>
                <c:pt idx="289">
                  <c:v>3.5257999999999998E-2</c:v>
                </c:pt>
                <c:pt idx="290">
                  <c:v>3.5380000000000002E-2</c:v>
                </c:pt>
                <c:pt idx="291">
                  <c:v>3.5501999999999999E-2</c:v>
                </c:pt>
                <c:pt idx="292">
                  <c:v>3.5623999999999996E-2</c:v>
                </c:pt>
                <c:pt idx="293">
                  <c:v>3.5746E-2</c:v>
                </c:pt>
                <c:pt idx="294">
                  <c:v>3.5867999999999997E-2</c:v>
                </c:pt>
                <c:pt idx="295">
                  <c:v>3.5990000000000001E-2</c:v>
                </c:pt>
                <c:pt idx="296">
                  <c:v>3.6111999999999998E-2</c:v>
                </c:pt>
                <c:pt idx="297">
                  <c:v>3.6234000000000002E-2</c:v>
                </c:pt>
                <c:pt idx="298">
                  <c:v>3.6355999999999999E-2</c:v>
                </c:pt>
                <c:pt idx="299">
                  <c:v>3.6477999999999997E-2</c:v>
                </c:pt>
                <c:pt idx="300">
                  <c:v>3.6600000000000001E-2</c:v>
                </c:pt>
                <c:pt idx="301">
                  <c:v>3.6721999999999998E-2</c:v>
                </c:pt>
                <c:pt idx="302">
                  <c:v>3.6844000000000002E-2</c:v>
                </c:pt>
                <c:pt idx="303">
                  <c:v>3.6965999999999999E-2</c:v>
                </c:pt>
                <c:pt idx="304">
                  <c:v>3.7087999999999996E-2</c:v>
                </c:pt>
                <c:pt idx="305">
                  <c:v>3.721E-2</c:v>
                </c:pt>
                <c:pt idx="306">
                  <c:v>3.7331999999999997E-2</c:v>
                </c:pt>
                <c:pt idx="307">
                  <c:v>3.7454000000000001E-2</c:v>
                </c:pt>
                <c:pt idx="308">
                  <c:v>3.7575999999999998E-2</c:v>
                </c:pt>
                <c:pt idx="309">
                  <c:v>3.7698000000000002E-2</c:v>
                </c:pt>
                <c:pt idx="310">
                  <c:v>3.7819999999999999E-2</c:v>
                </c:pt>
                <c:pt idx="311">
                  <c:v>3.7941999999999997E-2</c:v>
                </c:pt>
                <c:pt idx="312">
                  <c:v>3.8064000000000001E-2</c:v>
                </c:pt>
                <c:pt idx="313">
                  <c:v>3.8185999999999998E-2</c:v>
                </c:pt>
                <c:pt idx="314">
                  <c:v>3.8308000000000002E-2</c:v>
                </c:pt>
                <c:pt idx="315">
                  <c:v>3.8429999999999999E-2</c:v>
                </c:pt>
                <c:pt idx="316">
                  <c:v>3.8551999999999996E-2</c:v>
                </c:pt>
                <c:pt idx="317">
                  <c:v>3.8674E-2</c:v>
                </c:pt>
                <c:pt idx="318">
                  <c:v>3.8795999999999997E-2</c:v>
                </c:pt>
                <c:pt idx="319">
                  <c:v>3.8918000000000001E-2</c:v>
                </c:pt>
                <c:pt idx="320">
                  <c:v>3.9039999999999998E-2</c:v>
                </c:pt>
                <c:pt idx="321">
                  <c:v>3.9162000000000002E-2</c:v>
                </c:pt>
                <c:pt idx="322">
                  <c:v>3.9283999999999999E-2</c:v>
                </c:pt>
                <c:pt idx="323">
                  <c:v>3.9405999999999997E-2</c:v>
                </c:pt>
                <c:pt idx="324">
                  <c:v>3.9528000000000001E-2</c:v>
                </c:pt>
                <c:pt idx="325">
                  <c:v>3.9649999999999998E-2</c:v>
                </c:pt>
                <c:pt idx="326">
                  <c:v>3.9772000000000002E-2</c:v>
                </c:pt>
                <c:pt idx="327">
                  <c:v>3.9893999999999999E-2</c:v>
                </c:pt>
                <c:pt idx="328">
                  <c:v>4.0015999999999996E-2</c:v>
                </c:pt>
                <c:pt idx="329">
                  <c:v>4.0138E-2</c:v>
                </c:pt>
                <c:pt idx="330">
                  <c:v>4.0259999999999997E-2</c:v>
                </c:pt>
                <c:pt idx="331">
                  <c:v>4.0382000000000001E-2</c:v>
                </c:pt>
                <c:pt idx="332">
                  <c:v>4.0503999999999998E-2</c:v>
                </c:pt>
                <c:pt idx="333">
                  <c:v>4.0626000000000002E-2</c:v>
                </c:pt>
                <c:pt idx="334">
                  <c:v>4.0747999999999999E-2</c:v>
                </c:pt>
                <c:pt idx="335">
                  <c:v>4.0869999999999997E-2</c:v>
                </c:pt>
                <c:pt idx="336">
                  <c:v>4.0992000000000001E-2</c:v>
                </c:pt>
                <c:pt idx="337">
                  <c:v>4.1113999999999998E-2</c:v>
                </c:pt>
                <c:pt idx="338">
                  <c:v>4.1236000000000002E-2</c:v>
                </c:pt>
                <c:pt idx="339">
                  <c:v>4.1357999999999999E-2</c:v>
                </c:pt>
                <c:pt idx="340">
                  <c:v>4.1479999999999996E-2</c:v>
                </c:pt>
                <c:pt idx="341">
                  <c:v>4.1602E-2</c:v>
                </c:pt>
                <c:pt idx="342">
                  <c:v>4.1723999999999997E-2</c:v>
                </c:pt>
                <c:pt idx="343">
                  <c:v>4.1846000000000001E-2</c:v>
                </c:pt>
                <c:pt idx="344">
                  <c:v>4.1967999999999998E-2</c:v>
                </c:pt>
                <c:pt idx="345">
                  <c:v>4.2090000000000002E-2</c:v>
                </c:pt>
                <c:pt idx="346">
                  <c:v>4.2212E-2</c:v>
                </c:pt>
                <c:pt idx="347">
                  <c:v>4.2333999999999997E-2</c:v>
                </c:pt>
                <c:pt idx="348">
                  <c:v>4.2456000000000001E-2</c:v>
                </c:pt>
                <c:pt idx="349">
                  <c:v>4.2577999999999998E-2</c:v>
                </c:pt>
                <c:pt idx="350">
                  <c:v>4.2700000000000002E-2</c:v>
                </c:pt>
                <c:pt idx="351">
                  <c:v>4.2821999999999999E-2</c:v>
                </c:pt>
                <c:pt idx="352">
                  <c:v>4.2943999999999996E-2</c:v>
                </c:pt>
                <c:pt idx="353">
                  <c:v>4.3066E-2</c:v>
                </c:pt>
                <c:pt idx="354">
                  <c:v>4.3187999999999997E-2</c:v>
                </c:pt>
                <c:pt idx="355">
                  <c:v>4.3310000000000001E-2</c:v>
                </c:pt>
                <c:pt idx="356">
                  <c:v>4.3431999999999998E-2</c:v>
                </c:pt>
                <c:pt idx="357">
                  <c:v>4.3554000000000002E-2</c:v>
                </c:pt>
                <c:pt idx="358">
                  <c:v>4.3676E-2</c:v>
                </c:pt>
                <c:pt idx="359">
                  <c:v>4.3797999999999997E-2</c:v>
                </c:pt>
                <c:pt idx="360">
                  <c:v>4.3920000000000001E-2</c:v>
                </c:pt>
                <c:pt idx="361">
                  <c:v>4.4041999999999998E-2</c:v>
                </c:pt>
                <c:pt idx="362">
                  <c:v>4.4164000000000002E-2</c:v>
                </c:pt>
                <c:pt idx="363">
                  <c:v>4.4285999999999999E-2</c:v>
                </c:pt>
                <c:pt idx="364">
                  <c:v>4.4407999999999996E-2</c:v>
                </c:pt>
                <c:pt idx="365">
                  <c:v>4.453E-2</c:v>
                </c:pt>
                <c:pt idx="366">
                  <c:v>4.4651999999999997E-2</c:v>
                </c:pt>
                <c:pt idx="367">
                  <c:v>4.4774000000000001E-2</c:v>
                </c:pt>
                <c:pt idx="368">
                  <c:v>4.4895999999999998E-2</c:v>
                </c:pt>
                <c:pt idx="369">
                  <c:v>4.5018000000000002E-2</c:v>
                </c:pt>
                <c:pt idx="370">
                  <c:v>4.514E-2</c:v>
                </c:pt>
                <c:pt idx="371">
                  <c:v>4.5261999999999997E-2</c:v>
                </c:pt>
                <c:pt idx="372">
                  <c:v>4.5384000000000001E-2</c:v>
                </c:pt>
                <c:pt idx="373">
                  <c:v>4.5505999999999998E-2</c:v>
                </c:pt>
                <c:pt idx="374">
                  <c:v>4.5628000000000002E-2</c:v>
                </c:pt>
                <c:pt idx="375">
                  <c:v>4.5749999999999999E-2</c:v>
                </c:pt>
                <c:pt idx="376">
                  <c:v>4.5871999999999996E-2</c:v>
                </c:pt>
                <c:pt idx="377">
                  <c:v>4.5994E-2</c:v>
                </c:pt>
                <c:pt idx="378">
                  <c:v>4.6115999999999997E-2</c:v>
                </c:pt>
                <c:pt idx="379">
                  <c:v>4.6238000000000001E-2</c:v>
                </c:pt>
                <c:pt idx="380">
                  <c:v>4.6359999999999998E-2</c:v>
                </c:pt>
                <c:pt idx="381">
                  <c:v>4.6482000000000002E-2</c:v>
                </c:pt>
                <c:pt idx="382">
                  <c:v>4.6604E-2</c:v>
                </c:pt>
                <c:pt idx="383">
                  <c:v>4.6725999999999997E-2</c:v>
                </c:pt>
                <c:pt idx="384">
                  <c:v>4.6848000000000001E-2</c:v>
                </c:pt>
                <c:pt idx="385">
                  <c:v>4.6969999999999998E-2</c:v>
                </c:pt>
                <c:pt idx="386">
                  <c:v>4.7092000000000002E-2</c:v>
                </c:pt>
                <c:pt idx="387">
                  <c:v>4.7213999999999999E-2</c:v>
                </c:pt>
                <c:pt idx="388">
                  <c:v>4.7335999999999996E-2</c:v>
                </c:pt>
                <c:pt idx="389">
                  <c:v>4.7458E-2</c:v>
                </c:pt>
                <c:pt idx="390">
                  <c:v>4.7579999999999997E-2</c:v>
                </c:pt>
                <c:pt idx="391">
                  <c:v>4.7702000000000001E-2</c:v>
                </c:pt>
                <c:pt idx="392">
                  <c:v>4.7823999999999998E-2</c:v>
                </c:pt>
                <c:pt idx="393">
                  <c:v>4.7945999999999996E-2</c:v>
                </c:pt>
                <c:pt idx="394">
                  <c:v>4.8068E-2</c:v>
                </c:pt>
                <c:pt idx="395">
                  <c:v>4.8189999999999997E-2</c:v>
                </c:pt>
                <c:pt idx="396">
                  <c:v>4.8312000000000001E-2</c:v>
                </c:pt>
                <c:pt idx="397">
                  <c:v>4.8433999999999998E-2</c:v>
                </c:pt>
                <c:pt idx="398">
                  <c:v>4.8556000000000002E-2</c:v>
                </c:pt>
                <c:pt idx="399">
                  <c:v>4.8677999999999999E-2</c:v>
                </c:pt>
                <c:pt idx="400">
                  <c:v>4.8799999999999996E-2</c:v>
                </c:pt>
                <c:pt idx="401">
                  <c:v>4.8922E-2</c:v>
                </c:pt>
                <c:pt idx="402">
                  <c:v>4.9043999999999997E-2</c:v>
                </c:pt>
                <c:pt idx="403">
                  <c:v>4.9166000000000001E-2</c:v>
                </c:pt>
                <c:pt idx="404">
                  <c:v>4.9287999999999998E-2</c:v>
                </c:pt>
                <c:pt idx="405">
                  <c:v>4.9409999999999996E-2</c:v>
                </c:pt>
                <c:pt idx="406">
                  <c:v>4.9532E-2</c:v>
                </c:pt>
                <c:pt idx="407">
                  <c:v>4.9653999999999997E-2</c:v>
                </c:pt>
                <c:pt idx="408">
                  <c:v>4.9776000000000001E-2</c:v>
                </c:pt>
                <c:pt idx="409">
                  <c:v>4.9897999999999998E-2</c:v>
                </c:pt>
                <c:pt idx="410">
                  <c:v>5.0020000000000002E-2</c:v>
                </c:pt>
                <c:pt idx="411">
                  <c:v>5.0141999999999999E-2</c:v>
                </c:pt>
                <c:pt idx="412">
                  <c:v>5.0263999999999996E-2</c:v>
                </c:pt>
                <c:pt idx="413">
                  <c:v>5.0386E-2</c:v>
                </c:pt>
                <c:pt idx="414">
                  <c:v>5.0507999999999997E-2</c:v>
                </c:pt>
                <c:pt idx="415">
                  <c:v>5.0630000000000001E-2</c:v>
                </c:pt>
                <c:pt idx="416">
                  <c:v>5.0751999999999999E-2</c:v>
                </c:pt>
                <c:pt idx="417">
                  <c:v>5.0873999999999996E-2</c:v>
                </c:pt>
              </c:numCache>
            </c:numRef>
          </c:xVal>
          <c:yVal>
            <c:numRef>
              <c:f>CH1_MosfetOnlyOn_Ch2_DrainAndGn!$G$10:$G$427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607.875</c:v>
                </c:pt>
                <c:pt idx="96">
                  <c:v>607.875</c:v>
                </c:pt>
                <c:pt idx="97">
                  <c:v>568.62499999999989</c:v>
                </c:pt>
                <c:pt idx="98">
                  <c:v>607.875</c:v>
                </c:pt>
                <c:pt idx="99">
                  <c:v>529.5</c:v>
                </c:pt>
                <c:pt idx="100">
                  <c:v>529.5</c:v>
                </c:pt>
                <c:pt idx="101">
                  <c:v>490.24999999999994</c:v>
                </c:pt>
                <c:pt idx="102">
                  <c:v>568.62499999999989</c:v>
                </c:pt>
                <c:pt idx="103">
                  <c:v>490.24999999999994</c:v>
                </c:pt>
                <c:pt idx="104">
                  <c:v>470.62499999999989</c:v>
                </c:pt>
                <c:pt idx="105">
                  <c:v>490.24999999999994</c:v>
                </c:pt>
                <c:pt idx="106">
                  <c:v>451</c:v>
                </c:pt>
                <c:pt idx="107">
                  <c:v>451</c:v>
                </c:pt>
                <c:pt idx="108">
                  <c:v>451</c:v>
                </c:pt>
                <c:pt idx="109">
                  <c:v>470.62499999999989</c:v>
                </c:pt>
                <c:pt idx="110">
                  <c:v>431.37499999999994</c:v>
                </c:pt>
                <c:pt idx="111">
                  <c:v>431.37499999999994</c:v>
                </c:pt>
                <c:pt idx="112">
                  <c:v>451</c:v>
                </c:pt>
                <c:pt idx="113">
                  <c:v>392.24999999999994</c:v>
                </c:pt>
                <c:pt idx="114">
                  <c:v>392.24999999999994</c:v>
                </c:pt>
                <c:pt idx="115">
                  <c:v>431.37499999999994</c:v>
                </c:pt>
                <c:pt idx="116">
                  <c:v>392.24999999999994</c:v>
                </c:pt>
                <c:pt idx="117">
                  <c:v>372.62500000000006</c:v>
                </c:pt>
                <c:pt idx="118">
                  <c:v>372.62500000000006</c:v>
                </c:pt>
                <c:pt idx="119">
                  <c:v>392.24999999999994</c:v>
                </c:pt>
                <c:pt idx="120">
                  <c:v>392.24999999999994</c:v>
                </c:pt>
                <c:pt idx="121">
                  <c:v>431.37499999999994</c:v>
                </c:pt>
                <c:pt idx="122">
                  <c:v>372.62500000000006</c:v>
                </c:pt>
                <c:pt idx="123">
                  <c:v>353</c:v>
                </c:pt>
                <c:pt idx="124">
                  <c:v>313.75</c:v>
                </c:pt>
                <c:pt idx="125">
                  <c:v>313.75</c:v>
                </c:pt>
                <c:pt idx="126">
                  <c:v>313.75</c:v>
                </c:pt>
                <c:pt idx="127">
                  <c:v>294.12499999999989</c:v>
                </c:pt>
                <c:pt idx="128">
                  <c:v>294.12499999999989</c:v>
                </c:pt>
                <c:pt idx="129">
                  <c:v>294.12499999999989</c:v>
                </c:pt>
                <c:pt idx="130">
                  <c:v>313.75</c:v>
                </c:pt>
                <c:pt idx="131">
                  <c:v>353</c:v>
                </c:pt>
                <c:pt idx="132">
                  <c:v>353</c:v>
                </c:pt>
                <c:pt idx="133">
                  <c:v>313.75</c:v>
                </c:pt>
                <c:pt idx="134">
                  <c:v>313.75</c:v>
                </c:pt>
                <c:pt idx="135">
                  <c:v>294.12499999999989</c:v>
                </c:pt>
                <c:pt idx="136">
                  <c:v>254.99999999999994</c:v>
                </c:pt>
                <c:pt idx="137">
                  <c:v>274.5</c:v>
                </c:pt>
                <c:pt idx="138">
                  <c:v>294.12499999999989</c:v>
                </c:pt>
                <c:pt idx="139">
                  <c:v>294.12499999999989</c:v>
                </c:pt>
                <c:pt idx="140">
                  <c:v>294.12499999999989</c:v>
                </c:pt>
                <c:pt idx="141">
                  <c:v>254.99999999999994</c:v>
                </c:pt>
                <c:pt idx="142">
                  <c:v>254.99999999999994</c:v>
                </c:pt>
                <c:pt idx="143">
                  <c:v>313.75</c:v>
                </c:pt>
                <c:pt idx="144">
                  <c:v>294.12499999999989</c:v>
                </c:pt>
                <c:pt idx="145">
                  <c:v>254.99999999999994</c:v>
                </c:pt>
                <c:pt idx="146">
                  <c:v>215.74999999999997</c:v>
                </c:pt>
                <c:pt idx="147">
                  <c:v>313.75</c:v>
                </c:pt>
                <c:pt idx="148">
                  <c:v>254.99999999999994</c:v>
                </c:pt>
                <c:pt idx="149">
                  <c:v>196.12499999999991</c:v>
                </c:pt>
                <c:pt idx="150">
                  <c:v>274.5</c:v>
                </c:pt>
                <c:pt idx="151">
                  <c:v>274.5</c:v>
                </c:pt>
                <c:pt idx="152">
                  <c:v>196.12499999999991</c:v>
                </c:pt>
                <c:pt idx="153">
                  <c:v>274.5</c:v>
                </c:pt>
                <c:pt idx="154">
                  <c:v>254.99999999999994</c:v>
                </c:pt>
                <c:pt idx="155">
                  <c:v>196.12499999999991</c:v>
                </c:pt>
                <c:pt idx="156">
                  <c:v>294.12499999999989</c:v>
                </c:pt>
                <c:pt idx="157">
                  <c:v>215.74999999999997</c:v>
                </c:pt>
                <c:pt idx="158">
                  <c:v>215.74999999999997</c:v>
                </c:pt>
                <c:pt idx="159">
                  <c:v>274.5</c:v>
                </c:pt>
                <c:pt idx="160">
                  <c:v>196.12499999999991</c:v>
                </c:pt>
                <c:pt idx="161">
                  <c:v>274.5</c:v>
                </c:pt>
                <c:pt idx="162">
                  <c:v>215.74999999999997</c:v>
                </c:pt>
                <c:pt idx="163">
                  <c:v>215.74999999999997</c:v>
                </c:pt>
                <c:pt idx="164">
                  <c:v>274.5</c:v>
                </c:pt>
                <c:pt idx="165">
                  <c:v>196.12499999999991</c:v>
                </c:pt>
                <c:pt idx="166">
                  <c:v>254.99999999999994</c:v>
                </c:pt>
                <c:pt idx="167">
                  <c:v>176.5</c:v>
                </c:pt>
                <c:pt idx="168">
                  <c:v>274.5</c:v>
                </c:pt>
                <c:pt idx="169">
                  <c:v>196.12499999999991</c:v>
                </c:pt>
                <c:pt idx="170">
                  <c:v>215.74999999999997</c:v>
                </c:pt>
                <c:pt idx="171">
                  <c:v>215.74999999999997</c:v>
                </c:pt>
                <c:pt idx="172">
                  <c:v>196.12499999999991</c:v>
                </c:pt>
                <c:pt idx="173">
                  <c:v>254.99999999999994</c:v>
                </c:pt>
                <c:pt idx="174">
                  <c:v>196.12499999999991</c:v>
                </c:pt>
                <c:pt idx="175">
                  <c:v>254.99999999999994</c:v>
                </c:pt>
                <c:pt idx="176">
                  <c:v>196.12499999999991</c:v>
                </c:pt>
                <c:pt idx="177">
                  <c:v>254.99999999999994</c:v>
                </c:pt>
                <c:pt idx="178">
                  <c:v>176.5</c:v>
                </c:pt>
                <c:pt idx="179">
                  <c:v>254.99999999999994</c:v>
                </c:pt>
                <c:pt idx="180">
                  <c:v>176.5</c:v>
                </c:pt>
                <c:pt idx="181">
                  <c:v>254.99999999999994</c:v>
                </c:pt>
                <c:pt idx="182">
                  <c:v>176.5</c:v>
                </c:pt>
                <c:pt idx="183">
                  <c:v>215.74999999999997</c:v>
                </c:pt>
                <c:pt idx="184">
                  <c:v>196.12499999999991</c:v>
                </c:pt>
                <c:pt idx="185">
                  <c:v>196.12499999999991</c:v>
                </c:pt>
                <c:pt idx="186">
                  <c:v>215.74999999999997</c:v>
                </c:pt>
                <c:pt idx="187">
                  <c:v>196.12499999999991</c:v>
                </c:pt>
                <c:pt idx="188">
                  <c:v>254.99999999999994</c:v>
                </c:pt>
                <c:pt idx="189">
                  <c:v>176.5</c:v>
                </c:pt>
                <c:pt idx="190">
                  <c:v>215.74999999999997</c:v>
                </c:pt>
                <c:pt idx="191">
                  <c:v>137.25</c:v>
                </c:pt>
                <c:pt idx="192">
                  <c:v>254.99999999999994</c:v>
                </c:pt>
                <c:pt idx="193">
                  <c:v>176.5</c:v>
                </c:pt>
                <c:pt idx="194">
                  <c:v>215.74999999999997</c:v>
                </c:pt>
                <c:pt idx="195">
                  <c:v>196.12499999999991</c:v>
                </c:pt>
                <c:pt idx="196">
                  <c:v>176.5</c:v>
                </c:pt>
                <c:pt idx="197">
                  <c:v>254.99999999999994</c:v>
                </c:pt>
                <c:pt idx="198">
                  <c:v>137.25</c:v>
                </c:pt>
                <c:pt idx="199">
                  <c:v>254.99999999999994</c:v>
                </c:pt>
                <c:pt idx="200">
                  <c:v>137.25</c:v>
                </c:pt>
                <c:pt idx="201">
                  <c:v>215.74999999999997</c:v>
                </c:pt>
                <c:pt idx="202">
                  <c:v>215.74999999999997</c:v>
                </c:pt>
                <c:pt idx="203">
                  <c:v>176.5</c:v>
                </c:pt>
                <c:pt idx="204">
                  <c:v>274.5</c:v>
                </c:pt>
                <c:pt idx="205">
                  <c:v>137.25</c:v>
                </c:pt>
                <c:pt idx="206">
                  <c:v>254.99999999999994</c:v>
                </c:pt>
                <c:pt idx="207">
                  <c:v>176.5</c:v>
                </c:pt>
                <c:pt idx="208">
                  <c:v>176.5</c:v>
                </c:pt>
                <c:pt idx="209">
                  <c:v>254.99999999999994</c:v>
                </c:pt>
                <c:pt idx="210">
                  <c:v>137.25</c:v>
                </c:pt>
                <c:pt idx="211">
                  <c:v>254.99999999999994</c:v>
                </c:pt>
                <c:pt idx="212">
                  <c:v>176.5</c:v>
                </c:pt>
                <c:pt idx="213">
                  <c:v>176.5</c:v>
                </c:pt>
                <c:pt idx="214">
                  <c:v>254.99999999999994</c:v>
                </c:pt>
                <c:pt idx="215">
                  <c:v>137.25</c:v>
                </c:pt>
                <c:pt idx="216">
                  <c:v>215.74999999999997</c:v>
                </c:pt>
                <c:pt idx="217">
                  <c:v>176.5</c:v>
                </c:pt>
                <c:pt idx="218">
                  <c:v>176.5</c:v>
                </c:pt>
                <c:pt idx="219">
                  <c:v>254.99999999999994</c:v>
                </c:pt>
                <c:pt idx="220">
                  <c:v>137.25</c:v>
                </c:pt>
                <c:pt idx="221">
                  <c:v>196.12499999999991</c:v>
                </c:pt>
                <c:pt idx="222">
                  <c:v>196.12499999999991</c:v>
                </c:pt>
                <c:pt idx="223">
                  <c:v>137.25</c:v>
                </c:pt>
                <c:pt idx="224">
                  <c:v>215.74999999999997</c:v>
                </c:pt>
                <c:pt idx="225">
                  <c:v>137.25</c:v>
                </c:pt>
                <c:pt idx="226">
                  <c:v>176.5</c:v>
                </c:pt>
                <c:pt idx="227">
                  <c:v>215.74999999999997</c:v>
                </c:pt>
                <c:pt idx="228">
                  <c:v>137.25</c:v>
                </c:pt>
                <c:pt idx="229">
                  <c:v>215.74999999999997</c:v>
                </c:pt>
                <c:pt idx="230">
                  <c:v>176.5</c:v>
                </c:pt>
                <c:pt idx="231">
                  <c:v>137.25</c:v>
                </c:pt>
                <c:pt idx="232">
                  <c:v>196.12499999999991</c:v>
                </c:pt>
                <c:pt idx="233">
                  <c:v>137.25</c:v>
                </c:pt>
                <c:pt idx="234">
                  <c:v>196.12499999999991</c:v>
                </c:pt>
                <c:pt idx="235">
                  <c:v>215.74999999999997</c:v>
                </c:pt>
                <c:pt idx="236">
                  <c:v>137.25</c:v>
                </c:pt>
                <c:pt idx="237">
                  <c:v>215.74999999999997</c:v>
                </c:pt>
                <c:pt idx="238">
                  <c:v>176.5</c:v>
                </c:pt>
                <c:pt idx="239">
                  <c:v>137.25</c:v>
                </c:pt>
                <c:pt idx="240">
                  <c:v>196.12499999999991</c:v>
                </c:pt>
                <c:pt idx="241">
                  <c:v>137.25</c:v>
                </c:pt>
                <c:pt idx="242">
                  <c:v>176.5</c:v>
                </c:pt>
                <c:pt idx="243">
                  <c:v>215.74999999999997</c:v>
                </c:pt>
                <c:pt idx="244">
                  <c:v>117.74999999999994</c:v>
                </c:pt>
                <c:pt idx="245">
                  <c:v>215.74999999999997</c:v>
                </c:pt>
                <c:pt idx="246">
                  <c:v>176.5</c:v>
                </c:pt>
                <c:pt idx="247">
                  <c:v>137.25</c:v>
                </c:pt>
                <c:pt idx="248">
                  <c:v>215.74999999999997</c:v>
                </c:pt>
                <c:pt idx="249">
                  <c:v>137.25</c:v>
                </c:pt>
                <c:pt idx="250">
                  <c:v>176.5</c:v>
                </c:pt>
                <c:pt idx="251">
                  <c:v>215.74999999999997</c:v>
                </c:pt>
                <c:pt idx="252">
                  <c:v>117.74999999999994</c:v>
                </c:pt>
                <c:pt idx="253">
                  <c:v>196.12499999999991</c:v>
                </c:pt>
                <c:pt idx="254">
                  <c:v>196.12499999999991</c:v>
                </c:pt>
                <c:pt idx="255">
                  <c:v>117.74999999999994</c:v>
                </c:pt>
                <c:pt idx="256">
                  <c:v>215.74999999999997</c:v>
                </c:pt>
                <c:pt idx="257">
                  <c:v>137.25</c:v>
                </c:pt>
                <c:pt idx="258">
                  <c:v>137.25</c:v>
                </c:pt>
                <c:pt idx="259">
                  <c:v>215.74999999999997</c:v>
                </c:pt>
                <c:pt idx="260">
                  <c:v>117.74999999999994</c:v>
                </c:pt>
                <c:pt idx="261">
                  <c:v>196.12499999999991</c:v>
                </c:pt>
                <c:pt idx="262">
                  <c:v>215.74999999999997</c:v>
                </c:pt>
                <c:pt idx="263">
                  <c:v>137.25</c:v>
                </c:pt>
                <c:pt idx="264">
                  <c:v>215.74999999999997</c:v>
                </c:pt>
                <c:pt idx="265">
                  <c:v>176.5</c:v>
                </c:pt>
                <c:pt idx="266">
                  <c:v>137.25</c:v>
                </c:pt>
                <c:pt idx="267">
                  <c:v>215.74999999999997</c:v>
                </c:pt>
                <c:pt idx="268">
                  <c:v>137.25</c:v>
                </c:pt>
                <c:pt idx="269">
                  <c:v>176.5</c:v>
                </c:pt>
                <c:pt idx="270">
                  <c:v>196.12499999999991</c:v>
                </c:pt>
                <c:pt idx="271">
                  <c:v>117.74999999999994</c:v>
                </c:pt>
                <c:pt idx="272">
                  <c:v>196.12499999999991</c:v>
                </c:pt>
                <c:pt idx="273">
                  <c:v>215.74999999999997</c:v>
                </c:pt>
                <c:pt idx="274">
                  <c:v>117.74999999999994</c:v>
                </c:pt>
                <c:pt idx="275">
                  <c:v>215.74999999999997</c:v>
                </c:pt>
                <c:pt idx="276">
                  <c:v>196.12499999999991</c:v>
                </c:pt>
                <c:pt idx="277">
                  <c:v>137.25</c:v>
                </c:pt>
                <c:pt idx="278">
                  <c:v>215.74999999999997</c:v>
                </c:pt>
                <c:pt idx="279">
                  <c:v>137.25</c:v>
                </c:pt>
                <c:pt idx="280">
                  <c:v>137.25</c:v>
                </c:pt>
                <c:pt idx="281">
                  <c:v>215.74999999999997</c:v>
                </c:pt>
                <c:pt idx="282">
                  <c:v>137.25</c:v>
                </c:pt>
                <c:pt idx="283">
                  <c:v>176.5</c:v>
                </c:pt>
                <c:pt idx="284">
                  <c:v>254.99999999999994</c:v>
                </c:pt>
                <c:pt idx="285">
                  <c:v>117.74999999999994</c:v>
                </c:pt>
                <c:pt idx="286">
                  <c:v>196.12499999999991</c:v>
                </c:pt>
                <c:pt idx="287">
                  <c:v>215.74999999999997</c:v>
                </c:pt>
                <c:pt idx="288">
                  <c:v>117.74999999999994</c:v>
                </c:pt>
                <c:pt idx="289">
                  <c:v>196.12499999999991</c:v>
                </c:pt>
                <c:pt idx="290">
                  <c:v>196.12499999999991</c:v>
                </c:pt>
                <c:pt idx="291">
                  <c:v>117.74999999999994</c:v>
                </c:pt>
                <c:pt idx="292">
                  <c:v>215.74999999999997</c:v>
                </c:pt>
                <c:pt idx="293">
                  <c:v>176.5</c:v>
                </c:pt>
                <c:pt idx="294">
                  <c:v>137.25</c:v>
                </c:pt>
                <c:pt idx="295">
                  <c:v>215.74999999999997</c:v>
                </c:pt>
                <c:pt idx="296">
                  <c:v>137.25</c:v>
                </c:pt>
                <c:pt idx="297">
                  <c:v>137.25</c:v>
                </c:pt>
                <c:pt idx="298">
                  <c:v>215.74999999999997</c:v>
                </c:pt>
                <c:pt idx="299">
                  <c:v>137.25</c:v>
                </c:pt>
                <c:pt idx="300">
                  <c:v>176.5</c:v>
                </c:pt>
                <c:pt idx="301">
                  <c:v>196.12499999999991</c:v>
                </c:pt>
                <c:pt idx="302">
                  <c:v>117.74999999999994</c:v>
                </c:pt>
                <c:pt idx="303">
                  <c:v>176.5</c:v>
                </c:pt>
                <c:pt idx="304">
                  <c:v>215.74999999999997</c:v>
                </c:pt>
                <c:pt idx="305">
                  <c:v>117.74999999999994</c:v>
                </c:pt>
                <c:pt idx="306">
                  <c:v>196.12499999999991</c:v>
                </c:pt>
                <c:pt idx="307">
                  <c:v>215.74999999999997</c:v>
                </c:pt>
                <c:pt idx="308">
                  <c:v>117.74999999999994</c:v>
                </c:pt>
                <c:pt idx="309">
                  <c:v>196.12499999999991</c:v>
                </c:pt>
                <c:pt idx="310">
                  <c:v>196.12499999999991</c:v>
                </c:pt>
                <c:pt idx="311">
                  <c:v>117.74999999999994</c:v>
                </c:pt>
                <c:pt idx="312">
                  <c:v>215.74999999999997</c:v>
                </c:pt>
                <c:pt idx="313">
                  <c:v>196.12499999999991</c:v>
                </c:pt>
                <c:pt idx="314">
                  <c:v>137.25</c:v>
                </c:pt>
                <c:pt idx="315">
                  <c:v>215.74999999999997</c:v>
                </c:pt>
                <c:pt idx="316">
                  <c:v>176.5</c:v>
                </c:pt>
                <c:pt idx="317">
                  <c:v>137.25</c:v>
                </c:pt>
                <c:pt idx="318">
                  <c:v>215.74999999999997</c:v>
                </c:pt>
                <c:pt idx="319">
                  <c:v>176.5</c:v>
                </c:pt>
                <c:pt idx="320">
                  <c:v>137.25</c:v>
                </c:pt>
                <c:pt idx="321">
                  <c:v>254.99999999999994</c:v>
                </c:pt>
                <c:pt idx="322">
                  <c:v>176.5</c:v>
                </c:pt>
                <c:pt idx="323">
                  <c:v>137.25</c:v>
                </c:pt>
                <c:pt idx="324">
                  <c:v>215.74999999999997</c:v>
                </c:pt>
                <c:pt idx="325">
                  <c:v>137.25</c:v>
                </c:pt>
                <c:pt idx="326">
                  <c:v>137.25</c:v>
                </c:pt>
                <c:pt idx="327">
                  <c:v>215.74999999999997</c:v>
                </c:pt>
                <c:pt idx="328">
                  <c:v>137.25</c:v>
                </c:pt>
                <c:pt idx="329">
                  <c:v>137.25</c:v>
                </c:pt>
                <c:pt idx="330">
                  <c:v>215.74999999999997</c:v>
                </c:pt>
                <c:pt idx="331">
                  <c:v>137.25</c:v>
                </c:pt>
                <c:pt idx="332">
                  <c:v>137.25</c:v>
                </c:pt>
                <c:pt idx="333">
                  <c:v>215.74999999999997</c:v>
                </c:pt>
                <c:pt idx="334">
                  <c:v>176.5</c:v>
                </c:pt>
                <c:pt idx="335">
                  <c:v>137.25</c:v>
                </c:pt>
                <c:pt idx="336">
                  <c:v>215.74999999999997</c:v>
                </c:pt>
                <c:pt idx="337">
                  <c:v>176.5</c:v>
                </c:pt>
                <c:pt idx="338">
                  <c:v>137.25</c:v>
                </c:pt>
                <c:pt idx="339">
                  <c:v>215.74999999999997</c:v>
                </c:pt>
                <c:pt idx="340">
                  <c:v>176.5</c:v>
                </c:pt>
                <c:pt idx="341">
                  <c:v>137.25</c:v>
                </c:pt>
                <c:pt idx="342">
                  <c:v>215.74999999999997</c:v>
                </c:pt>
                <c:pt idx="343">
                  <c:v>196.12499999999991</c:v>
                </c:pt>
                <c:pt idx="344">
                  <c:v>117.74999999999994</c:v>
                </c:pt>
                <c:pt idx="345">
                  <c:v>215.74999999999997</c:v>
                </c:pt>
                <c:pt idx="346">
                  <c:v>196.12499999999991</c:v>
                </c:pt>
                <c:pt idx="347">
                  <c:v>117.74999999999994</c:v>
                </c:pt>
                <c:pt idx="348">
                  <c:v>196.12499999999991</c:v>
                </c:pt>
                <c:pt idx="349">
                  <c:v>215.74999999999997</c:v>
                </c:pt>
                <c:pt idx="350">
                  <c:v>117.74999999999994</c:v>
                </c:pt>
                <c:pt idx="351">
                  <c:v>196.12499999999991</c:v>
                </c:pt>
                <c:pt idx="352">
                  <c:v>254.99999999999994</c:v>
                </c:pt>
                <c:pt idx="353">
                  <c:v>117.74999999999994</c:v>
                </c:pt>
                <c:pt idx="354">
                  <c:v>176.5</c:v>
                </c:pt>
                <c:pt idx="355">
                  <c:v>215.74999999999997</c:v>
                </c:pt>
                <c:pt idx="356">
                  <c:v>137.25</c:v>
                </c:pt>
                <c:pt idx="357">
                  <c:v>137.25</c:v>
                </c:pt>
                <c:pt idx="358">
                  <c:v>215.74999999999997</c:v>
                </c:pt>
                <c:pt idx="359">
                  <c:v>176.5</c:v>
                </c:pt>
                <c:pt idx="360">
                  <c:v>137.25</c:v>
                </c:pt>
                <c:pt idx="361">
                  <c:v>215.74999999999997</c:v>
                </c:pt>
                <c:pt idx="362">
                  <c:v>176.5</c:v>
                </c:pt>
                <c:pt idx="363">
                  <c:v>117.74999999999994</c:v>
                </c:pt>
                <c:pt idx="364">
                  <c:v>215.74999999999997</c:v>
                </c:pt>
                <c:pt idx="365">
                  <c:v>215.74999999999997</c:v>
                </c:pt>
                <c:pt idx="366">
                  <c:v>117.74999999999994</c:v>
                </c:pt>
                <c:pt idx="367">
                  <c:v>196.12499999999991</c:v>
                </c:pt>
                <c:pt idx="368">
                  <c:v>254.99999999999994</c:v>
                </c:pt>
                <c:pt idx="369">
                  <c:v>117.74999999999994</c:v>
                </c:pt>
                <c:pt idx="370">
                  <c:v>176.5</c:v>
                </c:pt>
                <c:pt idx="371">
                  <c:v>215.74999999999997</c:v>
                </c:pt>
                <c:pt idx="372">
                  <c:v>137.25</c:v>
                </c:pt>
                <c:pt idx="373">
                  <c:v>137.25</c:v>
                </c:pt>
                <c:pt idx="374">
                  <c:v>215.74999999999997</c:v>
                </c:pt>
                <c:pt idx="375">
                  <c:v>176.5</c:v>
                </c:pt>
                <c:pt idx="376">
                  <c:v>117.74999999999994</c:v>
                </c:pt>
                <c:pt idx="377">
                  <c:v>215.74999999999997</c:v>
                </c:pt>
                <c:pt idx="378">
                  <c:v>215.74999999999997</c:v>
                </c:pt>
                <c:pt idx="379">
                  <c:v>117.74999999999994</c:v>
                </c:pt>
                <c:pt idx="380">
                  <c:v>176.5</c:v>
                </c:pt>
                <c:pt idx="381">
                  <c:v>254.99999999999994</c:v>
                </c:pt>
                <c:pt idx="382">
                  <c:v>137.25</c:v>
                </c:pt>
                <c:pt idx="383">
                  <c:v>137.25</c:v>
                </c:pt>
                <c:pt idx="384">
                  <c:v>215.74999999999997</c:v>
                </c:pt>
                <c:pt idx="385">
                  <c:v>176.5</c:v>
                </c:pt>
                <c:pt idx="386">
                  <c:v>117.74999999999994</c:v>
                </c:pt>
                <c:pt idx="387">
                  <c:v>215.74999999999997</c:v>
                </c:pt>
                <c:pt idx="388">
                  <c:v>196.12499999999991</c:v>
                </c:pt>
                <c:pt idx="389">
                  <c:v>117.74999999999994</c:v>
                </c:pt>
                <c:pt idx="390">
                  <c:v>196.12499999999991</c:v>
                </c:pt>
                <c:pt idx="391">
                  <c:v>254.99999999999994</c:v>
                </c:pt>
                <c:pt idx="392">
                  <c:v>117.74999999999994</c:v>
                </c:pt>
                <c:pt idx="393">
                  <c:v>176.5</c:v>
                </c:pt>
                <c:pt idx="394">
                  <c:v>215.74999999999997</c:v>
                </c:pt>
                <c:pt idx="395">
                  <c:v>137.25</c:v>
                </c:pt>
                <c:pt idx="396">
                  <c:v>137.25</c:v>
                </c:pt>
                <c:pt idx="397">
                  <c:v>215.74999999999997</c:v>
                </c:pt>
                <c:pt idx="398">
                  <c:v>196.12499999999991</c:v>
                </c:pt>
                <c:pt idx="399">
                  <c:v>117.74999999999994</c:v>
                </c:pt>
                <c:pt idx="400">
                  <c:v>196.12499999999991</c:v>
                </c:pt>
                <c:pt idx="401">
                  <c:v>254.99999999999994</c:v>
                </c:pt>
                <c:pt idx="402">
                  <c:v>117.74999999999994</c:v>
                </c:pt>
                <c:pt idx="403">
                  <c:v>176.5</c:v>
                </c:pt>
                <c:pt idx="404">
                  <c:v>215.74999999999997</c:v>
                </c:pt>
                <c:pt idx="405">
                  <c:v>176.5</c:v>
                </c:pt>
                <c:pt idx="406">
                  <c:v>117.74999999999994</c:v>
                </c:pt>
                <c:pt idx="407">
                  <c:v>215.74999999999997</c:v>
                </c:pt>
                <c:pt idx="408">
                  <c:v>196.12499999999991</c:v>
                </c:pt>
                <c:pt idx="409">
                  <c:v>117.74999999999994</c:v>
                </c:pt>
                <c:pt idx="410">
                  <c:v>196.12499999999991</c:v>
                </c:pt>
                <c:pt idx="411">
                  <c:v>254.99999999999994</c:v>
                </c:pt>
                <c:pt idx="412">
                  <c:v>117.74999999999994</c:v>
                </c:pt>
                <c:pt idx="413">
                  <c:v>176.5</c:v>
                </c:pt>
                <c:pt idx="414">
                  <c:v>215.74999999999997</c:v>
                </c:pt>
                <c:pt idx="415">
                  <c:v>176.5</c:v>
                </c:pt>
                <c:pt idx="416">
                  <c:v>117.74999999999994</c:v>
                </c:pt>
                <c:pt idx="417">
                  <c:v>215.74999999999997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8-496A-A627-D0FFADA4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3759"/>
        <c:axId val="81568639"/>
      </c:scatterChart>
      <c:valAx>
        <c:axId val="81553759"/>
        <c:scaling>
          <c:orientation val="minMax"/>
          <c:max val="3.0000000000000006E-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568639"/>
        <c:crosses val="autoZero"/>
        <c:crossBetween val="midCat"/>
      </c:valAx>
      <c:valAx>
        <c:axId val="815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Current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55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Calculated motor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Yellow_MosfetOnlyOn_Blue_Source!$A$69:$A$217</c:f>
              <c:numCache>
                <c:formatCode>General</c:formatCode>
                <c:ptCount val="149"/>
                <c:pt idx="0">
                  <c:v>1.5128000000000001E-3</c:v>
                </c:pt>
                <c:pt idx="1">
                  <c:v>1.5372000000000001E-3</c:v>
                </c:pt>
                <c:pt idx="2">
                  <c:v>1.5616E-3</c:v>
                </c:pt>
                <c:pt idx="3">
                  <c:v>1.5860000000000002E-3</c:v>
                </c:pt>
                <c:pt idx="4">
                  <c:v>1.6104000000000001E-3</c:v>
                </c:pt>
                <c:pt idx="5">
                  <c:v>1.6348000000000001E-3</c:v>
                </c:pt>
                <c:pt idx="6">
                  <c:v>1.6592E-3</c:v>
                </c:pt>
                <c:pt idx="7">
                  <c:v>1.6835999999999999E-3</c:v>
                </c:pt>
                <c:pt idx="8">
                  <c:v>1.7079999999999999E-3</c:v>
                </c:pt>
                <c:pt idx="9">
                  <c:v>1.7324000000000003E-3</c:v>
                </c:pt>
                <c:pt idx="10">
                  <c:v>1.7568000000000002E-3</c:v>
                </c:pt>
                <c:pt idx="11">
                  <c:v>1.7812000000000001E-3</c:v>
                </c:pt>
                <c:pt idx="12">
                  <c:v>1.8056000000000001E-3</c:v>
                </c:pt>
                <c:pt idx="13">
                  <c:v>1.8300000000000002E-3</c:v>
                </c:pt>
                <c:pt idx="14">
                  <c:v>1.8544000000000002E-3</c:v>
                </c:pt>
                <c:pt idx="15">
                  <c:v>1.8788000000000001E-3</c:v>
                </c:pt>
                <c:pt idx="16">
                  <c:v>1.9032000000000001E-3</c:v>
                </c:pt>
                <c:pt idx="17">
                  <c:v>1.9276E-3</c:v>
                </c:pt>
                <c:pt idx="18">
                  <c:v>1.952E-3</c:v>
                </c:pt>
                <c:pt idx="19">
                  <c:v>1.9764000000000001E-3</c:v>
                </c:pt>
                <c:pt idx="20">
                  <c:v>2.0008000000000001E-3</c:v>
                </c:pt>
                <c:pt idx="21">
                  <c:v>2.0252E-3</c:v>
                </c:pt>
                <c:pt idx="22">
                  <c:v>2.0496000000000004E-3</c:v>
                </c:pt>
                <c:pt idx="23">
                  <c:v>2.0740000000000003E-3</c:v>
                </c:pt>
                <c:pt idx="24">
                  <c:v>2.0984000000000003E-3</c:v>
                </c:pt>
                <c:pt idx="25">
                  <c:v>2.1228000000000002E-3</c:v>
                </c:pt>
                <c:pt idx="26">
                  <c:v>2.1472000000000002E-3</c:v>
                </c:pt>
                <c:pt idx="27">
                  <c:v>2.1716000000000001E-3</c:v>
                </c:pt>
                <c:pt idx="28">
                  <c:v>2.196E-3</c:v>
                </c:pt>
                <c:pt idx="29">
                  <c:v>2.2204E-3</c:v>
                </c:pt>
                <c:pt idx="30">
                  <c:v>2.2447999999999999E-3</c:v>
                </c:pt>
                <c:pt idx="31">
                  <c:v>2.2691999999999999E-3</c:v>
                </c:pt>
                <c:pt idx="32">
                  <c:v>2.2936000000000002E-3</c:v>
                </c:pt>
                <c:pt idx="33">
                  <c:v>2.3180000000000002E-3</c:v>
                </c:pt>
                <c:pt idx="34">
                  <c:v>2.3424000000000001E-3</c:v>
                </c:pt>
                <c:pt idx="35">
                  <c:v>2.3668000000000001E-3</c:v>
                </c:pt>
                <c:pt idx="36">
                  <c:v>2.3912000000000004E-3</c:v>
                </c:pt>
                <c:pt idx="37">
                  <c:v>2.4156000000000004E-3</c:v>
                </c:pt>
                <c:pt idx="38">
                  <c:v>2.4400000000000003E-3</c:v>
                </c:pt>
                <c:pt idx="39">
                  <c:v>2.4644000000000003E-3</c:v>
                </c:pt>
                <c:pt idx="40">
                  <c:v>2.4888000000000002E-3</c:v>
                </c:pt>
                <c:pt idx="41">
                  <c:v>2.5132000000000002E-3</c:v>
                </c:pt>
                <c:pt idx="42">
                  <c:v>2.5376000000000001E-3</c:v>
                </c:pt>
                <c:pt idx="43">
                  <c:v>2.562E-3</c:v>
                </c:pt>
                <c:pt idx="44">
                  <c:v>2.5864E-3</c:v>
                </c:pt>
                <c:pt idx="45">
                  <c:v>2.6107999999999999E-3</c:v>
                </c:pt>
                <c:pt idx="46">
                  <c:v>2.6351999999999999E-3</c:v>
                </c:pt>
                <c:pt idx="47">
                  <c:v>2.6595999999999998E-3</c:v>
                </c:pt>
                <c:pt idx="48">
                  <c:v>2.6840000000000002E-3</c:v>
                </c:pt>
                <c:pt idx="49">
                  <c:v>2.7084000000000001E-3</c:v>
                </c:pt>
                <c:pt idx="50">
                  <c:v>2.7328000000000001E-3</c:v>
                </c:pt>
                <c:pt idx="51">
                  <c:v>2.7572E-3</c:v>
                </c:pt>
                <c:pt idx="52">
                  <c:v>2.7816E-3</c:v>
                </c:pt>
                <c:pt idx="53">
                  <c:v>2.8059999999999999E-3</c:v>
                </c:pt>
                <c:pt idx="54">
                  <c:v>2.8304000000000003E-3</c:v>
                </c:pt>
                <c:pt idx="55">
                  <c:v>2.8548000000000002E-3</c:v>
                </c:pt>
                <c:pt idx="56">
                  <c:v>2.8792000000000006E-3</c:v>
                </c:pt>
                <c:pt idx="57">
                  <c:v>2.9036000000000005E-3</c:v>
                </c:pt>
                <c:pt idx="58">
                  <c:v>2.9280000000000005E-3</c:v>
                </c:pt>
                <c:pt idx="59">
                  <c:v>2.9524000000000004E-3</c:v>
                </c:pt>
                <c:pt idx="60">
                  <c:v>2.9768000000000004E-3</c:v>
                </c:pt>
                <c:pt idx="61">
                  <c:v>3.0012000000000003E-3</c:v>
                </c:pt>
                <c:pt idx="62">
                  <c:v>3.0256000000000003E-3</c:v>
                </c:pt>
                <c:pt idx="63">
                  <c:v>3.0500000000000002E-3</c:v>
                </c:pt>
                <c:pt idx="64">
                  <c:v>3.0744000000000001E-3</c:v>
                </c:pt>
                <c:pt idx="65">
                  <c:v>3.0988000000000001E-3</c:v>
                </c:pt>
                <c:pt idx="66">
                  <c:v>3.1232E-3</c:v>
                </c:pt>
                <c:pt idx="67">
                  <c:v>3.1476E-3</c:v>
                </c:pt>
                <c:pt idx="68">
                  <c:v>3.1720000000000003E-3</c:v>
                </c:pt>
                <c:pt idx="69">
                  <c:v>3.1964000000000003E-3</c:v>
                </c:pt>
                <c:pt idx="70">
                  <c:v>3.2208000000000002E-3</c:v>
                </c:pt>
                <c:pt idx="71">
                  <c:v>3.2452000000000002E-3</c:v>
                </c:pt>
                <c:pt idx="72">
                  <c:v>3.2696000000000001E-3</c:v>
                </c:pt>
                <c:pt idx="73">
                  <c:v>3.2940000000000001E-3</c:v>
                </c:pt>
                <c:pt idx="74">
                  <c:v>3.3184E-3</c:v>
                </c:pt>
                <c:pt idx="75">
                  <c:v>3.3427999999999999E-3</c:v>
                </c:pt>
                <c:pt idx="76">
                  <c:v>3.3671999999999999E-3</c:v>
                </c:pt>
                <c:pt idx="77">
                  <c:v>3.3915999999999998E-3</c:v>
                </c:pt>
                <c:pt idx="78">
                  <c:v>3.4159999999999998E-3</c:v>
                </c:pt>
                <c:pt idx="79">
                  <c:v>3.4404000000000006E-3</c:v>
                </c:pt>
                <c:pt idx="80">
                  <c:v>3.4648000000000005E-3</c:v>
                </c:pt>
                <c:pt idx="81">
                  <c:v>3.4892000000000005E-3</c:v>
                </c:pt>
                <c:pt idx="82">
                  <c:v>3.5136000000000004E-3</c:v>
                </c:pt>
                <c:pt idx="83">
                  <c:v>3.5380000000000003E-3</c:v>
                </c:pt>
                <c:pt idx="84">
                  <c:v>3.5624000000000003E-3</c:v>
                </c:pt>
                <c:pt idx="85">
                  <c:v>3.5868000000000002E-3</c:v>
                </c:pt>
                <c:pt idx="86">
                  <c:v>3.6112000000000002E-3</c:v>
                </c:pt>
                <c:pt idx="87">
                  <c:v>3.6356000000000001E-3</c:v>
                </c:pt>
                <c:pt idx="88">
                  <c:v>3.6600000000000005E-3</c:v>
                </c:pt>
                <c:pt idx="89">
                  <c:v>3.6844000000000004E-3</c:v>
                </c:pt>
                <c:pt idx="90">
                  <c:v>3.7088000000000004E-3</c:v>
                </c:pt>
                <c:pt idx="91">
                  <c:v>3.7332000000000003E-3</c:v>
                </c:pt>
                <c:pt idx="92">
                  <c:v>3.7576000000000003E-3</c:v>
                </c:pt>
                <c:pt idx="93">
                  <c:v>3.7820000000000002E-3</c:v>
                </c:pt>
                <c:pt idx="94">
                  <c:v>3.8064000000000001E-3</c:v>
                </c:pt>
                <c:pt idx="95">
                  <c:v>3.8308000000000001E-3</c:v>
                </c:pt>
                <c:pt idx="96">
                  <c:v>3.8552E-3</c:v>
                </c:pt>
                <c:pt idx="97">
                  <c:v>3.8796E-3</c:v>
                </c:pt>
                <c:pt idx="98">
                  <c:v>3.9039999999999999E-3</c:v>
                </c:pt>
                <c:pt idx="99">
                  <c:v>3.9284000000000003E-3</c:v>
                </c:pt>
                <c:pt idx="100">
                  <c:v>3.9528000000000002E-3</c:v>
                </c:pt>
                <c:pt idx="101">
                  <c:v>3.9772000000000002E-3</c:v>
                </c:pt>
                <c:pt idx="102">
                  <c:v>4.0016000000000001E-3</c:v>
                </c:pt>
                <c:pt idx="103">
                  <c:v>4.0260000000000001E-3</c:v>
                </c:pt>
                <c:pt idx="104">
                  <c:v>4.0504E-3</c:v>
                </c:pt>
                <c:pt idx="105">
                  <c:v>4.0748000000000008E-3</c:v>
                </c:pt>
                <c:pt idx="106">
                  <c:v>4.0992000000000008E-3</c:v>
                </c:pt>
                <c:pt idx="107">
                  <c:v>4.1236000000000007E-3</c:v>
                </c:pt>
                <c:pt idx="108">
                  <c:v>4.1480000000000006E-3</c:v>
                </c:pt>
                <c:pt idx="109">
                  <c:v>4.1724000000000006E-3</c:v>
                </c:pt>
                <c:pt idx="110">
                  <c:v>4.1968000000000005E-3</c:v>
                </c:pt>
                <c:pt idx="111">
                  <c:v>4.2212000000000005E-3</c:v>
                </c:pt>
                <c:pt idx="112">
                  <c:v>4.2456000000000004E-3</c:v>
                </c:pt>
                <c:pt idx="113">
                  <c:v>4.2700000000000004E-3</c:v>
                </c:pt>
                <c:pt idx="114">
                  <c:v>4.2944000000000003E-3</c:v>
                </c:pt>
                <c:pt idx="115">
                  <c:v>4.3188000000000002E-3</c:v>
                </c:pt>
                <c:pt idx="116">
                  <c:v>4.3432000000000002E-3</c:v>
                </c:pt>
                <c:pt idx="117">
                  <c:v>4.3676000000000001E-3</c:v>
                </c:pt>
                <c:pt idx="118">
                  <c:v>4.3920000000000001E-3</c:v>
                </c:pt>
                <c:pt idx="119">
                  <c:v>4.4164E-3</c:v>
                </c:pt>
                <c:pt idx="120">
                  <c:v>4.4408E-3</c:v>
                </c:pt>
                <c:pt idx="121">
                  <c:v>4.4651999999999999E-3</c:v>
                </c:pt>
                <c:pt idx="122">
                  <c:v>4.4895999999999998E-3</c:v>
                </c:pt>
                <c:pt idx="123">
                  <c:v>4.5139999999999998E-3</c:v>
                </c:pt>
                <c:pt idx="124">
                  <c:v>4.5383999999999997E-3</c:v>
                </c:pt>
                <c:pt idx="125">
                  <c:v>4.5627999999999997E-3</c:v>
                </c:pt>
                <c:pt idx="126">
                  <c:v>4.5872000000000005E-3</c:v>
                </c:pt>
                <c:pt idx="127">
                  <c:v>4.6116000000000004E-3</c:v>
                </c:pt>
                <c:pt idx="128">
                  <c:v>4.6360000000000004E-3</c:v>
                </c:pt>
                <c:pt idx="129">
                  <c:v>4.6604000000000003E-3</c:v>
                </c:pt>
                <c:pt idx="130">
                  <c:v>4.6848000000000002E-3</c:v>
                </c:pt>
                <c:pt idx="131">
                  <c:v>4.7092000000000002E-3</c:v>
                </c:pt>
                <c:pt idx="132">
                  <c:v>4.7336000000000001E-3</c:v>
                </c:pt>
                <c:pt idx="133">
                  <c:v>4.7580000000000001E-3</c:v>
                </c:pt>
                <c:pt idx="134">
                  <c:v>4.7824000000000009E-3</c:v>
                </c:pt>
                <c:pt idx="135">
                  <c:v>4.8068000000000008E-3</c:v>
                </c:pt>
                <c:pt idx="136">
                  <c:v>4.8312000000000008E-3</c:v>
                </c:pt>
                <c:pt idx="137">
                  <c:v>4.8556000000000007E-3</c:v>
                </c:pt>
                <c:pt idx="138">
                  <c:v>4.8800000000000007E-3</c:v>
                </c:pt>
                <c:pt idx="139">
                  <c:v>4.9044000000000006E-3</c:v>
                </c:pt>
                <c:pt idx="140">
                  <c:v>4.9288000000000005E-3</c:v>
                </c:pt>
                <c:pt idx="141">
                  <c:v>4.9532000000000005E-3</c:v>
                </c:pt>
                <c:pt idx="142">
                  <c:v>4.9776000000000004E-3</c:v>
                </c:pt>
                <c:pt idx="143">
                  <c:v>5.0020000000000004E-3</c:v>
                </c:pt>
                <c:pt idx="144">
                  <c:v>5.0264000000000003E-3</c:v>
                </c:pt>
                <c:pt idx="145">
                  <c:v>5.0508000000000003E-3</c:v>
                </c:pt>
                <c:pt idx="146">
                  <c:v>5.0752000000000002E-3</c:v>
                </c:pt>
                <c:pt idx="147">
                  <c:v>5.0996000000000001E-3</c:v>
                </c:pt>
                <c:pt idx="148">
                  <c:v>5.1240000000000001E-3</c:v>
                </c:pt>
              </c:numCache>
            </c:numRef>
          </c:xVal>
          <c:yVal>
            <c:numRef>
              <c:f>Yellow_MosfetOnlyOn_Blue_Source!$G$69:$G$217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253.06451612903214</c:v>
                </c:pt>
                <c:pt idx="29">
                  <c:v>253.06451612903214</c:v>
                </c:pt>
                <c:pt idx="30">
                  <c:v>253.06451612903214</c:v>
                </c:pt>
                <c:pt idx="31">
                  <c:v>253.06451612903214</c:v>
                </c:pt>
                <c:pt idx="32">
                  <c:v>227.74193548387095</c:v>
                </c:pt>
                <c:pt idx="33">
                  <c:v>253.06451612903214</c:v>
                </c:pt>
                <c:pt idx="34">
                  <c:v>227.74193548387095</c:v>
                </c:pt>
                <c:pt idx="35">
                  <c:v>253.06451612903214</c:v>
                </c:pt>
                <c:pt idx="36">
                  <c:v>227.74193548387095</c:v>
                </c:pt>
                <c:pt idx="37">
                  <c:v>227.74193548387095</c:v>
                </c:pt>
                <c:pt idx="38">
                  <c:v>227.74193548387095</c:v>
                </c:pt>
                <c:pt idx="39">
                  <c:v>177.09677419354841</c:v>
                </c:pt>
                <c:pt idx="40">
                  <c:v>177.09677419354841</c:v>
                </c:pt>
                <c:pt idx="41">
                  <c:v>177.09677419354841</c:v>
                </c:pt>
                <c:pt idx="42">
                  <c:v>227.74193548387095</c:v>
                </c:pt>
                <c:pt idx="43">
                  <c:v>177.09677419354841</c:v>
                </c:pt>
                <c:pt idx="44">
                  <c:v>177.09677419354841</c:v>
                </c:pt>
                <c:pt idx="45">
                  <c:v>177.09677419354841</c:v>
                </c:pt>
                <c:pt idx="46">
                  <c:v>151.93548387096766</c:v>
                </c:pt>
                <c:pt idx="47">
                  <c:v>177.09677419354841</c:v>
                </c:pt>
                <c:pt idx="48">
                  <c:v>151.93548387096766</c:v>
                </c:pt>
                <c:pt idx="49">
                  <c:v>151.93548387096766</c:v>
                </c:pt>
                <c:pt idx="50">
                  <c:v>151.93548387096766</c:v>
                </c:pt>
                <c:pt idx="51">
                  <c:v>151.93548387096766</c:v>
                </c:pt>
                <c:pt idx="52">
                  <c:v>151.93548387096766</c:v>
                </c:pt>
                <c:pt idx="53">
                  <c:v>151.93548387096766</c:v>
                </c:pt>
                <c:pt idx="54">
                  <c:v>151.93548387096766</c:v>
                </c:pt>
                <c:pt idx="55">
                  <c:v>151.93548387096766</c:v>
                </c:pt>
                <c:pt idx="56">
                  <c:v>151.93548387096766</c:v>
                </c:pt>
                <c:pt idx="57">
                  <c:v>151.93548387096766</c:v>
                </c:pt>
                <c:pt idx="58">
                  <c:v>151.93548387096766</c:v>
                </c:pt>
                <c:pt idx="59">
                  <c:v>126.61290322580648</c:v>
                </c:pt>
                <c:pt idx="60">
                  <c:v>126.61290322580648</c:v>
                </c:pt>
                <c:pt idx="61">
                  <c:v>126.61290322580648</c:v>
                </c:pt>
                <c:pt idx="62">
                  <c:v>151.93548387096766</c:v>
                </c:pt>
                <c:pt idx="63">
                  <c:v>126.61290322580648</c:v>
                </c:pt>
                <c:pt idx="64">
                  <c:v>126.61290322580648</c:v>
                </c:pt>
                <c:pt idx="65">
                  <c:v>151.93548387096766</c:v>
                </c:pt>
                <c:pt idx="66">
                  <c:v>126.61290322580648</c:v>
                </c:pt>
                <c:pt idx="67">
                  <c:v>126.61290322580648</c:v>
                </c:pt>
                <c:pt idx="68">
                  <c:v>126.61290322580648</c:v>
                </c:pt>
                <c:pt idx="69">
                  <c:v>101.29032258064511</c:v>
                </c:pt>
                <c:pt idx="70">
                  <c:v>151.93548387096766</c:v>
                </c:pt>
                <c:pt idx="71">
                  <c:v>126.61290322580648</c:v>
                </c:pt>
                <c:pt idx="72">
                  <c:v>101.29032258064511</c:v>
                </c:pt>
                <c:pt idx="73">
                  <c:v>126.61290322580648</c:v>
                </c:pt>
                <c:pt idx="74">
                  <c:v>101.29032258064511</c:v>
                </c:pt>
                <c:pt idx="75">
                  <c:v>126.61290322580648</c:v>
                </c:pt>
                <c:pt idx="76">
                  <c:v>101.29032258064511</c:v>
                </c:pt>
                <c:pt idx="77">
                  <c:v>126.61290322580648</c:v>
                </c:pt>
                <c:pt idx="78">
                  <c:v>101.29032258064511</c:v>
                </c:pt>
                <c:pt idx="79">
                  <c:v>126.61290322580648</c:v>
                </c:pt>
                <c:pt idx="80">
                  <c:v>101.29032258064511</c:v>
                </c:pt>
                <c:pt idx="81">
                  <c:v>126.61290322580648</c:v>
                </c:pt>
                <c:pt idx="82">
                  <c:v>101.29032258064511</c:v>
                </c:pt>
                <c:pt idx="83">
                  <c:v>126.61290322580648</c:v>
                </c:pt>
                <c:pt idx="84">
                  <c:v>101.29032258064511</c:v>
                </c:pt>
                <c:pt idx="85">
                  <c:v>101.29032258064511</c:v>
                </c:pt>
                <c:pt idx="86">
                  <c:v>101.29032258064511</c:v>
                </c:pt>
                <c:pt idx="87">
                  <c:v>50.645161290322378</c:v>
                </c:pt>
                <c:pt idx="88">
                  <c:v>126.61290322580648</c:v>
                </c:pt>
                <c:pt idx="89">
                  <c:v>101.29032258064511</c:v>
                </c:pt>
                <c:pt idx="90">
                  <c:v>101.29032258064511</c:v>
                </c:pt>
                <c:pt idx="91">
                  <c:v>126.61290322580648</c:v>
                </c:pt>
                <c:pt idx="92">
                  <c:v>50.645161290322378</c:v>
                </c:pt>
                <c:pt idx="93">
                  <c:v>101.29032258064511</c:v>
                </c:pt>
                <c:pt idx="94">
                  <c:v>101.29032258064511</c:v>
                </c:pt>
                <c:pt idx="95">
                  <c:v>50.645161290322378</c:v>
                </c:pt>
                <c:pt idx="96">
                  <c:v>126.61290322580648</c:v>
                </c:pt>
                <c:pt idx="97">
                  <c:v>101.29032258064511</c:v>
                </c:pt>
                <c:pt idx="98">
                  <c:v>50.645161290322378</c:v>
                </c:pt>
                <c:pt idx="99">
                  <c:v>126.61290322580648</c:v>
                </c:pt>
                <c:pt idx="100">
                  <c:v>101.29032258064511</c:v>
                </c:pt>
                <c:pt idx="101">
                  <c:v>50.645161290322378</c:v>
                </c:pt>
                <c:pt idx="102">
                  <c:v>126.61290322580648</c:v>
                </c:pt>
                <c:pt idx="103">
                  <c:v>101.29032258064511</c:v>
                </c:pt>
                <c:pt idx="104">
                  <c:v>50.645161290322378</c:v>
                </c:pt>
                <c:pt idx="105">
                  <c:v>101.29032258064511</c:v>
                </c:pt>
                <c:pt idx="106">
                  <c:v>101.29032258064511</c:v>
                </c:pt>
                <c:pt idx="107">
                  <c:v>50.645161290322378</c:v>
                </c:pt>
                <c:pt idx="108">
                  <c:v>101.29032258064511</c:v>
                </c:pt>
                <c:pt idx="109">
                  <c:v>101.29032258064511</c:v>
                </c:pt>
                <c:pt idx="110">
                  <c:v>50.645161290322378</c:v>
                </c:pt>
                <c:pt idx="111">
                  <c:v>50.645161290322378</c:v>
                </c:pt>
                <c:pt idx="112">
                  <c:v>101.29032258064511</c:v>
                </c:pt>
                <c:pt idx="113">
                  <c:v>101.29032258064511</c:v>
                </c:pt>
                <c:pt idx="114">
                  <c:v>50.645161290322378</c:v>
                </c:pt>
                <c:pt idx="115">
                  <c:v>50.645161290322378</c:v>
                </c:pt>
                <c:pt idx="116">
                  <c:v>101.29032258064511</c:v>
                </c:pt>
                <c:pt idx="117">
                  <c:v>101.29032258064511</c:v>
                </c:pt>
                <c:pt idx="118">
                  <c:v>50.645161290322378</c:v>
                </c:pt>
                <c:pt idx="119">
                  <c:v>50.645161290322378</c:v>
                </c:pt>
                <c:pt idx="120">
                  <c:v>101.29032258064511</c:v>
                </c:pt>
                <c:pt idx="121">
                  <c:v>50.645161290322378</c:v>
                </c:pt>
                <c:pt idx="122">
                  <c:v>50.645161290322378</c:v>
                </c:pt>
                <c:pt idx="123">
                  <c:v>101.29032258064511</c:v>
                </c:pt>
                <c:pt idx="124">
                  <c:v>101.29032258064511</c:v>
                </c:pt>
                <c:pt idx="125">
                  <c:v>50.645161290322378</c:v>
                </c:pt>
                <c:pt idx="126">
                  <c:v>50.645161290322378</c:v>
                </c:pt>
                <c:pt idx="127">
                  <c:v>50.645161290322378</c:v>
                </c:pt>
                <c:pt idx="128">
                  <c:v>101.29032258064511</c:v>
                </c:pt>
                <c:pt idx="129">
                  <c:v>101.29032258064511</c:v>
                </c:pt>
                <c:pt idx="130">
                  <c:v>50.645161290322378</c:v>
                </c:pt>
                <c:pt idx="131">
                  <c:v>50.645161290322378</c:v>
                </c:pt>
                <c:pt idx="132">
                  <c:v>101.29032258064511</c:v>
                </c:pt>
                <c:pt idx="133">
                  <c:v>101.29032258064511</c:v>
                </c:pt>
                <c:pt idx="134">
                  <c:v>50.645161290322378</c:v>
                </c:pt>
                <c:pt idx="135">
                  <c:v>50.645161290322378</c:v>
                </c:pt>
                <c:pt idx="136">
                  <c:v>101.29032258064511</c:v>
                </c:pt>
                <c:pt idx="137">
                  <c:v>101.29032258064511</c:v>
                </c:pt>
                <c:pt idx="138">
                  <c:v>50.645161290322378</c:v>
                </c:pt>
                <c:pt idx="139">
                  <c:v>50.645161290322378</c:v>
                </c:pt>
                <c:pt idx="140">
                  <c:v>50.645161290322378</c:v>
                </c:pt>
                <c:pt idx="141">
                  <c:v>101.29032258064511</c:v>
                </c:pt>
                <c:pt idx="142">
                  <c:v>101.29032258064511</c:v>
                </c:pt>
                <c:pt idx="143">
                  <c:v>50.645161290322378</c:v>
                </c:pt>
                <c:pt idx="144">
                  <c:v>50.645161290322378</c:v>
                </c:pt>
                <c:pt idx="145">
                  <c:v>101.29032258064511</c:v>
                </c:pt>
                <c:pt idx="146">
                  <c:v>101.29032258064511</c:v>
                </c:pt>
                <c:pt idx="147">
                  <c:v>101.29032258064511</c:v>
                </c:pt>
                <c:pt idx="148">
                  <c:v>50.645161290322378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C-4F81-9914-828C344B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0463"/>
        <c:axId val="515499983"/>
      </c:scatterChart>
      <c:valAx>
        <c:axId val="515500463"/>
        <c:scaling>
          <c:orientation val="minMax"/>
          <c:min val="1.8000000000000004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5499983"/>
        <c:crosses val="autoZero"/>
        <c:crossBetween val="midCat"/>
      </c:valAx>
      <c:valAx>
        <c:axId val="5154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Current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550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171450</xdr:rowOff>
    </xdr:from>
    <xdr:to>
      <xdr:col>18</xdr:col>
      <xdr:colOff>66674</xdr:colOff>
      <xdr:row>18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70CFF05-62E9-4256-B5A4-5751D7361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180974</xdr:rowOff>
    </xdr:from>
    <xdr:to>
      <xdr:col>18</xdr:col>
      <xdr:colOff>9525</xdr:colOff>
      <xdr:row>18</xdr:row>
      <xdr:rowOff>19049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749C32A-903E-C205-8DB7-955807846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1C122356-F317-4857-8A5E-32861B9B7CF2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E3411C15-F70D-46EE-BCFE-40FB08F050FE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285A7-E0EA-41E8-85DB-A462A89F08F5}" name="CH1_MosfetOnlyOn_Ch2_DrainAndGnd" displayName="CH1_MosfetOnlyOn_Ch2_DrainAndGnd" ref="A1:G4105" tableType="queryTable" totalsRowShown="0">
  <autoFilter ref="A1:G4105" xr:uid="{DFE285A7-E0EA-41E8-85DB-A462A89F08F5}"/>
  <tableColumns count="7">
    <tableColumn id="1" xr3:uid="{B295FC68-5C5A-413F-A467-7D3AAEBF86C1}" uniqueName="1" name="Column1" queryTableFieldId="1" dataDxfId="13"/>
    <tableColumn id="2" xr3:uid="{23FE2385-7328-4F01-BFAE-49187AB2F06F}" uniqueName="2" name="Column2" queryTableFieldId="2" dataDxfId="12"/>
    <tableColumn id="3" xr3:uid="{3E40B8CD-721E-4AE2-8308-9547FE8F6D3F}" uniqueName="3" name="Column3" queryTableFieldId="3" dataDxfId="11"/>
    <tableColumn id="4" xr3:uid="{4D55CA53-163B-4AB0-B51B-5EC9B2502D9D}" uniqueName="4" name="Column4" queryTableFieldId="4" dataDxfId="10"/>
    <tableColumn id="5" xr3:uid="{4CEB79D6-3997-425B-96AD-12F5FCCD48CB}" uniqueName="5" name="Column5" queryTableFieldId="5" dataDxfId="2"/>
    <tableColumn id="6" xr3:uid="{7BE93615-3E45-4F17-9FB8-C4B005BAD357}" uniqueName="6" name="Column6" queryTableFieldId="6" dataDxfId="1"/>
    <tableColumn id="7" xr3:uid="{05FF0BBB-CE21-4919-90A3-CF2E8F3722B0}" uniqueName="7" name="Column7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B1686C-31DD-4A99-83E8-F9EC2E9115B6}" name="Yellow_MosfetOnlyOn_Blue_SourceAndResistorGnd" displayName="Yellow_MosfetOnlyOn_Blue_SourceAndResistorGnd" ref="A1:G4102" tableType="queryTable" totalsRowShown="0">
  <autoFilter ref="A1:G4102" xr:uid="{7DB1686C-31DD-4A99-83E8-F9EC2E9115B6}"/>
  <tableColumns count="7">
    <tableColumn id="1" xr3:uid="{9BD13613-932D-4A9E-BBC4-9D4AED92D88A}" uniqueName="1" name="Column1" queryTableFieldId="1" dataDxfId="9"/>
    <tableColumn id="2" xr3:uid="{E8DF0DFD-117D-4EA3-A2E4-73E8C60E86BB}" uniqueName="2" name="Column2" queryTableFieldId="2" dataDxfId="8"/>
    <tableColumn id="3" xr3:uid="{C17559B0-4328-47D1-A92B-000AA67AA388}" uniqueName="3" name="Column3" queryTableFieldId="3" dataDxfId="7"/>
    <tableColumn id="4" xr3:uid="{CD0CA7EC-C67F-40F1-A8B7-1805C4C61829}" uniqueName="4" name="Column4" queryTableFieldId="4" dataDxfId="6"/>
    <tableColumn id="5" xr3:uid="{B72CBE64-63A0-414A-89F7-140DE87761BE}" uniqueName="5" name="Column5" queryTableFieldId="5" dataDxfId="5"/>
    <tableColumn id="6" xr3:uid="{3C36684E-B188-4CCB-9D44-4D007CC6D46D}" uniqueName="6" name="Column6" queryTableFieldId="6" dataDxfId="4"/>
    <tableColumn id="7" xr3:uid="{3318931C-954A-49A8-8C36-F8D089B3716A}" uniqueName="7" name="Column7" queryTableFieldId="7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79EB-8CD6-4682-971B-B6FCF36BFB7A}">
  <dimension ref="A1:G4105"/>
  <sheetViews>
    <sheetView workbookViewId="0">
      <selection activeCell="O26" sqref="O26"/>
    </sheetView>
  </sheetViews>
  <sheetFormatPr defaultRowHeight="15" x14ac:dyDescent="0.25"/>
  <cols>
    <col min="1" max="1" width="11.28515625" customWidth="1"/>
    <col min="2" max="2" width="11.42578125" bestFit="1" customWidth="1"/>
    <col min="3" max="3" width="11.42578125" customWidth="1"/>
    <col min="4" max="4" width="12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35</v>
      </c>
      <c r="E1" t="s">
        <v>42</v>
      </c>
      <c r="F1" t="s">
        <v>44</v>
      </c>
      <c r="G1" t="s">
        <v>46</v>
      </c>
    </row>
    <row r="2" spans="1:7" x14ac:dyDescent="0.25">
      <c r="A2" s="1" t="s">
        <v>2</v>
      </c>
      <c r="B2" s="1" t="s">
        <v>7</v>
      </c>
      <c r="C2" s="1"/>
      <c r="D2" s="1"/>
      <c r="E2" s="1"/>
      <c r="F2" s="1"/>
      <c r="G2" s="1"/>
    </row>
    <row r="3" spans="1:7" x14ac:dyDescent="0.25">
      <c r="A3" s="1" t="s">
        <v>8</v>
      </c>
      <c r="B3" s="1" t="s">
        <v>3</v>
      </c>
      <c r="C3" s="1"/>
      <c r="D3" s="1"/>
      <c r="E3" s="1"/>
      <c r="F3" s="1"/>
      <c r="G3" s="1"/>
    </row>
    <row r="4" spans="1:7" x14ac:dyDescent="0.25">
      <c r="A4" s="1" t="s">
        <v>4</v>
      </c>
      <c r="B4" s="1" t="s">
        <v>3</v>
      </c>
      <c r="C4" s="1"/>
      <c r="D4" s="1"/>
      <c r="E4" s="1"/>
      <c r="F4" s="1"/>
      <c r="G4" s="1"/>
    </row>
    <row r="5" spans="1:7" x14ac:dyDescent="0.25">
      <c r="A5" s="1" t="s">
        <v>5</v>
      </c>
      <c r="B5" s="1" t="s">
        <v>6</v>
      </c>
      <c r="C5" s="1"/>
      <c r="D5" s="1"/>
      <c r="E5" s="1"/>
      <c r="F5" s="1"/>
      <c r="G5" s="1"/>
    </row>
    <row r="6" spans="1:7" x14ac:dyDescent="0.25">
      <c r="C6" s="1"/>
      <c r="D6" s="1"/>
      <c r="E6" s="1"/>
      <c r="F6" s="1"/>
      <c r="G6" s="1"/>
    </row>
    <row r="7" spans="1:7" x14ac:dyDescent="0.25">
      <c r="C7" s="1"/>
      <c r="D7" s="1"/>
      <c r="E7" s="1"/>
      <c r="F7" s="1"/>
      <c r="G7" s="1"/>
    </row>
    <row r="8" spans="1:7" x14ac:dyDescent="0.25">
      <c r="C8" s="1"/>
      <c r="D8" s="1"/>
      <c r="E8" s="1"/>
      <c r="F8" s="1"/>
      <c r="G8" s="1"/>
    </row>
    <row r="9" spans="1:7" x14ac:dyDescent="0.25">
      <c r="A9" s="4" t="s">
        <v>33</v>
      </c>
      <c r="B9" s="5" t="s">
        <v>6</v>
      </c>
      <c r="C9" s="6" t="s">
        <v>40</v>
      </c>
      <c r="D9" s="6" t="s">
        <v>41</v>
      </c>
      <c r="E9" s="1" t="s">
        <v>32</v>
      </c>
      <c r="F9" s="1" t="s">
        <v>31</v>
      </c>
      <c r="G9" s="1" t="s">
        <v>45</v>
      </c>
    </row>
    <row r="10" spans="1:7" x14ac:dyDescent="0.25">
      <c r="A10">
        <f>(ROW()-10)*0.000122</f>
        <v>0</v>
      </c>
      <c r="B10" s="3" t="s">
        <v>9</v>
      </c>
      <c r="C10" s="1">
        <f>CH1_MosfetOnlyOn_Ch2_DrainAndGnd[[#This Row],[Column2]]+1.0667</f>
        <v>0</v>
      </c>
      <c r="D10" s="1">
        <f>CH1_MosfetOnlyOn_Ch2_DrainAndGnd[[#This Row],[Column3]]*1000</f>
        <v>0</v>
      </c>
      <c r="E10" s="1">
        <f>0.18+0.62</f>
        <v>0.8</v>
      </c>
      <c r="F10" s="1">
        <f>CH1_MosfetOnlyOn_Ch2_DrainAndGnd[[#This Row],[Column3]]/CH1_MosfetOnlyOn_Ch2_DrainAndGnd[[#This Row],[Column5]]</f>
        <v>0</v>
      </c>
      <c r="G10" s="1">
        <f>CH1_MosfetOnlyOn_Ch2_DrainAndGnd[[#This Row],[Column6]]*1000</f>
        <v>0</v>
      </c>
    </row>
    <row r="11" spans="1:7" x14ac:dyDescent="0.25">
      <c r="A11">
        <f>(ROW()-10)*0.000122</f>
        <v>1.22E-4</v>
      </c>
      <c r="B11" s="2" t="s">
        <v>9</v>
      </c>
      <c r="C11" s="1">
        <f>CH1_MosfetOnlyOn_Ch2_DrainAndGnd[[#This Row],[Column2]]+1.0667</f>
        <v>0</v>
      </c>
      <c r="D11" s="1">
        <f>CH1_MosfetOnlyOn_Ch2_DrainAndGnd[[#This Row],[Column3]]*1000</f>
        <v>0</v>
      </c>
      <c r="E11" s="1">
        <f t="shared" ref="E11:E74" si="0">0.18+0.62</f>
        <v>0.8</v>
      </c>
      <c r="F11" s="1">
        <f>CH1_MosfetOnlyOn_Ch2_DrainAndGnd[[#This Row],[Column3]]/CH1_MosfetOnlyOn_Ch2_DrainAndGnd[[#This Row],[Column5]]</f>
        <v>0</v>
      </c>
      <c r="G11" s="1">
        <f>CH1_MosfetOnlyOn_Ch2_DrainAndGnd[[#This Row],[Column6]]*1000</f>
        <v>0</v>
      </c>
    </row>
    <row r="12" spans="1:7" x14ac:dyDescent="0.25">
      <c r="A12">
        <f>(ROW()-10)*0.000122</f>
        <v>2.4399999999999999E-4</v>
      </c>
      <c r="B12" s="3" t="s">
        <v>9</v>
      </c>
      <c r="C12" s="1">
        <f>CH1_MosfetOnlyOn_Ch2_DrainAndGnd[[#This Row],[Column2]]+1.0667</f>
        <v>0</v>
      </c>
      <c r="D12" s="1">
        <f>CH1_MosfetOnlyOn_Ch2_DrainAndGnd[[#This Row],[Column3]]*1000</f>
        <v>0</v>
      </c>
      <c r="E12" s="1">
        <f t="shared" si="0"/>
        <v>0.8</v>
      </c>
      <c r="F12" s="1">
        <f>CH1_MosfetOnlyOn_Ch2_DrainAndGnd[[#This Row],[Column3]]/CH1_MosfetOnlyOn_Ch2_DrainAndGnd[[#This Row],[Column5]]</f>
        <v>0</v>
      </c>
      <c r="G12" s="1">
        <f>CH1_MosfetOnlyOn_Ch2_DrainAndGnd[[#This Row],[Column6]]*1000</f>
        <v>0</v>
      </c>
    </row>
    <row r="13" spans="1:7" x14ac:dyDescent="0.25">
      <c r="A13">
        <f t="shared" ref="A13:A76" si="1">(ROW()-10)*0.000122</f>
        <v>3.6600000000000001E-4</v>
      </c>
      <c r="B13" s="2" t="s">
        <v>9</v>
      </c>
      <c r="C13" s="1">
        <f>CH1_MosfetOnlyOn_Ch2_DrainAndGnd[[#This Row],[Column2]]+1.0667</f>
        <v>0</v>
      </c>
      <c r="D13" s="1">
        <f>CH1_MosfetOnlyOn_Ch2_DrainAndGnd[[#This Row],[Column3]]*1000</f>
        <v>0</v>
      </c>
      <c r="E13" s="1">
        <f t="shared" si="0"/>
        <v>0.8</v>
      </c>
      <c r="F13" s="1">
        <f>CH1_MosfetOnlyOn_Ch2_DrainAndGnd[[#This Row],[Column3]]/CH1_MosfetOnlyOn_Ch2_DrainAndGnd[[#This Row],[Column5]]</f>
        <v>0</v>
      </c>
      <c r="G13" s="1">
        <f>CH1_MosfetOnlyOn_Ch2_DrainAndGnd[[#This Row],[Column6]]*1000</f>
        <v>0</v>
      </c>
    </row>
    <row r="14" spans="1:7" x14ac:dyDescent="0.25">
      <c r="A14">
        <f t="shared" si="1"/>
        <v>4.8799999999999999E-4</v>
      </c>
      <c r="B14" s="3" t="s">
        <v>9</v>
      </c>
      <c r="C14" s="1">
        <f>CH1_MosfetOnlyOn_Ch2_DrainAndGnd[[#This Row],[Column2]]+1.0667</f>
        <v>0</v>
      </c>
      <c r="D14" s="1">
        <f>CH1_MosfetOnlyOn_Ch2_DrainAndGnd[[#This Row],[Column3]]*1000</f>
        <v>0</v>
      </c>
      <c r="E14" s="1">
        <f t="shared" si="0"/>
        <v>0.8</v>
      </c>
      <c r="F14" s="1">
        <f>CH1_MosfetOnlyOn_Ch2_DrainAndGnd[[#This Row],[Column3]]/CH1_MosfetOnlyOn_Ch2_DrainAndGnd[[#This Row],[Column5]]</f>
        <v>0</v>
      </c>
      <c r="G14" s="1">
        <f>CH1_MosfetOnlyOn_Ch2_DrainAndGnd[[#This Row],[Column6]]*1000</f>
        <v>0</v>
      </c>
    </row>
    <row r="15" spans="1:7" x14ac:dyDescent="0.25">
      <c r="A15">
        <f t="shared" si="1"/>
        <v>6.0999999999999997E-4</v>
      </c>
      <c r="B15" s="2" t="s">
        <v>9</v>
      </c>
      <c r="C15" s="1">
        <f>CH1_MosfetOnlyOn_Ch2_DrainAndGnd[[#This Row],[Column2]]+1.0667</f>
        <v>0</v>
      </c>
      <c r="D15" s="1">
        <f>CH1_MosfetOnlyOn_Ch2_DrainAndGnd[[#This Row],[Column3]]*1000</f>
        <v>0</v>
      </c>
      <c r="E15" s="1">
        <f t="shared" si="0"/>
        <v>0.8</v>
      </c>
      <c r="F15" s="1">
        <f>CH1_MosfetOnlyOn_Ch2_DrainAndGnd[[#This Row],[Column3]]/CH1_MosfetOnlyOn_Ch2_DrainAndGnd[[#This Row],[Column5]]</f>
        <v>0</v>
      </c>
      <c r="G15" s="1">
        <f>CH1_MosfetOnlyOn_Ch2_DrainAndGnd[[#This Row],[Column6]]*1000</f>
        <v>0</v>
      </c>
    </row>
    <row r="16" spans="1:7" x14ac:dyDescent="0.25">
      <c r="A16">
        <f t="shared" si="1"/>
        <v>7.3200000000000001E-4</v>
      </c>
      <c r="B16" s="3" t="s">
        <v>9</v>
      </c>
      <c r="C16" s="1">
        <f>CH1_MosfetOnlyOn_Ch2_DrainAndGnd[[#This Row],[Column2]]+1.0667</f>
        <v>0</v>
      </c>
      <c r="D16" s="1">
        <f>CH1_MosfetOnlyOn_Ch2_DrainAndGnd[[#This Row],[Column3]]*1000</f>
        <v>0</v>
      </c>
      <c r="E16" s="1">
        <f t="shared" si="0"/>
        <v>0.8</v>
      </c>
      <c r="F16" s="1">
        <f>CH1_MosfetOnlyOn_Ch2_DrainAndGnd[[#This Row],[Column3]]/CH1_MosfetOnlyOn_Ch2_DrainAndGnd[[#This Row],[Column5]]</f>
        <v>0</v>
      </c>
      <c r="G16" s="1">
        <f>CH1_MosfetOnlyOn_Ch2_DrainAndGnd[[#This Row],[Column6]]*1000</f>
        <v>0</v>
      </c>
    </row>
    <row r="17" spans="1:7" x14ac:dyDescent="0.25">
      <c r="A17">
        <f t="shared" si="1"/>
        <v>8.5399999999999994E-4</v>
      </c>
      <c r="B17" s="2" t="s">
        <v>9</v>
      </c>
      <c r="C17" s="1">
        <f>CH1_MosfetOnlyOn_Ch2_DrainAndGnd[[#This Row],[Column2]]+1.0667</f>
        <v>0</v>
      </c>
      <c r="D17" s="1">
        <f>CH1_MosfetOnlyOn_Ch2_DrainAndGnd[[#This Row],[Column3]]*1000</f>
        <v>0</v>
      </c>
      <c r="E17" s="1">
        <f t="shared" si="0"/>
        <v>0.8</v>
      </c>
      <c r="F17" s="1">
        <f>CH1_MosfetOnlyOn_Ch2_DrainAndGnd[[#This Row],[Column3]]/CH1_MosfetOnlyOn_Ch2_DrainAndGnd[[#This Row],[Column5]]</f>
        <v>0</v>
      </c>
      <c r="G17" s="1">
        <f>CH1_MosfetOnlyOn_Ch2_DrainAndGnd[[#This Row],[Column6]]*1000</f>
        <v>0</v>
      </c>
    </row>
    <row r="18" spans="1:7" x14ac:dyDescent="0.25">
      <c r="A18">
        <f t="shared" si="1"/>
        <v>9.7599999999999998E-4</v>
      </c>
      <c r="B18" s="3" t="s">
        <v>9</v>
      </c>
      <c r="C18" s="1">
        <f>CH1_MosfetOnlyOn_Ch2_DrainAndGnd[[#This Row],[Column2]]+1.0667</f>
        <v>0</v>
      </c>
      <c r="D18" s="1">
        <f>CH1_MosfetOnlyOn_Ch2_DrainAndGnd[[#This Row],[Column3]]*1000</f>
        <v>0</v>
      </c>
      <c r="E18" s="1">
        <f t="shared" si="0"/>
        <v>0.8</v>
      </c>
      <c r="F18" s="1">
        <f>CH1_MosfetOnlyOn_Ch2_DrainAndGnd[[#This Row],[Column3]]/CH1_MosfetOnlyOn_Ch2_DrainAndGnd[[#This Row],[Column5]]</f>
        <v>0</v>
      </c>
      <c r="G18" s="1">
        <f>CH1_MosfetOnlyOn_Ch2_DrainAndGnd[[#This Row],[Column6]]*1000</f>
        <v>0</v>
      </c>
    </row>
    <row r="19" spans="1:7" x14ac:dyDescent="0.25">
      <c r="A19">
        <f t="shared" si="1"/>
        <v>1.098E-3</v>
      </c>
      <c r="B19" s="2" t="s">
        <v>9</v>
      </c>
      <c r="C19" s="1">
        <f>CH1_MosfetOnlyOn_Ch2_DrainAndGnd[[#This Row],[Column2]]+1.0667</f>
        <v>0</v>
      </c>
      <c r="D19" s="1">
        <f>CH1_MosfetOnlyOn_Ch2_DrainAndGnd[[#This Row],[Column3]]*1000</f>
        <v>0</v>
      </c>
      <c r="E19" s="1">
        <f t="shared" si="0"/>
        <v>0.8</v>
      </c>
      <c r="F19" s="1">
        <f>CH1_MosfetOnlyOn_Ch2_DrainAndGnd[[#This Row],[Column3]]/CH1_MosfetOnlyOn_Ch2_DrainAndGnd[[#This Row],[Column5]]</f>
        <v>0</v>
      </c>
      <c r="G19" s="1">
        <f>CH1_MosfetOnlyOn_Ch2_DrainAndGnd[[#This Row],[Column6]]*1000</f>
        <v>0</v>
      </c>
    </row>
    <row r="20" spans="1:7" x14ac:dyDescent="0.25">
      <c r="A20">
        <f t="shared" si="1"/>
        <v>1.2199999999999999E-3</v>
      </c>
      <c r="B20" s="3" t="s">
        <v>9</v>
      </c>
      <c r="C20" s="1">
        <f>CH1_MosfetOnlyOn_Ch2_DrainAndGnd[[#This Row],[Column2]]+1.0667</f>
        <v>0</v>
      </c>
      <c r="D20" s="1">
        <f>CH1_MosfetOnlyOn_Ch2_DrainAndGnd[[#This Row],[Column3]]*1000</f>
        <v>0</v>
      </c>
      <c r="E20" s="1">
        <f t="shared" si="0"/>
        <v>0.8</v>
      </c>
      <c r="F20" s="1">
        <f>CH1_MosfetOnlyOn_Ch2_DrainAndGnd[[#This Row],[Column3]]/CH1_MosfetOnlyOn_Ch2_DrainAndGnd[[#This Row],[Column5]]</f>
        <v>0</v>
      </c>
      <c r="G20" s="1">
        <f>CH1_MosfetOnlyOn_Ch2_DrainAndGnd[[#This Row],[Column6]]*1000</f>
        <v>0</v>
      </c>
    </row>
    <row r="21" spans="1:7" x14ac:dyDescent="0.25">
      <c r="A21">
        <f t="shared" si="1"/>
        <v>1.3419999999999999E-3</v>
      </c>
      <c r="B21" s="2" t="s">
        <v>9</v>
      </c>
      <c r="C21" s="1">
        <f>CH1_MosfetOnlyOn_Ch2_DrainAndGnd[[#This Row],[Column2]]+1.0667</f>
        <v>0</v>
      </c>
      <c r="D21" s="1">
        <f>CH1_MosfetOnlyOn_Ch2_DrainAndGnd[[#This Row],[Column3]]*1000</f>
        <v>0</v>
      </c>
      <c r="E21" s="1">
        <f t="shared" si="0"/>
        <v>0.8</v>
      </c>
      <c r="F21" s="1">
        <f>CH1_MosfetOnlyOn_Ch2_DrainAndGnd[[#This Row],[Column3]]/CH1_MosfetOnlyOn_Ch2_DrainAndGnd[[#This Row],[Column5]]</f>
        <v>0</v>
      </c>
      <c r="G21" s="1">
        <f>CH1_MosfetOnlyOn_Ch2_DrainAndGnd[[#This Row],[Column6]]*1000</f>
        <v>0</v>
      </c>
    </row>
    <row r="22" spans="1:7" x14ac:dyDescent="0.25">
      <c r="A22">
        <f t="shared" si="1"/>
        <v>1.464E-3</v>
      </c>
      <c r="B22" s="3" t="s">
        <v>9</v>
      </c>
      <c r="C22" s="1">
        <f>CH1_MosfetOnlyOn_Ch2_DrainAndGnd[[#This Row],[Column2]]+1.0667</f>
        <v>0</v>
      </c>
      <c r="D22" s="1">
        <f>CH1_MosfetOnlyOn_Ch2_DrainAndGnd[[#This Row],[Column3]]*1000</f>
        <v>0</v>
      </c>
      <c r="E22" s="1">
        <f t="shared" si="0"/>
        <v>0.8</v>
      </c>
      <c r="F22" s="1">
        <f>CH1_MosfetOnlyOn_Ch2_DrainAndGnd[[#This Row],[Column3]]/CH1_MosfetOnlyOn_Ch2_DrainAndGnd[[#This Row],[Column5]]</f>
        <v>0</v>
      </c>
      <c r="G22" s="1">
        <f>CH1_MosfetOnlyOn_Ch2_DrainAndGnd[[#This Row],[Column6]]*1000</f>
        <v>0</v>
      </c>
    </row>
    <row r="23" spans="1:7" x14ac:dyDescent="0.25">
      <c r="A23">
        <f t="shared" si="1"/>
        <v>1.586E-3</v>
      </c>
      <c r="B23" s="2" t="s">
        <v>9</v>
      </c>
      <c r="C23" s="1">
        <f>CH1_MosfetOnlyOn_Ch2_DrainAndGnd[[#This Row],[Column2]]+1.0667</f>
        <v>0</v>
      </c>
      <c r="D23" s="1">
        <f>CH1_MosfetOnlyOn_Ch2_DrainAndGnd[[#This Row],[Column3]]*1000</f>
        <v>0</v>
      </c>
      <c r="E23" s="1">
        <f t="shared" si="0"/>
        <v>0.8</v>
      </c>
      <c r="F23" s="1">
        <f>CH1_MosfetOnlyOn_Ch2_DrainAndGnd[[#This Row],[Column3]]/CH1_MosfetOnlyOn_Ch2_DrainAndGnd[[#This Row],[Column5]]</f>
        <v>0</v>
      </c>
      <c r="G23" s="1">
        <f>CH1_MosfetOnlyOn_Ch2_DrainAndGnd[[#This Row],[Column6]]*1000</f>
        <v>0</v>
      </c>
    </row>
    <row r="24" spans="1:7" x14ac:dyDescent="0.25">
      <c r="A24">
        <f t="shared" si="1"/>
        <v>1.7079999999999999E-3</v>
      </c>
      <c r="B24" s="3" t="s">
        <v>9</v>
      </c>
      <c r="C24" s="1">
        <f>CH1_MosfetOnlyOn_Ch2_DrainAndGnd[[#This Row],[Column2]]+1.0667</f>
        <v>0</v>
      </c>
      <c r="D24" s="1">
        <f>CH1_MosfetOnlyOn_Ch2_DrainAndGnd[[#This Row],[Column3]]*1000</f>
        <v>0</v>
      </c>
      <c r="E24" s="1">
        <f t="shared" si="0"/>
        <v>0.8</v>
      </c>
      <c r="F24" s="1">
        <f>CH1_MosfetOnlyOn_Ch2_DrainAndGnd[[#This Row],[Column3]]/CH1_MosfetOnlyOn_Ch2_DrainAndGnd[[#This Row],[Column5]]</f>
        <v>0</v>
      </c>
      <c r="G24" s="1">
        <f>CH1_MosfetOnlyOn_Ch2_DrainAndGnd[[#This Row],[Column6]]*1000</f>
        <v>0</v>
      </c>
    </row>
    <row r="25" spans="1:7" x14ac:dyDescent="0.25">
      <c r="A25">
        <f t="shared" si="1"/>
        <v>1.83E-3</v>
      </c>
      <c r="B25" s="2" t="s">
        <v>9</v>
      </c>
      <c r="C25" s="1">
        <f>CH1_MosfetOnlyOn_Ch2_DrainAndGnd[[#This Row],[Column2]]+1.0667</f>
        <v>0</v>
      </c>
      <c r="D25" s="1">
        <f>CH1_MosfetOnlyOn_Ch2_DrainAndGnd[[#This Row],[Column3]]*1000</f>
        <v>0</v>
      </c>
      <c r="E25" s="1">
        <f t="shared" si="0"/>
        <v>0.8</v>
      </c>
      <c r="F25" s="1">
        <f>CH1_MosfetOnlyOn_Ch2_DrainAndGnd[[#This Row],[Column3]]/CH1_MosfetOnlyOn_Ch2_DrainAndGnd[[#This Row],[Column5]]</f>
        <v>0</v>
      </c>
      <c r="G25" s="1">
        <f>CH1_MosfetOnlyOn_Ch2_DrainAndGnd[[#This Row],[Column6]]*1000</f>
        <v>0</v>
      </c>
    </row>
    <row r="26" spans="1:7" x14ac:dyDescent="0.25">
      <c r="A26">
        <f t="shared" si="1"/>
        <v>1.952E-3</v>
      </c>
      <c r="B26" s="3" t="s">
        <v>9</v>
      </c>
      <c r="C26" s="1">
        <f>CH1_MosfetOnlyOn_Ch2_DrainAndGnd[[#This Row],[Column2]]+1.0667</f>
        <v>0</v>
      </c>
      <c r="D26" s="1">
        <f>CH1_MosfetOnlyOn_Ch2_DrainAndGnd[[#This Row],[Column3]]*1000</f>
        <v>0</v>
      </c>
      <c r="E26" s="1">
        <f t="shared" si="0"/>
        <v>0.8</v>
      </c>
      <c r="F26" s="1">
        <f>CH1_MosfetOnlyOn_Ch2_DrainAndGnd[[#This Row],[Column3]]/CH1_MosfetOnlyOn_Ch2_DrainAndGnd[[#This Row],[Column5]]</f>
        <v>0</v>
      </c>
      <c r="G26" s="1">
        <f>CH1_MosfetOnlyOn_Ch2_DrainAndGnd[[#This Row],[Column6]]*1000</f>
        <v>0</v>
      </c>
    </row>
    <row r="27" spans="1:7" x14ac:dyDescent="0.25">
      <c r="A27">
        <f t="shared" si="1"/>
        <v>2.0739999999999999E-3</v>
      </c>
      <c r="B27" s="2" t="s">
        <v>9</v>
      </c>
      <c r="C27" s="1">
        <f>CH1_MosfetOnlyOn_Ch2_DrainAndGnd[[#This Row],[Column2]]+1.0667</f>
        <v>0</v>
      </c>
      <c r="D27" s="1">
        <f>CH1_MosfetOnlyOn_Ch2_DrainAndGnd[[#This Row],[Column3]]*1000</f>
        <v>0</v>
      </c>
      <c r="E27" s="1">
        <f t="shared" si="0"/>
        <v>0.8</v>
      </c>
      <c r="F27" s="1">
        <f>CH1_MosfetOnlyOn_Ch2_DrainAndGnd[[#This Row],[Column3]]/CH1_MosfetOnlyOn_Ch2_DrainAndGnd[[#This Row],[Column5]]</f>
        <v>0</v>
      </c>
      <c r="G27" s="1">
        <f>CH1_MosfetOnlyOn_Ch2_DrainAndGnd[[#This Row],[Column6]]*1000</f>
        <v>0</v>
      </c>
    </row>
    <row r="28" spans="1:7" x14ac:dyDescent="0.25">
      <c r="A28">
        <f t="shared" si="1"/>
        <v>2.196E-3</v>
      </c>
      <c r="B28" s="3" t="s">
        <v>9</v>
      </c>
      <c r="C28" s="1">
        <f>CH1_MosfetOnlyOn_Ch2_DrainAndGnd[[#This Row],[Column2]]+1.0667</f>
        <v>0</v>
      </c>
      <c r="D28" s="1">
        <f>CH1_MosfetOnlyOn_Ch2_DrainAndGnd[[#This Row],[Column3]]*1000</f>
        <v>0</v>
      </c>
      <c r="E28" s="1">
        <f t="shared" si="0"/>
        <v>0.8</v>
      </c>
      <c r="F28" s="1">
        <f>CH1_MosfetOnlyOn_Ch2_DrainAndGnd[[#This Row],[Column3]]/CH1_MosfetOnlyOn_Ch2_DrainAndGnd[[#This Row],[Column5]]</f>
        <v>0</v>
      </c>
      <c r="G28" s="1">
        <f>CH1_MosfetOnlyOn_Ch2_DrainAndGnd[[#This Row],[Column6]]*1000</f>
        <v>0</v>
      </c>
    </row>
    <row r="29" spans="1:7" x14ac:dyDescent="0.25">
      <c r="A29">
        <f t="shared" si="1"/>
        <v>2.3179999999999997E-3</v>
      </c>
      <c r="B29" s="2" t="s">
        <v>9</v>
      </c>
      <c r="C29" s="1">
        <f>CH1_MosfetOnlyOn_Ch2_DrainAndGnd[[#This Row],[Column2]]+1.0667</f>
        <v>0</v>
      </c>
      <c r="D29" s="1">
        <f>CH1_MosfetOnlyOn_Ch2_DrainAndGnd[[#This Row],[Column3]]*1000</f>
        <v>0</v>
      </c>
      <c r="E29" s="1">
        <f t="shared" si="0"/>
        <v>0.8</v>
      </c>
      <c r="F29" s="1">
        <f>CH1_MosfetOnlyOn_Ch2_DrainAndGnd[[#This Row],[Column3]]/CH1_MosfetOnlyOn_Ch2_DrainAndGnd[[#This Row],[Column5]]</f>
        <v>0</v>
      </c>
      <c r="G29" s="1">
        <f>CH1_MosfetOnlyOn_Ch2_DrainAndGnd[[#This Row],[Column6]]*1000</f>
        <v>0</v>
      </c>
    </row>
    <row r="30" spans="1:7" x14ac:dyDescent="0.25">
      <c r="A30">
        <f t="shared" si="1"/>
        <v>2.4399999999999999E-3</v>
      </c>
      <c r="B30" s="3" t="s">
        <v>9</v>
      </c>
      <c r="C30" s="1">
        <f>CH1_MosfetOnlyOn_Ch2_DrainAndGnd[[#This Row],[Column2]]+1.0667</f>
        <v>0</v>
      </c>
      <c r="D30" s="1">
        <f>CH1_MosfetOnlyOn_Ch2_DrainAndGnd[[#This Row],[Column3]]*1000</f>
        <v>0</v>
      </c>
      <c r="E30" s="1">
        <f t="shared" si="0"/>
        <v>0.8</v>
      </c>
      <c r="F30" s="1">
        <f>CH1_MosfetOnlyOn_Ch2_DrainAndGnd[[#This Row],[Column3]]/CH1_MosfetOnlyOn_Ch2_DrainAndGnd[[#This Row],[Column5]]</f>
        <v>0</v>
      </c>
      <c r="G30" s="1">
        <f>CH1_MosfetOnlyOn_Ch2_DrainAndGnd[[#This Row],[Column6]]*1000</f>
        <v>0</v>
      </c>
    </row>
    <row r="31" spans="1:7" x14ac:dyDescent="0.25">
      <c r="A31">
        <f t="shared" si="1"/>
        <v>2.562E-3</v>
      </c>
      <c r="B31" s="2" t="s">
        <v>9</v>
      </c>
      <c r="C31" s="1">
        <f>CH1_MosfetOnlyOn_Ch2_DrainAndGnd[[#This Row],[Column2]]+1.0667</f>
        <v>0</v>
      </c>
      <c r="D31" s="1">
        <f>CH1_MosfetOnlyOn_Ch2_DrainAndGnd[[#This Row],[Column3]]*1000</f>
        <v>0</v>
      </c>
      <c r="E31" s="1">
        <f t="shared" si="0"/>
        <v>0.8</v>
      </c>
      <c r="F31" s="1">
        <f>CH1_MosfetOnlyOn_Ch2_DrainAndGnd[[#This Row],[Column3]]/CH1_MosfetOnlyOn_Ch2_DrainAndGnd[[#This Row],[Column5]]</f>
        <v>0</v>
      </c>
      <c r="G31" s="1">
        <f>CH1_MosfetOnlyOn_Ch2_DrainAndGnd[[#This Row],[Column6]]*1000</f>
        <v>0</v>
      </c>
    </row>
    <row r="32" spans="1:7" x14ac:dyDescent="0.25">
      <c r="A32">
        <f t="shared" si="1"/>
        <v>2.6839999999999998E-3</v>
      </c>
      <c r="B32" s="3" t="s">
        <v>9</v>
      </c>
      <c r="C32" s="1">
        <f>CH1_MosfetOnlyOn_Ch2_DrainAndGnd[[#This Row],[Column2]]+1.0667</f>
        <v>0</v>
      </c>
      <c r="D32" s="1">
        <f>CH1_MosfetOnlyOn_Ch2_DrainAndGnd[[#This Row],[Column3]]*1000</f>
        <v>0</v>
      </c>
      <c r="E32" s="1">
        <f t="shared" si="0"/>
        <v>0.8</v>
      </c>
      <c r="F32" s="1">
        <f>CH1_MosfetOnlyOn_Ch2_DrainAndGnd[[#This Row],[Column3]]/CH1_MosfetOnlyOn_Ch2_DrainAndGnd[[#This Row],[Column5]]</f>
        <v>0</v>
      </c>
      <c r="G32" s="1">
        <f>CH1_MosfetOnlyOn_Ch2_DrainAndGnd[[#This Row],[Column6]]*1000</f>
        <v>0</v>
      </c>
    </row>
    <row r="33" spans="1:7" x14ac:dyDescent="0.25">
      <c r="A33">
        <f t="shared" si="1"/>
        <v>2.8059999999999999E-3</v>
      </c>
      <c r="B33" s="2" t="s">
        <v>9</v>
      </c>
      <c r="C33" s="1">
        <f>CH1_MosfetOnlyOn_Ch2_DrainAndGnd[[#This Row],[Column2]]+1.0667</f>
        <v>0</v>
      </c>
      <c r="D33" s="1">
        <f>CH1_MosfetOnlyOn_Ch2_DrainAndGnd[[#This Row],[Column3]]*1000</f>
        <v>0</v>
      </c>
      <c r="E33" s="1">
        <f t="shared" si="0"/>
        <v>0.8</v>
      </c>
      <c r="F33" s="1">
        <f>CH1_MosfetOnlyOn_Ch2_DrainAndGnd[[#This Row],[Column3]]/CH1_MosfetOnlyOn_Ch2_DrainAndGnd[[#This Row],[Column5]]</f>
        <v>0</v>
      </c>
      <c r="G33" s="1">
        <f>CH1_MosfetOnlyOn_Ch2_DrainAndGnd[[#This Row],[Column6]]*1000</f>
        <v>0</v>
      </c>
    </row>
    <row r="34" spans="1:7" x14ac:dyDescent="0.25">
      <c r="A34">
        <f t="shared" si="1"/>
        <v>2.928E-3</v>
      </c>
      <c r="B34" s="3" t="s">
        <v>9</v>
      </c>
      <c r="C34" s="1">
        <f>CH1_MosfetOnlyOn_Ch2_DrainAndGnd[[#This Row],[Column2]]+1.0667</f>
        <v>0</v>
      </c>
      <c r="D34" s="1">
        <f>CH1_MosfetOnlyOn_Ch2_DrainAndGnd[[#This Row],[Column3]]*1000</f>
        <v>0</v>
      </c>
      <c r="E34" s="1">
        <f t="shared" si="0"/>
        <v>0.8</v>
      </c>
      <c r="F34" s="1">
        <f>CH1_MosfetOnlyOn_Ch2_DrainAndGnd[[#This Row],[Column3]]/CH1_MosfetOnlyOn_Ch2_DrainAndGnd[[#This Row],[Column5]]</f>
        <v>0</v>
      </c>
      <c r="G34" s="1">
        <f>CH1_MosfetOnlyOn_Ch2_DrainAndGnd[[#This Row],[Column6]]*1000</f>
        <v>0</v>
      </c>
    </row>
    <row r="35" spans="1:7" x14ac:dyDescent="0.25">
      <c r="A35">
        <f t="shared" si="1"/>
        <v>3.0499999999999998E-3</v>
      </c>
      <c r="B35" s="2" t="s">
        <v>9</v>
      </c>
      <c r="C35" s="1">
        <f>CH1_MosfetOnlyOn_Ch2_DrainAndGnd[[#This Row],[Column2]]+1.0667</f>
        <v>0</v>
      </c>
      <c r="D35" s="1">
        <f>CH1_MosfetOnlyOn_Ch2_DrainAndGnd[[#This Row],[Column3]]*1000</f>
        <v>0</v>
      </c>
      <c r="E35" s="1">
        <f t="shared" si="0"/>
        <v>0.8</v>
      </c>
      <c r="F35" s="1">
        <f>CH1_MosfetOnlyOn_Ch2_DrainAndGnd[[#This Row],[Column3]]/CH1_MosfetOnlyOn_Ch2_DrainAndGnd[[#This Row],[Column5]]</f>
        <v>0</v>
      </c>
      <c r="G35" s="1">
        <f>CH1_MosfetOnlyOn_Ch2_DrainAndGnd[[#This Row],[Column6]]*1000</f>
        <v>0</v>
      </c>
    </row>
    <row r="36" spans="1:7" x14ac:dyDescent="0.25">
      <c r="A36">
        <f t="shared" si="1"/>
        <v>3.1719999999999999E-3</v>
      </c>
      <c r="B36" s="3" t="s">
        <v>9</v>
      </c>
      <c r="C36" s="1">
        <f>CH1_MosfetOnlyOn_Ch2_DrainAndGnd[[#This Row],[Column2]]+1.0667</f>
        <v>0</v>
      </c>
      <c r="D36" s="1">
        <f>CH1_MosfetOnlyOn_Ch2_DrainAndGnd[[#This Row],[Column3]]*1000</f>
        <v>0</v>
      </c>
      <c r="E36" s="1">
        <f t="shared" si="0"/>
        <v>0.8</v>
      </c>
      <c r="F36" s="1">
        <f>CH1_MosfetOnlyOn_Ch2_DrainAndGnd[[#This Row],[Column3]]/CH1_MosfetOnlyOn_Ch2_DrainAndGnd[[#This Row],[Column5]]</f>
        <v>0</v>
      </c>
      <c r="G36" s="1">
        <f>CH1_MosfetOnlyOn_Ch2_DrainAndGnd[[#This Row],[Column6]]*1000</f>
        <v>0</v>
      </c>
    </row>
    <row r="37" spans="1:7" x14ac:dyDescent="0.25">
      <c r="A37">
        <f t="shared" si="1"/>
        <v>3.2940000000000001E-3</v>
      </c>
      <c r="B37" s="2" t="s">
        <v>9</v>
      </c>
      <c r="C37" s="1">
        <f>CH1_MosfetOnlyOn_Ch2_DrainAndGnd[[#This Row],[Column2]]+1.0667</f>
        <v>0</v>
      </c>
      <c r="D37" s="1">
        <f>CH1_MosfetOnlyOn_Ch2_DrainAndGnd[[#This Row],[Column3]]*1000</f>
        <v>0</v>
      </c>
      <c r="E37" s="1">
        <f t="shared" si="0"/>
        <v>0.8</v>
      </c>
      <c r="F37" s="1">
        <f>CH1_MosfetOnlyOn_Ch2_DrainAndGnd[[#This Row],[Column3]]/CH1_MosfetOnlyOn_Ch2_DrainAndGnd[[#This Row],[Column5]]</f>
        <v>0</v>
      </c>
      <c r="G37" s="1">
        <f>CH1_MosfetOnlyOn_Ch2_DrainAndGnd[[#This Row],[Column6]]*1000</f>
        <v>0</v>
      </c>
    </row>
    <row r="38" spans="1:7" x14ac:dyDescent="0.25">
      <c r="A38">
        <f t="shared" si="1"/>
        <v>3.4159999999999998E-3</v>
      </c>
      <c r="B38" s="3" t="s">
        <v>9</v>
      </c>
      <c r="C38" s="1">
        <f>CH1_MosfetOnlyOn_Ch2_DrainAndGnd[[#This Row],[Column2]]+1.0667</f>
        <v>0</v>
      </c>
      <c r="D38" s="1">
        <f>CH1_MosfetOnlyOn_Ch2_DrainAndGnd[[#This Row],[Column3]]*1000</f>
        <v>0</v>
      </c>
      <c r="E38" s="1">
        <f t="shared" si="0"/>
        <v>0.8</v>
      </c>
      <c r="F38" s="1">
        <f>CH1_MosfetOnlyOn_Ch2_DrainAndGnd[[#This Row],[Column3]]/CH1_MosfetOnlyOn_Ch2_DrainAndGnd[[#This Row],[Column5]]</f>
        <v>0</v>
      </c>
      <c r="G38" s="1">
        <f>CH1_MosfetOnlyOn_Ch2_DrainAndGnd[[#This Row],[Column6]]*1000</f>
        <v>0</v>
      </c>
    </row>
    <row r="39" spans="1:7" x14ac:dyDescent="0.25">
      <c r="A39">
        <f t="shared" si="1"/>
        <v>3.5379999999999999E-3</v>
      </c>
      <c r="B39" s="2" t="s">
        <v>9</v>
      </c>
      <c r="C39" s="1">
        <f>CH1_MosfetOnlyOn_Ch2_DrainAndGnd[[#This Row],[Column2]]+1.0667</f>
        <v>0</v>
      </c>
      <c r="D39" s="1">
        <f>CH1_MosfetOnlyOn_Ch2_DrainAndGnd[[#This Row],[Column3]]*1000</f>
        <v>0</v>
      </c>
      <c r="E39" s="1">
        <f t="shared" si="0"/>
        <v>0.8</v>
      </c>
      <c r="F39" s="1">
        <f>CH1_MosfetOnlyOn_Ch2_DrainAndGnd[[#This Row],[Column3]]/CH1_MosfetOnlyOn_Ch2_DrainAndGnd[[#This Row],[Column5]]</f>
        <v>0</v>
      </c>
      <c r="G39" s="1">
        <f>CH1_MosfetOnlyOn_Ch2_DrainAndGnd[[#This Row],[Column6]]*1000</f>
        <v>0</v>
      </c>
    </row>
    <row r="40" spans="1:7" x14ac:dyDescent="0.25">
      <c r="A40">
        <f t="shared" si="1"/>
        <v>3.6600000000000001E-3</v>
      </c>
      <c r="B40" s="3" t="s">
        <v>9</v>
      </c>
      <c r="C40" s="1">
        <f>CH1_MosfetOnlyOn_Ch2_DrainAndGnd[[#This Row],[Column2]]+1.0667</f>
        <v>0</v>
      </c>
      <c r="D40" s="1">
        <f>CH1_MosfetOnlyOn_Ch2_DrainAndGnd[[#This Row],[Column3]]*1000</f>
        <v>0</v>
      </c>
      <c r="E40" s="1">
        <f t="shared" si="0"/>
        <v>0.8</v>
      </c>
      <c r="F40" s="1">
        <f>CH1_MosfetOnlyOn_Ch2_DrainAndGnd[[#This Row],[Column3]]/CH1_MosfetOnlyOn_Ch2_DrainAndGnd[[#This Row],[Column5]]</f>
        <v>0</v>
      </c>
      <c r="G40" s="1">
        <f>CH1_MosfetOnlyOn_Ch2_DrainAndGnd[[#This Row],[Column6]]*1000</f>
        <v>0</v>
      </c>
    </row>
    <row r="41" spans="1:7" x14ac:dyDescent="0.25">
      <c r="A41">
        <f t="shared" si="1"/>
        <v>3.7819999999999998E-3</v>
      </c>
      <c r="B41" s="2" t="s">
        <v>9</v>
      </c>
      <c r="C41" s="1">
        <f>CH1_MosfetOnlyOn_Ch2_DrainAndGnd[[#This Row],[Column2]]+1.0667</f>
        <v>0</v>
      </c>
      <c r="D41" s="1">
        <f>CH1_MosfetOnlyOn_Ch2_DrainAndGnd[[#This Row],[Column3]]*1000</f>
        <v>0</v>
      </c>
      <c r="E41" s="1">
        <f t="shared" si="0"/>
        <v>0.8</v>
      </c>
      <c r="F41" s="1">
        <f>CH1_MosfetOnlyOn_Ch2_DrainAndGnd[[#This Row],[Column3]]/CH1_MosfetOnlyOn_Ch2_DrainAndGnd[[#This Row],[Column5]]</f>
        <v>0</v>
      </c>
      <c r="G41" s="1">
        <f>CH1_MosfetOnlyOn_Ch2_DrainAndGnd[[#This Row],[Column6]]*1000</f>
        <v>0</v>
      </c>
    </row>
    <row r="42" spans="1:7" x14ac:dyDescent="0.25">
      <c r="A42">
        <f t="shared" si="1"/>
        <v>3.9039999999999999E-3</v>
      </c>
      <c r="B42" s="3" t="s">
        <v>9</v>
      </c>
      <c r="C42" s="1">
        <f>CH1_MosfetOnlyOn_Ch2_DrainAndGnd[[#This Row],[Column2]]+1.0667</f>
        <v>0</v>
      </c>
      <c r="D42" s="1">
        <f>CH1_MosfetOnlyOn_Ch2_DrainAndGnd[[#This Row],[Column3]]*1000</f>
        <v>0</v>
      </c>
      <c r="E42" s="1">
        <f t="shared" si="0"/>
        <v>0.8</v>
      </c>
      <c r="F42" s="1">
        <f>CH1_MosfetOnlyOn_Ch2_DrainAndGnd[[#This Row],[Column3]]/CH1_MosfetOnlyOn_Ch2_DrainAndGnd[[#This Row],[Column5]]</f>
        <v>0</v>
      </c>
      <c r="G42" s="1">
        <f>CH1_MosfetOnlyOn_Ch2_DrainAndGnd[[#This Row],[Column6]]*1000</f>
        <v>0</v>
      </c>
    </row>
    <row r="43" spans="1:7" x14ac:dyDescent="0.25">
      <c r="A43">
        <f t="shared" si="1"/>
        <v>4.0260000000000001E-3</v>
      </c>
      <c r="B43" s="2" t="s">
        <v>9</v>
      </c>
      <c r="C43" s="1">
        <f>CH1_MosfetOnlyOn_Ch2_DrainAndGnd[[#This Row],[Column2]]+1.0667</f>
        <v>0</v>
      </c>
      <c r="D43" s="1">
        <f>CH1_MosfetOnlyOn_Ch2_DrainAndGnd[[#This Row],[Column3]]*1000</f>
        <v>0</v>
      </c>
      <c r="E43" s="1">
        <f t="shared" si="0"/>
        <v>0.8</v>
      </c>
      <c r="F43" s="1">
        <f>CH1_MosfetOnlyOn_Ch2_DrainAndGnd[[#This Row],[Column3]]/CH1_MosfetOnlyOn_Ch2_DrainAndGnd[[#This Row],[Column5]]</f>
        <v>0</v>
      </c>
      <c r="G43" s="1">
        <f>CH1_MosfetOnlyOn_Ch2_DrainAndGnd[[#This Row],[Column6]]*1000</f>
        <v>0</v>
      </c>
    </row>
    <row r="44" spans="1:7" x14ac:dyDescent="0.25">
      <c r="A44">
        <f t="shared" si="1"/>
        <v>4.1479999999999998E-3</v>
      </c>
      <c r="B44" s="3" t="s">
        <v>9</v>
      </c>
      <c r="C44" s="1">
        <f>CH1_MosfetOnlyOn_Ch2_DrainAndGnd[[#This Row],[Column2]]+1.0667</f>
        <v>0</v>
      </c>
      <c r="D44" s="1">
        <f>CH1_MosfetOnlyOn_Ch2_DrainAndGnd[[#This Row],[Column3]]*1000</f>
        <v>0</v>
      </c>
      <c r="E44" s="1">
        <f t="shared" si="0"/>
        <v>0.8</v>
      </c>
      <c r="F44" s="1">
        <f>CH1_MosfetOnlyOn_Ch2_DrainAndGnd[[#This Row],[Column3]]/CH1_MosfetOnlyOn_Ch2_DrainAndGnd[[#This Row],[Column5]]</f>
        <v>0</v>
      </c>
      <c r="G44" s="1">
        <f>CH1_MosfetOnlyOn_Ch2_DrainAndGnd[[#This Row],[Column6]]*1000</f>
        <v>0</v>
      </c>
    </row>
    <row r="45" spans="1:7" x14ac:dyDescent="0.25">
      <c r="A45">
        <f t="shared" si="1"/>
        <v>4.2699999999999995E-3</v>
      </c>
      <c r="B45" s="2" t="s">
        <v>9</v>
      </c>
      <c r="C45" s="1">
        <f>CH1_MosfetOnlyOn_Ch2_DrainAndGnd[[#This Row],[Column2]]+1.0667</f>
        <v>0</v>
      </c>
      <c r="D45" s="1">
        <f>CH1_MosfetOnlyOn_Ch2_DrainAndGnd[[#This Row],[Column3]]*1000</f>
        <v>0</v>
      </c>
      <c r="E45" s="1">
        <f t="shared" si="0"/>
        <v>0.8</v>
      </c>
      <c r="F45" s="1">
        <f>CH1_MosfetOnlyOn_Ch2_DrainAndGnd[[#This Row],[Column3]]/CH1_MosfetOnlyOn_Ch2_DrainAndGnd[[#This Row],[Column5]]</f>
        <v>0</v>
      </c>
      <c r="G45" s="1">
        <f>CH1_MosfetOnlyOn_Ch2_DrainAndGnd[[#This Row],[Column6]]*1000</f>
        <v>0</v>
      </c>
    </row>
    <row r="46" spans="1:7" x14ac:dyDescent="0.25">
      <c r="A46">
        <f t="shared" si="1"/>
        <v>4.3920000000000001E-3</v>
      </c>
      <c r="B46" s="3" t="s">
        <v>9</v>
      </c>
      <c r="C46" s="1">
        <f>CH1_MosfetOnlyOn_Ch2_DrainAndGnd[[#This Row],[Column2]]+1.0667</f>
        <v>0</v>
      </c>
      <c r="D46" s="1">
        <f>CH1_MosfetOnlyOn_Ch2_DrainAndGnd[[#This Row],[Column3]]*1000</f>
        <v>0</v>
      </c>
      <c r="E46" s="1">
        <f t="shared" si="0"/>
        <v>0.8</v>
      </c>
      <c r="F46" s="1">
        <f>CH1_MosfetOnlyOn_Ch2_DrainAndGnd[[#This Row],[Column3]]/CH1_MosfetOnlyOn_Ch2_DrainAndGnd[[#This Row],[Column5]]</f>
        <v>0</v>
      </c>
      <c r="G46" s="1">
        <f>CH1_MosfetOnlyOn_Ch2_DrainAndGnd[[#This Row],[Column6]]*1000</f>
        <v>0</v>
      </c>
    </row>
    <row r="47" spans="1:7" x14ac:dyDescent="0.25">
      <c r="A47">
        <f t="shared" si="1"/>
        <v>4.5139999999999998E-3</v>
      </c>
      <c r="B47" s="2" t="s">
        <v>9</v>
      </c>
      <c r="C47" s="1">
        <f>CH1_MosfetOnlyOn_Ch2_DrainAndGnd[[#This Row],[Column2]]+1.0667</f>
        <v>0</v>
      </c>
      <c r="D47" s="1">
        <f>CH1_MosfetOnlyOn_Ch2_DrainAndGnd[[#This Row],[Column3]]*1000</f>
        <v>0</v>
      </c>
      <c r="E47" s="1">
        <f t="shared" si="0"/>
        <v>0.8</v>
      </c>
      <c r="F47" s="1">
        <f>CH1_MosfetOnlyOn_Ch2_DrainAndGnd[[#This Row],[Column3]]/CH1_MosfetOnlyOn_Ch2_DrainAndGnd[[#This Row],[Column5]]</f>
        <v>0</v>
      </c>
      <c r="G47" s="1">
        <f>CH1_MosfetOnlyOn_Ch2_DrainAndGnd[[#This Row],[Column6]]*1000</f>
        <v>0</v>
      </c>
    </row>
    <row r="48" spans="1:7" x14ac:dyDescent="0.25">
      <c r="A48">
        <f t="shared" si="1"/>
        <v>4.6359999999999995E-3</v>
      </c>
      <c r="B48" s="3" t="s">
        <v>9</v>
      </c>
      <c r="C48" s="1">
        <f>CH1_MosfetOnlyOn_Ch2_DrainAndGnd[[#This Row],[Column2]]+1.0667</f>
        <v>0</v>
      </c>
      <c r="D48" s="1">
        <f>CH1_MosfetOnlyOn_Ch2_DrainAndGnd[[#This Row],[Column3]]*1000</f>
        <v>0</v>
      </c>
      <c r="E48" s="1">
        <f t="shared" si="0"/>
        <v>0.8</v>
      </c>
      <c r="F48" s="1">
        <f>CH1_MosfetOnlyOn_Ch2_DrainAndGnd[[#This Row],[Column3]]/CH1_MosfetOnlyOn_Ch2_DrainAndGnd[[#This Row],[Column5]]</f>
        <v>0</v>
      </c>
      <c r="G48" s="1">
        <f>CH1_MosfetOnlyOn_Ch2_DrainAndGnd[[#This Row],[Column6]]*1000</f>
        <v>0</v>
      </c>
    </row>
    <row r="49" spans="1:7" x14ac:dyDescent="0.25">
      <c r="A49">
        <f t="shared" si="1"/>
        <v>4.7580000000000001E-3</v>
      </c>
      <c r="B49" s="2" t="s">
        <v>9</v>
      </c>
      <c r="C49" s="1">
        <f>CH1_MosfetOnlyOn_Ch2_DrainAndGnd[[#This Row],[Column2]]+1.0667</f>
        <v>0</v>
      </c>
      <c r="D49" s="1">
        <f>CH1_MosfetOnlyOn_Ch2_DrainAndGnd[[#This Row],[Column3]]*1000</f>
        <v>0</v>
      </c>
      <c r="E49" s="1">
        <f t="shared" si="0"/>
        <v>0.8</v>
      </c>
      <c r="F49" s="1">
        <f>CH1_MosfetOnlyOn_Ch2_DrainAndGnd[[#This Row],[Column3]]/CH1_MosfetOnlyOn_Ch2_DrainAndGnd[[#This Row],[Column5]]</f>
        <v>0</v>
      </c>
      <c r="G49" s="1">
        <f>CH1_MosfetOnlyOn_Ch2_DrainAndGnd[[#This Row],[Column6]]*1000</f>
        <v>0</v>
      </c>
    </row>
    <row r="50" spans="1:7" x14ac:dyDescent="0.25">
      <c r="A50">
        <f t="shared" si="1"/>
        <v>4.8799999999999998E-3</v>
      </c>
      <c r="B50" s="3" t="s">
        <v>9</v>
      </c>
      <c r="C50" s="1">
        <f>CH1_MosfetOnlyOn_Ch2_DrainAndGnd[[#This Row],[Column2]]+1.0667</f>
        <v>0</v>
      </c>
      <c r="D50" s="1">
        <f>CH1_MosfetOnlyOn_Ch2_DrainAndGnd[[#This Row],[Column3]]*1000</f>
        <v>0</v>
      </c>
      <c r="E50" s="1">
        <f t="shared" si="0"/>
        <v>0.8</v>
      </c>
      <c r="F50" s="1">
        <f>CH1_MosfetOnlyOn_Ch2_DrainAndGnd[[#This Row],[Column3]]/CH1_MosfetOnlyOn_Ch2_DrainAndGnd[[#This Row],[Column5]]</f>
        <v>0</v>
      </c>
      <c r="G50" s="1">
        <f>CH1_MosfetOnlyOn_Ch2_DrainAndGnd[[#This Row],[Column6]]*1000</f>
        <v>0</v>
      </c>
    </row>
    <row r="51" spans="1:7" x14ac:dyDescent="0.25">
      <c r="A51">
        <f t="shared" si="1"/>
        <v>5.0019999999999995E-3</v>
      </c>
      <c r="B51" s="2" t="s">
        <v>10</v>
      </c>
      <c r="C51" s="1">
        <v>0</v>
      </c>
      <c r="D51" s="1">
        <f>CH1_MosfetOnlyOn_Ch2_DrainAndGnd[[#This Row],[Column3]]*1000</f>
        <v>0</v>
      </c>
      <c r="E51" s="1">
        <f t="shared" si="0"/>
        <v>0.8</v>
      </c>
      <c r="F51" s="1">
        <f>CH1_MosfetOnlyOn_Ch2_DrainAndGnd[[#This Row],[Column3]]/CH1_MosfetOnlyOn_Ch2_DrainAndGnd[[#This Row],[Column5]]</f>
        <v>0</v>
      </c>
      <c r="G51" s="1">
        <f>CH1_MosfetOnlyOn_Ch2_DrainAndGnd[[#This Row],[Column6]]*1000</f>
        <v>0</v>
      </c>
    </row>
    <row r="52" spans="1:7" x14ac:dyDescent="0.25">
      <c r="A52">
        <f t="shared" si="1"/>
        <v>5.1240000000000001E-3</v>
      </c>
      <c r="B52" s="3" t="s">
        <v>9</v>
      </c>
      <c r="C52" s="1">
        <f>CH1_MosfetOnlyOn_Ch2_DrainAndGnd[[#This Row],[Column2]]+1.0667</f>
        <v>0</v>
      </c>
      <c r="D52" s="1">
        <f>CH1_MosfetOnlyOn_Ch2_DrainAndGnd[[#This Row],[Column3]]*1000</f>
        <v>0</v>
      </c>
      <c r="E52" s="1">
        <f t="shared" si="0"/>
        <v>0.8</v>
      </c>
      <c r="F52" s="1">
        <f>CH1_MosfetOnlyOn_Ch2_DrainAndGnd[[#This Row],[Column3]]/CH1_MosfetOnlyOn_Ch2_DrainAndGnd[[#This Row],[Column5]]</f>
        <v>0</v>
      </c>
      <c r="G52" s="1">
        <f>CH1_MosfetOnlyOn_Ch2_DrainAndGnd[[#This Row],[Column6]]*1000</f>
        <v>0</v>
      </c>
    </row>
    <row r="53" spans="1:7" x14ac:dyDescent="0.25">
      <c r="A53">
        <f t="shared" si="1"/>
        <v>5.2459999999999998E-3</v>
      </c>
      <c r="B53" s="2" t="s">
        <v>9</v>
      </c>
      <c r="C53" s="1">
        <f>CH1_MosfetOnlyOn_Ch2_DrainAndGnd[[#This Row],[Column2]]+1.0667</f>
        <v>0</v>
      </c>
      <c r="D53" s="1">
        <f>CH1_MosfetOnlyOn_Ch2_DrainAndGnd[[#This Row],[Column3]]*1000</f>
        <v>0</v>
      </c>
      <c r="E53" s="1">
        <f t="shared" si="0"/>
        <v>0.8</v>
      </c>
      <c r="F53" s="1">
        <f>CH1_MosfetOnlyOn_Ch2_DrainAndGnd[[#This Row],[Column3]]/CH1_MosfetOnlyOn_Ch2_DrainAndGnd[[#This Row],[Column5]]</f>
        <v>0</v>
      </c>
      <c r="G53" s="1">
        <f>CH1_MosfetOnlyOn_Ch2_DrainAndGnd[[#This Row],[Column6]]*1000</f>
        <v>0</v>
      </c>
    </row>
    <row r="54" spans="1:7" x14ac:dyDescent="0.25">
      <c r="A54">
        <f t="shared" si="1"/>
        <v>5.3679999999999995E-3</v>
      </c>
      <c r="B54" s="3" t="s">
        <v>9</v>
      </c>
      <c r="C54" s="1">
        <f>CH1_MosfetOnlyOn_Ch2_DrainAndGnd[[#This Row],[Column2]]+1.0667</f>
        <v>0</v>
      </c>
      <c r="D54" s="1">
        <f>CH1_MosfetOnlyOn_Ch2_DrainAndGnd[[#This Row],[Column3]]*1000</f>
        <v>0</v>
      </c>
      <c r="E54" s="1">
        <f t="shared" si="0"/>
        <v>0.8</v>
      </c>
      <c r="F54" s="1">
        <f>CH1_MosfetOnlyOn_Ch2_DrainAndGnd[[#This Row],[Column3]]/CH1_MosfetOnlyOn_Ch2_DrainAndGnd[[#This Row],[Column5]]</f>
        <v>0</v>
      </c>
      <c r="G54" s="1">
        <f>CH1_MosfetOnlyOn_Ch2_DrainAndGnd[[#This Row],[Column6]]*1000</f>
        <v>0</v>
      </c>
    </row>
    <row r="55" spans="1:7" x14ac:dyDescent="0.25">
      <c r="A55">
        <f t="shared" si="1"/>
        <v>5.4900000000000001E-3</v>
      </c>
      <c r="B55" s="2" t="s">
        <v>9</v>
      </c>
      <c r="C55" s="1">
        <f>CH1_MosfetOnlyOn_Ch2_DrainAndGnd[[#This Row],[Column2]]+1.0667</f>
        <v>0</v>
      </c>
      <c r="D55" s="1">
        <f>CH1_MosfetOnlyOn_Ch2_DrainAndGnd[[#This Row],[Column3]]*1000</f>
        <v>0</v>
      </c>
      <c r="E55" s="1">
        <f t="shared" si="0"/>
        <v>0.8</v>
      </c>
      <c r="F55" s="1">
        <f>CH1_MosfetOnlyOn_Ch2_DrainAndGnd[[#This Row],[Column3]]/CH1_MosfetOnlyOn_Ch2_DrainAndGnd[[#This Row],[Column5]]</f>
        <v>0</v>
      </c>
      <c r="G55" s="1">
        <f>CH1_MosfetOnlyOn_Ch2_DrainAndGnd[[#This Row],[Column6]]*1000</f>
        <v>0</v>
      </c>
    </row>
    <row r="56" spans="1:7" x14ac:dyDescent="0.25">
      <c r="A56">
        <f t="shared" si="1"/>
        <v>5.6119999999999998E-3</v>
      </c>
      <c r="B56" s="3" t="s">
        <v>9</v>
      </c>
      <c r="C56" s="1">
        <f>CH1_MosfetOnlyOn_Ch2_DrainAndGnd[[#This Row],[Column2]]+1.0667</f>
        <v>0</v>
      </c>
      <c r="D56" s="1">
        <f>CH1_MosfetOnlyOn_Ch2_DrainAndGnd[[#This Row],[Column3]]*1000</f>
        <v>0</v>
      </c>
      <c r="E56" s="1">
        <f t="shared" si="0"/>
        <v>0.8</v>
      </c>
      <c r="F56" s="1">
        <f>CH1_MosfetOnlyOn_Ch2_DrainAndGnd[[#This Row],[Column3]]/CH1_MosfetOnlyOn_Ch2_DrainAndGnd[[#This Row],[Column5]]</f>
        <v>0</v>
      </c>
      <c r="G56" s="1">
        <f>CH1_MosfetOnlyOn_Ch2_DrainAndGnd[[#This Row],[Column6]]*1000</f>
        <v>0</v>
      </c>
    </row>
    <row r="57" spans="1:7" x14ac:dyDescent="0.25">
      <c r="A57">
        <f t="shared" si="1"/>
        <v>5.7339999999999995E-3</v>
      </c>
      <c r="B57" s="2" t="s">
        <v>9</v>
      </c>
      <c r="C57" s="1">
        <f>CH1_MosfetOnlyOn_Ch2_DrainAndGnd[[#This Row],[Column2]]+1.0667</f>
        <v>0</v>
      </c>
      <c r="D57" s="1">
        <f>CH1_MosfetOnlyOn_Ch2_DrainAndGnd[[#This Row],[Column3]]*1000</f>
        <v>0</v>
      </c>
      <c r="E57" s="1">
        <f t="shared" si="0"/>
        <v>0.8</v>
      </c>
      <c r="F57" s="1">
        <f>CH1_MosfetOnlyOn_Ch2_DrainAndGnd[[#This Row],[Column3]]/CH1_MosfetOnlyOn_Ch2_DrainAndGnd[[#This Row],[Column5]]</f>
        <v>0</v>
      </c>
      <c r="G57" s="1">
        <f>CH1_MosfetOnlyOn_Ch2_DrainAndGnd[[#This Row],[Column6]]*1000</f>
        <v>0</v>
      </c>
    </row>
    <row r="58" spans="1:7" x14ac:dyDescent="0.25">
      <c r="A58">
        <f t="shared" si="1"/>
        <v>5.8560000000000001E-3</v>
      </c>
      <c r="B58" s="3" t="s">
        <v>9</v>
      </c>
      <c r="C58" s="1">
        <f>CH1_MosfetOnlyOn_Ch2_DrainAndGnd[[#This Row],[Column2]]+1.0667</f>
        <v>0</v>
      </c>
      <c r="D58" s="1">
        <f>CH1_MosfetOnlyOn_Ch2_DrainAndGnd[[#This Row],[Column3]]*1000</f>
        <v>0</v>
      </c>
      <c r="E58" s="1">
        <f t="shared" si="0"/>
        <v>0.8</v>
      </c>
      <c r="F58" s="1">
        <f>CH1_MosfetOnlyOn_Ch2_DrainAndGnd[[#This Row],[Column3]]/CH1_MosfetOnlyOn_Ch2_DrainAndGnd[[#This Row],[Column5]]</f>
        <v>0</v>
      </c>
      <c r="G58" s="1">
        <f>CH1_MosfetOnlyOn_Ch2_DrainAndGnd[[#This Row],[Column6]]*1000</f>
        <v>0</v>
      </c>
    </row>
    <row r="59" spans="1:7" x14ac:dyDescent="0.25">
      <c r="A59">
        <f t="shared" si="1"/>
        <v>5.9779999999999998E-3</v>
      </c>
      <c r="B59" s="2" t="s">
        <v>9</v>
      </c>
      <c r="C59" s="1">
        <f>CH1_MosfetOnlyOn_Ch2_DrainAndGnd[[#This Row],[Column2]]+1.0667</f>
        <v>0</v>
      </c>
      <c r="D59" s="1">
        <f>CH1_MosfetOnlyOn_Ch2_DrainAndGnd[[#This Row],[Column3]]*1000</f>
        <v>0</v>
      </c>
      <c r="E59" s="1">
        <f t="shared" si="0"/>
        <v>0.8</v>
      </c>
      <c r="F59" s="1">
        <f>CH1_MosfetOnlyOn_Ch2_DrainAndGnd[[#This Row],[Column3]]/CH1_MosfetOnlyOn_Ch2_DrainAndGnd[[#This Row],[Column5]]</f>
        <v>0</v>
      </c>
      <c r="G59" s="1">
        <f>CH1_MosfetOnlyOn_Ch2_DrainAndGnd[[#This Row],[Column6]]*1000</f>
        <v>0</v>
      </c>
    </row>
    <row r="60" spans="1:7" x14ac:dyDescent="0.25">
      <c r="A60">
        <f t="shared" si="1"/>
        <v>6.0999999999999995E-3</v>
      </c>
      <c r="B60" s="3" t="s">
        <v>10</v>
      </c>
      <c r="C60" s="1">
        <v>0</v>
      </c>
      <c r="D60" s="1">
        <f>CH1_MosfetOnlyOn_Ch2_DrainAndGnd[[#This Row],[Column3]]*1000</f>
        <v>0</v>
      </c>
      <c r="E60" s="1">
        <f t="shared" si="0"/>
        <v>0.8</v>
      </c>
      <c r="F60" s="1">
        <f>CH1_MosfetOnlyOn_Ch2_DrainAndGnd[[#This Row],[Column3]]/CH1_MosfetOnlyOn_Ch2_DrainAndGnd[[#This Row],[Column5]]</f>
        <v>0</v>
      </c>
      <c r="G60" s="1">
        <f>CH1_MosfetOnlyOn_Ch2_DrainAndGnd[[#This Row],[Column6]]*1000</f>
        <v>0</v>
      </c>
    </row>
    <row r="61" spans="1:7" x14ac:dyDescent="0.25">
      <c r="A61">
        <f t="shared" si="1"/>
        <v>6.2220000000000001E-3</v>
      </c>
      <c r="B61" s="2" t="s">
        <v>10</v>
      </c>
      <c r="C61" s="1">
        <v>0</v>
      </c>
      <c r="D61" s="1">
        <f>CH1_MosfetOnlyOn_Ch2_DrainAndGnd[[#This Row],[Column3]]*1000</f>
        <v>0</v>
      </c>
      <c r="E61" s="1">
        <f t="shared" si="0"/>
        <v>0.8</v>
      </c>
      <c r="F61" s="1">
        <f>CH1_MosfetOnlyOn_Ch2_DrainAndGnd[[#This Row],[Column3]]/CH1_MosfetOnlyOn_Ch2_DrainAndGnd[[#This Row],[Column5]]</f>
        <v>0</v>
      </c>
      <c r="G61" s="1">
        <f>CH1_MosfetOnlyOn_Ch2_DrainAndGnd[[#This Row],[Column6]]*1000</f>
        <v>0</v>
      </c>
    </row>
    <row r="62" spans="1:7" x14ac:dyDescent="0.25">
      <c r="A62">
        <f t="shared" si="1"/>
        <v>6.3439999999999998E-3</v>
      </c>
      <c r="B62" s="3" t="s">
        <v>9</v>
      </c>
      <c r="C62" s="1">
        <f>CH1_MosfetOnlyOn_Ch2_DrainAndGnd[[#This Row],[Column2]]+1.0667</f>
        <v>0</v>
      </c>
      <c r="D62" s="1">
        <f>CH1_MosfetOnlyOn_Ch2_DrainAndGnd[[#This Row],[Column3]]*1000</f>
        <v>0</v>
      </c>
      <c r="E62" s="1">
        <f t="shared" si="0"/>
        <v>0.8</v>
      </c>
      <c r="F62" s="1">
        <f>CH1_MosfetOnlyOn_Ch2_DrainAndGnd[[#This Row],[Column3]]/CH1_MosfetOnlyOn_Ch2_DrainAndGnd[[#This Row],[Column5]]</f>
        <v>0</v>
      </c>
      <c r="G62" s="1">
        <f>CH1_MosfetOnlyOn_Ch2_DrainAndGnd[[#This Row],[Column6]]*1000</f>
        <v>0</v>
      </c>
    </row>
    <row r="63" spans="1:7" x14ac:dyDescent="0.25">
      <c r="A63">
        <f t="shared" si="1"/>
        <v>6.4659999999999995E-3</v>
      </c>
      <c r="B63" s="2" t="s">
        <v>9</v>
      </c>
      <c r="C63" s="1">
        <f>CH1_MosfetOnlyOn_Ch2_DrainAndGnd[[#This Row],[Column2]]+1.0667</f>
        <v>0</v>
      </c>
      <c r="D63" s="1">
        <f>CH1_MosfetOnlyOn_Ch2_DrainAndGnd[[#This Row],[Column3]]*1000</f>
        <v>0</v>
      </c>
      <c r="E63" s="1">
        <f t="shared" si="0"/>
        <v>0.8</v>
      </c>
      <c r="F63" s="1">
        <f>CH1_MosfetOnlyOn_Ch2_DrainAndGnd[[#This Row],[Column3]]/CH1_MosfetOnlyOn_Ch2_DrainAndGnd[[#This Row],[Column5]]</f>
        <v>0</v>
      </c>
      <c r="G63" s="1">
        <f>CH1_MosfetOnlyOn_Ch2_DrainAndGnd[[#This Row],[Column6]]*1000</f>
        <v>0</v>
      </c>
    </row>
    <row r="64" spans="1:7" x14ac:dyDescent="0.25">
      <c r="A64">
        <f t="shared" si="1"/>
        <v>6.5880000000000001E-3</v>
      </c>
      <c r="B64" s="3" t="s">
        <v>9</v>
      </c>
      <c r="C64" s="1">
        <f>CH1_MosfetOnlyOn_Ch2_DrainAndGnd[[#This Row],[Column2]]+1.0667</f>
        <v>0</v>
      </c>
      <c r="D64" s="1">
        <f>CH1_MosfetOnlyOn_Ch2_DrainAndGnd[[#This Row],[Column3]]*1000</f>
        <v>0</v>
      </c>
      <c r="E64" s="1">
        <f t="shared" si="0"/>
        <v>0.8</v>
      </c>
      <c r="F64" s="1">
        <f>CH1_MosfetOnlyOn_Ch2_DrainAndGnd[[#This Row],[Column3]]/CH1_MosfetOnlyOn_Ch2_DrainAndGnd[[#This Row],[Column5]]</f>
        <v>0</v>
      </c>
      <c r="G64" s="1">
        <f>CH1_MosfetOnlyOn_Ch2_DrainAndGnd[[#This Row],[Column6]]*1000</f>
        <v>0</v>
      </c>
    </row>
    <row r="65" spans="1:7" x14ac:dyDescent="0.25">
      <c r="A65">
        <f t="shared" si="1"/>
        <v>6.7099999999999998E-3</v>
      </c>
      <c r="B65" s="2" t="s">
        <v>9</v>
      </c>
      <c r="C65" s="1">
        <f>CH1_MosfetOnlyOn_Ch2_DrainAndGnd[[#This Row],[Column2]]+1.0667</f>
        <v>0</v>
      </c>
      <c r="D65" s="1">
        <f>CH1_MosfetOnlyOn_Ch2_DrainAndGnd[[#This Row],[Column3]]*1000</f>
        <v>0</v>
      </c>
      <c r="E65" s="1">
        <f t="shared" si="0"/>
        <v>0.8</v>
      </c>
      <c r="F65" s="1">
        <f>CH1_MosfetOnlyOn_Ch2_DrainAndGnd[[#This Row],[Column3]]/CH1_MosfetOnlyOn_Ch2_DrainAndGnd[[#This Row],[Column5]]</f>
        <v>0</v>
      </c>
      <c r="G65" s="1">
        <f>CH1_MosfetOnlyOn_Ch2_DrainAndGnd[[#This Row],[Column6]]*1000</f>
        <v>0</v>
      </c>
    </row>
    <row r="66" spans="1:7" x14ac:dyDescent="0.25">
      <c r="A66">
        <f t="shared" si="1"/>
        <v>6.8319999999999995E-3</v>
      </c>
      <c r="B66" s="3" t="s">
        <v>9</v>
      </c>
      <c r="C66" s="1">
        <f>CH1_MosfetOnlyOn_Ch2_DrainAndGnd[[#This Row],[Column2]]+1.0667</f>
        <v>0</v>
      </c>
      <c r="D66" s="1">
        <f>CH1_MosfetOnlyOn_Ch2_DrainAndGnd[[#This Row],[Column3]]*1000</f>
        <v>0</v>
      </c>
      <c r="E66" s="1">
        <f t="shared" si="0"/>
        <v>0.8</v>
      </c>
      <c r="F66" s="1">
        <f>CH1_MosfetOnlyOn_Ch2_DrainAndGnd[[#This Row],[Column3]]/CH1_MosfetOnlyOn_Ch2_DrainAndGnd[[#This Row],[Column5]]</f>
        <v>0</v>
      </c>
      <c r="G66" s="1">
        <f>CH1_MosfetOnlyOn_Ch2_DrainAndGnd[[#This Row],[Column6]]*1000</f>
        <v>0</v>
      </c>
    </row>
    <row r="67" spans="1:7" x14ac:dyDescent="0.25">
      <c r="A67">
        <f t="shared" si="1"/>
        <v>6.9540000000000001E-3</v>
      </c>
      <c r="B67" s="2" t="s">
        <v>9</v>
      </c>
      <c r="C67" s="1">
        <f>CH1_MosfetOnlyOn_Ch2_DrainAndGnd[[#This Row],[Column2]]+1.0667</f>
        <v>0</v>
      </c>
      <c r="D67" s="1">
        <f>CH1_MosfetOnlyOn_Ch2_DrainAndGnd[[#This Row],[Column3]]*1000</f>
        <v>0</v>
      </c>
      <c r="E67" s="1">
        <f t="shared" si="0"/>
        <v>0.8</v>
      </c>
      <c r="F67" s="1">
        <f>CH1_MosfetOnlyOn_Ch2_DrainAndGnd[[#This Row],[Column3]]/CH1_MosfetOnlyOn_Ch2_DrainAndGnd[[#This Row],[Column5]]</f>
        <v>0</v>
      </c>
      <c r="G67" s="1">
        <f>CH1_MosfetOnlyOn_Ch2_DrainAndGnd[[#This Row],[Column6]]*1000</f>
        <v>0</v>
      </c>
    </row>
    <row r="68" spans="1:7" x14ac:dyDescent="0.25">
      <c r="A68">
        <f t="shared" si="1"/>
        <v>7.0759999999999998E-3</v>
      </c>
      <c r="B68" s="3" t="s">
        <v>9</v>
      </c>
      <c r="C68" s="1">
        <f>CH1_MosfetOnlyOn_Ch2_DrainAndGnd[[#This Row],[Column2]]+1.0667</f>
        <v>0</v>
      </c>
      <c r="D68" s="1">
        <f>CH1_MosfetOnlyOn_Ch2_DrainAndGnd[[#This Row],[Column3]]*1000</f>
        <v>0</v>
      </c>
      <c r="E68" s="1">
        <f t="shared" si="0"/>
        <v>0.8</v>
      </c>
      <c r="F68" s="1">
        <f>CH1_MosfetOnlyOn_Ch2_DrainAndGnd[[#This Row],[Column3]]/CH1_MosfetOnlyOn_Ch2_DrainAndGnd[[#This Row],[Column5]]</f>
        <v>0</v>
      </c>
      <c r="G68" s="1">
        <f>CH1_MosfetOnlyOn_Ch2_DrainAndGnd[[#This Row],[Column6]]*1000</f>
        <v>0</v>
      </c>
    </row>
    <row r="69" spans="1:7" x14ac:dyDescent="0.25">
      <c r="A69">
        <f t="shared" si="1"/>
        <v>7.1979999999999995E-3</v>
      </c>
      <c r="B69" s="2" t="s">
        <v>9</v>
      </c>
      <c r="C69" s="1">
        <f>CH1_MosfetOnlyOn_Ch2_DrainAndGnd[[#This Row],[Column2]]+1.0667</f>
        <v>0</v>
      </c>
      <c r="D69" s="1">
        <f>CH1_MosfetOnlyOn_Ch2_DrainAndGnd[[#This Row],[Column3]]*1000</f>
        <v>0</v>
      </c>
      <c r="E69" s="1">
        <f t="shared" si="0"/>
        <v>0.8</v>
      </c>
      <c r="F69" s="1">
        <f>CH1_MosfetOnlyOn_Ch2_DrainAndGnd[[#This Row],[Column3]]/CH1_MosfetOnlyOn_Ch2_DrainAndGnd[[#This Row],[Column5]]</f>
        <v>0</v>
      </c>
      <c r="G69" s="1">
        <f>CH1_MosfetOnlyOn_Ch2_DrainAndGnd[[#This Row],[Column6]]*1000</f>
        <v>0</v>
      </c>
    </row>
    <row r="70" spans="1:7" x14ac:dyDescent="0.25">
      <c r="A70">
        <f t="shared" si="1"/>
        <v>7.3200000000000001E-3</v>
      </c>
      <c r="B70" s="3" t="s">
        <v>9</v>
      </c>
      <c r="C70" s="1">
        <f>CH1_MosfetOnlyOn_Ch2_DrainAndGnd[[#This Row],[Column2]]+1.0667</f>
        <v>0</v>
      </c>
      <c r="D70" s="1">
        <f>CH1_MosfetOnlyOn_Ch2_DrainAndGnd[[#This Row],[Column3]]*1000</f>
        <v>0</v>
      </c>
      <c r="E70" s="1">
        <f t="shared" si="0"/>
        <v>0.8</v>
      </c>
      <c r="F70" s="1">
        <f>CH1_MosfetOnlyOn_Ch2_DrainAndGnd[[#This Row],[Column3]]/CH1_MosfetOnlyOn_Ch2_DrainAndGnd[[#This Row],[Column5]]</f>
        <v>0</v>
      </c>
      <c r="G70" s="1">
        <f>CH1_MosfetOnlyOn_Ch2_DrainAndGnd[[#This Row],[Column6]]*1000</f>
        <v>0</v>
      </c>
    </row>
    <row r="71" spans="1:7" x14ac:dyDescent="0.25">
      <c r="A71">
        <f t="shared" si="1"/>
        <v>7.4419999999999998E-3</v>
      </c>
      <c r="B71" s="2" t="s">
        <v>9</v>
      </c>
      <c r="C71" s="1">
        <f>CH1_MosfetOnlyOn_Ch2_DrainAndGnd[[#This Row],[Column2]]+1.0667</f>
        <v>0</v>
      </c>
      <c r="D71" s="1">
        <f>CH1_MosfetOnlyOn_Ch2_DrainAndGnd[[#This Row],[Column3]]*1000</f>
        <v>0</v>
      </c>
      <c r="E71" s="1">
        <f t="shared" si="0"/>
        <v>0.8</v>
      </c>
      <c r="F71" s="1">
        <f>CH1_MosfetOnlyOn_Ch2_DrainAndGnd[[#This Row],[Column3]]/CH1_MosfetOnlyOn_Ch2_DrainAndGnd[[#This Row],[Column5]]</f>
        <v>0</v>
      </c>
      <c r="G71" s="1">
        <f>CH1_MosfetOnlyOn_Ch2_DrainAndGnd[[#This Row],[Column6]]*1000</f>
        <v>0</v>
      </c>
    </row>
    <row r="72" spans="1:7" x14ac:dyDescent="0.25">
      <c r="A72">
        <f t="shared" si="1"/>
        <v>7.5639999999999995E-3</v>
      </c>
      <c r="B72" s="3" t="s">
        <v>9</v>
      </c>
      <c r="C72" s="1">
        <f>CH1_MosfetOnlyOn_Ch2_DrainAndGnd[[#This Row],[Column2]]+1.0667</f>
        <v>0</v>
      </c>
      <c r="D72" s="1">
        <f>CH1_MosfetOnlyOn_Ch2_DrainAndGnd[[#This Row],[Column3]]*1000</f>
        <v>0</v>
      </c>
      <c r="E72" s="1">
        <f t="shared" si="0"/>
        <v>0.8</v>
      </c>
      <c r="F72" s="1">
        <f>CH1_MosfetOnlyOn_Ch2_DrainAndGnd[[#This Row],[Column3]]/CH1_MosfetOnlyOn_Ch2_DrainAndGnd[[#This Row],[Column5]]</f>
        <v>0</v>
      </c>
      <c r="G72" s="1">
        <f>CH1_MosfetOnlyOn_Ch2_DrainAndGnd[[#This Row],[Column6]]*1000</f>
        <v>0</v>
      </c>
    </row>
    <row r="73" spans="1:7" x14ac:dyDescent="0.25">
      <c r="A73">
        <f t="shared" si="1"/>
        <v>7.6860000000000001E-3</v>
      </c>
      <c r="B73" s="2" t="s">
        <v>9</v>
      </c>
      <c r="C73" s="1">
        <f>CH1_MosfetOnlyOn_Ch2_DrainAndGnd[[#This Row],[Column2]]+1.0667</f>
        <v>0</v>
      </c>
      <c r="D73" s="1">
        <f>CH1_MosfetOnlyOn_Ch2_DrainAndGnd[[#This Row],[Column3]]*1000</f>
        <v>0</v>
      </c>
      <c r="E73" s="1">
        <f t="shared" si="0"/>
        <v>0.8</v>
      </c>
      <c r="F73" s="1">
        <f>CH1_MosfetOnlyOn_Ch2_DrainAndGnd[[#This Row],[Column3]]/CH1_MosfetOnlyOn_Ch2_DrainAndGnd[[#This Row],[Column5]]</f>
        <v>0</v>
      </c>
      <c r="G73" s="1">
        <f>CH1_MosfetOnlyOn_Ch2_DrainAndGnd[[#This Row],[Column6]]*1000</f>
        <v>0</v>
      </c>
    </row>
    <row r="74" spans="1:7" x14ac:dyDescent="0.25">
      <c r="A74">
        <f t="shared" si="1"/>
        <v>7.8079999999999998E-3</v>
      </c>
      <c r="B74" s="3" t="s">
        <v>9</v>
      </c>
      <c r="C74" s="1">
        <f>CH1_MosfetOnlyOn_Ch2_DrainAndGnd[[#This Row],[Column2]]+1.0667</f>
        <v>0</v>
      </c>
      <c r="D74" s="1">
        <f>CH1_MosfetOnlyOn_Ch2_DrainAndGnd[[#This Row],[Column3]]*1000</f>
        <v>0</v>
      </c>
      <c r="E74" s="1">
        <f t="shared" si="0"/>
        <v>0.8</v>
      </c>
      <c r="F74" s="1">
        <f>CH1_MosfetOnlyOn_Ch2_DrainAndGnd[[#This Row],[Column3]]/CH1_MosfetOnlyOn_Ch2_DrainAndGnd[[#This Row],[Column5]]</f>
        <v>0</v>
      </c>
      <c r="G74" s="1">
        <f>CH1_MosfetOnlyOn_Ch2_DrainAndGnd[[#This Row],[Column6]]*1000</f>
        <v>0</v>
      </c>
    </row>
    <row r="75" spans="1:7" x14ac:dyDescent="0.25">
      <c r="A75">
        <f t="shared" si="1"/>
        <v>7.9299999999999995E-3</v>
      </c>
      <c r="B75" s="2" t="s">
        <v>9</v>
      </c>
      <c r="C75" s="1">
        <f>CH1_MosfetOnlyOn_Ch2_DrainAndGnd[[#This Row],[Column2]]+1.0667</f>
        <v>0</v>
      </c>
      <c r="D75" s="1">
        <f>CH1_MosfetOnlyOn_Ch2_DrainAndGnd[[#This Row],[Column3]]*1000</f>
        <v>0</v>
      </c>
      <c r="E75" s="1">
        <f t="shared" ref="E75:E138" si="2">0.18+0.62</f>
        <v>0.8</v>
      </c>
      <c r="F75" s="1">
        <f>CH1_MosfetOnlyOn_Ch2_DrainAndGnd[[#This Row],[Column3]]/CH1_MosfetOnlyOn_Ch2_DrainAndGnd[[#This Row],[Column5]]</f>
        <v>0</v>
      </c>
      <c r="G75" s="1">
        <f>CH1_MosfetOnlyOn_Ch2_DrainAndGnd[[#This Row],[Column6]]*1000</f>
        <v>0</v>
      </c>
    </row>
    <row r="76" spans="1:7" x14ac:dyDescent="0.25">
      <c r="A76">
        <f t="shared" si="1"/>
        <v>8.0520000000000001E-3</v>
      </c>
      <c r="B76" s="3" t="s">
        <v>9</v>
      </c>
      <c r="C76" s="1">
        <f>CH1_MosfetOnlyOn_Ch2_DrainAndGnd[[#This Row],[Column2]]+1.0667</f>
        <v>0</v>
      </c>
      <c r="D76" s="1">
        <f>CH1_MosfetOnlyOn_Ch2_DrainAndGnd[[#This Row],[Column3]]*1000</f>
        <v>0</v>
      </c>
      <c r="E76" s="1">
        <f t="shared" si="2"/>
        <v>0.8</v>
      </c>
      <c r="F76" s="1">
        <f>CH1_MosfetOnlyOn_Ch2_DrainAndGnd[[#This Row],[Column3]]/CH1_MosfetOnlyOn_Ch2_DrainAndGnd[[#This Row],[Column5]]</f>
        <v>0</v>
      </c>
      <c r="G76" s="1">
        <f>CH1_MosfetOnlyOn_Ch2_DrainAndGnd[[#This Row],[Column6]]*1000</f>
        <v>0</v>
      </c>
    </row>
    <row r="77" spans="1:7" x14ac:dyDescent="0.25">
      <c r="A77">
        <f t="shared" ref="A77:A140" si="3">(ROW()-10)*0.000122</f>
        <v>8.173999999999999E-3</v>
      </c>
      <c r="B77" s="2" t="s">
        <v>9</v>
      </c>
      <c r="C77" s="1">
        <f>CH1_MosfetOnlyOn_Ch2_DrainAndGnd[[#This Row],[Column2]]+1.0667</f>
        <v>0</v>
      </c>
      <c r="D77" s="1">
        <f>CH1_MosfetOnlyOn_Ch2_DrainAndGnd[[#This Row],[Column3]]*1000</f>
        <v>0</v>
      </c>
      <c r="E77" s="1">
        <f t="shared" si="2"/>
        <v>0.8</v>
      </c>
      <c r="F77" s="1">
        <f>CH1_MosfetOnlyOn_Ch2_DrainAndGnd[[#This Row],[Column3]]/CH1_MosfetOnlyOn_Ch2_DrainAndGnd[[#This Row],[Column5]]</f>
        <v>0</v>
      </c>
      <c r="G77" s="1">
        <f>CH1_MosfetOnlyOn_Ch2_DrainAndGnd[[#This Row],[Column6]]*1000</f>
        <v>0</v>
      </c>
    </row>
    <row r="78" spans="1:7" x14ac:dyDescent="0.25">
      <c r="A78">
        <f t="shared" si="3"/>
        <v>8.2959999999999996E-3</v>
      </c>
      <c r="B78" s="3" t="s">
        <v>9</v>
      </c>
      <c r="C78" s="1">
        <f>CH1_MosfetOnlyOn_Ch2_DrainAndGnd[[#This Row],[Column2]]+1.0667</f>
        <v>0</v>
      </c>
      <c r="D78" s="1">
        <f>CH1_MosfetOnlyOn_Ch2_DrainAndGnd[[#This Row],[Column3]]*1000</f>
        <v>0</v>
      </c>
      <c r="E78" s="1">
        <f t="shared" si="2"/>
        <v>0.8</v>
      </c>
      <c r="F78" s="1">
        <f>CH1_MosfetOnlyOn_Ch2_DrainAndGnd[[#This Row],[Column3]]/CH1_MosfetOnlyOn_Ch2_DrainAndGnd[[#This Row],[Column5]]</f>
        <v>0</v>
      </c>
      <c r="G78" s="1">
        <f>CH1_MosfetOnlyOn_Ch2_DrainAndGnd[[#This Row],[Column6]]*1000</f>
        <v>0</v>
      </c>
    </row>
    <row r="79" spans="1:7" x14ac:dyDescent="0.25">
      <c r="A79">
        <f t="shared" si="3"/>
        <v>8.4180000000000001E-3</v>
      </c>
      <c r="B79" s="2" t="s">
        <v>10</v>
      </c>
      <c r="C79" s="1">
        <v>0</v>
      </c>
      <c r="D79" s="1">
        <f>CH1_MosfetOnlyOn_Ch2_DrainAndGnd[[#This Row],[Column3]]*1000</f>
        <v>0</v>
      </c>
      <c r="E79" s="1">
        <f t="shared" si="2"/>
        <v>0.8</v>
      </c>
      <c r="F79" s="1">
        <f>CH1_MosfetOnlyOn_Ch2_DrainAndGnd[[#This Row],[Column3]]/CH1_MosfetOnlyOn_Ch2_DrainAndGnd[[#This Row],[Column5]]</f>
        <v>0</v>
      </c>
      <c r="G79" s="1">
        <f>CH1_MosfetOnlyOn_Ch2_DrainAndGnd[[#This Row],[Column6]]*1000</f>
        <v>0</v>
      </c>
    </row>
    <row r="80" spans="1:7" x14ac:dyDescent="0.25">
      <c r="A80">
        <f t="shared" si="3"/>
        <v>8.539999999999999E-3</v>
      </c>
      <c r="B80" s="3" t="s">
        <v>9</v>
      </c>
      <c r="C80" s="1">
        <f>CH1_MosfetOnlyOn_Ch2_DrainAndGnd[[#This Row],[Column2]]+1.0667</f>
        <v>0</v>
      </c>
      <c r="D80" s="1">
        <f>CH1_MosfetOnlyOn_Ch2_DrainAndGnd[[#This Row],[Column3]]*1000</f>
        <v>0</v>
      </c>
      <c r="E80" s="1">
        <f t="shared" si="2"/>
        <v>0.8</v>
      </c>
      <c r="F80" s="1">
        <f>CH1_MosfetOnlyOn_Ch2_DrainAndGnd[[#This Row],[Column3]]/CH1_MosfetOnlyOn_Ch2_DrainAndGnd[[#This Row],[Column5]]</f>
        <v>0</v>
      </c>
      <c r="G80" s="1">
        <f>CH1_MosfetOnlyOn_Ch2_DrainAndGnd[[#This Row],[Column6]]*1000</f>
        <v>0</v>
      </c>
    </row>
    <row r="81" spans="1:7" x14ac:dyDescent="0.25">
      <c r="A81">
        <f t="shared" si="3"/>
        <v>8.6619999999999996E-3</v>
      </c>
      <c r="B81" s="2" t="s">
        <v>9</v>
      </c>
      <c r="C81" s="1">
        <f>CH1_MosfetOnlyOn_Ch2_DrainAndGnd[[#This Row],[Column2]]+1.0667</f>
        <v>0</v>
      </c>
      <c r="D81" s="1">
        <f>CH1_MosfetOnlyOn_Ch2_DrainAndGnd[[#This Row],[Column3]]*1000</f>
        <v>0</v>
      </c>
      <c r="E81" s="1">
        <f t="shared" si="2"/>
        <v>0.8</v>
      </c>
      <c r="F81" s="1">
        <f>CH1_MosfetOnlyOn_Ch2_DrainAndGnd[[#This Row],[Column3]]/CH1_MosfetOnlyOn_Ch2_DrainAndGnd[[#This Row],[Column5]]</f>
        <v>0</v>
      </c>
      <c r="G81" s="1">
        <f>CH1_MosfetOnlyOn_Ch2_DrainAndGnd[[#This Row],[Column6]]*1000</f>
        <v>0</v>
      </c>
    </row>
    <row r="82" spans="1:7" x14ac:dyDescent="0.25">
      <c r="A82">
        <f t="shared" si="3"/>
        <v>8.7840000000000001E-3</v>
      </c>
      <c r="B82" s="3" t="s">
        <v>9</v>
      </c>
      <c r="C82" s="1">
        <f>CH1_MosfetOnlyOn_Ch2_DrainAndGnd[[#This Row],[Column2]]+1.0667</f>
        <v>0</v>
      </c>
      <c r="D82" s="1">
        <f>CH1_MosfetOnlyOn_Ch2_DrainAndGnd[[#This Row],[Column3]]*1000</f>
        <v>0</v>
      </c>
      <c r="E82" s="1">
        <f t="shared" si="2"/>
        <v>0.8</v>
      </c>
      <c r="F82" s="1">
        <f>CH1_MosfetOnlyOn_Ch2_DrainAndGnd[[#This Row],[Column3]]/CH1_MosfetOnlyOn_Ch2_DrainAndGnd[[#This Row],[Column5]]</f>
        <v>0</v>
      </c>
      <c r="G82" s="1">
        <f>CH1_MosfetOnlyOn_Ch2_DrainAndGnd[[#This Row],[Column6]]*1000</f>
        <v>0</v>
      </c>
    </row>
    <row r="83" spans="1:7" x14ac:dyDescent="0.25">
      <c r="A83">
        <f t="shared" si="3"/>
        <v>8.905999999999999E-3</v>
      </c>
      <c r="B83" s="2" t="s">
        <v>9</v>
      </c>
      <c r="C83" s="1">
        <f>CH1_MosfetOnlyOn_Ch2_DrainAndGnd[[#This Row],[Column2]]+1.0667</f>
        <v>0</v>
      </c>
      <c r="D83" s="1">
        <f>CH1_MosfetOnlyOn_Ch2_DrainAndGnd[[#This Row],[Column3]]*1000</f>
        <v>0</v>
      </c>
      <c r="E83" s="1">
        <f t="shared" si="2"/>
        <v>0.8</v>
      </c>
      <c r="F83" s="1">
        <f>CH1_MosfetOnlyOn_Ch2_DrainAndGnd[[#This Row],[Column3]]/CH1_MosfetOnlyOn_Ch2_DrainAndGnd[[#This Row],[Column5]]</f>
        <v>0</v>
      </c>
      <c r="G83" s="1">
        <f>CH1_MosfetOnlyOn_Ch2_DrainAndGnd[[#This Row],[Column6]]*1000</f>
        <v>0</v>
      </c>
    </row>
    <row r="84" spans="1:7" x14ac:dyDescent="0.25">
      <c r="A84">
        <f t="shared" si="3"/>
        <v>9.0279999999999996E-3</v>
      </c>
      <c r="B84" s="3" t="s">
        <v>9</v>
      </c>
      <c r="C84" s="1">
        <f>CH1_MosfetOnlyOn_Ch2_DrainAndGnd[[#This Row],[Column2]]+1.0667</f>
        <v>0</v>
      </c>
      <c r="D84" s="1">
        <f>CH1_MosfetOnlyOn_Ch2_DrainAndGnd[[#This Row],[Column3]]*1000</f>
        <v>0</v>
      </c>
      <c r="E84" s="1">
        <f t="shared" si="2"/>
        <v>0.8</v>
      </c>
      <c r="F84" s="1">
        <f>CH1_MosfetOnlyOn_Ch2_DrainAndGnd[[#This Row],[Column3]]/CH1_MosfetOnlyOn_Ch2_DrainAndGnd[[#This Row],[Column5]]</f>
        <v>0</v>
      </c>
      <c r="G84" s="1">
        <f>CH1_MosfetOnlyOn_Ch2_DrainAndGnd[[#This Row],[Column6]]*1000</f>
        <v>0</v>
      </c>
    </row>
    <row r="85" spans="1:7" x14ac:dyDescent="0.25">
      <c r="A85">
        <f t="shared" si="3"/>
        <v>9.1500000000000001E-3</v>
      </c>
      <c r="B85" s="2" t="s">
        <v>9</v>
      </c>
      <c r="C85" s="1">
        <f>CH1_MosfetOnlyOn_Ch2_DrainAndGnd[[#This Row],[Column2]]+1.0667</f>
        <v>0</v>
      </c>
      <c r="D85" s="1">
        <f>CH1_MosfetOnlyOn_Ch2_DrainAndGnd[[#This Row],[Column3]]*1000</f>
        <v>0</v>
      </c>
      <c r="E85" s="1">
        <f t="shared" si="2"/>
        <v>0.8</v>
      </c>
      <c r="F85" s="1">
        <f>CH1_MosfetOnlyOn_Ch2_DrainAndGnd[[#This Row],[Column3]]/CH1_MosfetOnlyOn_Ch2_DrainAndGnd[[#This Row],[Column5]]</f>
        <v>0</v>
      </c>
      <c r="G85" s="1">
        <f>CH1_MosfetOnlyOn_Ch2_DrainAndGnd[[#This Row],[Column6]]*1000</f>
        <v>0</v>
      </c>
    </row>
    <row r="86" spans="1:7" x14ac:dyDescent="0.25">
      <c r="A86">
        <f t="shared" si="3"/>
        <v>9.271999999999999E-3</v>
      </c>
      <c r="B86" s="3" t="s">
        <v>9</v>
      </c>
      <c r="C86" s="1">
        <f>CH1_MosfetOnlyOn_Ch2_DrainAndGnd[[#This Row],[Column2]]+1.0667</f>
        <v>0</v>
      </c>
      <c r="D86" s="1">
        <f>CH1_MosfetOnlyOn_Ch2_DrainAndGnd[[#This Row],[Column3]]*1000</f>
        <v>0</v>
      </c>
      <c r="E86" s="1">
        <f t="shared" si="2"/>
        <v>0.8</v>
      </c>
      <c r="F86" s="1">
        <f>CH1_MosfetOnlyOn_Ch2_DrainAndGnd[[#This Row],[Column3]]/CH1_MosfetOnlyOn_Ch2_DrainAndGnd[[#This Row],[Column5]]</f>
        <v>0</v>
      </c>
      <c r="G86" s="1">
        <f>CH1_MosfetOnlyOn_Ch2_DrainAndGnd[[#This Row],[Column6]]*1000</f>
        <v>0</v>
      </c>
    </row>
    <row r="87" spans="1:7" x14ac:dyDescent="0.25">
      <c r="A87">
        <f t="shared" si="3"/>
        <v>9.3939999999999996E-3</v>
      </c>
      <c r="B87" s="2" t="s">
        <v>9</v>
      </c>
      <c r="C87" s="1">
        <f>CH1_MosfetOnlyOn_Ch2_DrainAndGnd[[#This Row],[Column2]]+1.0667</f>
        <v>0</v>
      </c>
      <c r="D87" s="1">
        <f>CH1_MosfetOnlyOn_Ch2_DrainAndGnd[[#This Row],[Column3]]*1000</f>
        <v>0</v>
      </c>
      <c r="E87" s="1">
        <f t="shared" si="2"/>
        <v>0.8</v>
      </c>
      <c r="F87" s="1">
        <f>CH1_MosfetOnlyOn_Ch2_DrainAndGnd[[#This Row],[Column3]]/CH1_MosfetOnlyOn_Ch2_DrainAndGnd[[#This Row],[Column5]]</f>
        <v>0</v>
      </c>
      <c r="G87" s="1">
        <f>CH1_MosfetOnlyOn_Ch2_DrainAndGnd[[#This Row],[Column6]]*1000</f>
        <v>0</v>
      </c>
    </row>
    <row r="88" spans="1:7" x14ac:dyDescent="0.25">
      <c r="A88">
        <f t="shared" si="3"/>
        <v>9.5160000000000002E-3</v>
      </c>
      <c r="B88" s="3" t="s">
        <v>9</v>
      </c>
      <c r="C88" s="1">
        <f>CH1_MosfetOnlyOn_Ch2_DrainAndGnd[[#This Row],[Column2]]+1.0667</f>
        <v>0</v>
      </c>
      <c r="D88" s="1">
        <f>CH1_MosfetOnlyOn_Ch2_DrainAndGnd[[#This Row],[Column3]]*1000</f>
        <v>0</v>
      </c>
      <c r="E88" s="1">
        <f t="shared" si="2"/>
        <v>0.8</v>
      </c>
      <c r="F88" s="1">
        <f>CH1_MosfetOnlyOn_Ch2_DrainAndGnd[[#This Row],[Column3]]/CH1_MosfetOnlyOn_Ch2_DrainAndGnd[[#This Row],[Column5]]</f>
        <v>0</v>
      </c>
      <c r="G88" s="1">
        <f>CH1_MosfetOnlyOn_Ch2_DrainAndGnd[[#This Row],[Column6]]*1000</f>
        <v>0</v>
      </c>
    </row>
    <row r="89" spans="1:7" x14ac:dyDescent="0.25">
      <c r="A89">
        <f t="shared" si="3"/>
        <v>9.637999999999999E-3</v>
      </c>
      <c r="B89" s="2" t="s">
        <v>9</v>
      </c>
      <c r="C89" s="1">
        <f>CH1_MosfetOnlyOn_Ch2_DrainAndGnd[[#This Row],[Column2]]+1.0667</f>
        <v>0</v>
      </c>
      <c r="D89" s="1">
        <f>CH1_MosfetOnlyOn_Ch2_DrainAndGnd[[#This Row],[Column3]]*1000</f>
        <v>0</v>
      </c>
      <c r="E89" s="1">
        <f t="shared" si="2"/>
        <v>0.8</v>
      </c>
      <c r="F89" s="1">
        <f>CH1_MosfetOnlyOn_Ch2_DrainAndGnd[[#This Row],[Column3]]/CH1_MosfetOnlyOn_Ch2_DrainAndGnd[[#This Row],[Column5]]</f>
        <v>0</v>
      </c>
      <c r="G89" s="1">
        <f>CH1_MosfetOnlyOn_Ch2_DrainAndGnd[[#This Row],[Column6]]*1000</f>
        <v>0</v>
      </c>
    </row>
    <row r="90" spans="1:7" x14ac:dyDescent="0.25">
      <c r="A90">
        <f t="shared" si="3"/>
        <v>9.7599999999999996E-3</v>
      </c>
      <c r="B90" s="3" t="s">
        <v>10</v>
      </c>
      <c r="C90" s="1">
        <v>0</v>
      </c>
      <c r="D90" s="1">
        <f>CH1_MosfetOnlyOn_Ch2_DrainAndGnd[[#This Row],[Column3]]*1000</f>
        <v>0</v>
      </c>
      <c r="E90" s="1">
        <f t="shared" si="2"/>
        <v>0.8</v>
      </c>
      <c r="F90" s="1">
        <f>CH1_MosfetOnlyOn_Ch2_DrainAndGnd[[#This Row],[Column3]]/CH1_MosfetOnlyOn_Ch2_DrainAndGnd[[#This Row],[Column5]]</f>
        <v>0</v>
      </c>
      <c r="G90" s="1">
        <f>CH1_MosfetOnlyOn_Ch2_DrainAndGnd[[#This Row],[Column6]]*1000</f>
        <v>0</v>
      </c>
    </row>
    <row r="91" spans="1:7" x14ac:dyDescent="0.25">
      <c r="A91">
        <f t="shared" si="3"/>
        <v>9.8820000000000002E-3</v>
      </c>
      <c r="B91" s="2" t="s">
        <v>9</v>
      </c>
      <c r="C91" s="1">
        <f>CH1_MosfetOnlyOn_Ch2_DrainAndGnd[[#This Row],[Column2]]+1.0667</f>
        <v>0</v>
      </c>
      <c r="D91" s="1">
        <f>CH1_MosfetOnlyOn_Ch2_DrainAndGnd[[#This Row],[Column3]]*1000</f>
        <v>0</v>
      </c>
      <c r="E91" s="1">
        <f t="shared" si="2"/>
        <v>0.8</v>
      </c>
      <c r="F91" s="1">
        <f>CH1_MosfetOnlyOn_Ch2_DrainAndGnd[[#This Row],[Column3]]/CH1_MosfetOnlyOn_Ch2_DrainAndGnd[[#This Row],[Column5]]</f>
        <v>0</v>
      </c>
      <c r="G91" s="1">
        <f>CH1_MosfetOnlyOn_Ch2_DrainAndGnd[[#This Row],[Column6]]*1000</f>
        <v>0</v>
      </c>
    </row>
    <row r="92" spans="1:7" x14ac:dyDescent="0.25">
      <c r="A92">
        <f t="shared" si="3"/>
        <v>1.0003999999999999E-2</v>
      </c>
      <c r="B92" s="3" t="s">
        <v>9</v>
      </c>
      <c r="C92" s="1">
        <f>CH1_MosfetOnlyOn_Ch2_DrainAndGnd[[#This Row],[Column2]]+1.0667</f>
        <v>0</v>
      </c>
      <c r="D92" s="1">
        <f>CH1_MosfetOnlyOn_Ch2_DrainAndGnd[[#This Row],[Column3]]*1000</f>
        <v>0</v>
      </c>
      <c r="E92" s="1">
        <f t="shared" si="2"/>
        <v>0.8</v>
      </c>
      <c r="F92" s="1">
        <f>CH1_MosfetOnlyOn_Ch2_DrainAndGnd[[#This Row],[Column3]]/CH1_MosfetOnlyOn_Ch2_DrainAndGnd[[#This Row],[Column5]]</f>
        <v>0</v>
      </c>
      <c r="G92" s="1">
        <f>CH1_MosfetOnlyOn_Ch2_DrainAndGnd[[#This Row],[Column6]]*1000</f>
        <v>0</v>
      </c>
    </row>
    <row r="93" spans="1:7" x14ac:dyDescent="0.25">
      <c r="A93">
        <f t="shared" si="3"/>
        <v>1.0126E-2</v>
      </c>
      <c r="B93" s="2" t="s">
        <v>9</v>
      </c>
      <c r="C93" s="1">
        <f>CH1_MosfetOnlyOn_Ch2_DrainAndGnd[[#This Row],[Column2]]+1.0667</f>
        <v>0</v>
      </c>
      <c r="D93" s="1">
        <f>CH1_MosfetOnlyOn_Ch2_DrainAndGnd[[#This Row],[Column3]]*1000</f>
        <v>0</v>
      </c>
      <c r="E93" s="1">
        <f t="shared" si="2"/>
        <v>0.8</v>
      </c>
      <c r="F93" s="1">
        <f>CH1_MosfetOnlyOn_Ch2_DrainAndGnd[[#This Row],[Column3]]/CH1_MosfetOnlyOn_Ch2_DrainAndGnd[[#This Row],[Column5]]</f>
        <v>0</v>
      </c>
      <c r="G93" s="1">
        <f>CH1_MosfetOnlyOn_Ch2_DrainAndGnd[[#This Row],[Column6]]*1000</f>
        <v>0</v>
      </c>
    </row>
    <row r="94" spans="1:7" x14ac:dyDescent="0.25">
      <c r="A94">
        <f t="shared" si="3"/>
        <v>1.0248E-2</v>
      </c>
      <c r="B94" s="3" t="s">
        <v>9</v>
      </c>
      <c r="C94" s="1">
        <f>CH1_MosfetOnlyOn_Ch2_DrainAndGnd[[#This Row],[Column2]]+1.0667</f>
        <v>0</v>
      </c>
      <c r="D94" s="1">
        <f>CH1_MosfetOnlyOn_Ch2_DrainAndGnd[[#This Row],[Column3]]*1000</f>
        <v>0</v>
      </c>
      <c r="E94" s="1">
        <f t="shared" si="2"/>
        <v>0.8</v>
      </c>
      <c r="F94" s="1">
        <f>CH1_MosfetOnlyOn_Ch2_DrainAndGnd[[#This Row],[Column3]]/CH1_MosfetOnlyOn_Ch2_DrainAndGnd[[#This Row],[Column5]]</f>
        <v>0</v>
      </c>
      <c r="G94" s="1">
        <f>CH1_MosfetOnlyOn_Ch2_DrainAndGnd[[#This Row],[Column6]]*1000</f>
        <v>0</v>
      </c>
    </row>
    <row r="95" spans="1:7" x14ac:dyDescent="0.25">
      <c r="A95">
        <f t="shared" si="3"/>
        <v>1.0369999999999999E-2</v>
      </c>
      <c r="B95" s="2" t="s">
        <v>9</v>
      </c>
      <c r="C95" s="1">
        <f>CH1_MosfetOnlyOn_Ch2_DrainAndGnd[[#This Row],[Column2]]+1.0667</f>
        <v>0</v>
      </c>
      <c r="D95" s="1">
        <f>CH1_MosfetOnlyOn_Ch2_DrainAndGnd[[#This Row],[Column3]]*1000</f>
        <v>0</v>
      </c>
      <c r="E95" s="1">
        <f t="shared" si="2"/>
        <v>0.8</v>
      </c>
      <c r="F95" s="1">
        <f>CH1_MosfetOnlyOn_Ch2_DrainAndGnd[[#This Row],[Column3]]/CH1_MosfetOnlyOn_Ch2_DrainAndGnd[[#This Row],[Column5]]</f>
        <v>0</v>
      </c>
      <c r="G95" s="1">
        <f>CH1_MosfetOnlyOn_Ch2_DrainAndGnd[[#This Row],[Column6]]*1000</f>
        <v>0</v>
      </c>
    </row>
    <row r="96" spans="1:7" x14ac:dyDescent="0.25">
      <c r="A96">
        <f t="shared" si="3"/>
        <v>1.0492E-2</v>
      </c>
      <c r="B96" s="3" t="s">
        <v>9</v>
      </c>
      <c r="C96" s="1">
        <f>CH1_MosfetOnlyOn_Ch2_DrainAndGnd[[#This Row],[Column2]]+1.0667</f>
        <v>0</v>
      </c>
      <c r="D96" s="1">
        <f>CH1_MosfetOnlyOn_Ch2_DrainAndGnd[[#This Row],[Column3]]*1000</f>
        <v>0</v>
      </c>
      <c r="E96" s="1">
        <f t="shared" si="2"/>
        <v>0.8</v>
      </c>
      <c r="F96" s="1">
        <f>CH1_MosfetOnlyOn_Ch2_DrainAndGnd[[#This Row],[Column3]]/CH1_MosfetOnlyOn_Ch2_DrainAndGnd[[#This Row],[Column5]]</f>
        <v>0</v>
      </c>
      <c r="G96" s="1">
        <f>CH1_MosfetOnlyOn_Ch2_DrainAndGnd[[#This Row],[Column6]]*1000</f>
        <v>0</v>
      </c>
    </row>
    <row r="97" spans="1:7" x14ac:dyDescent="0.25">
      <c r="A97">
        <f t="shared" si="3"/>
        <v>1.0614E-2</v>
      </c>
      <c r="B97" s="2" t="s">
        <v>9</v>
      </c>
      <c r="C97" s="1">
        <f>CH1_MosfetOnlyOn_Ch2_DrainAndGnd[[#This Row],[Column2]]+1.0667</f>
        <v>0</v>
      </c>
      <c r="D97" s="1">
        <f>CH1_MosfetOnlyOn_Ch2_DrainAndGnd[[#This Row],[Column3]]*1000</f>
        <v>0</v>
      </c>
      <c r="E97" s="1">
        <f t="shared" si="2"/>
        <v>0.8</v>
      </c>
      <c r="F97" s="1">
        <f>CH1_MosfetOnlyOn_Ch2_DrainAndGnd[[#This Row],[Column3]]/CH1_MosfetOnlyOn_Ch2_DrainAndGnd[[#This Row],[Column5]]</f>
        <v>0</v>
      </c>
      <c r="G97" s="1">
        <f>CH1_MosfetOnlyOn_Ch2_DrainAndGnd[[#This Row],[Column6]]*1000</f>
        <v>0</v>
      </c>
    </row>
    <row r="98" spans="1:7" x14ac:dyDescent="0.25">
      <c r="A98">
        <f t="shared" si="3"/>
        <v>1.0735999999999999E-2</v>
      </c>
      <c r="B98" s="3" t="s">
        <v>9</v>
      </c>
      <c r="C98" s="1">
        <f>CH1_MosfetOnlyOn_Ch2_DrainAndGnd[[#This Row],[Column2]]+1.0667</f>
        <v>0</v>
      </c>
      <c r="D98" s="1">
        <f>CH1_MosfetOnlyOn_Ch2_DrainAndGnd[[#This Row],[Column3]]*1000</f>
        <v>0</v>
      </c>
      <c r="E98" s="1">
        <f t="shared" si="2"/>
        <v>0.8</v>
      </c>
      <c r="F98" s="1">
        <f>CH1_MosfetOnlyOn_Ch2_DrainAndGnd[[#This Row],[Column3]]/CH1_MosfetOnlyOn_Ch2_DrainAndGnd[[#This Row],[Column5]]</f>
        <v>0</v>
      </c>
      <c r="G98" s="1">
        <f>CH1_MosfetOnlyOn_Ch2_DrainAndGnd[[#This Row],[Column6]]*1000</f>
        <v>0</v>
      </c>
    </row>
    <row r="99" spans="1:7" x14ac:dyDescent="0.25">
      <c r="A99">
        <f t="shared" si="3"/>
        <v>1.0858E-2</v>
      </c>
      <c r="B99" s="2" t="s">
        <v>9</v>
      </c>
      <c r="C99" s="1">
        <f>CH1_MosfetOnlyOn_Ch2_DrainAndGnd[[#This Row],[Column2]]+1.0667</f>
        <v>0</v>
      </c>
      <c r="D99" s="1">
        <f>CH1_MosfetOnlyOn_Ch2_DrainAndGnd[[#This Row],[Column3]]*1000</f>
        <v>0</v>
      </c>
      <c r="E99" s="1">
        <f t="shared" si="2"/>
        <v>0.8</v>
      </c>
      <c r="F99" s="1">
        <f>CH1_MosfetOnlyOn_Ch2_DrainAndGnd[[#This Row],[Column3]]/CH1_MosfetOnlyOn_Ch2_DrainAndGnd[[#This Row],[Column5]]</f>
        <v>0</v>
      </c>
      <c r="G99" s="1">
        <f>CH1_MosfetOnlyOn_Ch2_DrainAndGnd[[#This Row],[Column6]]*1000</f>
        <v>0</v>
      </c>
    </row>
    <row r="100" spans="1:7" x14ac:dyDescent="0.25">
      <c r="A100">
        <f t="shared" si="3"/>
        <v>1.098E-2</v>
      </c>
      <c r="B100" s="3" t="s">
        <v>9</v>
      </c>
      <c r="C100" s="1">
        <f>CH1_MosfetOnlyOn_Ch2_DrainAndGnd[[#This Row],[Column2]]+1.0667</f>
        <v>0</v>
      </c>
      <c r="D100" s="1">
        <f>CH1_MosfetOnlyOn_Ch2_DrainAndGnd[[#This Row],[Column3]]*1000</f>
        <v>0</v>
      </c>
      <c r="E100" s="1">
        <f t="shared" si="2"/>
        <v>0.8</v>
      </c>
      <c r="F100" s="1">
        <f>CH1_MosfetOnlyOn_Ch2_DrainAndGnd[[#This Row],[Column3]]/CH1_MosfetOnlyOn_Ch2_DrainAndGnd[[#This Row],[Column5]]</f>
        <v>0</v>
      </c>
      <c r="G100" s="1">
        <f>CH1_MosfetOnlyOn_Ch2_DrainAndGnd[[#This Row],[Column6]]*1000</f>
        <v>0</v>
      </c>
    </row>
    <row r="101" spans="1:7" x14ac:dyDescent="0.25">
      <c r="A101">
        <f t="shared" si="3"/>
        <v>1.1101999999999999E-2</v>
      </c>
      <c r="B101" s="2" t="s">
        <v>9</v>
      </c>
      <c r="C101" s="1">
        <f>CH1_MosfetOnlyOn_Ch2_DrainAndGnd[[#This Row],[Column2]]+1.0667</f>
        <v>0</v>
      </c>
      <c r="D101" s="1">
        <f>CH1_MosfetOnlyOn_Ch2_DrainAndGnd[[#This Row],[Column3]]*1000</f>
        <v>0</v>
      </c>
      <c r="E101" s="1">
        <f t="shared" si="2"/>
        <v>0.8</v>
      </c>
      <c r="F101" s="1">
        <f>CH1_MosfetOnlyOn_Ch2_DrainAndGnd[[#This Row],[Column3]]/CH1_MosfetOnlyOn_Ch2_DrainAndGnd[[#This Row],[Column5]]</f>
        <v>0</v>
      </c>
      <c r="G101" s="1">
        <f>CH1_MosfetOnlyOn_Ch2_DrainAndGnd[[#This Row],[Column6]]*1000</f>
        <v>0</v>
      </c>
    </row>
    <row r="102" spans="1:7" x14ac:dyDescent="0.25">
      <c r="A102">
        <f t="shared" si="3"/>
        <v>1.1224E-2</v>
      </c>
      <c r="B102" s="3" t="s">
        <v>9</v>
      </c>
      <c r="C102" s="1">
        <f>CH1_MosfetOnlyOn_Ch2_DrainAndGnd[[#This Row],[Column2]]+1.0667</f>
        <v>0</v>
      </c>
      <c r="D102" s="1">
        <f>CH1_MosfetOnlyOn_Ch2_DrainAndGnd[[#This Row],[Column3]]*1000</f>
        <v>0</v>
      </c>
      <c r="E102" s="1">
        <f t="shared" si="2"/>
        <v>0.8</v>
      </c>
      <c r="F102" s="1">
        <f>CH1_MosfetOnlyOn_Ch2_DrainAndGnd[[#This Row],[Column3]]/CH1_MosfetOnlyOn_Ch2_DrainAndGnd[[#This Row],[Column5]]</f>
        <v>0</v>
      </c>
      <c r="G102" s="1">
        <f>CH1_MosfetOnlyOn_Ch2_DrainAndGnd[[#This Row],[Column6]]*1000</f>
        <v>0</v>
      </c>
    </row>
    <row r="103" spans="1:7" x14ac:dyDescent="0.25">
      <c r="A103">
        <f t="shared" si="3"/>
        <v>1.1346E-2</v>
      </c>
      <c r="B103" s="2" t="s">
        <v>9</v>
      </c>
      <c r="C103" s="1">
        <f>CH1_MosfetOnlyOn_Ch2_DrainAndGnd[[#This Row],[Column2]]+1.0667</f>
        <v>0</v>
      </c>
      <c r="D103" s="1">
        <f>CH1_MosfetOnlyOn_Ch2_DrainAndGnd[[#This Row],[Column3]]*1000</f>
        <v>0</v>
      </c>
      <c r="E103" s="1">
        <f t="shared" si="2"/>
        <v>0.8</v>
      </c>
      <c r="F103" s="1">
        <f>CH1_MosfetOnlyOn_Ch2_DrainAndGnd[[#This Row],[Column3]]/CH1_MosfetOnlyOn_Ch2_DrainAndGnd[[#This Row],[Column5]]</f>
        <v>0</v>
      </c>
      <c r="G103" s="1">
        <f>CH1_MosfetOnlyOn_Ch2_DrainAndGnd[[#This Row],[Column6]]*1000</f>
        <v>0</v>
      </c>
    </row>
    <row r="104" spans="1:7" x14ac:dyDescent="0.25">
      <c r="A104">
        <f t="shared" si="3"/>
        <v>1.1467999999999999E-2</v>
      </c>
      <c r="B104" s="3" t="s">
        <v>9</v>
      </c>
      <c r="C104" s="1">
        <f>CH1_MosfetOnlyOn_Ch2_DrainAndGnd[[#This Row],[Column2]]+1.0667</f>
        <v>0</v>
      </c>
      <c r="D104" s="1">
        <f>CH1_MosfetOnlyOn_Ch2_DrainAndGnd[[#This Row],[Column3]]*1000</f>
        <v>0</v>
      </c>
      <c r="E104" s="1">
        <f t="shared" si="2"/>
        <v>0.8</v>
      </c>
      <c r="F104" s="1">
        <f>CH1_MosfetOnlyOn_Ch2_DrainAndGnd[[#This Row],[Column3]]/CH1_MosfetOnlyOn_Ch2_DrainAndGnd[[#This Row],[Column5]]</f>
        <v>0</v>
      </c>
      <c r="G104" s="1">
        <f>CH1_MosfetOnlyOn_Ch2_DrainAndGnd[[#This Row],[Column6]]*1000</f>
        <v>0</v>
      </c>
    </row>
    <row r="105" spans="1:7" x14ac:dyDescent="0.25">
      <c r="A105">
        <f t="shared" si="3"/>
        <v>1.159E-2</v>
      </c>
      <c r="B105" s="2" t="s">
        <v>11</v>
      </c>
      <c r="C105" s="1">
        <f>CH1_MosfetOnlyOn_Ch2_DrainAndGnd[[#This Row],[Column2]]+1.0667</f>
        <v>0.48629999999999995</v>
      </c>
      <c r="D105" s="1">
        <f>CH1_MosfetOnlyOn_Ch2_DrainAndGnd[[#This Row],[Column3]]*1000</f>
        <v>486.29999999999995</v>
      </c>
      <c r="E105" s="1">
        <f t="shared" si="2"/>
        <v>0.8</v>
      </c>
      <c r="F105" s="1">
        <f>CH1_MosfetOnlyOn_Ch2_DrainAndGnd[[#This Row],[Column3]]/CH1_MosfetOnlyOn_Ch2_DrainAndGnd[[#This Row],[Column5]]</f>
        <v>0.60787499999999994</v>
      </c>
      <c r="G105" s="1">
        <f>CH1_MosfetOnlyOn_Ch2_DrainAndGnd[[#This Row],[Column6]]*1000</f>
        <v>607.875</v>
      </c>
    </row>
    <row r="106" spans="1:7" x14ac:dyDescent="0.25">
      <c r="A106">
        <f t="shared" si="3"/>
        <v>1.1712E-2</v>
      </c>
      <c r="B106" s="3" t="s">
        <v>11</v>
      </c>
      <c r="C106" s="1">
        <f>CH1_MosfetOnlyOn_Ch2_DrainAndGnd[[#This Row],[Column2]]+1.0667</f>
        <v>0.48629999999999995</v>
      </c>
      <c r="D106" s="1">
        <f>CH1_MosfetOnlyOn_Ch2_DrainAndGnd[[#This Row],[Column3]]*1000</f>
        <v>486.29999999999995</v>
      </c>
      <c r="E106" s="1">
        <f t="shared" si="2"/>
        <v>0.8</v>
      </c>
      <c r="F106" s="1">
        <f>CH1_MosfetOnlyOn_Ch2_DrainAndGnd[[#This Row],[Column3]]/CH1_MosfetOnlyOn_Ch2_DrainAndGnd[[#This Row],[Column5]]</f>
        <v>0.60787499999999994</v>
      </c>
      <c r="G106" s="1">
        <f>CH1_MosfetOnlyOn_Ch2_DrainAndGnd[[#This Row],[Column6]]*1000</f>
        <v>607.875</v>
      </c>
    </row>
    <row r="107" spans="1:7" x14ac:dyDescent="0.25">
      <c r="A107">
        <f t="shared" si="3"/>
        <v>1.1833999999999999E-2</v>
      </c>
      <c r="B107" s="2" t="s">
        <v>12</v>
      </c>
      <c r="C107" s="1">
        <f>CH1_MosfetOnlyOn_Ch2_DrainAndGnd[[#This Row],[Column2]]+1.0667</f>
        <v>0.45489999999999997</v>
      </c>
      <c r="D107" s="1">
        <f>CH1_MosfetOnlyOn_Ch2_DrainAndGnd[[#This Row],[Column3]]*1000</f>
        <v>454.9</v>
      </c>
      <c r="E107" s="1">
        <f t="shared" si="2"/>
        <v>0.8</v>
      </c>
      <c r="F107" s="1">
        <f>CH1_MosfetOnlyOn_Ch2_DrainAndGnd[[#This Row],[Column3]]/CH1_MosfetOnlyOn_Ch2_DrainAndGnd[[#This Row],[Column5]]</f>
        <v>0.56862499999999994</v>
      </c>
      <c r="G107" s="1">
        <f>CH1_MosfetOnlyOn_Ch2_DrainAndGnd[[#This Row],[Column6]]*1000</f>
        <v>568.62499999999989</v>
      </c>
    </row>
    <row r="108" spans="1:7" x14ac:dyDescent="0.25">
      <c r="A108">
        <f t="shared" si="3"/>
        <v>1.1956E-2</v>
      </c>
      <c r="B108" s="3" t="s">
        <v>11</v>
      </c>
      <c r="C108" s="1">
        <f>CH1_MosfetOnlyOn_Ch2_DrainAndGnd[[#This Row],[Column2]]+1.0667</f>
        <v>0.48629999999999995</v>
      </c>
      <c r="D108" s="1">
        <f>CH1_MosfetOnlyOn_Ch2_DrainAndGnd[[#This Row],[Column3]]*1000</f>
        <v>486.29999999999995</v>
      </c>
      <c r="E108" s="1">
        <f t="shared" si="2"/>
        <v>0.8</v>
      </c>
      <c r="F108" s="1">
        <f>CH1_MosfetOnlyOn_Ch2_DrainAndGnd[[#This Row],[Column3]]/CH1_MosfetOnlyOn_Ch2_DrainAndGnd[[#This Row],[Column5]]</f>
        <v>0.60787499999999994</v>
      </c>
      <c r="G108" s="1">
        <f>CH1_MosfetOnlyOn_Ch2_DrainAndGnd[[#This Row],[Column6]]*1000</f>
        <v>607.875</v>
      </c>
    </row>
    <row r="109" spans="1:7" x14ac:dyDescent="0.25">
      <c r="A109">
        <f t="shared" si="3"/>
        <v>1.2078E-2</v>
      </c>
      <c r="B109" s="2" t="s">
        <v>13</v>
      </c>
      <c r="C109" s="1">
        <f>CH1_MosfetOnlyOn_Ch2_DrainAndGnd[[#This Row],[Column2]]+1.0667</f>
        <v>0.42359999999999998</v>
      </c>
      <c r="D109" s="1">
        <f>CH1_MosfetOnlyOn_Ch2_DrainAndGnd[[#This Row],[Column3]]*1000</f>
        <v>423.59999999999997</v>
      </c>
      <c r="E109" s="1">
        <f t="shared" si="2"/>
        <v>0.8</v>
      </c>
      <c r="F109" s="1">
        <f>CH1_MosfetOnlyOn_Ch2_DrainAndGnd[[#This Row],[Column3]]/CH1_MosfetOnlyOn_Ch2_DrainAndGnd[[#This Row],[Column5]]</f>
        <v>0.52949999999999997</v>
      </c>
      <c r="G109" s="1">
        <f>CH1_MosfetOnlyOn_Ch2_DrainAndGnd[[#This Row],[Column6]]*1000</f>
        <v>529.5</v>
      </c>
    </row>
    <row r="110" spans="1:7" x14ac:dyDescent="0.25">
      <c r="A110">
        <f t="shared" si="3"/>
        <v>1.2199999999999999E-2</v>
      </c>
      <c r="B110" s="3" t="s">
        <v>13</v>
      </c>
      <c r="C110" s="1">
        <f>CH1_MosfetOnlyOn_Ch2_DrainAndGnd[[#This Row],[Column2]]+1.0667</f>
        <v>0.42359999999999998</v>
      </c>
      <c r="D110" s="1">
        <f>CH1_MosfetOnlyOn_Ch2_DrainAndGnd[[#This Row],[Column3]]*1000</f>
        <v>423.59999999999997</v>
      </c>
      <c r="E110" s="1">
        <f t="shared" si="2"/>
        <v>0.8</v>
      </c>
      <c r="F110" s="1">
        <f>CH1_MosfetOnlyOn_Ch2_DrainAndGnd[[#This Row],[Column3]]/CH1_MosfetOnlyOn_Ch2_DrainAndGnd[[#This Row],[Column5]]</f>
        <v>0.52949999999999997</v>
      </c>
      <c r="G110" s="1">
        <f>CH1_MosfetOnlyOn_Ch2_DrainAndGnd[[#This Row],[Column6]]*1000</f>
        <v>529.5</v>
      </c>
    </row>
    <row r="111" spans="1:7" x14ac:dyDescent="0.25">
      <c r="A111">
        <f t="shared" si="3"/>
        <v>1.2322E-2</v>
      </c>
      <c r="B111" s="2" t="s">
        <v>14</v>
      </c>
      <c r="C111" s="1">
        <f>CH1_MosfetOnlyOn_Ch2_DrainAndGnd[[#This Row],[Column2]]+1.0667</f>
        <v>0.39219999999999999</v>
      </c>
      <c r="D111" s="1">
        <f>CH1_MosfetOnlyOn_Ch2_DrainAndGnd[[#This Row],[Column3]]*1000</f>
        <v>392.2</v>
      </c>
      <c r="E111" s="1">
        <f t="shared" si="2"/>
        <v>0.8</v>
      </c>
      <c r="F111" s="1">
        <f>CH1_MosfetOnlyOn_Ch2_DrainAndGnd[[#This Row],[Column3]]/CH1_MosfetOnlyOn_Ch2_DrainAndGnd[[#This Row],[Column5]]</f>
        <v>0.49024999999999996</v>
      </c>
      <c r="G111" s="1">
        <f>CH1_MosfetOnlyOn_Ch2_DrainAndGnd[[#This Row],[Column6]]*1000</f>
        <v>490.24999999999994</v>
      </c>
    </row>
    <row r="112" spans="1:7" x14ac:dyDescent="0.25">
      <c r="A112">
        <f t="shared" si="3"/>
        <v>1.2444E-2</v>
      </c>
      <c r="B112" s="3" t="s">
        <v>12</v>
      </c>
      <c r="C112" s="1">
        <f>CH1_MosfetOnlyOn_Ch2_DrainAndGnd[[#This Row],[Column2]]+1.0667</f>
        <v>0.45489999999999997</v>
      </c>
      <c r="D112" s="1">
        <f>CH1_MosfetOnlyOn_Ch2_DrainAndGnd[[#This Row],[Column3]]*1000</f>
        <v>454.9</v>
      </c>
      <c r="E112" s="1">
        <f t="shared" si="2"/>
        <v>0.8</v>
      </c>
      <c r="F112" s="1">
        <f>CH1_MosfetOnlyOn_Ch2_DrainAndGnd[[#This Row],[Column3]]/CH1_MosfetOnlyOn_Ch2_DrainAndGnd[[#This Row],[Column5]]</f>
        <v>0.56862499999999994</v>
      </c>
      <c r="G112" s="1">
        <f>CH1_MosfetOnlyOn_Ch2_DrainAndGnd[[#This Row],[Column6]]*1000</f>
        <v>568.62499999999989</v>
      </c>
    </row>
    <row r="113" spans="1:7" x14ac:dyDescent="0.25">
      <c r="A113">
        <f t="shared" si="3"/>
        <v>1.2565999999999999E-2</v>
      </c>
      <c r="B113" s="2" t="s">
        <v>14</v>
      </c>
      <c r="C113" s="1">
        <f>CH1_MosfetOnlyOn_Ch2_DrainAndGnd[[#This Row],[Column2]]+1.0667</f>
        <v>0.39219999999999999</v>
      </c>
      <c r="D113" s="1">
        <f>CH1_MosfetOnlyOn_Ch2_DrainAndGnd[[#This Row],[Column3]]*1000</f>
        <v>392.2</v>
      </c>
      <c r="E113" s="1">
        <f t="shared" si="2"/>
        <v>0.8</v>
      </c>
      <c r="F113" s="1">
        <f>CH1_MosfetOnlyOn_Ch2_DrainAndGnd[[#This Row],[Column3]]/CH1_MosfetOnlyOn_Ch2_DrainAndGnd[[#This Row],[Column5]]</f>
        <v>0.49024999999999996</v>
      </c>
      <c r="G113" s="1">
        <f>CH1_MosfetOnlyOn_Ch2_DrainAndGnd[[#This Row],[Column6]]*1000</f>
        <v>490.24999999999994</v>
      </c>
    </row>
    <row r="114" spans="1:7" x14ac:dyDescent="0.25">
      <c r="A114">
        <f t="shared" si="3"/>
        <v>1.2688E-2</v>
      </c>
      <c r="B114" s="3" t="s">
        <v>15</v>
      </c>
      <c r="C114" s="1">
        <f>CH1_MosfetOnlyOn_Ch2_DrainAndGnd[[#This Row],[Column2]]+1.0667</f>
        <v>0.37649999999999995</v>
      </c>
      <c r="D114" s="1">
        <f>CH1_MosfetOnlyOn_Ch2_DrainAndGnd[[#This Row],[Column3]]*1000</f>
        <v>376.49999999999994</v>
      </c>
      <c r="E114" s="1">
        <f t="shared" si="2"/>
        <v>0.8</v>
      </c>
      <c r="F114" s="1">
        <f>CH1_MosfetOnlyOn_Ch2_DrainAndGnd[[#This Row],[Column3]]/CH1_MosfetOnlyOn_Ch2_DrainAndGnd[[#This Row],[Column5]]</f>
        <v>0.4706249999999999</v>
      </c>
      <c r="G114" s="1">
        <f>CH1_MosfetOnlyOn_Ch2_DrainAndGnd[[#This Row],[Column6]]*1000</f>
        <v>470.62499999999989</v>
      </c>
    </row>
    <row r="115" spans="1:7" x14ac:dyDescent="0.25">
      <c r="A115">
        <f t="shared" si="3"/>
        <v>1.281E-2</v>
      </c>
      <c r="B115" s="2" t="s">
        <v>14</v>
      </c>
      <c r="C115" s="1">
        <f>CH1_MosfetOnlyOn_Ch2_DrainAndGnd[[#This Row],[Column2]]+1.0667</f>
        <v>0.39219999999999999</v>
      </c>
      <c r="D115" s="1">
        <f>CH1_MosfetOnlyOn_Ch2_DrainAndGnd[[#This Row],[Column3]]*1000</f>
        <v>392.2</v>
      </c>
      <c r="E115" s="1">
        <f t="shared" si="2"/>
        <v>0.8</v>
      </c>
      <c r="F115" s="1">
        <f>CH1_MosfetOnlyOn_Ch2_DrainAndGnd[[#This Row],[Column3]]/CH1_MosfetOnlyOn_Ch2_DrainAndGnd[[#This Row],[Column5]]</f>
        <v>0.49024999999999996</v>
      </c>
      <c r="G115" s="1">
        <f>CH1_MosfetOnlyOn_Ch2_DrainAndGnd[[#This Row],[Column6]]*1000</f>
        <v>490.24999999999994</v>
      </c>
    </row>
    <row r="116" spans="1:7" x14ac:dyDescent="0.25">
      <c r="A116">
        <f t="shared" si="3"/>
        <v>1.2931999999999999E-2</v>
      </c>
      <c r="B116" s="3" t="s">
        <v>16</v>
      </c>
      <c r="C116" s="1">
        <f>CH1_MosfetOnlyOn_Ch2_DrainAndGnd[[#This Row],[Column2]]+1.0667</f>
        <v>0.36080000000000001</v>
      </c>
      <c r="D116" s="1">
        <f>CH1_MosfetOnlyOn_Ch2_DrainAndGnd[[#This Row],[Column3]]*1000</f>
        <v>360.8</v>
      </c>
      <c r="E116" s="1">
        <f t="shared" si="2"/>
        <v>0.8</v>
      </c>
      <c r="F116" s="1">
        <f>CH1_MosfetOnlyOn_Ch2_DrainAndGnd[[#This Row],[Column3]]/CH1_MosfetOnlyOn_Ch2_DrainAndGnd[[#This Row],[Column5]]</f>
        <v>0.45100000000000001</v>
      </c>
      <c r="G116" s="1">
        <f>CH1_MosfetOnlyOn_Ch2_DrainAndGnd[[#This Row],[Column6]]*1000</f>
        <v>451</v>
      </c>
    </row>
    <row r="117" spans="1:7" x14ac:dyDescent="0.25">
      <c r="A117">
        <f t="shared" si="3"/>
        <v>1.3054E-2</v>
      </c>
      <c r="B117" s="2" t="s">
        <v>16</v>
      </c>
      <c r="C117" s="1">
        <f>CH1_MosfetOnlyOn_Ch2_DrainAndGnd[[#This Row],[Column2]]+1.0667</f>
        <v>0.36080000000000001</v>
      </c>
      <c r="D117" s="1">
        <f>CH1_MosfetOnlyOn_Ch2_DrainAndGnd[[#This Row],[Column3]]*1000</f>
        <v>360.8</v>
      </c>
      <c r="E117" s="1">
        <f t="shared" si="2"/>
        <v>0.8</v>
      </c>
      <c r="F117" s="1">
        <f>CH1_MosfetOnlyOn_Ch2_DrainAndGnd[[#This Row],[Column3]]/CH1_MosfetOnlyOn_Ch2_DrainAndGnd[[#This Row],[Column5]]</f>
        <v>0.45100000000000001</v>
      </c>
      <c r="G117" s="1">
        <f>CH1_MosfetOnlyOn_Ch2_DrainAndGnd[[#This Row],[Column6]]*1000</f>
        <v>451</v>
      </c>
    </row>
    <row r="118" spans="1:7" x14ac:dyDescent="0.25">
      <c r="A118">
        <f t="shared" si="3"/>
        <v>1.3176E-2</v>
      </c>
      <c r="B118" s="3" t="s">
        <v>16</v>
      </c>
      <c r="C118" s="1">
        <f>CH1_MosfetOnlyOn_Ch2_DrainAndGnd[[#This Row],[Column2]]+1.0667</f>
        <v>0.36080000000000001</v>
      </c>
      <c r="D118" s="1">
        <f>CH1_MosfetOnlyOn_Ch2_DrainAndGnd[[#This Row],[Column3]]*1000</f>
        <v>360.8</v>
      </c>
      <c r="E118" s="1">
        <f t="shared" si="2"/>
        <v>0.8</v>
      </c>
      <c r="F118" s="1">
        <f>CH1_MosfetOnlyOn_Ch2_DrainAndGnd[[#This Row],[Column3]]/CH1_MosfetOnlyOn_Ch2_DrainAndGnd[[#This Row],[Column5]]</f>
        <v>0.45100000000000001</v>
      </c>
      <c r="G118" s="1">
        <f>CH1_MosfetOnlyOn_Ch2_DrainAndGnd[[#This Row],[Column6]]*1000</f>
        <v>451</v>
      </c>
    </row>
    <row r="119" spans="1:7" x14ac:dyDescent="0.25">
      <c r="A119">
        <f t="shared" si="3"/>
        <v>1.3297999999999999E-2</v>
      </c>
      <c r="B119" s="2" t="s">
        <v>15</v>
      </c>
      <c r="C119" s="1">
        <f>CH1_MosfetOnlyOn_Ch2_DrainAndGnd[[#This Row],[Column2]]+1.0667</f>
        <v>0.37649999999999995</v>
      </c>
      <c r="D119" s="1">
        <f>CH1_MosfetOnlyOn_Ch2_DrainAndGnd[[#This Row],[Column3]]*1000</f>
        <v>376.49999999999994</v>
      </c>
      <c r="E119" s="1">
        <f t="shared" si="2"/>
        <v>0.8</v>
      </c>
      <c r="F119" s="1">
        <f>CH1_MosfetOnlyOn_Ch2_DrainAndGnd[[#This Row],[Column3]]/CH1_MosfetOnlyOn_Ch2_DrainAndGnd[[#This Row],[Column5]]</f>
        <v>0.4706249999999999</v>
      </c>
      <c r="G119" s="1">
        <f>CH1_MosfetOnlyOn_Ch2_DrainAndGnd[[#This Row],[Column6]]*1000</f>
        <v>470.62499999999989</v>
      </c>
    </row>
    <row r="120" spans="1:7" x14ac:dyDescent="0.25">
      <c r="A120">
        <f t="shared" si="3"/>
        <v>1.342E-2</v>
      </c>
      <c r="B120" s="3" t="s">
        <v>17</v>
      </c>
      <c r="C120" s="1">
        <f>CH1_MosfetOnlyOn_Ch2_DrainAndGnd[[#This Row],[Column2]]+1.0667</f>
        <v>0.34509999999999996</v>
      </c>
      <c r="D120" s="1">
        <f>CH1_MosfetOnlyOn_Ch2_DrainAndGnd[[#This Row],[Column3]]*1000</f>
        <v>345.09999999999997</v>
      </c>
      <c r="E120" s="1">
        <f t="shared" si="2"/>
        <v>0.8</v>
      </c>
      <c r="F120" s="1">
        <f>CH1_MosfetOnlyOn_Ch2_DrainAndGnd[[#This Row],[Column3]]/CH1_MosfetOnlyOn_Ch2_DrainAndGnd[[#This Row],[Column5]]</f>
        <v>0.43137499999999995</v>
      </c>
      <c r="G120" s="1">
        <f>CH1_MosfetOnlyOn_Ch2_DrainAndGnd[[#This Row],[Column6]]*1000</f>
        <v>431.37499999999994</v>
      </c>
    </row>
    <row r="121" spans="1:7" x14ac:dyDescent="0.25">
      <c r="A121">
        <f t="shared" si="3"/>
        <v>1.3542E-2</v>
      </c>
      <c r="B121" s="2" t="s">
        <v>17</v>
      </c>
      <c r="C121" s="1">
        <f>CH1_MosfetOnlyOn_Ch2_DrainAndGnd[[#This Row],[Column2]]+1.0667</f>
        <v>0.34509999999999996</v>
      </c>
      <c r="D121" s="1">
        <f>CH1_MosfetOnlyOn_Ch2_DrainAndGnd[[#This Row],[Column3]]*1000</f>
        <v>345.09999999999997</v>
      </c>
      <c r="E121" s="1">
        <f t="shared" si="2"/>
        <v>0.8</v>
      </c>
      <c r="F121" s="1">
        <f>CH1_MosfetOnlyOn_Ch2_DrainAndGnd[[#This Row],[Column3]]/CH1_MosfetOnlyOn_Ch2_DrainAndGnd[[#This Row],[Column5]]</f>
        <v>0.43137499999999995</v>
      </c>
      <c r="G121" s="1">
        <f>CH1_MosfetOnlyOn_Ch2_DrainAndGnd[[#This Row],[Column6]]*1000</f>
        <v>431.37499999999994</v>
      </c>
    </row>
    <row r="122" spans="1:7" x14ac:dyDescent="0.25">
      <c r="A122">
        <f t="shared" si="3"/>
        <v>1.3663999999999999E-2</v>
      </c>
      <c r="B122" s="3" t="s">
        <v>16</v>
      </c>
      <c r="C122" s="1">
        <f>CH1_MosfetOnlyOn_Ch2_DrainAndGnd[[#This Row],[Column2]]+1.0667</f>
        <v>0.36080000000000001</v>
      </c>
      <c r="D122" s="1">
        <f>CH1_MosfetOnlyOn_Ch2_DrainAndGnd[[#This Row],[Column3]]*1000</f>
        <v>360.8</v>
      </c>
      <c r="E122" s="1">
        <f t="shared" si="2"/>
        <v>0.8</v>
      </c>
      <c r="F122" s="1">
        <f>CH1_MosfetOnlyOn_Ch2_DrainAndGnd[[#This Row],[Column3]]/CH1_MosfetOnlyOn_Ch2_DrainAndGnd[[#This Row],[Column5]]</f>
        <v>0.45100000000000001</v>
      </c>
      <c r="G122" s="1">
        <f>CH1_MosfetOnlyOn_Ch2_DrainAndGnd[[#This Row],[Column6]]*1000</f>
        <v>451</v>
      </c>
    </row>
    <row r="123" spans="1:7" x14ac:dyDescent="0.25">
      <c r="A123">
        <f t="shared" si="3"/>
        <v>1.3786E-2</v>
      </c>
      <c r="B123" s="2" t="s">
        <v>18</v>
      </c>
      <c r="C123" s="1">
        <f>CH1_MosfetOnlyOn_Ch2_DrainAndGnd[[#This Row],[Column2]]+1.0667</f>
        <v>0.31379999999999997</v>
      </c>
      <c r="D123" s="1">
        <f>CH1_MosfetOnlyOn_Ch2_DrainAndGnd[[#This Row],[Column3]]*1000</f>
        <v>313.79999999999995</v>
      </c>
      <c r="E123" s="1">
        <f t="shared" si="2"/>
        <v>0.8</v>
      </c>
      <c r="F123" s="1">
        <f>CH1_MosfetOnlyOn_Ch2_DrainAndGnd[[#This Row],[Column3]]/CH1_MosfetOnlyOn_Ch2_DrainAndGnd[[#This Row],[Column5]]</f>
        <v>0.39224999999999993</v>
      </c>
      <c r="G123" s="1">
        <f>CH1_MosfetOnlyOn_Ch2_DrainAndGnd[[#This Row],[Column6]]*1000</f>
        <v>392.24999999999994</v>
      </c>
    </row>
    <row r="124" spans="1:7" x14ac:dyDescent="0.25">
      <c r="A124">
        <f t="shared" si="3"/>
        <v>1.3908E-2</v>
      </c>
      <c r="B124" s="3" t="s">
        <v>18</v>
      </c>
      <c r="C124" s="1">
        <f>CH1_MosfetOnlyOn_Ch2_DrainAndGnd[[#This Row],[Column2]]+1.0667</f>
        <v>0.31379999999999997</v>
      </c>
      <c r="D124" s="1">
        <f>CH1_MosfetOnlyOn_Ch2_DrainAndGnd[[#This Row],[Column3]]*1000</f>
        <v>313.79999999999995</v>
      </c>
      <c r="E124" s="1">
        <f t="shared" si="2"/>
        <v>0.8</v>
      </c>
      <c r="F124" s="1">
        <f>CH1_MosfetOnlyOn_Ch2_DrainAndGnd[[#This Row],[Column3]]/CH1_MosfetOnlyOn_Ch2_DrainAndGnd[[#This Row],[Column5]]</f>
        <v>0.39224999999999993</v>
      </c>
      <c r="G124" s="1">
        <f>CH1_MosfetOnlyOn_Ch2_DrainAndGnd[[#This Row],[Column6]]*1000</f>
        <v>392.24999999999994</v>
      </c>
    </row>
    <row r="125" spans="1:7" x14ac:dyDescent="0.25">
      <c r="A125">
        <f t="shared" si="3"/>
        <v>1.4029999999999999E-2</v>
      </c>
      <c r="B125" s="2" t="s">
        <v>17</v>
      </c>
      <c r="C125" s="1">
        <f>CH1_MosfetOnlyOn_Ch2_DrainAndGnd[[#This Row],[Column2]]+1.0667</f>
        <v>0.34509999999999996</v>
      </c>
      <c r="D125" s="1">
        <f>CH1_MosfetOnlyOn_Ch2_DrainAndGnd[[#This Row],[Column3]]*1000</f>
        <v>345.09999999999997</v>
      </c>
      <c r="E125" s="1">
        <f t="shared" si="2"/>
        <v>0.8</v>
      </c>
      <c r="F125" s="1">
        <f>CH1_MosfetOnlyOn_Ch2_DrainAndGnd[[#This Row],[Column3]]/CH1_MosfetOnlyOn_Ch2_DrainAndGnd[[#This Row],[Column5]]</f>
        <v>0.43137499999999995</v>
      </c>
      <c r="G125" s="1">
        <f>CH1_MosfetOnlyOn_Ch2_DrainAndGnd[[#This Row],[Column6]]*1000</f>
        <v>431.37499999999994</v>
      </c>
    </row>
    <row r="126" spans="1:7" x14ac:dyDescent="0.25">
      <c r="A126">
        <f t="shared" si="3"/>
        <v>1.4152E-2</v>
      </c>
      <c r="B126" s="3" t="s">
        <v>18</v>
      </c>
      <c r="C126" s="1">
        <f>CH1_MosfetOnlyOn_Ch2_DrainAndGnd[[#This Row],[Column2]]+1.0667</f>
        <v>0.31379999999999997</v>
      </c>
      <c r="D126" s="1">
        <f>CH1_MosfetOnlyOn_Ch2_DrainAndGnd[[#This Row],[Column3]]*1000</f>
        <v>313.79999999999995</v>
      </c>
      <c r="E126" s="1">
        <f t="shared" si="2"/>
        <v>0.8</v>
      </c>
      <c r="F126" s="1">
        <f>CH1_MosfetOnlyOn_Ch2_DrainAndGnd[[#This Row],[Column3]]/CH1_MosfetOnlyOn_Ch2_DrainAndGnd[[#This Row],[Column5]]</f>
        <v>0.39224999999999993</v>
      </c>
      <c r="G126" s="1">
        <f>CH1_MosfetOnlyOn_Ch2_DrainAndGnd[[#This Row],[Column6]]*1000</f>
        <v>392.24999999999994</v>
      </c>
    </row>
    <row r="127" spans="1:7" x14ac:dyDescent="0.25">
      <c r="A127">
        <f t="shared" si="3"/>
        <v>1.4274E-2</v>
      </c>
      <c r="B127" s="2" t="s">
        <v>19</v>
      </c>
      <c r="C127" s="1">
        <f>CH1_MosfetOnlyOn_Ch2_DrainAndGnd[[#This Row],[Column2]]+1.0667</f>
        <v>0.29810000000000003</v>
      </c>
      <c r="D127" s="1">
        <f>CH1_MosfetOnlyOn_Ch2_DrainAndGnd[[#This Row],[Column3]]*1000</f>
        <v>298.10000000000002</v>
      </c>
      <c r="E127" s="1">
        <f t="shared" si="2"/>
        <v>0.8</v>
      </c>
      <c r="F127" s="1">
        <f>CH1_MosfetOnlyOn_Ch2_DrainAndGnd[[#This Row],[Column3]]/CH1_MosfetOnlyOn_Ch2_DrainAndGnd[[#This Row],[Column5]]</f>
        <v>0.37262500000000004</v>
      </c>
      <c r="G127" s="1">
        <f>CH1_MosfetOnlyOn_Ch2_DrainAndGnd[[#This Row],[Column6]]*1000</f>
        <v>372.62500000000006</v>
      </c>
    </row>
    <row r="128" spans="1:7" x14ac:dyDescent="0.25">
      <c r="A128">
        <f t="shared" si="3"/>
        <v>1.4395999999999999E-2</v>
      </c>
      <c r="B128" s="3" t="s">
        <v>19</v>
      </c>
      <c r="C128" s="1">
        <f>CH1_MosfetOnlyOn_Ch2_DrainAndGnd[[#This Row],[Column2]]+1.0667</f>
        <v>0.29810000000000003</v>
      </c>
      <c r="D128" s="1">
        <f>CH1_MosfetOnlyOn_Ch2_DrainAndGnd[[#This Row],[Column3]]*1000</f>
        <v>298.10000000000002</v>
      </c>
      <c r="E128" s="1">
        <f t="shared" si="2"/>
        <v>0.8</v>
      </c>
      <c r="F128" s="1">
        <f>CH1_MosfetOnlyOn_Ch2_DrainAndGnd[[#This Row],[Column3]]/CH1_MosfetOnlyOn_Ch2_DrainAndGnd[[#This Row],[Column5]]</f>
        <v>0.37262500000000004</v>
      </c>
      <c r="G128" s="1">
        <f>CH1_MosfetOnlyOn_Ch2_DrainAndGnd[[#This Row],[Column6]]*1000</f>
        <v>372.62500000000006</v>
      </c>
    </row>
    <row r="129" spans="1:7" x14ac:dyDescent="0.25">
      <c r="A129">
        <f t="shared" si="3"/>
        <v>1.4518E-2</v>
      </c>
      <c r="B129" s="2" t="s">
        <v>18</v>
      </c>
      <c r="C129" s="1">
        <f>CH1_MosfetOnlyOn_Ch2_DrainAndGnd[[#This Row],[Column2]]+1.0667</f>
        <v>0.31379999999999997</v>
      </c>
      <c r="D129" s="1">
        <f>CH1_MosfetOnlyOn_Ch2_DrainAndGnd[[#This Row],[Column3]]*1000</f>
        <v>313.79999999999995</v>
      </c>
      <c r="E129" s="1">
        <f t="shared" si="2"/>
        <v>0.8</v>
      </c>
      <c r="F129" s="1">
        <f>CH1_MosfetOnlyOn_Ch2_DrainAndGnd[[#This Row],[Column3]]/CH1_MosfetOnlyOn_Ch2_DrainAndGnd[[#This Row],[Column5]]</f>
        <v>0.39224999999999993</v>
      </c>
      <c r="G129" s="1">
        <f>CH1_MosfetOnlyOn_Ch2_DrainAndGnd[[#This Row],[Column6]]*1000</f>
        <v>392.24999999999994</v>
      </c>
    </row>
    <row r="130" spans="1:7" x14ac:dyDescent="0.25">
      <c r="A130">
        <f t="shared" si="3"/>
        <v>1.464E-2</v>
      </c>
      <c r="B130" s="3" t="s">
        <v>18</v>
      </c>
      <c r="C130" s="1">
        <f>CH1_MosfetOnlyOn_Ch2_DrainAndGnd[[#This Row],[Column2]]+1.0667</f>
        <v>0.31379999999999997</v>
      </c>
      <c r="D130" s="1">
        <f>CH1_MosfetOnlyOn_Ch2_DrainAndGnd[[#This Row],[Column3]]*1000</f>
        <v>313.79999999999995</v>
      </c>
      <c r="E130" s="1">
        <f t="shared" si="2"/>
        <v>0.8</v>
      </c>
      <c r="F130" s="1">
        <f>CH1_MosfetOnlyOn_Ch2_DrainAndGnd[[#This Row],[Column3]]/CH1_MosfetOnlyOn_Ch2_DrainAndGnd[[#This Row],[Column5]]</f>
        <v>0.39224999999999993</v>
      </c>
      <c r="G130" s="1">
        <f>CH1_MosfetOnlyOn_Ch2_DrainAndGnd[[#This Row],[Column6]]*1000</f>
        <v>392.24999999999994</v>
      </c>
    </row>
    <row r="131" spans="1:7" x14ac:dyDescent="0.25">
      <c r="A131">
        <f t="shared" si="3"/>
        <v>1.4761999999999999E-2</v>
      </c>
      <c r="B131" s="2" t="s">
        <v>17</v>
      </c>
      <c r="C131" s="1">
        <f>CH1_MosfetOnlyOn_Ch2_DrainAndGnd[[#This Row],[Column2]]+1.0667</f>
        <v>0.34509999999999996</v>
      </c>
      <c r="D131" s="1">
        <f>CH1_MosfetOnlyOn_Ch2_DrainAndGnd[[#This Row],[Column3]]*1000</f>
        <v>345.09999999999997</v>
      </c>
      <c r="E131" s="1">
        <f t="shared" si="2"/>
        <v>0.8</v>
      </c>
      <c r="F131" s="1">
        <f>CH1_MosfetOnlyOn_Ch2_DrainAndGnd[[#This Row],[Column3]]/CH1_MosfetOnlyOn_Ch2_DrainAndGnd[[#This Row],[Column5]]</f>
        <v>0.43137499999999995</v>
      </c>
      <c r="G131" s="1">
        <f>CH1_MosfetOnlyOn_Ch2_DrainAndGnd[[#This Row],[Column6]]*1000</f>
        <v>431.37499999999994</v>
      </c>
    </row>
    <row r="132" spans="1:7" x14ac:dyDescent="0.25">
      <c r="A132">
        <f t="shared" si="3"/>
        <v>1.4884E-2</v>
      </c>
      <c r="B132" s="3" t="s">
        <v>19</v>
      </c>
      <c r="C132" s="1">
        <f>CH1_MosfetOnlyOn_Ch2_DrainAndGnd[[#This Row],[Column2]]+1.0667</f>
        <v>0.29810000000000003</v>
      </c>
      <c r="D132" s="1">
        <f>CH1_MosfetOnlyOn_Ch2_DrainAndGnd[[#This Row],[Column3]]*1000</f>
        <v>298.10000000000002</v>
      </c>
      <c r="E132" s="1">
        <f t="shared" si="2"/>
        <v>0.8</v>
      </c>
      <c r="F132" s="1">
        <f>CH1_MosfetOnlyOn_Ch2_DrainAndGnd[[#This Row],[Column3]]/CH1_MosfetOnlyOn_Ch2_DrainAndGnd[[#This Row],[Column5]]</f>
        <v>0.37262500000000004</v>
      </c>
      <c r="G132" s="1">
        <f>CH1_MosfetOnlyOn_Ch2_DrainAndGnd[[#This Row],[Column6]]*1000</f>
        <v>372.62500000000006</v>
      </c>
    </row>
    <row r="133" spans="1:7" x14ac:dyDescent="0.25">
      <c r="A133">
        <f t="shared" si="3"/>
        <v>1.5006E-2</v>
      </c>
      <c r="B133" s="2" t="s">
        <v>20</v>
      </c>
      <c r="C133" s="1">
        <f>CH1_MosfetOnlyOn_Ch2_DrainAndGnd[[#This Row],[Column2]]+1.0667</f>
        <v>0.28239999999999998</v>
      </c>
      <c r="D133" s="1">
        <f>CH1_MosfetOnlyOn_Ch2_DrainAndGnd[[#This Row],[Column3]]*1000</f>
        <v>282.39999999999998</v>
      </c>
      <c r="E133" s="1">
        <f t="shared" si="2"/>
        <v>0.8</v>
      </c>
      <c r="F133" s="1">
        <f>CH1_MosfetOnlyOn_Ch2_DrainAndGnd[[#This Row],[Column3]]/CH1_MosfetOnlyOn_Ch2_DrainAndGnd[[#This Row],[Column5]]</f>
        <v>0.35299999999999998</v>
      </c>
      <c r="G133" s="1">
        <f>CH1_MosfetOnlyOn_Ch2_DrainAndGnd[[#This Row],[Column6]]*1000</f>
        <v>353</v>
      </c>
    </row>
    <row r="134" spans="1:7" x14ac:dyDescent="0.25">
      <c r="A134">
        <f t="shared" si="3"/>
        <v>1.5127999999999999E-2</v>
      </c>
      <c r="B134" s="3" t="s">
        <v>21</v>
      </c>
      <c r="C134" s="1">
        <f>CH1_MosfetOnlyOn_Ch2_DrainAndGnd[[#This Row],[Column2]]+1.0667</f>
        <v>0.251</v>
      </c>
      <c r="D134" s="1">
        <f>CH1_MosfetOnlyOn_Ch2_DrainAndGnd[[#This Row],[Column3]]*1000</f>
        <v>251</v>
      </c>
      <c r="E134" s="1">
        <f t="shared" si="2"/>
        <v>0.8</v>
      </c>
      <c r="F134" s="1">
        <f>CH1_MosfetOnlyOn_Ch2_DrainAndGnd[[#This Row],[Column3]]/CH1_MosfetOnlyOn_Ch2_DrainAndGnd[[#This Row],[Column5]]</f>
        <v>0.31374999999999997</v>
      </c>
      <c r="G134" s="1">
        <f>CH1_MosfetOnlyOn_Ch2_DrainAndGnd[[#This Row],[Column6]]*1000</f>
        <v>313.75</v>
      </c>
    </row>
    <row r="135" spans="1:7" x14ac:dyDescent="0.25">
      <c r="A135">
        <f t="shared" si="3"/>
        <v>1.525E-2</v>
      </c>
      <c r="B135" s="2" t="s">
        <v>21</v>
      </c>
      <c r="C135" s="1">
        <f>CH1_MosfetOnlyOn_Ch2_DrainAndGnd[[#This Row],[Column2]]+1.0667</f>
        <v>0.251</v>
      </c>
      <c r="D135" s="1">
        <f>CH1_MosfetOnlyOn_Ch2_DrainAndGnd[[#This Row],[Column3]]*1000</f>
        <v>251</v>
      </c>
      <c r="E135" s="1">
        <f t="shared" si="2"/>
        <v>0.8</v>
      </c>
      <c r="F135" s="1">
        <f>CH1_MosfetOnlyOn_Ch2_DrainAndGnd[[#This Row],[Column3]]/CH1_MosfetOnlyOn_Ch2_DrainAndGnd[[#This Row],[Column5]]</f>
        <v>0.31374999999999997</v>
      </c>
      <c r="G135" s="1">
        <f>CH1_MosfetOnlyOn_Ch2_DrainAndGnd[[#This Row],[Column6]]*1000</f>
        <v>313.75</v>
      </c>
    </row>
    <row r="136" spans="1:7" x14ac:dyDescent="0.25">
      <c r="A136">
        <f t="shared" si="3"/>
        <v>1.5372E-2</v>
      </c>
      <c r="B136" s="3" t="s">
        <v>21</v>
      </c>
      <c r="C136" s="1">
        <f>CH1_MosfetOnlyOn_Ch2_DrainAndGnd[[#This Row],[Column2]]+1.0667</f>
        <v>0.251</v>
      </c>
      <c r="D136" s="1">
        <f>CH1_MosfetOnlyOn_Ch2_DrainAndGnd[[#This Row],[Column3]]*1000</f>
        <v>251</v>
      </c>
      <c r="E136" s="1">
        <f t="shared" si="2"/>
        <v>0.8</v>
      </c>
      <c r="F136" s="1">
        <f>CH1_MosfetOnlyOn_Ch2_DrainAndGnd[[#This Row],[Column3]]/CH1_MosfetOnlyOn_Ch2_DrainAndGnd[[#This Row],[Column5]]</f>
        <v>0.31374999999999997</v>
      </c>
      <c r="G136" s="1">
        <f>CH1_MosfetOnlyOn_Ch2_DrainAndGnd[[#This Row],[Column6]]*1000</f>
        <v>313.75</v>
      </c>
    </row>
    <row r="137" spans="1:7" x14ac:dyDescent="0.25">
      <c r="A137">
        <f t="shared" si="3"/>
        <v>1.5493999999999999E-2</v>
      </c>
      <c r="B137" s="2" t="s">
        <v>22</v>
      </c>
      <c r="C137" s="1">
        <f>CH1_MosfetOnlyOn_Ch2_DrainAndGnd[[#This Row],[Column2]]+1.0667</f>
        <v>0.23529999999999995</v>
      </c>
      <c r="D137" s="1">
        <f>CH1_MosfetOnlyOn_Ch2_DrainAndGnd[[#This Row],[Column3]]*1000</f>
        <v>235.29999999999995</v>
      </c>
      <c r="E137" s="1">
        <f t="shared" si="2"/>
        <v>0.8</v>
      </c>
      <c r="F137" s="1">
        <f>CH1_MosfetOnlyOn_Ch2_DrainAndGnd[[#This Row],[Column3]]/CH1_MosfetOnlyOn_Ch2_DrainAndGnd[[#This Row],[Column5]]</f>
        <v>0.29412499999999991</v>
      </c>
      <c r="G137" s="1">
        <f>CH1_MosfetOnlyOn_Ch2_DrainAndGnd[[#This Row],[Column6]]*1000</f>
        <v>294.12499999999989</v>
      </c>
    </row>
    <row r="138" spans="1:7" x14ac:dyDescent="0.25">
      <c r="A138">
        <f t="shared" si="3"/>
        <v>1.5616E-2</v>
      </c>
      <c r="B138" s="3" t="s">
        <v>22</v>
      </c>
      <c r="C138" s="1">
        <f>CH1_MosfetOnlyOn_Ch2_DrainAndGnd[[#This Row],[Column2]]+1.0667</f>
        <v>0.23529999999999995</v>
      </c>
      <c r="D138" s="1">
        <f>CH1_MosfetOnlyOn_Ch2_DrainAndGnd[[#This Row],[Column3]]*1000</f>
        <v>235.29999999999995</v>
      </c>
      <c r="E138" s="1">
        <f t="shared" si="2"/>
        <v>0.8</v>
      </c>
      <c r="F138" s="1">
        <f>CH1_MosfetOnlyOn_Ch2_DrainAndGnd[[#This Row],[Column3]]/CH1_MosfetOnlyOn_Ch2_DrainAndGnd[[#This Row],[Column5]]</f>
        <v>0.29412499999999991</v>
      </c>
      <c r="G138" s="1">
        <f>CH1_MosfetOnlyOn_Ch2_DrainAndGnd[[#This Row],[Column6]]*1000</f>
        <v>294.12499999999989</v>
      </c>
    </row>
    <row r="139" spans="1:7" x14ac:dyDescent="0.25">
      <c r="A139">
        <f t="shared" si="3"/>
        <v>1.5737999999999999E-2</v>
      </c>
      <c r="B139" s="2" t="s">
        <v>22</v>
      </c>
      <c r="C139" s="1">
        <f>CH1_MosfetOnlyOn_Ch2_DrainAndGnd[[#This Row],[Column2]]+1.0667</f>
        <v>0.23529999999999995</v>
      </c>
      <c r="D139" s="1">
        <f>CH1_MosfetOnlyOn_Ch2_DrainAndGnd[[#This Row],[Column3]]*1000</f>
        <v>235.29999999999995</v>
      </c>
      <c r="E139" s="1">
        <f t="shared" ref="E139:E202" si="4">0.18+0.62</f>
        <v>0.8</v>
      </c>
      <c r="F139" s="1">
        <f>CH1_MosfetOnlyOn_Ch2_DrainAndGnd[[#This Row],[Column3]]/CH1_MosfetOnlyOn_Ch2_DrainAndGnd[[#This Row],[Column5]]</f>
        <v>0.29412499999999991</v>
      </c>
      <c r="G139" s="1">
        <f>CH1_MosfetOnlyOn_Ch2_DrainAndGnd[[#This Row],[Column6]]*1000</f>
        <v>294.12499999999989</v>
      </c>
    </row>
    <row r="140" spans="1:7" x14ac:dyDescent="0.25">
      <c r="A140">
        <f t="shared" si="3"/>
        <v>1.5859999999999999E-2</v>
      </c>
      <c r="B140" s="3" t="s">
        <v>21</v>
      </c>
      <c r="C140" s="1">
        <f>CH1_MosfetOnlyOn_Ch2_DrainAndGnd[[#This Row],[Column2]]+1.0667</f>
        <v>0.251</v>
      </c>
      <c r="D140" s="1">
        <f>CH1_MosfetOnlyOn_Ch2_DrainAndGnd[[#This Row],[Column3]]*1000</f>
        <v>251</v>
      </c>
      <c r="E140" s="1">
        <f t="shared" si="4"/>
        <v>0.8</v>
      </c>
      <c r="F140" s="1">
        <f>CH1_MosfetOnlyOn_Ch2_DrainAndGnd[[#This Row],[Column3]]/CH1_MosfetOnlyOn_Ch2_DrainAndGnd[[#This Row],[Column5]]</f>
        <v>0.31374999999999997</v>
      </c>
      <c r="G140" s="1">
        <f>CH1_MosfetOnlyOn_Ch2_DrainAndGnd[[#This Row],[Column6]]*1000</f>
        <v>313.75</v>
      </c>
    </row>
    <row r="141" spans="1:7" x14ac:dyDescent="0.25">
      <c r="A141">
        <f t="shared" ref="A141:A204" si="5">(ROW()-10)*0.000122</f>
        <v>1.5982E-2</v>
      </c>
      <c r="B141" s="2" t="s">
        <v>20</v>
      </c>
      <c r="C141" s="1">
        <f>CH1_MosfetOnlyOn_Ch2_DrainAndGnd[[#This Row],[Column2]]+1.0667</f>
        <v>0.28239999999999998</v>
      </c>
      <c r="D141" s="1">
        <f>CH1_MosfetOnlyOn_Ch2_DrainAndGnd[[#This Row],[Column3]]*1000</f>
        <v>282.39999999999998</v>
      </c>
      <c r="E141" s="1">
        <f t="shared" si="4"/>
        <v>0.8</v>
      </c>
      <c r="F141" s="1">
        <f>CH1_MosfetOnlyOn_Ch2_DrainAndGnd[[#This Row],[Column3]]/CH1_MosfetOnlyOn_Ch2_DrainAndGnd[[#This Row],[Column5]]</f>
        <v>0.35299999999999998</v>
      </c>
      <c r="G141" s="1">
        <f>CH1_MosfetOnlyOn_Ch2_DrainAndGnd[[#This Row],[Column6]]*1000</f>
        <v>353</v>
      </c>
    </row>
    <row r="142" spans="1:7" x14ac:dyDescent="0.25">
      <c r="A142">
        <f t="shared" si="5"/>
        <v>1.6104E-2</v>
      </c>
      <c r="B142" s="3" t="s">
        <v>20</v>
      </c>
      <c r="C142" s="1">
        <f>CH1_MosfetOnlyOn_Ch2_DrainAndGnd[[#This Row],[Column2]]+1.0667</f>
        <v>0.28239999999999998</v>
      </c>
      <c r="D142" s="1">
        <f>CH1_MosfetOnlyOn_Ch2_DrainAndGnd[[#This Row],[Column3]]*1000</f>
        <v>282.39999999999998</v>
      </c>
      <c r="E142" s="1">
        <f t="shared" si="4"/>
        <v>0.8</v>
      </c>
      <c r="F142" s="1">
        <f>CH1_MosfetOnlyOn_Ch2_DrainAndGnd[[#This Row],[Column3]]/CH1_MosfetOnlyOn_Ch2_DrainAndGnd[[#This Row],[Column5]]</f>
        <v>0.35299999999999998</v>
      </c>
      <c r="G142" s="1">
        <f>CH1_MosfetOnlyOn_Ch2_DrainAndGnd[[#This Row],[Column6]]*1000</f>
        <v>353</v>
      </c>
    </row>
    <row r="143" spans="1:7" x14ac:dyDescent="0.25">
      <c r="A143">
        <f t="shared" si="5"/>
        <v>1.6226000000000001E-2</v>
      </c>
      <c r="B143" s="2" t="s">
        <v>21</v>
      </c>
      <c r="C143" s="1">
        <f>CH1_MosfetOnlyOn_Ch2_DrainAndGnd[[#This Row],[Column2]]+1.0667</f>
        <v>0.251</v>
      </c>
      <c r="D143" s="1">
        <f>CH1_MosfetOnlyOn_Ch2_DrainAndGnd[[#This Row],[Column3]]*1000</f>
        <v>251</v>
      </c>
      <c r="E143" s="1">
        <f t="shared" si="4"/>
        <v>0.8</v>
      </c>
      <c r="F143" s="1">
        <f>CH1_MosfetOnlyOn_Ch2_DrainAndGnd[[#This Row],[Column3]]/CH1_MosfetOnlyOn_Ch2_DrainAndGnd[[#This Row],[Column5]]</f>
        <v>0.31374999999999997</v>
      </c>
      <c r="G143" s="1">
        <f>CH1_MosfetOnlyOn_Ch2_DrainAndGnd[[#This Row],[Column6]]*1000</f>
        <v>313.75</v>
      </c>
    </row>
    <row r="144" spans="1:7" x14ac:dyDescent="0.25">
      <c r="A144">
        <f t="shared" si="5"/>
        <v>1.6347999999999998E-2</v>
      </c>
      <c r="B144" s="3" t="s">
        <v>21</v>
      </c>
      <c r="C144" s="1">
        <f>CH1_MosfetOnlyOn_Ch2_DrainAndGnd[[#This Row],[Column2]]+1.0667</f>
        <v>0.251</v>
      </c>
      <c r="D144" s="1">
        <f>CH1_MosfetOnlyOn_Ch2_DrainAndGnd[[#This Row],[Column3]]*1000</f>
        <v>251</v>
      </c>
      <c r="E144" s="1">
        <f t="shared" si="4"/>
        <v>0.8</v>
      </c>
      <c r="F144" s="1">
        <f>CH1_MosfetOnlyOn_Ch2_DrainAndGnd[[#This Row],[Column3]]/CH1_MosfetOnlyOn_Ch2_DrainAndGnd[[#This Row],[Column5]]</f>
        <v>0.31374999999999997</v>
      </c>
      <c r="G144" s="1">
        <f>CH1_MosfetOnlyOn_Ch2_DrainAndGnd[[#This Row],[Column6]]*1000</f>
        <v>313.75</v>
      </c>
    </row>
    <row r="145" spans="1:7" x14ac:dyDescent="0.25">
      <c r="A145">
        <f t="shared" si="5"/>
        <v>1.6469999999999999E-2</v>
      </c>
      <c r="B145" s="2" t="s">
        <v>22</v>
      </c>
      <c r="C145" s="1">
        <f>CH1_MosfetOnlyOn_Ch2_DrainAndGnd[[#This Row],[Column2]]+1.0667</f>
        <v>0.23529999999999995</v>
      </c>
      <c r="D145" s="1">
        <f>CH1_MosfetOnlyOn_Ch2_DrainAndGnd[[#This Row],[Column3]]*1000</f>
        <v>235.29999999999995</v>
      </c>
      <c r="E145" s="1">
        <f t="shared" si="4"/>
        <v>0.8</v>
      </c>
      <c r="F145" s="1">
        <f>CH1_MosfetOnlyOn_Ch2_DrainAndGnd[[#This Row],[Column3]]/CH1_MosfetOnlyOn_Ch2_DrainAndGnd[[#This Row],[Column5]]</f>
        <v>0.29412499999999991</v>
      </c>
      <c r="G145" s="1">
        <f>CH1_MosfetOnlyOn_Ch2_DrainAndGnd[[#This Row],[Column6]]*1000</f>
        <v>294.12499999999989</v>
      </c>
    </row>
    <row r="146" spans="1:7" x14ac:dyDescent="0.25">
      <c r="A146">
        <f t="shared" si="5"/>
        <v>1.6591999999999999E-2</v>
      </c>
      <c r="B146" s="3" t="s">
        <v>23</v>
      </c>
      <c r="C146" s="1">
        <f>CH1_MosfetOnlyOn_Ch2_DrainAndGnd[[#This Row],[Column2]]+1.0667</f>
        <v>0.20399999999999996</v>
      </c>
      <c r="D146" s="1">
        <f>CH1_MosfetOnlyOn_Ch2_DrainAndGnd[[#This Row],[Column3]]*1000</f>
        <v>203.99999999999997</v>
      </c>
      <c r="E146" s="1">
        <f t="shared" si="4"/>
        <v>0.8</v>
      </c>
      <c r="F146" s="1">
        <f>CH1_MosfetOnlyOn_Ch2_DrainAndGnd[[#This Row],[Column3]]/CH1_MosfetOnlyOn_Ch2_DrainAndGnd[[#This Row],[Column5]]</f>
        <v>0.25499999999999995</v>
      </c>
      <c r="G146" s="1">
        <f>CH1_MosfetOnlyOn_Ch2_DrainAndGnd[[#This Row],[Column6]]*1000</f>
        <v>254.99999999999994</v>
      </c>
    </row>
    <row r="147" spans="1:7" x14ac:dyDescent="0.25">
      <c r="A147">
        <f t="shared" si="5"/>
        <v>1.6714E-2</v>
      </c>
      <c r="B147" s="2" t="s">
        <v>24</v>
      </c>
      <c r="C147" s="1">
        <f>CH1_MosfetOnlyOn_Ch2_DrainAndGnd[[#This Row],[Column2]]+1.0667</f>
        <v>0.21960000000000002</v>
      </c>
      <c r="D147" s="1">
        <f>CH1_MosfetOnlyOn_Ch2_DrainAndGnd[[#This Row],[Column3]]*1000</f>
        <v>219.60000000000002</v>
      </c>
      <c r="E147" s="1">
        <f t="shared" si="4"/>
        <v>0.8</v>
      </c>
      <c r="F147" s="1">
        <f>CH1_MosfetOnlyOn_Ch2_DrainAndGnd[[#This Row],[Column3]]/CH1_MosfetOnlyOn_Ch2_DrainAndGnd[[#This Row],[Column5]]</f>
        <v>0.27450000000000002</v>
      </c>
      <c r="G147" s="1">
        <f>CH1_MosfetOnlyOn_Ch2_DrainAndGnd[[#This Row],[Column6]]*1000</f>
        <v>274.5</v>
      </c>
    </row>
    <row r="148" spans="1:7" x14ac:dyDescent="0.25">
      <c r="A148">
        <f t="shared" si="5"/>
        <v>1.6836E-2</v>
      </c>
      <c r="B148" s="3" t="s">
        <v>22</v>
      </c>
      <c r="C148" s="1">
        <f>CH1_MosfetOnlyOn_Ch2_DrainAndGnd[[#This Row],[Column2]]+1.0667</f>
        <v>0.23529999999999995</v>
      </c>
      <c r="D148" s="1">
        <f>CH1_MosfetOnlyOn_Ch2_DrainAndGnd[[#This Row],[Column3]]*1000</f>
        <v>235.29999999999995</v>
      </c>
      <c r="E148" s="1">
        <f t="shared" si="4"/>
        <v>0.8</v>
      </c>
      <c r="F148" s="1">
        <f>CH1_MosfetOnlyOn_Ch2_DrainAndGnd[[#This Row],[Column3]]/CH1_MosfetOnlyOn_Ch2_DrainAndGnd[[#This Row],[Column5]]</f>
        <v>0.29412499999999991</v>
      </c>
      <c r="G148" s="1">
        <f>CH1_MosfetOnlyOn_Ch2_DrainAndGnd[[#This Row],[Column6]]*1000</f>
        <v>294.12499999999989</v>
      </c>
    </row>
    <row r="149" spans="1:7" x14ac:dyDescent="0.25">
      <c r="A149">
        <f t="shared" si="5"/>
        <v>1.6958000000000001E-2</v>
      </c>
      <c r="B149" s="2" t="s">
        <v>22</v>
      </c>
      <c r="C149" s="1">
        <f>CH1_MosfetOnlyOn_Ch2_DrainAndGnd[[#This Row],[Column2]]+1.0667</f>
        <v>0.23529999999999995</v>
      </c>
      <c r="D149" s="1">
        <f>CH1_MosfetOnlyOn_Ch2_DrainAndGnd[[#This Row],[Column3]]*1000</f>
        <v>235.29999999999995</v>
      </c>
      <c r="E149" s="1">
        <f t="shared" si="4"/>
        <v>0.8</v>
      </c>
      <c r="F149" s="1">
        <f>CH1_MosfetOnlyOn_Ch2_DrainAndGnd[[#This Row],[Column3]]/CH1_MosfetOnlyOn_Ch2_DrainAndGnd[[#This Row],[Column5]]</f>
        <v>0.29412499999999991</v>
      </c>
      <c r="G149" s="1">
        <f>CH1_MosfetOnlyOn_Ch2_DrainAndGnd[[#This Row],[Column6]]*1000</f>
        <v>294.12499999999989</v>
      </c>
    </row>
    <row r="150" spans="1:7" x14ac:dyDescent="0.25">
      <c r="A150">
        <f t="shared" si="5"/>
        <v>1.7079999999999998E-2</v>
      </c>
      <c r="B150" s="3" t="s">
        <v>22</v>
      </c>
      <c r="C150" s="1">
        <f>CH1_MosfetOnlyOn_Ch2_DrainAndGnd[[#This Row],[Column2]]+1.0667</f>
        <v>0.23529999999999995</v>
      </c>
      <c r="D150" s="1">
        <f>CH1_MosfetOnlyOn_Ch2_DrainAndGnd[[#This Row],[Column3]]*1000</f>
        <v>235.29999999999995</v>
      </c>
      <c r="E150" s="1">
        <f t="shared" si="4"/>
        <v>0.8</v>
      </c>
      <c r="F150" s="1">
        <f>CH1_MosfetOnlyOn_Ch2_DrainAndGnd[[#This Row],[Column3]]/CH1_MosfetOnlyOn_Ch2_DrainAndGnd[[#This Row],[Column5]]</f>
        <v>0.29412499999999991</v>
      </c>
      <c r="G150" s="1">
        <f>CH1_MosfetOnlyOn_Ch2_DrainAndGnd[[#This Row],[Column6]]*1000</f>
        <v>294.12499999999989</v>
      </c>
    </row>
    <row r="151" spans="1:7" x14ac:dyDescent="0.25">
      <c r="A151">
        <f t="shared" si="5"/>
        <v>1.7201999999999999E-2</v>
      </c>
      <c r="B151" s="2" t="s">
        <v>23</v>
      </c>
      <c r="C151" s="1">
        <f>CH1_MosfetOnlyOn_Ch2_DrainAndGnd[[#This Row],[Column2]]+1.0667</f>
        <v>0.20399999999999996</v>
      </c>
      <c r="D151" s="1">
        <f>CH1_MosfetOnlyOn_Ch2_DrainAndGnd[[#This Row],[Column3]]*1000</f>
        <v>203.99999999999997</v>
      </c>
      <c r="E151" s="1">
        <f t="shared" si="4"/>
        <v>0.8</v>
      </c>
      <c r="F151" s="1">
        <f>CH1_MosfetOnlyOn_Ch2_DrainAndGnd[[#This Row],[Column3]]/CH1_MosfetOnlyOn_Ch2_DrainAndGnd[[#This Row],[Column5]]</f>
        <v>0.25499999999999995</v>
      </c>
      <c r="G151" s="1">
        <f>CH1_MosfetOnlyOn_Ch2_DrainAndGnd[[#This Row],[Column6]]*1000</f>
        <v>254.99999999999994</v>
      </c>
    </row>
    <row r="152" spans="1:7" x14ac:dyDescent="0.25">
      <c r="A152">
        <f t="shared" si="5"/>
        <v>1.7323999999999999E-2</v>
      </c>
      <c r="B152" s="3" t="s">
        <v>23</v>
      </c>
      <c r="C152" s="1">
        <f>CH1_MosfetOnlyOn_Ch2_DrainAndGnd[[#This Row],[Column2]]+1.0667</f>
        <v>0.20399999999999996</v>
      </c>
      <c r="D152" s="1">
        <f>CH1_MosfetOnlyOn_Ch2_DrainAndGnd[[#This Row],[Column3]]*1000</f>
        <v>203.99999999999997</v>
      </c>
      <c r="E152" s="1">
        <f t="shared" si="4"/>
        <v>0.8</v>
      </c>
      <c r="F152" s="1">
        <f>CH1_MosfetOnlyOn_Ch2_DrainAndGnd[[#This Row],[Column3]]/CH1_MosfetOnlyOn_Ch2_DrainAndGnd[[#This Row],[Column5]]</f>
        <v>0.25499999999999995</v>
      </c>
      <c r="G152" s="1">
        <f>CH1_MosfetOnlyOn_Ch2_DrainAndGnd[[#This Row],[Column6]]*1000</f>
        <v>254.99999999999994</v>
      </c>
    </row>
    <row r="153" spans="1:7" x14ac:dyDescent="0.25">
      <c r="A153">
        <f t="shared" si="5"/>
        <v>1.7446E-2</v>
      </c>
      <c r="B153" s="2" t="s">
        <v>21</v>
      </c>
      <c r="C153" s="1">
        <f>CH1_MosfetOnlyOn_Ch2_DrainAndGnd[[#This Row],[Column2]]+1.0667</f>
        <v>0.251</v>
      </c>
      <c r="D153" s="1">
        <f>CH1_MosfetOnlyOn_Ch2_DrainAndGnd[[#This Row],[Column3]]*1000</f>
        <v>251</v>
      </c>
      <c r="E153" s="1">
        <f t="shared" si="4"/>
        <v>0.8</v>
      </c>
      <c r="F153" s="1">
        <f>CH1_MosfetOnlyOn_Ch2_DrainAndGnd[[#This Row],[Column3]]/CH1_MosfetOnlyOn_Ch2_DrainAndGnd[[#This Row],[Column5]]</f>
        <v>0.31374999999999997</v>
      </c>
      <c r="G153" s="1">
        <f>CH1_MosfetOnlyOn_Ch2_DrainAndGnd[[#This Row],[Column6]]*1000</f>
        <v>313.75</v>
      </c>
    </row>
    <row r="154" spans="1:7" x14ac:dyDescent="0.25">
      <c r="A154">
        <f t="shared" si="5"/>
        <v>1.7568E-2</v>
      </c>
      <c r="B154" s="3" t="s">
        <v>22</v>
      </c>
      <c r="C154" s="1">
        <f>CH1_MosfetOnlyOn_Ch2_DrainAndGnd[[#This Row],[Column2]]+1.0667</f>
        <v>0.23529999999999995</v>
      </c>
      <c r="D154" s="1">
        <f>CH1_MosfetOnlyOn_Ch2_DrainAndGnd[[#This Row],[Column3]]*1000</f>
        <v>235.29999999999995</v>
      </c>
      <c r="E154" s="1">
        <f t="shared" si="4"/>
        <v>0.8</v>
      </c>
      <c r="F154" s="1">
        <f>CH1_MosfetOnlyOn_Ch2_DrainAndGnd[[#This Row],[Column3]]/CH1_MosfetOnlyOn_Ch2_DrainAndGnd[[#This Row],[Column5]]</f>
        <v>0.29412499999999991</v>
      </c>
      <c r="G154" s="1">
        <f>CH1_MosfetOnlyOn_Ch2_DrainAndGnd[[#This Row],[Column6]]*1000</f>
        <v>294.12499999999989</v>
      </c>
    </row>
    <row r="155" spans="1:7" x14ac:dyDescent="0.25">
      <c r="A155">
        <f t="shared" si="5"/>
        <v>1.7690000000000001E-2</v>
      </c>
      <c r="B155" s="2" t="s">
        <v>23</v>
      </c>
      <c r="C155" s="1">
        <f>CH1_MosfetOnlyOn_Ch2_DrainAndGnd[[#This Row],[Column2]]+1.0667</f>
        <v>0.20399999999999996</v>
      </c>
      <c r="D155" s="1">
        <f>CH1_MosfetOnlyOn_Ch2_DrainAndGnd[[#This Row],[Column3]]*1000</f>
        <v>203.99999999999997</v>
      </c>
      <c r="E155" s="1">
        <f t="shared" si="4"/>
        <v>0.8</v>
      </c>
      <c r="F155" s="1">
        <f>CH1_MosfetOnlyOn_Ch2_DrainAndGnd[[#This Row],[Column3]]/CH1_MosfetOnlyOn_Ch2_DrainAndGnd[[#This Row],[Column5]]</f>
        <v>0.25499999999999995</v>
      </c>
      <c r="G155" s="1">
        <f>CH1_MosfetOnlyOn_Ch2_DrainAndGnd[[#This Row],[Column6]]*1000</f>
        <v>254.99999999999994</v>
      </c>
    </row>
    <row r="156" spans="1:7" x14ac:dyDescent="0.25">
      <c r="A156">
        <f t="shared" si="5"/>
        <v>1.7811999999999998E-2</v>
      </c>
      <c r="B156" s="3" t="s">
        <v>25</v>
      </c>
      <c r="C156" s="1">
        <f>CH1_MosfetOnlyOn_Ch2_DrainAndGnd[[#This Row],[Column2]]+1.0667</f>
        <v>0.17259999999999998</v>
      </c>
      <c r="D156" s="1">
        <f>CH1_MosfetOnlyOn_Ch2_DrainAndGnd[[#This Row],[Column3]]*1000</f>
        <v>172.59999999999997</v>
      </c>
      <c r="E156" s="1">
        <f t="shared" si="4"/>
        <v>0.8</v>
      </c>
      <c r="F156" s="1">
        <f>CH1_MosfetOnlyOn_Ch2_DrainAndGnd[[#This Row],[Column3]]/CH1_MosfetOnlyOn_Ch2_DrainAndGnd[[#This Row],[Column5]]</f>
        <v>0.21574999999999997</v>
      </c>
      <c r="G156" s="1">
        <f>CH1_MosfetOnlyOn_Ch2_DrainAndGnd[[#This Row],[Column6]]*1000</f>
        <v>215.74999999999997</v>
      </c>
    </row>
    <row r="157" spans="1:7" x14ac:dyDescent="0.25">
      <c r="A157">
        <f t="shared" si="5"/>
        <v>1.7933999999999999E-2</v>
      </c>
      <c r="B157" s="2" t="s">
        <v>21</v>
      </c>
      <c r="C157" s="1">
        <f>CH1_MosfetOnlyOn_Ch2_DrainAndGnd[[#This Row],[Column2]]+1.0667</f>
        <v>0.251</v>
      </c>
      <c r="D157" s="1">
        <f>CH1_MosfetOnlyOn_Ch2_DrainAndGnd[[#This Row],[Column3]]*1000</f>
        <v>251</v>
      </c>
      <c r="E157" s="1">
        <f t="shared" si="4"/>
        <v>0.8</v>
      </c>
      <c r="F157" s="1">
        <f>CH1_MosfetOnlyOn_Ch2_DrainAndGnd[[#This Row],[Column3]]/CH1_MosfetOnlyOn_Ch2_DrainAndGnd[[#This Row],[Column5]]</f>
        <v>0.31374999999999997</v>
      </c>
      <c r="G157" s="1">
        <f>CH1_MosfetOnlyOn_Ch2_DrainAndGnd[[#This Row],[Column6]]*1000</f>
        <v>313.75</v>
      </c>
    </row>
    <row r="158" spans="1:7" x14ac:dyDescent="0.25">
      <c r="A158">
        <f t="shared" si="5"/>
        <v>1.8055999999999999E-2</v>
      </c>
      <c r="B158" s="3" t="s">
        <v>23</v>
      </c>
      <c r="C158" s="1">
        <f>CH1_MosfetOnlyOn_Ch2_DrainAndGnd[[#This Row],[Column2]]+1.0667</f>
        <v>0.20399999999999996</v>
      </c>
      <c r="D158" s="1">
        <f>CH1_MosfetOnlyOn_Ch2_DrainAndGnd[[#This Row],[Column3]]*1000</f>
        <v>203.99999999999997</v>
      </c>
      <c r="E158" s="1">
        <f t="shared" si="4"/>
        <v>0.8</v>
      </c>
      <c r="F158" s="1">
        <f>CH1_MosfetOnlyOn_Ch2_DrainAndGnd[[#This Row],[Column3]]/CH1_MosfetOnlyOn_Ch2_DrainAndGnd[[#This Row],[Column5]]</f>
        <v>0.25499999999999995</v>
      </c>
      <c r="G158" s="1">
        <f>CH1_MosfetOnlyOn_Ch2_DrainAndGnd[[#This Row],[Column6]]*1000</f>
        <v>254.99999999999994</v>
      </c>
    </row>
    <row r="159" spans="1:7" x14ac:dyDescent="0.25">
      <c r="A159">
        <f t="shared" si="5"/>
        <v>1.8178E-2</v>
      </c>
      <c r="B159" s="2" t="s">
        <v>26</v>
      </c>
      <c r="C159" s="1">
        <f>CH1_MosfetOnlyOn_Ch2_DrainAndGnd[[#This Row],[Column2]]+1.0667</f>
        <v>0.15689999999999993</v>
      </c>
      <c r="D159" s="1">
        <f>CH1_MosfetOnlyOn_Ch2_DrainAndGnd[[#This Row],[Column3]]*1000</f>
        <v>156.89999999999992</v>
      </c>
      <c r="E159" s="1">
        <f t="shared" si="4"/>
        <v>0.8</v>
      </c>
      <c r="F159" s="1">
        <f>CH1_MosfetOnlyOn_Ch2_DrainAndGnd[[#This Row],[Column3]]/CH1_MosfetOnlyOn_Ch2_DrainAndGnd[[#This Row],[Column5]]</f>
        <v>0.19612499999999991</v>
      </c>
      <c r="G159" s="1">
        <f>CH1_MosfetOnlyOn_Ch2_DrainAndGnd[[#This Row],[Column6]]*1000</f>
        <v>196.12499999999991</v>
      </c>
    </row>
    <row r="160" spans="1:7" x14ac:dyDescent="0.25">
      <c r="A160">
        <f t="shared" si="5"/>
        <v>1.83E-2</v>
      </c>
      <c r="B160" s="3" t="s">
        <v>24</v>
      </c>
      <c r="C160" s="1">
        <f>CH1_MosfetOnlyOn_Ch2_DrainAndGnd[[#This Row],[Column2]]+1.0667</f>
        <v>0.21960000000000002</v>
      </c>
      <c r="D160" s="1">
        <f>CH1_MosfetOnlyOn_Ch2_DrainAndGnd[[#This Row],[Column3]]*1000</f>
        <v>219.60000000000002</v>
      </c>
      <c r="E160" s="1">
        <f t="shared" si="4"/>
        <v>0.8</v>
      </c>
      <c r="F160" s="1">
        <f>CH1_MosfetOnlyOn_Ch2_DrainAndGnd[[#This Row],[Column3]]/CH1_MosfetOnlyOn_Ch2_DrainAndGnd[[#This Row],[Column5]]</f>
        <v>0.27450000000000002</v>
      </c>
      <c r="G160" s="1">
        <f>CH1_MosfetOnlyOn_Ch2_DrainAndGnd[[#This Row],[Column6]]*1000</f>
        <v>274.5</v>
      </c>
    </row>
    <row r="161" spans="1:7" x14ac:dyDescent="0.25">
      <c r="A161">
        <f t="shared" si="5"/>
        <v>1.8422000000000001E-2</v>
      </c>
      <c r="B161" s="2" t="s">
        <v>24</v>
      </c>
      <c r="C161" s="1">
        <f>CH1_MosfetOnlyOn_Ch2_DrainAndGnd[[#This Row],[Column2]]+1.0667</f>
        <v>0.21960000000000002</v>
      </c>
      <c r="D161" s="1">
        <f>CH1_MosfetOnlyOn_Ch2_DrainAndGnd[[#This Row],[Column3]]*1000</f>
        <v>219.60000000000002</v>
      </c>
      <c r="E161" s="1">
        <f t="shared" si="4"/>
        <v>0.8</v>
      </c>
      <c r="F161" s="1">
        <f>CH1_MosfetOnlyOn_Ch2_DrainAndGnd[[#This Row],[Column3]]/CH1_MosfetOnlyOn_Ch2_DrainAndGnd[[#This Row],[Column5]]</f>
        <v>0.27450000000000002</v>
      </c>
      <c r="G161" s="1">
        <f>CH1_MosfetOnlyOn_Ch2_DrainAndGnd[[#This Row],[Column6]]*1000</f>
        <v>274.5</v>
      </c>
    </row>
    <row r="162" spans="1:7" x14ac:dyDescent="0.25">
      <c r="A162">
        <f t="shared" si="5"/>
        <v>1.8543999999999998E-2</v>
      </c>
      <c r="B162" s="3" t="s">
        <v>26</v>
      </c>
      <c r="C162" s="1">
        <f>CH1_MosfetOnlyOn_Ch2_DrainAndGnd[[#This Row],[Column2]]+1.0667</f>
        <v>0.15689999999999993</v>
      </c>
      <c r="D162" s="1">
        <f>CH1_MosfetOnlyOn_Ch2_DrainAndGnd[[#This Row],[Column3]]*1000</f>
        <v>156.89999999999992</v>
      </c>
      <c r="E162" s="1">
        <f t="shared" si="4"/>
        <v>0.8</v>
      </c>
      <c r="F162" s="1">
        <f>CH1_MosfetOnlyOn_Ch2_DrainAndGnd[[#This Row],[Column3]]/CH1_MosfetOnlyOn_Ch2_DrainAndGnd[[#This Row],[Column5]]</f>
        <v>0.19612499999999991</v>
      </c>
      <c r="G162" s="1">
        <f>CH1_MosfetOnlyOn_Ch2_DrainAndGnd[[#This Row],[Column6]]*1000</f>
        <v>196.12499999999991</v>
      </c>
    </row>
    <row r="163" spans="1:7" x14ac:dyDescent="0.25">
      <c r="A163">
        <f t="shared" si="5"/>
        <v>1.8665999999999999E-2</v>
      </c>
      <c r="B163" s="2" t="s">
        <v>24</v>
      </c>
      <c r="C163" s="1">
        <f>CH1_MosfetOnlyOn_Ch2_DrainAndGnd[[#This Row],[Column2]]+1.0667</f>
        <v>0.21960000000000002</v>
      </c>
      <c r="D163" s="1">
        <f>CH1_MosfetOnlyOn_Ch2_DrainAndGnd[[#This Row],[Column3]]*1000</f>
        <v>219.60000000000002</v>
      </c>
      <c r="E163" s="1">
        <f t="shared" si="4"/>
        <v>0.8</v>
      </c>
      <c r="F163" s="1">
        <f>CH1_MosfetOnlyOn_Ch2_DrainAndGnd[[#This Row],[Column3]]/CH1_MosfetOnlyOn_Ch2_DrainAndGnd[[#This Row],[Column5]]</f>
        <v>0.27450000000000002</v>
      </c>
      <c r="G163" s="1">
        <f>CH1_MosfetOnlyOn_Ch2_DrainAndGnd[[#This Row],[Column6]]*1000</f>
        <v>274.5</v>
      </c>
    </row>
    <row r="164" spans="1:7" x14ac:dyDescent="0.25">
      <c r="A164">
        <f t="shared" si="5"/>
        <v>1.8787999999999999E-2</v>
      </c>
      <c r="B164" s="3" t="s">
        <v>23</v>
      </c>
      <c r="C164" s="1">
        <f>CH1_MosfetOnlyOn_Ch2_DrainAndGnd[[#This Row],[Column2]]+1.0667</f>
        <v>0.20399999999999996</v>
      </c>
      <c r="D164" s="1">
        <f>CH1_MosfetOnlyOn_Ch2_DrainAndGnd[[#This Row],[Column3]]*1000</f>
        <v>203.99999999999997</v>
      </c>
      <c r="E164" s="1">
        <f t="shared" si="4"/>
        <v>0.8</v>
      </c>
      <c r="F164" s="1">
        <f>CH1_MosfetOnlyOn_Ch2_DrainAndGnd[[#This Row],[Column3]]/CH1_MosfetOnlyOn_Ch2_DrainAndGnd[[#This Row],[Column5]]</f>
        <v>0.25499999999999995</v>
      </c>
      <c r="G164" s="1">
        <f>CH1_MosfetOnlyOn_Ch2_DrainAndGnd[[#This Row],[Column6]]*1000</f>
        <v>254.99999999999994</v>
      </c>
    </row>
    <row r="165" spans="1:7" x14ac:dyDescent="0.25">
      <c r="A165">
        <f t="shared" si="5"/>
        <v>1.891E-2</v>
      </c>
      <c r="B165" s="2" t="s">
        <v>26</v>
      </c>
      <c r="C165" s="1">
        <f>CH1_MosfetOnlyOn_Ch2_DrainAndGnd[[#This Row],[Column2]]+1.0667</f>
        <v>0.15689999999999993</v>
      </c>
      <c r="D165" s="1">
        <f>CH1_MosfetOnlyOn_Ch2_DrainAndGnd[[#This Row],[Column3]]*1000</f>
        <v>156.89999999999992</v>
      </c>
      <c r="E165" s="1">
        <f t="shared" si="4"/>
        <v>0.8</v>
      </c>
      <c r="F165" s="1">
        <f>CH1_MosfetOnlyOn_Ch2_DrainAndGnd[[#This Row],[Column3]]/CH1_MosfetOnlyOn_Ch2_DrainAndGnd[[#This Row],[Column5]]</f>
        <v>0.19612499999999991</v>
      </c>
      <c r="G165" s="1">
        <f>CH1_MosfetOnlyOn_Ch2_DrainAndGnd[[#This Row],[Column6]]*1000</f>
        <v>196.12499999999991</v>
      </c>
    </row>
    <row r="166" spans="1:7" x14ac:dyDescent="0.25">
      <c r="A166">
        <f t="shared" si="5"/>
        <v>1.9032E-2</v>
      </c>
      <c r="B166" s="3" t="s">
        <v>22</v>
      </c>
      <c r="C166" s="1">
        <f>CH1_MosfetOnlyOn_Ch2_DrainAndGnd[[#This Row],[Column2]]+1.0667</f>
        <v>0.23529999999999995</v>
      </c>
      <c r="D166" s="1">
        <f>CH1_MosfetOnlyOn_Ch2_DrainAndGnd[[#This Row],[Column3]]*1000</f>
        <v>235.29999999999995</v>
      </c>
      <c r="E166" s="1">
        <f t="shared" si="4"/>
        <v>0.8</v>
      </c>
      <c r="F166" s="1">
        <f>CH1_MosfetOnlyOn_Ch2_DrainAndGnd[[#This Row],[Column3]]/CH1_MosfetOnlyOn_Ch2_DrainAndGnd[[#This Row],[Column5]]</f>
        <v>0.29412499999999991</v>
      </c>
      <c r="G166" s="1">
        <f>CH1_MosfetOnlyOn_Ch2_DrainAndGnd[[#This Row],[Column6]]*1000</f>
        <v>294.12499999999989</v>
      </c>
    </row>
    <row r="167" spans="1:7" x14ac:dyDescent="0.25">
      <c r="A167">
        <f t="shared" si="5"/>
        <v>1.9154000000000001E-2</v>
      </c>
      <c r="B167" s="2" t="s">
        <v>25</v>
      </c>
      <c r="C167" s="1">
        <f>CH1_MosfetOnlyOn_Ch2_DrainAndGnd[[#This Row],[Column2]]+1.0667</f>
        <v>0.17259999999999998</v>
      </c>
      <c r="D167" s="1">
        <f>CH1_MosfetOnlyOn_Ch2_DrainAndGnd[[#This Row],[Column3]]*1000</f>
        <v>172.59999999999997</v>
      </c>
      <c r="E167" s="1">
        <f t="shared" si="4"/>
        <v>0.8</v>
      </c>
      <c r="F167" s="1">
        <f>CH1_MosfetOnlyOn_Ch2_DrainAndGnd[[#This Row],[Column3]]/CH1_MosfetOnlyOn_Ch2_DrainAndGnd[[#This Row],[Column5]]</f>
        <v>0.21574999999999997</v>
      </c>
      <c r="G167" s="1">
        <f>CH1_MosfetOnlyOn_Ch2_DrainAndGnd[[#This Row],[Column6]]*1000</f>
        <v>215.74999999999997</v>
      </c>
    </row>
    <row r="168" spans="1:7" x14ac:dyDescent="0.25">
      <c r="A168">
        <f t="shared" si="5"/>
        <v>1.9275999999999998E-2</v>
      </c>
      <c r="B168" s="3" t="s">
        <v>25</v>
      </c>
      <c r="C168" s="1">
        <f>CH1_MosfetOnlyOn_Ch2_DrainAndGnd[[#This Row],[Column2]]+1.0667</f>
        <v>0.17259999999999998</v>
      </c>
      <c r="D168" s="1">
        <f>CH1_MosfetOnlyOn_Ch2_DrainAndGnd[[#This Row],[Column3]]*1000</f>
        <v>172.59999999999997</v>
      </c>
      <c r="E168" s="1">
        <f t="shared" si="4"/>
        <v>0.8</v>
      </c>
      <c r="F168" s="1">
        <f>CH1_MosfetOnlyOn_Ch2_DrainAndGnd[[#This Row],[Column3]]/CH1_MosfetOnlyOn_Ch2_DrainAndGnd[[#This Row],[Column5]]</f>
        <v>0.21574999999999997</v>
      </c>
      <c r="G168" s="1">
        <f>CH1_MosfetOnlyOn_Ch2_DrainAndGnd[[#This Row],[Column6]]*1000</f>
        <v>215.74999999999997</v>
      </c>
    </row>
    <row r="169" spans="1:7" x14ac:dyDescent="0.25">
      <c r="A169">
        <f t="shared" si="5"/>
        <v>1.9397999999999999E-2</v>
      </c>
      <c r="B169" s="2" t="s">
        <v>24</v>
      </c>
      <c r="C169" s="1">
        <f>CH1_MosfetOnlyOn_Ch2_DrainAndGnd[[#This Row],[Column2]]+1.0667</f>
        <v>0.21960000000000002</v>
      </c>
      <c r="D169" s="1">
        <f>CH1_MosfetOnlyOn_Ch2_DrainAndGnd[[#This Row],[Column3]]*1000</f>
        <v>219.60000000000002</v>
      </c>
      <c r="E169" s="1">
        <f t="shared" si="4"/>
        <v>0.8</v>
      </c>
      <c r="F169" s="1">
        <f>CH1_MosfetOnlyOn_Ch2_DrainAndGnd[[#This Row],[Column3]]/CH1_MosfetOnlyOn_Ch2_DrainAndGnd[[#This Row],[Column5]]</f>
        <v>0.27450000000000002</v>
      </c>
      <c r="G169" s="1">
        <f>CH1_MosfetOnlyOn_Ch2_DrainAndGnd[[#This Row],[Column6]]*1000</f>
        <v>274.5</v>
      </c>
    </row>
    <row r="170" spans="1:7" x14ac:dyDescent="0.25">
      <c r="A170">
        <f t="shared" si="5"/>
        <v>1.9519999999999999E-2</v>
      </c>
      <c r="B170" s="3" t="s">
        <v>26</v>
      </c>
      <c r="C170" s="1">
        <f>CH1_MosfetOnlyOn_Ch2_DrainAndGnd[[#This Row],[Column2]]+1.0667</f>
        <v>0.15689999999999993</v>
      </c>
      <c r="D170" s="1">
        <f>CH1_MosfetOnlyOn_Ch2_DrainAndGnd[[#This Row],[Column3]]*1000</f>
        <v>156.89999999999992</v>
      </c>
      <c r="E170" s="1">
        <f t="shared" si="4"/>
        <v>0.8</v>
      </c>
      <c r="F170" s="1">
        <f>CH1_MosfetOnlyOn_Ch2_DrainAndGnd[[#This Row],[Column3]]/CH1_MosfetOnlyOn_Ch2_DrainAndGnd[[#This Row],[Column5]]</f>
        <v>0.19612499999999991</v>
      </c>
      <c r="G170" s="1">
        <f>CH1_MosfetOnlyOn_Ch2_DrainAndGnd[[#This Row],[Column6]]*1000</f>
        <v>196.12499999999991</v>
      </c>
    </row>
    <row r="171" spans="1:7" x14ac:dyDescent="0.25">
      <c r="A171">
        <f t="shared" si="5"/>
        <v>1.9642E-2</v>
      </c>
      <c r="B171" s="2" t="s">
        <v>24</v>
      </c>
      <c r="C171" s="1">
        <f>CH1_MosfetOnlyOn_Ch2_DrainAndGnd[[#This Row],[Column2]]+1.0667</f>
        <v>0.21960000000000002</v>
      </c>
      <c r="D171" s="1">
        <f>CH1_MosfetOnlyOn_Ch2_DrainAndGnd[[#This Row],[Column3]]*1000</f>
        <v>219.60000000000002</v>
      </c>
      <c r="E171" s="1">
        <f t="shared" si="4"/>
        <v>0.8</v>
      </c>
      <c r="F171" s="1">
        <f>CH1_MosfetOnlyOn_Ch2_DrainAndGnd[[#This Row],[Column3]]/CH1_MosfetOnlyOn_Ch2_DrainAndGnd[[#This Row],[Column5]]</f>
        <v>0.27450000000000002</v>
      </c>
      <c r="G171" s="1">
        <f>CH1_MosfetOnlyOn_Ch2_DrainAndGnd[[#This Row],[Column6]]*1000</f>
        <v>274.5</v>
      </c>
    </row>
    <row r="172" spans="1:7" x14ac:dyDescent="0.25">
      <c r="A172">
        <f t="shared" si="5"/>
        <v>1.9764E-2</v>
      </c>
      <c r="B172" s="3" t="s">
        <v>25</v>
      </c>
      <c r="C172" s="1">
        <f>CH1_MosfetOnlyOn_Ch2_DrainAndGnd[[#This Row],[Column2]]+1.0667</f>
        <v>0.17259999999999998</v>
      </c>
      <c r="D172" s="1">
        <f>CH1_MosfetOnlyOn_Ch2_DrainAndGnd[[#This Row],[Column3]]*1000</f>
        <v>172.59999999999997</v>
      </c>
      <c r="E172" s="1">
        <f t="shared" si="4"/>
        <v>0.8</v>
      </c>
      <c r="F172" s="1">
        <f>CH1_MosfetOnlyOn_Ch2_DrainAndGnd[[#This Row],[Column3]]/CH1_MosfetOnlyOn_Ch2_DrainAndGnd[[#This Row],[Column5]]</f>
        <v>0.21574999999999997</v>
      </c>
      <c r="G172" s="1">
        <f>CH1_MosfetOnlyOn_Ch2_DrainAndGnd[[#This Row],[Column6]]*1000</f>
        <v>215.74999999999997</v>
      </c>
    </row>
    <row r="173" spans="1:7" x14ac:dyDescent="0.25">
      <c r="A173">
        <f t="shared" si="5"/>
        <v>1.9886000000000001E-2</v>
      </c>
      <c r="B173" s="2" t="s">
        <v>25</v>
      </c>
      <c r="C173" s="1">
        <f>CH1_MosfetOnlyOn_Ch2_DrainAndGnd[[#This Row],[Column2]]+1.0667</f>
        <v>0.17259999999999998</v>
      </c>
      <c r="D173" s="1">
        <f>CH1_MosfetOnlyOn_Ch2_DrainAndGnd[[#This Row],[Column3]]*1000</f>
        <v>172.59999999999997</v>
      </c>
      <c r="E173" s="1">
        <f t="shared" si="4"/>
        <v>0.8</v>
      </c>
      <c r="F173" s="1">
        <f>CH1_MosfetOnlyOn_Ch2_DrainAndGnd[[#This Row],[Column3]]/CH1_MosfetOnlyOn_Ch2_DrainAndGnd[[#This Row],[Column5]]</f>
        <v>0.21574999999999997</v>
      </c>
      <c r="G173" s="1">
        <f>CH1_MosfetOnlyOn_Ch2_DrainAndGnd[[#This Row],[Column6]]*1000</f>
        <v>215.74999999999997</v>
      </c>
    </row>
    <row r="174" spans="1:7" x14ac:dyDescent="0.25">
      <c r="A174">
        <f t="shared" si="5"/>
        <v>2.0007999999999998E-2</v>
      </c>
      <c r="B174" s="3" t="s">
        <v>24</v>
      </c>
      <c r="C174" s="1">
        <f>CH1_MosfetOnlyOn_Ch2_DrainAndGnd[[#This Row],[Column2]]+1.0667</f>
        <v>0.21960000000000002</v>
      </c>
      <c r="D174" s="1">
        <f>CH1_MosfetOnlyOn_Ch2_DrainAndGnd[[#This Row],[Column3]]*1000</f>
        <v>219.60000000000002</v>
      </c>
      <c r="E174" s="1">
        <f t="shared" si="4"/>
        <v>0.8</v>
      </c>
      <c r="F174" s="1">
        <f>CH1_MosfetOnlyOn_Ch2_DrainAndGnd[[#This Row],[Column3]]/CH1_MosfetOnlyOn_Ch2_DrainAndGnd[[#This Row],[Column5]]</f>
        <v>0.27450000000000002</v>
      </c>
      <c r="G174" s="1">
        <f>CH1_MosfetOnlyOn_Ch2_DrainAndGnd[[#This Row],[Column6]]*1000</f>
        <v>274.5</v>
      </c>
    </row>
    <row r="175" spans="1:7" x14ac:dyDescent="0.25">
      <c r="A175">
        <f t="shared" si="5"/>
        <v>2.0129999999999999E-2</v>
      </c>
      <c r="B175" s="2" t="s">
        <v>26</v>
      </c>
      <c r="C175" s="1">
        <f>CH1_MosfetOnlyOn_Ch2_DrainAndGnd[[#This Row],[Column2]]+1.0667</f>
        <v>0.15689999999999993</v>
      </c>
      <c r="D175" s="1">
        <f>CH1_MosfetOnlyOn_Ch2_DrainAndGnd[[#This Row],[Column3]]*1000</f>
        <v>156.89999999999992</v>
      </c>
      <c r="E175" s="1">
        <f t="shared" si="4"/>
        <v>0.8</v>
      </c>
      <c r="F175" s="1">
        <f>CH1_MosfetOnlyOn_Ch2_DrainAndGnd[[#This Row],[Column3]]/CH1_MosfetOnlyOn_Ch2_DrainAndGnd[[#This Row],[Column5]]</f>
        <v>0.19612499999999991</v>
      </c>
      <c r="G175" s="1">
        <f>CH1_MosfetOnlyOn_Ch2_DrainAndGnd[[#This Row],[Column6]]*1000</f>
        <v>196.12499999999991</v>
      </c>
    </row>
    <row r="176" spans="1:7" x14ac:dyDescent="0.25">
      <c r="A176">
        <f t="shared" si="5"/>
        <v>2.0251999999999999E-2</v>
      </c>
      <c r="B176" s="3" t="s">
        <v>23</v>
      </c>
      <c r="C176" s="1">
        <f>CH1_MosfetOnlyOn_Ch2_DrainAndGnd[[#This Row],[Column2]]+1.0667</f>
        <v>0.20399999999999996</v>
      </c>
      <c r="D176" s="1">
        <f>CH1_MosfetOnlyOn_Ch2_DrainAndGnd[[#This Row],[Column3]]*1000</f>
        <v>203.99999999999997</v>
      </c>
      <c r="E176" s="1">
        <f t="shared" si="4"/>
        <v>0.8</v>
      </c>
      <c r="F176" s="1">
        <f>CH1_MosfetOnlyOn_Ch2_DrainAndGnd[[#This Row],[Column3]]/CH1_MosfetOnlyOn_Ch2_DrainAndGnd[[#This Row],[Column5]]</f>
        <v>0.25499999999999995</v>
      </c>
      <c r="G176" s="1">
        <f>CH1_MosfetOnlyOn_Ch2_DrainAndGnd[[#This Row],[Column6]]*1000</f>
        <v>254.99999999999994</v>
      </c>
    </row>
    <row r="177" spans="1:7" x14ac:dyDescent="0.25">
      <c r="A177">
        <f t="shared" si="5"/>
        <v>2.0374E-2</v>
      </c>
      <c r="B177" s="2" t="s">
        <v>27</v>
      </c>
      <c r="C177" s="1">
        <f>CH1_MosfetOnlyOn_Ch2_DrainAndGnd[[#This Row],[Column2]]+1.0667</f>
        <v>0.14119999999999999</v>
      </c>
      <c r="D177" s="1">
        <f>CH1_MosfetOnlyOn_Ch2_DrainAndGnd[[#This Row],[Column3]]*1000</f>
        <v>141.19999999999999</v>
      </c>
      <c r="E177" s="1">
        <f t="shared" si="4"/>
        <v>0.8</v>
      </c>
      <c r="F177" s="1">
        <f>CH1_MosfetOnlyOn_Ch2_DrainAndGnd[[#This Row],[Column3]]/CH1_MosfetOnlyOn_Ch2_DrainAndGnd[[#This Row],[Column5]]</f>
        <v>0.17649999999999999</v>
      </c>
      <c r="G177" s="1">
        <f>CH1_MosfetOnlyOn_Ch2_DrainAndGnd[[#This Row],[Column6]]*1000</f>
        <v>176.5</v>
      </c>
    </row>
    <row r="178" spans="1:7" x14ac:dyDescent="0.25">
      <c r="A178">
        <f t="shared" si="5"/>
        <v>2.0496E-2</v>
      </c>
      <c r="B178" s="3" t="s">
        <v>24</v>
      </c>
      <c r="C178" s="1">
        <f>CH1_MosfetOnlyOn_Ch2_DrainAndGnd[[#This Row],[Column2]]+1.0667</f>
        <v>0.21960000000000002</v>
      </c>
      <c r="D178" s="1">
        <f>CH1_MosfetOnlyOn_Ch2_DrainAndGnd[[#This Row],[Column3]]*1000</f>
        <v>219.60000000000002</v>
      </c>
      <c r="E178" s="1">
        <f t="shared" si="4"/>
        <v>0.8</v>
      </c>
      <c r="F178" s="1">
        <f>CH1_MosfetOnlyOn_Ch2_DrainAndGnd[[#This Row],[Column3]]/CH1_MosfetOnlyOn_Ch2_DrainAndGnd[[#This Row],[Column5]]</f>
        <v>0.27450000000000002</v>
      </c>
      <c r="G178" s="1">
        <f>CH1_MosfetOnlyOn_Ch2_DrainAndGnd[[#This Row],[Column6]]*1000</f>
        <v>274.5</v>
      </c>
    </row>
    <row r="179" spans="1:7" x14ac:dyDescent="0.25">
      <c r="A179">
        <f t="shared" si="5"/>
        <v>2.0618000000000001E-2</v>
      </c>
      <c r="B179" s="2" t="s">
        <v>26</v>
      </c>
      <c r="C179" s="1">
        <f>CH1_MosfetOnlyOn_Ch2_DrainAndGnd[[#This Row],[Column2]]+1.0667</f>
        <v>0.15689999999999993</v>
      </c>
      <c r="D179" s="1">
        <f>CH1_MosfetOnlyOn_Ch2_DrainAndGnd[[#This Row],[Column3]]*1000</f>
        <v>156.89999999999992</v>
      </c>
      <c r="E179" s="1">
        <f t="shared" si="4"/>
        <v>0.8</v>
      </c>
      <c r="F179" s="1">
        <f>CH1_MosfetOnlyOn_Ch2_DrainAndGnd[[#This Row],[Column3]]/CH1_MosfetOnlyOn_Ch2_DrainAndGnd[[#This Row],[Column5]]</f>
        <v>0.19612499999999991</v>
      </c>
      <c r="G179" s="1">
        <f>CH1_MosfetOnlyOn_Ch2_DrainAndGnd[[#This Row],[Column6]]*1000</f>
        <v>196.12499999999991</v>
      </c>
    </row>
    <row r="180" spans="1:7" x14ac:dyDescent="0.25">
      <c r="A180">
        <f t="shared" si="5"/>
        <v>2.0739999999999998E-2</v>
      </c>
      <c r="B180" s="3" t="s">
        <v>25</v>
      </c>
      <c r="C180" s="1">
        <f>CH1_MosfetOnlyOn_Ch2_DrainAndGnd[[#This Row],[Column2]]+1.0667</f>
        <v>0.17259999999999998</v>
      </c>
      <c r="D180" s="1">
        <f>CH1_MosfetOnlyOn_Ch2_DrainAndGnd[[#This Row],[Column3]]*1000</f>
        <v>172.59999999999997</v>
      </c>
      <c r="E180" s="1">
        <f t="shared" si="4"/>
        <v>0.8</v>
      </c>
      <c r="F180" s="1">
        <f>CH1_MosfetOnlyOn_Ch2_DrainAndGnd[[#This Row],[Column3]]/CH1_MosfetOnlyOn_Ch2_DrainAndGnd[[#This Row],[Column5]]</f>
        <v>0.21574999999999997</v>
      </c>
      <c r="G180" s="1">
        <f>CH1_MosfetOnlyOn_Ch2_DrainAndGnd[[#This Row],[Column6]]*1000</f>
        <v>215.74999999999997</v>
      </c>
    </row>
    <row r="181" spans="1:7" x14ac:dyDescent="0.25">
      <c r="A181">
        <f t="shared" si="5"/>
        <v>2.0861999999999999E-2</v>
      </c>
      <c r="B181" s="2" t="s">
        <v>25</v>
      </c>
      <c r="C181" s="1">
        <f>CH1_MosfetOnlyOn_Ch2_DrainAndGnd[[#This Row],[Column2]]+1.0667</f>
        <v>0.17259999999999998</v>
      </c>
      <c r="D181" s="1">
        <f>CH1_MosfetOnlyOn_Ch2_DrainAndGnd[[#This Row],[Column3]]*1000</f>
        <v>172.59999999999997</v>
      </c>
      <c r="E181" s="1">
        <f t="shared" si="4"/>
        <v>0.8</v>
      </c>
      <c r="F181" s="1">
        <f>CH1_MosfetOnlyOn_Ch2_DrainAndGnd[[#This Row],[Column3]]/CH1_MosfetOnlyOn_Ch2_DrainAndGnd[[#This Row],[Column5]]</f>
        <v>0.21574999999999997</v>
      </c>
      <c r="G181" s="1">
        <f>CH1_MosfetOnlyOn_Ch2_DrainAndGnd[[#This Row],[Column6]]*1000</f>
        <v>215.74999999999997</v>
      </c>
    </row>
    <row r="182" spans="1:7" x14ac:dyDescent="0.25">
      <c r="A182">
        <f t="shared" si="5"/>
        <v>2.0983999999999999E-2</v>
      </c>
      <c r="B182" s="3" t="s">
        <v>26</v>
      </c>
      <c r="C182" s="1">
        <f>CH1_MosfetOnlyOn_Ch2_DrainAndGnd[[#This Row],[Column2]]+1.0667</f>
        <v>0.15689999999999993</v>
      </c>
      <c r="D182" s="1">
        <f>CH1_MosfetOnlyOn_Ch2_DrainAndGnd[[#This Row],[Column3]]*1000</f>
        <v>156.89999999999992</v>
      </c>
      <c r="E182" s="1">
        <f t="shared" si="4"/>
        <v>0.8</v>
      </c>
      <c r="F182" s="1">
        <f>CH1_MosfetOnlyOn_Ch2_DrainAndGnd[[#This Row],[Column3]]/CH1_MosfetOnlyOn_Ch2_DrainAndGnd[[#This Row],[Column5]]</f>
        <v>0.19612499999999991</v>
      </c>
      <c r="G182" s="1">
        <f>CH1_MosfetOnlyOn_Ch2_DrainAndGnd[[#This Row],[Column6]]*1000</f>
        <v>196.12499999999991</v>
      </c>
    </row>
    <row r="183" spans="1:7" x14ac:dyDescent="0.25">
      <c r="A183">
        <f t="shared" si="5"/>
        <v>2.1106E-2</v>
      </c>
      <c r="B183" s="2" t="s">
        <v>23</v>
      </c>
      <c r="C183" s="1">
        <f>CH1_MosfetOnlyOn_Ch2_DrainAndGnd[[#This Row],[Column2]]+1.0667</f>
        <v>0.20399999999999996</v>
      </c>
      <c r="D183" s="1">
        <f>CH1_MosfetOnlyOn_Ch2_DrainAndGnd[[#This Row],[Column3]]*1000</f>
        <v>203.99999999999997</v>
      </c>
      <c r="E183" s="1">
        <f t="shared" si="4"/>
        <v>0.8</v>
      </c>
      <c r="F183" s="1">
        <f>CH1_MosfetOnlyOn_Ch2_DrainAndGnd[[#This Row],[Column3]]/CH1_MosfetOnlyOn_Ch2_DrainAndGnd[[#This Row],[Column5]]</f>
        <v>0.25499999999999995</v>
      </c>
      <c r="G183" s="1">
        <f>CH1_MosfetOnlyOn_Ch2_DrainAndGnd[[#This Row],[Column6]]*1000</f>
        <v>254.99999999999994</v>
      </c>
    </row>
    <row r="184" spans="1:7" x14ac:dyDescent="0.25">
      <c r="A184">
        <f t="shared" si="5"/>
        <v>2.1228E-2</v>
      </c>
      <c r="B184" s="3" t="s">
        <v>26</v>
      </c>
      <c r="C184" s="1">
        <f>CH1_MosfetOnlyOn_Ch2_DrainAndGnd[[#This Row],[Column2]]+1.0667</f>
        <v>0.15689999999999993</v>
      </c>
      <c r="D184" s="1">
        <f>CH1_MosfetOnlyOn_Ch2_DrainAndGnd[[#This Row],[Column3]]*1000</f>
        <v>156.89999999999992</v>
      </c>
      <c r="E184" s="1">
        <f t="shared" si="4"/>
        <v>0.8</v>
      </c>
      <c r="F184" s="1">
        <f>CH1_MosfetOnlyOn_Ch2_DrainAndGnd[[#This Row],[Column3]]/CH1_MosfetOnlyOn_Ch2_DrainAndGnd[[#This Row],[Column5]]</f>
        <v>0.19612499999999991</v>
      </c>
      <c r="G184" s="1">
        <f>CH1_MosfetOnlyOn_Ch2_DrainAndGnd[[#This Row],[Column6]]*1000</f>
        <v>196.12499999999991</v>
      </c>
    </row>
    <row r="185" spans="1:7" x14ac:dyDescent="0.25">
      <c r="A185">
        <f t="shared" si="5"/>
        <v>2.1350000000000001E-2</v>
      </c>
      <c r="B185" s="2" t="s">
        <v>23</v>
      </c>
      <c r="C185" s="1">
        <f>CH1_MosfetOnlyOn_Ch2_DrainAndGnd[[#This Row],[Column2]]+1.0667</f>
        <v>0.20399999999999996</v>
      </c>
      <c r="D185" s="1">
        <f>CH1_MosfetOnlyOn_Ch2_DrainAndGnd[[#This Row],[Column3]]*1000</f>
        <v>203.99999999999997</v>
      </c>
      <c r="E185" s="1">
        <f t="shared" si="4"/>
        <v>0.8</v>
      </c>
      <c r="F185" s="1">
        <f>CH1_MosfetOnlyOn_Ch2_DrainAndGnd[[#This Row],[Column3]]/CH1_MosfetOnlyOn_Ch2_DrainAndGnd[[#This Row],[Column5]]</f>
        <v>0.25499999999999995</v>
      </c>
      <c r="G185" s="1">
        <f>CH1_MosfetOnlyOn_Ch2_DrainAndGnd[[#This Row],[Column6]]*1000</f>
        <v>254.99999999999994</v>
      </c>
    </row>
    <row r="186" spans="1:7" x14ac:dyDescent="0.25">
      <c r="A186">
        <f t="shared" si="5"/>
        <v>2.1471999999999998E-2</v>
      </c>
      <c r="B186" s="3" t="s">
        <v>26</v>
      </c>
      <c r="C186" s="1">
        <f>CH1_MosfetOnlyOn_Ch2_DrainAndGnd[[#This Row],[Column2]]+1.0667</f>
        <v>0.15689999999999993</v>
      </c>
      <c r="D186" s="1">
        <f>CH1_MosfetOnlyOn_Ch2_DrainAndGnd[[#This Row],[Column3]]*1000</f>
        <v>156.89999999999992</v>
      </c>
      <c r="E186" s="1">
        <f t="shared" si="4"/>
        <v>0.8</v>
      </c>
      <c r="F186" s="1">
        <f>CH1_MosfetOnlyOn_Ch2_DrainAndGnd[[#This Row],[Column3]]/CH1_MosfetOnlyOn_Ch2_DrainAndGnd[[#This Row],[Column5]]</f>
        <v>0.19612499999999991</v>
      </c>
      <c r="G186" s="1">
        <f>CH1_MosfetOnlyOn_Ch2_DrainAndGnd[[#This Row],[Column6]]*1000</f>
        <v>196.12499999999991</v>
      </c>
    </row>
    <row r="187" spans="1:7" x14ac:dyDescent="0.25">
      <c r="A187">
        <f t="shared" si="5"/>
        <v>2.1593999999999999E-2</v>
      </c>
      <c r="B187" s="2" t="s">
        <v>23</v>
      </c>
      <c r="C187" s="1">
        <f>CH1_MosfetOnlyOn_Ch2_DrainAndGnd[[#This Row],[Column2]]+1.0667</f>
        <v>0.20399999999999996</v>
      </c>
      <c r="D187" s="1">
        <f>CH1_MosfetOnlyOn_Ch2_DrainAndGnd[[#This Row],[Column3]]*1000</f>
        <v>203.99999999999997</v>
      </c>
      <c r="E187" s="1">
        <f t="shared" si="4"/>
        <v>0.8</v>
      </c>
      <c r="F187" s="1">
        <f>CH1_MosfetOnlyOn_Ch2_DrainAndGnd[[#This Row],[Column3]]/CH1_MosfetOnlyOn_Ch2_DrainAndGnd[[#This Row],[Column5]]</f>
        <v>0.25499999999999995</v>
      </c>
      <c r="G187" s="1">
        <f>CH1_MosfetOnlyOn_Ch2_DrainAndGnd[[#This Row],[Column6]]*1000</f>
        <v>254.99999999999994</v>
      </c>
    </row>
    <row r="188" spans="1:7" x14ac:dyDescent="0.25">
      <c r="A188">
        <f t="shared" si="5"/>
        <v>2.1715999999999999E-2</v>
      </c>
      <c r="B188" s="3" t="s">
        <v>27</v>
      </c>
      <c r="C188" s="1">
        <f>CH1_MosfetOnlyOn_Ch2_DrainAndGnd[[#This Row],[Column2]]+1.0667</f>
        <v>0.14119999999999999</v>
      </c>
      <c r="D188" s="1">
        <f>CH1_MosfetOnlyOn_Ch2_DrainAndGnd[[#This Row],[Column3]]*1000</f>
        <v>141.19999999999999</v>
      </c>
      <c r="E188" s="1">
        <f t="shared" si="4"/>
        <v>0.8</v>
      </c>
      <c r="F188" s="1">
        <f>CH1_MosfetOnlyOn_Ch2_DrainAndGnd[[#This Row],[Column3]]/CH1_MosfetOnlyOn_Ch2_DrainAndGnd[[#This Row],[Column5]]</f>
        <v>0.17649999999999999</v>
      </c>
      <c r="G188" s="1">
        <f>CH1_MosfetOnlyOn_Ch2_DrainAndGnd[[#This Row],[Column6]]*1000</f>
        <v>176.5</v>
      </c>
    </row>
    <row r="189" spans="1:7" x14ac:dyDescent="0.25">
      <c r="A189">
        <f t="shared" si="5"/>
        <v>2.1838E-2</v>
      </c>
      <c r="B189" s="2" t="s">
        <v>23</v>
      </c>
      <c r="C189" s="1">
        <f>CH1_MosfetOnlyOn_Ch2_DrainAndGnd[[#This Row],[Column2]]+1.0667</f>
        <v>0.20399999999999996</v>
      </c>
      <c r="D189" s="1">
        <f>CH1_MosfetOnlyOn_Ch2_DrainAndGnd[[#This Row],[Column3]]*1000</f>
        <v>203.99999999999997</v>
      </c>
      <c r="E189" s="1">
        <f t="shared" si="4"/>
        <v>0.8</v>
      </c>
      <c r="F189" s="1">
        <f>CH1_MosfetOnlyOn_Ch2_DrainAndGnd[[#This Row],[Column3]]/CH1_MosfetOnlyOn_Ch2_DrainAndGnd[[#This Row],[Column5]]</f>
        <v>0.25499999999999995</v>
      </c>
      <c r="G189" s="1">
        <f>CH1_MosfetOnlyOn_Ch2_DrainAndGnd[[#This Row],[Column6]]*1000</f>
        <v>254.99999999999994</v>
      </c>
    </row>
    <row r="190" spans="1:7" x14ac:dyDescent="0.25">
      <c r="A190">
        <f t="shared" si="5"/>
        <v>2.196E-2</v>
      </c>
      <c r="B190" s="3" t="s">
        <v>27</v>
      </c>
      <c r="C190" s="1">
        <f>CH1_MosfetOnlyOn_Ch2_DrainAndGnd[[#This Row],[Column2]]+1.0667</f>
        <v>0.14119999999999999</v>
      </c>
      <c r="D190" s="1">
        <f>CH1_MosfetOnlyOn_Ch2_DrainAndGnd[[#This Row],[Column3]]*1000</f>
        <v>141.19999999999999</v>
      </c>
      <c r="E190" s="1">
        <f t="shared" si="4"/>
        <v>0.8</v>
      </c>
      <c r="F190" s="1">
        <f>CH1_MosfetOnlyOn_Ch2_DrainAndGnd[[#This Row],[Column3]]/CH1_MosfetOnlyOn_Ch2_DrainAndGnd[[#This Row],[Column5]]</f>
        <v>0.17649999999999999</v>
      </c>
      <c r="G190" s="1">
        <f>CH1_MosfetOnlyOn_Ch2_DrainAndGnd[[#This Row],[Column6]]*1000</f>
        <v>176.5</v>
      </c>
    </row>
    <row r="191" spans="1:7" x14ac:dyDescent="0.25">
      <c r="A191">
        <f t="shared" si="5"/>
        <v>2.2082000000000001E-2</v>
      </c>
      <c r="B191" s="2" t="s">
        <v>23</v>
      </c>
      <c r="C191" s="1">
        <f>CH1_MosfetOnlyOn_Ch2_DrainAndGnd[[#This Row],[Column2]]+1.0667</f>
        <v>0.20399999999999996</v>
      </c>
      <c r="D191" s="1">
        <f>CH1_MosfetOnlyOn_Ch2_DrainAndGnd[[#This Row],[Column3]]*1000</f>
        <v>203.99999999999997</v>
      </c>
      <c r="E191" s="1">
        <f t="shared" si="4"/>
        <v>0.8</v>
      </c>
      <c r="F191" s="1">
        <f>CH1_MosfetOnlyOn_Ch2_DrainAndGnd[[#This Row],[Column3]]/CH1_MosfetOnlyOn_Ch2_DrainAndGnd[[#This Row],[Column5]]</f>
        <v>0.25499999999999995</v>
      </c>
      <c r="G191" s="1">
        <f>CH1_MosfetOnlyOn_Ch2_DrainAndGnd[[#This Row],[Column6]]*1000</f>
        <v>254.99999999999994</v>
      </c>
    </row>
    <row r="192" spans="1:7" x14ac:dyDescent="0.25">
      <c r="A192">
        <f t="shared" si="5"/>
        <v>2.2203999999999998E-2</v>
      </c>
      <c r="B192" s="3" t="s">
        <v>27</v>
      </c>
      <c r="C192" s="1">
        <f>CH1_MosfetOnlyOn_Ch2_DrainAndGnd[[#This Row],[Column2]]+1.0667</f>
        <v>0.14119999999999999</v>
      </c>
      <c r="D192" s="1">
        <f>CH1_MosfetOnlyOn_Ch2_DrainAndGnd[[#This Row],[Column3]]*1000</f>
        <v>141.19999999999999</v>
      </c>
      <c r="E192" s="1">
        <f t="shared" si="4"/>
        <v>0.8</v>
      </c>
      <c r="F192" s="1">
        <f>CH1_MosfetOnlyOn_Ch2_DrainAndGnd[[#This Row],[Column3]]/CH1_MosfetOnlyOn_Ch2_DrainAndGnd[[#This Row],[Column5]]</f>
        <v>0.17649999999999999</v>
      </c>
      <c r="G192" s="1">
        <f>CH1_MosfetOnlyOn_Ch2_DrainAndGnd[[#This Row],[Column6]]*1000</f>
        <v>176.5</v>
      </c>
    </row>
    <row r="193" spans="1:7" x14ac:dyDescent="0.25">
      <c r="A193">
        <f t="shared" si="5"/>
        <v>2.2325999999999999E-2</v>
      </c>
      <c r="B193" s="2" t="s">
        <v>25</v>
      </c>
      <c r="C193" s="1">
        <f>CH1_MosfetOnlyOn_Ch2_DrainAndGnd[[#This Row],[Column2]]+1.0667</f>
        <v>0.17259999999999998</v>
      </c>
      <c r="D193" s="1">
        <f>CH1_MosfetOnlyOn_Ch2_DrainAndGnd[[#This Row],[Column3]]*1000</f>
        <v>172.59999999999997</v>
      </c>
      <c r="E193" s="1">
        <f t="shared" si="4"/>
        <v>0.8</v>
      </c>
      <c r="F193" s="1">
        <f>CH1_MosfetOnlyOn_Ch2_DrainAndGnd[[#This Row],[Column3]]/CH1_MosfetOnlyOn_Ch2_DrainAndGnd[[#This Row],[Column5]]</f>
        <v>0.21574999999999997</v>
      </c>
      <c r="G193" s="1">
        <f>CH1_MosfetOnlyOn_Ch2_DrainAndGnd[[#This Row],[Column6]]*1000</f>
        <v>215.74999999999997</v>
      </c>
    </row>
    <row r="194" spans="1:7" x14ac:dyDescent="0.25">
      <c r="A194">
        <f t="shared" si="5"/>
        <v>2.2447999999999999E-2</v>
      </c>
      <c r="B194" s="3" t="s">
        <v>26</v>
      </c>
      <c r="C194" s="1">
        <f>CH1_MosfetOnlyOn_Ch2_DrainAndGnd[[#This Row],[Column2]]+1.0667</f>
        <v>0.15689999999999993</v>
      </c>
      <c r="D194" s="1">
        <f>CH1_MosfetOnlyOn_Ch2_DrainAndGnd[[#This Row],[Column3]]*1000</f>
        <v>156.89999999999992</v>
      </c>
      <c r="E194" s="1">
        <f t="shared" si="4"/>
        <v>0.8</v>
      </c>
      <c r="F194" s="1">
        <f>CH1_MosfetOnlyOn_Ch2_DrainAndGnd[[#This Row],[Column3]]/CH1_MosfetOnlyOn_Ch2_DrainAndGnd[[#This Row],[Column5]]</f>
        <v>0.19612499999999991</v>
      </c>
      <c r="G194" s="1">
        <f>CH1_MosfetOnlyOn_Ch2_DrainAndGnd[[#This Row],[Column6]]*1000</f>
        <v>196.12499999999991</v>
      </c>
    </row>
    <row r="195" spans="1:7" x14ac:dyDescent="0.25">
      <c r="A195">
        <f t="shared" si="5"/>
        <v>2.257E-2</v>
      </c>
      <c r="B195" s="2" t="s">
        <v>26</v>
      </c>
      <c r="C195" s="1">
        <f>CH1_MosfetOnlyOn_Ch2_DrainAndGnd[[#This Row],[Column2]]+1.0667</f>
        <v>0.15689999999999993</v>
      </c>
      <c r="D195" s="1">
        <f>CH1_MosfetOnlyOn_Ch2_DrainAndGnd[[#This Row],[Column3]]*1000</f>
        <v>156.89999999999992</v>
      </c>
      <c r="E195" s="1">
        <f t="shared" si="4"/>
        <v>0.8</v>
      </c>
      <c r="F195" s="1">
        <f>CH1_MosfetOnlyOn_Ch2_DrainAndGnd[[#This Row],[Column3]]/CH1_MosfetOnlyOn_Ch2_DrainAndGnd[[#This Row],[Column5]]</f>
        <v>0.19612499999999991</v>
      </c>
      <c r="G195" s="1">
        <f>CH1_MosfetOnlyOn_Ch2_DrainAndGnd[[#This Row],[Column6]]*1000</f>
        <v>196.12499999999991</v>
      </c>
    </row>
    <row r="196" spans="1:7" x14ac:dyDescent="0.25">
      <c r="A196">
        <f t="shared" si="5"/>
        <v>2.2692E-2</v>
      </c>
      <c r="B196" s="3" t="s">
        <v>25</v>
      </c>
      <c r="C196" s="1">
        <f>CH1_MosfetOnlyOn_Ch2_DrainAndGnd[[#This Row],[Column2]]+1.0667</f>
        <v>0.17259999999999998</v>
      </c>
      <c r="D196" s="1">
        <f>CH1_MosfetOnlyOn_Ch2_DrainAndGnd[[#This Row],[Column3]]*1000</f>
        <v>172.59999999999997</v>
      </c>
      <c r="E196" s="1">
        <f t="shared" si="4"/>
        <v>0.8</v>
      </c>
      <c r="F196" s="1">
        <f>CH1_MosfetOnlyOn_Ch2_DrainAndGnd[[#This Row],[Column3]]/CH1_MosfetOnlyOn_Ch2_DrainAndGnd[[#This Row],[Column5]]</f>
        <v>0.21574999999999997</v>
      </c>
      <c r="G196" s="1">
        <f>CH1_MosfetOnlyOn_Ch2_DrainAndGnd[[#This Row],[Column6]]*1000</f>
        <v>215.74999999999997</v>
      </c>
    </row>
    <row r="197" spans="1:7" x14ac:dyDescent="0.25">
      <c r="A197">
        <f t="shared" si="5"/>
        <v>2.2814000000000001E-2</v>
      </c>
      <c r="B197" s="2" t="s">
        <v>26</v>
      </c>
      <c r="C197" s="1">
        <f>CH1_MosfetOnlyOn_Ch2_DrainAndGnd[[#This Row],[Column2]]+1.0667</f>
        <v>0.15689999999999993</v>
      </c>
      <c r="D197" s="1">
        <f>CH1_MosfetOnlyOn_Ch2_DrainAndGnd[[#This Row],[Column3]]*1000</f>
        <v>156.89999999999992</v>
      </c>
      <c r="E197" s="1">
        <f t="shared" si="4"/>
        <v>0.8</v>
      </c>
      <c r="F197" s="1">
        <f>CH1_MosfetOnlyOn_Ch2_DrainAndGnd[[#This Row],[Column3]]/CH1_MosfetOnlyOn_Ch2_DrainAndGnd[[#This Row],[Column5]]</f>
        <v>0.19612499999999991</v>
      </c>
      <c r="G197" s="1">
        <f>CH1_MosfetOnlyOn_Ch2_DrainAndGnd[[#This Row],[Column6]]*1000</f>
        <v>196.12499999999991</v>
      </c>
    </row>
    <row r="198" spans="1:7" x14ac:dyDescent="0.25">
      <c r="A198">
        <f t="shared" si="5"/>
        <v>2.2935999999999998E-2</v>
      </c>
      <c r="B198" s="3" t="s">
        <v>23</v>
      </c>
      <c r="C198" s="1">
        <f>CH1_MosfetOnlyOn_Ch2_DrainAndGnd[[#This Row],[Column2]]+1.0667</f>
        <v>0.20399999999999996</v>
      </c>
      <c r="D198" s="1">
        <f>CH1_MosfetOnlyOn_Ch2_DrainAndGnd[[#This Row],[Column3]]*1000</f>
        <v>203.99999999999997</v>
      </c>
      <c r="E198" s="1">
        <f t="shared" si="4"/>
        <v>0.8</v>
      </c>
      <c r="F198" s="1">
        <f>CH1_MosfetOnlyOn_Ch2_DrainAndGnd[[#This Row],[Column3]]/CH1_MosfetOnlyOn_Ch2_DrainAndGnd[[#This Row],[Column5]]</f>
        <v>0.25499999999999995</v>
      </c>
      <c r="G198" s="1">
        <f>CH1_MosfetOnlyOn_Ch2_DrainAndGnd[[#This Row],[Column6]]*1000</f>
        <v>254.99999999999994</v>
      </c>
    </row>
    <row r="199" spans="1:7" x14ac:dyDescent="0.25">
      <c r="A199">
        <f t="shared" si="5"/>
        <v>2.3057999999999999E-2</v>
      </c>
      <c r="B199" s="2" t="s">
        <v>27</v>
      </c>
      <c r="C199" s="1">
        <f>CH1_MosfetOnlyOn_Ch2_DrainAndGnd[[#This Row],[Column2]]+1.0667</f>
        <v>0.14119999999999999</v>
      </c>
      <c r="D199" s="1">
        <f>CH1_MosfetOnlyOn_Ch2_DrainAndGnd[[#This Row],[Column3]]*1000</f>
        <v>141.19999999999999</v>
      </c>
      <c r="E199" s="1">
        <f t="shared" si="4"/>
        <v>0.8</v>
      </c>
      <c r="F199" s="1">
        <f>CH1_MosfetOnlyOn_Ch2_DrainAndGnd[[#This Row],[Column3]]/CH1_MosfetOnlyOn_Ch2_DrainAndGnd[[#This Row],[Column5]]</f>
        <v>0.17649999999999999</v>
      </c>
      <c r="G199" s="1">
        <f>CH1_MosfetOnlyOn_Ch2_DrainAndGnd[[#This Row],[Column6]]*1000</f>
        <v>176.5</v>
      </c>
    </row>
    <row r="200" spans="1:7" x14ac:dyDescent="0.25">
      <c r="A200">
        <f t="shared" si="5"/>
        <v>2.3179999999999999E-2</v>
      </c>
      <c r="B200" s="3" t="s">
        <v>25</v>
      </c>
      <c r="C200" s="1">
        <f>CH1_MosfetOnlyOn_Ch2_DrainAndGnd[[#This Row],[Column2]]+1.0667</f>
        <v>0.17259999999999998</v>
      </c>
      <c r="D200" s="1">
        <f>CH1_MosfetOnlyOn_Ch2_DrainAndGnd[[#This Row],[Column3]]*1000</f>
        <v>172.59999999999997</v>
      </c>
      <c r="E200" s="1">
        <f t="shared" si="4"/>
        <v>0.8</v>
      </c>
      <c r="F200" s="1">
        <f>CH1_MosfetOnlyOn_Ch2_DrainAndGnd[[#This Row],[Column3]]/CH1_MosfetOnlyOn_Ch2_DrainAndGnd[[#This Row],[Column5]]</f>
        <v>0.21574999999999997</v>
      </c>
      <c r="G200" s="1">
        <f>CH1_MosfetOnlyOn_Ch2_DrainAndGnd[[#This Row],[Column6]]*1000</f>
        <v>215.74999999999997</v>
      </c>
    </row>
    <row r="201" spans="1:7" x14ac:dyDescent="0.25">
      <c r="A201">
        <f t="shared" si="5"/>
        <v>2.3302E-2</v>
      </c>
      <c r="B201" s="2" t="s">
        <v>28</v>
      </c>
      <c r="C201" s="1">
        <f>CH1_MosfetOnlyOn_Ch2_DrainAndGnd[[#This Row],[Column2]]+1.0667</f>
        <v>0.10980000000000001</v>
      </c>
      <c r="D201" s="1">
        <f>CH1_MosfetOnlyOn_Ch2_DrainAndGnd[[#This Row],[Column3]]*1000</f>
        <v>109.80000000000001</v>
      </c>
      <c r="E201" s="1">
        <f t="shared" si="4"/>
        <v>0.8</v>
      </c>
      <c r="F201" s="1">
        <f>CH1_MosfetOnlyOn_Ch2_DrainAndGnd[[#This Row],[Column3]]/CH1_MosfetOnlyOn_Ch2_DrainAndGnd[[#This Row],[Column5]]</f>
        <v>0.13725000000000001</v>
      </c>
      <c r="G201" s="1">
        <f>CH1_MosfetOnlyOn_Ch2_DrainAndGnd[[#This Row],[Column6]]*1000</f>
        <v>137.25</v>
      </c>
    </row>
    <row r="202" spans="1:7" x14ac:dyDescent="0.25">
      <c r="A202">
        <f t="shared" si="5"/>
        <v>2.3424E-2</v>
      </c>
      <c r="B202" s="3" t="s">
        <v>23</v>
      </c>
      <c r="C202" s="1">
        <f>CH1_MosfetOnlyOn_Ch2_DrainAndGnd[[#This Row],[Column2]]+1.0667</f>
        <v>0.20399999999999996</v>
      </c>
      <c r="D202" s="1">
        <f>CH1_MosfetOnlyOn_Ch2_DrainAndGnd[[#This Row],[Column3]]*1000</f>
        <v>203.99999999999997</v>
      </c>
      <c r="E202" s="1">
        <f t="shared" si="4"/>
        <v>0.8</v>
      </c>
      <c r="F202" s="1">
        <f>CH1_MosfetOnlyOn_Ch2_DrainAndGnd[[#This Row],[Column3]]/CH1_MosfetOnlyOn_Ch2_DrainAndGnd[[#This Row],[Column5]]</f>
        <v>0.25499999999999995</v>
      </c>
      <c r="G202" s="1">
        <f>CH1_MosfetOnlyOn_Ch2_DrainAndGnd[[#This Row],[Column6]]*1000</f>
        <v>254.99999999999994</v>
      </c>
    </row>
    <row r="203" spans="1:7" x14ac:dyDescent="0.25">
      <c r="A203">
        <f t="shared" si="5"/>
        <v>2.3546000000000001E-2</v>
      </c>
      <c r="B203" s="2" t="s">
        <v>27</v>
      </c>
      <c r="C203" s="1">
        <f>CH1_MosfetOnlyOn_Ch2_DrainAndGnd[[#This Row],[Column2]]+1.0667</f>
        <v>0.14119999999999999</v>
      </c>
      <c r="D203" s="1">
        <f>CH1_MosfetOnlyOn_Ch2_DrainAndGnd[[#This Row],[Column3]]*1000</f>
        <v>141.19999999999999</v>
      </c>
      <c r="E203" s="1">
        <f t="shared" ref="E203:E266" si="6">0.18+0.62</f>
        <v>0.8</v>
      </c>
      <c r="F203" s="1">
        <f>CH1_MosfetOnlyOn_Ch2_DrainAndGnd[[#This Row],[Column3]]/CH1_MosfetOnlyOn_Ch2_DrainAndGnd[[#This Row],[Column5]]</f>
        <v>0.17649999999999999</v>
      </c>
      <c r="G203" s="1">
        <f>CH1_MosfetOnlyOn_Ch2_DrainAndGnd[[#This Row],[Column6]]*1000</f>
        <v>176.5</v>
      </c>
    </row>
    <row r="204" spans="1:7" x14ac:dyDescent="0.25">
      <c r="A204">
        <f t="shared" si="5"/>
        <v>2.3667999999999998E-2</v>
      </c>
      <c r="B204" s="3" t="s">
        <v>25</v>
      </c>
      <c r="C204" s="1">
        <f>CH1_MosfetOnlyOn_Ch2_DrainAndGnd[[#This Row],[Column2]]+1.0667</f>
        <v>0.17259999999999998</v>
      </c>
      <c r="D204" s="1">
        <f>CH1_MosfetOnlyOn_Ch2_DrainAndGnd[[#This Row],[Column3]]*1000</f>
        <v>172.59999999999997</v>
      </c>
      <c r="E204" s="1">
        <f t="shared" si="6"/>
        <v>0.8</v>
      </c>
      <c r="F204" s="1">
        <f>CH1_MosfetOnlyOn_Ch2_DrainAndGnd[[#This Row],[Column3]]/CH1_MosfetOnlyOn_Ch2_DrainAndGnd[[#This Row],[Column5]]</f>
        <v>0.21574999999999997</v>
      </c>
      <c r="G204" s="1">
        <f>CH1_MosfetOnlyOn_Ch2_DrainAndGnd[[#This Row],[Column6]]*1000</f>
        <v>215.74999999999997</v>
      </c>
    </row>
    <row r="205" spans="1:7" x14ac:dyDescent="0.25">
      <c r="A205">
        <f t="shared" ref="A205:A268" si="7">(ROW()-10)*0.000122</f>
        <v>2.3789999999999999E-2</v>
      </c>
      <c r="B205" s="2" t="s">
        <v>26</v>
      </c>
      <c r="C205" s="1">
        <f>CH1_MosfetOnlyOn_Ch2_DrainAndGnd[[#This Row],[Column2]]+1.0667</f>
        <v>0.15689999999999993</v>
      </c>
      <c r="D205" s="1">
        <f>CH1_MosfetOnlyOn_Ch2_DrainAndGnd[[#This Row],[Column3]]*1000</f>
        <v>156.89999999999992</v>
      </c>
      <c r="E205" s="1">
        <f t="shared" si="6"/>
        <v>0.8</v>
      </c>
      <c r="F205" s="1">
        <f>CH1_MosfetOnlyOn_Ch2_DrainAndGnd[[#This Row],[Column3]]/CH1_MosfetOnlyOn_Ch2_DrainAndGnd[[#This Row],[Column5]]</f>
        <v>0.19612499999999991</v>
      </c>
      <c r="G205" s="1">
        <f>CH1_MosfetOnlyOn_Ch2_DrainAndGnd[[#This Row],[Column6]]*1000</f>
        <v>196.12499999999991</v>
      </c>
    </row>
    <row r="206" spans="1:7" x14ac:dyDescent="0.25">
      <c r="A206">
        <f t="shared" si="7"/>
        <v>2.3911999999999999E-2</v>
      </c>
      <c r="B206" s="3" t="s">
        <v>27</v>
      </c>
      <c r="C206" s="1">
        <f>CH1_MosfetOnlyOn_Ch2_DrainAndGnd[[#This Row],[Column2]]+1.0667</f>
        <v>0.14119999999999999</v>
      </c>
      <c r="D206" s="1">
        <f>CH1_MosfetOnlyOn_Ch2_DrainAndGnd[[#This Row],[Column3]]*1000</f>
        <v>141.19999999999999</v>
      </c>
      <c r="E206" s="1">
        <f t="shared" si="6"/>
        <v>0.8</v>
      </c>
      <c r="F206" s="1">
        <f>CH1_MosfetOnlyOn_Ch2_DrainAndGnd[[#This Row],[Column3]]/CH1_MosfetOnlyOn_Ch2_DrainAndGnd[[#This Row],[Column5]]</f>
        <v>0.17649999999999999</v>
      </c>
      <c r="G206" s="1">
        <f>CH1_MosfetOnlyOn_Ch2_DrainAndGnd[[#This Row],[Column6]]*1000</f>
        <v>176.5</v>
      </c>
    </row>
    <row r="207" spans="1:7" x14ac:dyDescent="0.25">
      <c r="A207">
        <f t="shared" si="7"/>
        <v>2.4034E-2</v>
      </c>
      <c r="B207" s="2" t="s">
        <v>23</v>
      </c>
      <c r="C207" s="1">
        <f>CH1_MosfetOnlyOn_Ch2_DrainAndGnd[[#This Row],[Column2]]+1.0667</f>
        <v>0.20399999999999996</v>
      </c>
      <c r="D207" s="1">
        <f>CH1_MosfetOnlyOn_Ch2_DrainAndGnd[[#This Row],[Column3]]*1000</f>
        <v>203.99999999999997</v>
      </c>
      <c r="E207" s="1">
        <f t="shared" si="6"/>
        <v>0.8</v>
      </c>
      <c r="F207" s="1">
        <f>CH1_MosfetOnlyOn_Ch2_DrainAndGnd[[#This Row],[Column3]]/CH1_MosfetOnlyOn_Ch2_DrainAndGnd[[#This Row],[Column5]]</f>
        <v>0.25499999999999995</v>
      </c>
      <c r="G207" s="1">
        <f>CH1_MosfetOnlyOn_Ch2_DrainAndGnd[[#This Row],[Column6]]*1000</f>
        <v>254.99999999999994</v>
      </c>
    </row>
    <row r="208" spans="1:7" x14ac:dyDescent="0.25">
      <c r="A208">
        <f t="shared" si="7"/>
        <v>2.4156E-2</v>
      </c>
      <c r="B208" s="3" t="s">
        <v>28</v>
      </c>
      <c r="C208" s="1">
        <f>CH1_MosfetOnlyOn_Ch2_DrainAndGnd[[#This Row],[Column2]]+1.0667</f>
        <v>0.10980000000000001</v>
      </c>
      <c r="D208" s="1">
        <f>CH1_MosfetOnlyOn_Ch2_DrainAndGnd[[#This Row],[Column3]]*1000</f>
        <v>109.80000000000001</v>
      </c>
      <c r="E208" s="1">
        <f t="shared" si="6"/>
        <v>0.8</v>
      </c>
      <c r="F208" s="1">
        <f>CH1_MosfetOnlyOn_Ch2_DrainAndGnd[[#This Row],[Column3]]/CH1_MosfetOnlyOn_Ch2_DrainAndGnd[[#This Row],[Column5]]</f>
        <v>0.13725000000000001</v>
      </c>
      <c r="G208" s="1">
        <f>CH1_MosfetOnlyOn_Ch2_DrainAndGnd[[#This Row],[Column6]]*1000</f>
        <v>137.25</v>
      </c>
    </row>
    <row r="209" spans="1:7" x14ac:dyDescent="0.25">
      <c r="A209">
        <f t="shared" si="7"/>
        <v>2.4278000000000001E-2</v>
      </c>
      <c r="B209" s="2" t="s">
        <v>23</v>
      </c>
      <c r="C209" s="1">
        <f>CH1_MosfetOnlyOn_Ch2_DrainAndGnd[[#This Row],[Column2]]+1.0667</f>
        <v>0.20399999999999996</v>
      </c>
      <c r="D209" s="1">
        <f>CH1_MosfetOnlyOn_Ch2_DrainAndGnd[[#This Row],[Column3]]*1000</f>
        <v>203.99999999999997</v>
      </c>
      <c r="E209" s="1">
        <f t="shared" si="6"/>
        <v>0.8</v>
      </c>
      <c r="F209" s="1">
        <f>CH1_MosfetOnlyOn_Ch2_DrainAndGnd[[#This Row],[Column3]]/CH1_MosfetOnlyOn_Ch2_DrainAndGnd[[#This Row],[Column5]]</f>
        <v>0.25499999999999995</v>
      </c>
      <c r="G209" s="1">
        <f>CH1_MosfetOnlyOn_Ch2_DrainAndGnd[[#This Row],[Column6]]*1000</f>
        <v>254.99999999999994</v>
      </c>
    </row>
    <row r="210" spans="1:7" x14ac:dyDescent="0.25">
      <c r="A210">
        <f t="shared" si="7"/>
        <v>2.4399999999999998E-2</v>
      </c>
      <c r="B210" s="3" t="s">
        <v>28</v>
      </c>
      <c r="C210" s="1">
        <f>CH1_MosfetOnlyOn_Ch2_DrainAndGnd[[#This Row],[Column2]]+1.0667</f>
        <v>0.10980000000000001</v>
      </c>
      <c r="D210" s="1">
        <f>CH1_MosfetOnlyOn_Ch2_DrainAndGnd[[#This Row],[Column3]]*1000</f>
        <v>109.80000000000001</v>
      </c>
      <c r="E210" s="1">
        <f t="shared" si="6"/>
        <v>0.8</v>
      </c>
      <c r="F210" s="1">
        <f>CH1_MosfetOnlyOn_Ch2_DrainAndGnd[[#This Row],[Column3]]/CH1_MosfetOnlyOn_Ch2_DrainAndGnd[[#This Row],[Column5]]</f>
        <v>0.13725000000000001</v>
      </c>
      <c r="G210" s="1">
        <f>CH1_MosfetOnlyOn_Ch2_DrainAndGnd[[#This Row],[Column6]]*1000</f>
        <v>137.25</v>
      </c>
    </row>
    <row r="211" spans="1:7" x14ac:dyDescent="0.25">
      <c r="A211">
        <f t="shared" si="7"/>
        <v>2.4521999999999999E-2</v>
      </c>
      <c r="B211" s="2" t="s">
        <v>25</v>
      </c>
      <c r="C211" s="1">
        <f>CH1_MosfetOnlyOn_Ch2_DrainAndGnd[[#This Row],[Column2]]+1.0667</f>
        <v>0.17259999999999998</v>
      </c>
      <c r="D211" s="1">
        <f>CH1_MosfetOnlyOn_Ch2_DrainAndGnd[[#This Row],[Column3]]*1000</f>
        <v>172.59999999999997</v>
      </c>
      <c r="E211" s="1">
        <f t="shared" si="6"/>
        <v>0.8</v>
      </c>
      <c r="F211" s="1">
        <f>CH1_MosfetOnlyOn_Ch2_DrainAndGnd[[#This Row],[Column3]]/CH1_MosfetOnlyOn_Ch2_DrainAndGnd[[#This Row],[Column5]]</f>
        <v>0.21574999999999997</v>
      </c>
      <c r="G211" s="1">
        <f>CH1_MosfetOnlyOn_Ch2_DrainAndGnd[[#This Row],[Column6]]*1000</f>
        <v>215.74999999999997</v>
      </c>
    </row>
    <row r="212" spans="1:7" x14ac:dyDescent="0.25">
      <c r="A212">
        <f t="shared" si="7"/>
        <v>2.4643999999999999E-2</v>
      </c>
      <c r="B212" s="3" t="s">
        <v>25</v>
      </c>
      <c r="C212" s="1">
        <f>CH1_MosfetOnlyOn_Ch2_DrainAndGnd[[#This Row],[Column2]]+1.0667</f>
        <v>0.17259999999999998</v>
      </c>
      <c r="D212" s="1">
        <f>CH1_MosfetOnlyOn_Ch2_DrainAndGnd[[#This Row],[Column3]]*1000</f>
        <v>172.59999999999997</v>
      </c>
      <c r="E212" s="1">
        <f t="shared" si="6"/>
        <v>0.8</v>
      </c>
      <c r="F212" s="1">
        <f>CH1_MosfetOnlyOn_Ch2_DrainAndGnd[[#This Row],[Column3]]/CH1_MosfetOnlyOn_Ch2_DrainAndGnd[[#This Row],[Column5]]</f>
        <v>0.21574999999999997</v>
      </c>
      <c r="G212" s="1">
        <f>CH1_MosfetOnlyOn_Ch2_DrainAndGnd[[#This Row],[Column6]]*1000</f>
        <v>215.74999999999997</v>
      </c>
    </row>
    <row r="213" spans="1:7" x14ac:dyDescent="0.25">
      <c r="A213">
        <f t="shared" si="7"/>
        <v>2.4766E-2</v>
      </c>
      <c r="B213" s="2" t="s">
        <v>27</v>
      </c>
      <c r="C213" s="1">
        <f>CH1_MosfetOnlyOn_Ch2_DrainAndGnd[[#This Row],[Column2]]+1.0667</f>
        <v>0.14119999999999999</v>
      </c>
      <c r="D213" s="1">
        <f>CH1_MosfetOnlyOn_Ch2_DrainAndGnd[[#This Row],[Column3]]*1000</f>
        <v>141.19999999999999</v>
      </c>
      <c r="E213" s="1">
        <f t="shared" si="6"/>
        <v>0.8</v>
      </c>
      <c r="F213" s="1">
        <f>CH1_MosfetOnlyOn_Ch2_DrainAndGnd[[#This Row],[Column3]]/CH1_MosfetOnlyOn_Ch2_DrainAndGnd[[#This Row],[Column5]]</f>
        <v>0.17649999999999999</v>
      </c>
      <c r="G213" s="1">
        <f>CH1_MosfetOnlyOn_Ch2_DrainAndGnd[[#This Row],[Column6]]*1000</f>
        <v>176.5</v>
      </c>
    </row>
    <row r="214" spans="1:7" x14ac:dyDescent="0.25">
      <c r="A214">
        <f t="shared" si="7"/>
        <v>2.4888E-2</v>
      </c>
      <c r="B214" s="3" t="s">
        <v>24</v>
      </c>
      <c r="C214" s="1">
        <f>CH1_MosfetOnlyOn_Ch2_DrainAndGnd[[#This Row],[Column2]]+1.0667</f>
        <v>0.21960000000000002</v>
      </c>
      <c r="D214" s="1">
        <f>CH1_MosfetOnlyOn_Ch2_DrainAndGnd[[#This Row],[Column3]]*1000</f>
        <v>219.60000000000002</v>
      </c>
      <c r="E214" s="1">
        <f t="shared" si="6"/>
        <v>0.8</v>
      </c>
      <c r="F214" s="1">
        <f>CH1_MosfetOnlyOn_Ch2_DrainAndGnd[[#This Row],[Column3]]/CH1_MosfetOnlyOn_Ch2_DrainAndGnd[[#This Row],[Column5]]</f>
        <v>0.27450000000000002</v>
      </c>
      <c r="G214" s="1">
        <f>CH1_MosfetOnlyOn_Ch2_DrainAndGnd[[#This Row],[Column6]]*1000</f>
        <v>274.5</v>
      </c>
    </row>
    <row r="215" spans="1:7" x14ac:dyDescent="0.25">
      <c r="A215">
        <f t="shared" si="7"/>
        <v>2.5010000000000001E-2</v>
      </c>
      <c r="B215" s="2" t="s">
        <v>28</v>
      </c>
      <c r="C215" s="1">
        <f>CH1_MosfetOnlyOn_Ch2_DrainAndGnd[[#This Row],[Column2]]+1.0667</f>
        <v>0.10980000000000001</v>
      </c>
      <c r="D215" s="1">
        <f>CH1_MosfetOnlyOn_Ch2_DrainAndGnd[[#This Row],[Column3]]*1000</f>
        <v>109.80000000000001</v>
      </c>
      <c r="E215" s="1">
        <f t="shared" si="6"/>
        <v>0.8</v>
      </c>
      <c r="F215" s="1">
        <f>CH1_MosfetOnlyOn_Ch2_DrainAndGnd[[#This Row],[Column3]]/CH1_MosfetOnlyOn_Ch2_DrainAndGnd[[#This Row],[Column5]]</f>
        <v>0.13725000000000001</v>
      </c>
      <c r="G215" s="1">
        <f>CH1_MosfetOnlyOn_Ch2_DrainAndGnd[[#This Row],[Column6]]*1000</f>
        <v>137.25</v>
      </c>
    </row>
    <row r="216" spans="1:7" x14ac:dyDescent="0.25">
      <c r="A216">
        <f t="shared" si="7"/>
        <v>2.5131999999999998E-2</v>
      </c>
      <c r="B216" s="3" t="s">
        <v>23</v>
      </c>
      <c r="C216" s="1">
        <f>CH1_MosfetOnlyOn_Ch2_DrainAndGnd[[#This Row],[Column2]]+1.0667</f>
        <v>0.20399999999999996</v>
      </c>
      <c r="D216" s="1">
        <f>CH1_MosfetOnlyOn_Ch2_DrainAndGnd[[#This Row],[Column3]]*1000</f>
        <v>203.99999999999997</v>
      </c>
      <c r="E216" s="1">
        <f t="shared" si="6"/>
        <v>0.8</v>
      </c>
      <c r="F216" s="1">
        <f>CH1_MosfetOnlyOn_Ch2_DrainAndGnd[[#This Row],[Column3]]/CH1_MosfetOnlyOn_Ch2_DrainAndGnd[[#This Row],[Column5]]</f>
        <v>0.25499999999999995</v>
      </c>
      <c r="G216" s="1">
        <f>CH1_MosfetOnlyOn_Ch2_DrainAndGnd[[#This Row],[Column6]]*1000</f>
        <v>254.99999999999994</v>
      </c>
    </row>
    <row r="217" spans="1:7" x14ac:dyDescent="0.25">
      <c r="A217">
        <f t="shared" si="7"/>
        <v>2.5253999999999999E-2</v>
      </c>
      <c r="B217" s="2" t="s">
        <v>27</v>
      </c>
      <c r="C217" s="1">
        <f>CH1_MosfetOnlyOn_Ch2_DrainAndGnd[[#This Row],[Column2]]+1.0667</f>
        <v>0.14119999999999999</v>
      </c>
      <c r="D217" s="1">
        <f>CH1_MosfetOnlyOn_Ch2_DrainAndGnd[[#This Row],[Column3]]*1000</f>
        <v>141.19999999999999</v>
      </c>
      <c r="E217" s="1">
        <f t="shared" si="6"/>
        <v>0.8</v>
      </c>
      <c r="F217" s="1">
        <f>CH1_MosfetOnlyOn_Ch2_DrainAndGnd[[#This Row],[Column3]]/CH1_MosfetOnlyOn_Ch2_DrainAndGnd[[#This Row],[Column5]]</f>
        <v>0.17649999999999999</v>
      </c>
      <c r="G217" s="1">
        <f>CH1_MosfetOnlyOn_Ch2_DrainAndGnd[[#This Row],[Column6]]*1000</f>
        <v>176.5</v>
      </c>
    </row>
    <row r="218" spans="1:7" x14ac:dyDescent="0.25">
      <c r="A218">
        <f t="shared" si="7"/>
        <v>2.5375999999999999E-2</v>
      </c>
      <c r="B218" s="3" t="s">
        <v>27</v>
      </c>
      <c r="C218" s="1">
        <f>CH1_MosfetOnlyOn_Ch2_DrainAndGnd[[#This Row],[Column2]]+1.0667</f>
        <v>0.14119999999999999</v>
      </c>
      <c r="D218" s="1">
        <f>CH1_MosfetOnlyOn_Ch2_DrainAndGnd[[#This Row],[Column3]]*1000</f>
        <v>141.19999999999999</v>
      </c>
      <c r="E218" s="1">
        <f t="shared" si="6"/>
        <v>0.8</v>
      </c>
      <c r="F218" s="1">
        <f>CH1_MosfetOnlyOn_Ch2_DrainAndGnd[[#This Row],[Column3]]/CH1_MosfetOnlyOn_Ch2_DrainAndGnd[[#This Row],[Column5]]</f>
        <v>0.17649999999999999</v>
      </c>
      <c r="G218" s="1">
        <f>CH1_MosfetOnlyOn_Ch2_DrainAndGnd[[#This Row],[Column6]]*1000</f>
        <v>176.5</v>
      </c>
    </row>
    <row r="219" spans="1:7" x14ac:dyDescent="0.25">
      <c r="A219">
        <f t="shared" si="7"/>
        <v>2.5498E-2</v>
      </c>
      <c r="B219" s="2" t="s">
        <v>23</v>
      </c>
      <c r="C219" s="1">
        <f>CH1_MosfetOnlyOn_Ch2_DrainAndGnd[[#This Row],[Column2]]+1.0667</f>
        <v>0.20399999999999996</v>
      </c>
      <c r="D219" s="1">
        <f>CH1_MosfetOnlyOn_Ch2_DrainAndGnd[[#This Row],[Column3]]*1000</f>
        <v>203.99999999999997</v>
      </c>
      <c r="E219" s="1">
        <f t="shared" si="6"/>
        <v>0.8</v>
      </c>
      <c r="F219" s="1">
        <f>CH1_MosfetOnlyOn_Ch2_DrainAndGnd[[#This Row],[Column3]]/CH1_MosfetOnlyOn_Ch2_DrainAndGnd[[#This Row],[Column5]]</f>
        <v>0.25499999999999995</v>
      </c>
      <c r="G219" s="1">
        <f>CH1_MosfetOnlyOn_Ch2_DrainAndGnd[[#This Row],[Column6]]*1000</f>
        <v>254.99999999999994</v>
      </c>
    </row>
    <row r="220" spans="1:7" x14ac:dyDescent="0.25">
      <c r="A220">
        <f t="shared" si="7"/>
        <v>2.562E-2</v>
      </c>
      <c r="B220" s="3" t="s">
        <v>28</v>
      </c>
      <c r="C220" s="1">
        <f>CH1_MosfetOnlyOn_Ch2_DrainAndGnd[[#This Row],[Column2]]+1.0667</f>
        <v>0.10980000000000001</v>
      </c>
      <c r="D220" s="1">
        <f>CH1_MosfetOnlyOn_Ch2_DrainAndGnd[[#This Row],[Column3]]*1000</f>
        <v>109.80000000000001</v>
      </c>
      <c r="E220" s="1">
        <f t="shared" si="6"/>
        <v>0.8</v>
      </c>
      <c r="F220" s="1">
        <f>CH1_MosfetOnlyOn_Ch2_DrainAndGnd[[#This Row],[Column3]]/CH1_MosfetOnlyOn_Ch2_DrainAndGnd[[#This Row],[Column5]]</f>
        <v>0.13725000000000001</v>
      </c>
      <c r="G220" s="1">
        <f>CH1_MosfetOnlyOn_Ch2_DrainAndGnd[[#This Row],[Column6]]*1000</f>
        <v>137.25</v>
      </c>
    </row>
    <row r="221" spans="1:7" x14ac:dyDescent="0.25">
      <c r="A221">
        <f t="shared" si="7"/>
        <v>2.5742000000000001E-2</v>
      </c>
      <c r="B221" s="2" t="s">
        <v>23</v>
      </c>
      <c r="C221" s="1">
        <f>CH1_MosfetOnlyOn_Ch2_DrainAndGnd[[#This Row],[Column2]]+1.0667</f>
        <v>0.20399999999999996</v>
      </c>
      <c r="D221" s="1">
        <f>CH1_MosfetOnlyOn_Ch2_DrainAndGnd[[#This Row],[Column3]]*1000</f>
        <v>203.99999999999997</v>
      </c>
      <c r="E221" s="1">
        <f t="shared" si="6"/>
        <v>0.8</v>
      </c>
      <c r="F221" s="1">
        <f>CH1_MosfetOnlyOn_Ch2_DrainAndGnd[[#This Row],[Column3]]/CH1_MosfetOnlyOn_Ch2_DrainAndGnd[[#This Row],[Column5]]</f>
        <v>0.25499999999999995</v>
      </c>
      <c r="G221" s="1">
        <f>CH1_MosfetOnlyOn_Ch2_DrainAndGnd[[#This Row],[Column6]]*1000</f>
        <v>254.99999999999994</v>
      </c>
    </row>
    <row r="222" spans="1:7" x14ac:dyDescent="0.25">
      <c r="A222">
        <f t="shared" si="7"/>
        <v>2.5863999999999998E-2</v>
      </c>
      <c r="B222" s="3" t="s">
        <v>27</v>
      </c>
      <c r="C222" s="1">
        <f>CH1_MosfetOnlyOn_Ch2_DrainAndGnd[[#This Row],[Column2]]+1.0667</f>
        <v>0.14119999999999999</v>
      </c>
      <c r="D222" s="1">
        <f>CH1_MosfetOnlyOn_Ch2_DrainAndGnd[[#This Row],[Column3]]*1000</f>
        <v>141.19999999999999</v>
      </c>
      <c r="E222" s="1">
        <f t="shared" si="6"/>
        <v>0.8</v>
      </c>
      <c r="F222" s="1">
        <f>CH1_MosfetOnlyOn_Ch2_DrainAndGnd[[#This Row],[Column3]]/CH1_MosfetOnlyOn_Ch2_DrainAndGnd[[#This Row],[Column5]]</f>
        <v>0.17649999999999999</v>
      </c>
      <c r="G222" s="1">
        <f>CH1_MosfetOnlyOn_Ch2_DrainAndGnd[[#This Row],[Column6]]*1000</f>
        <v>176.5</v>
      </c>
    </row>
    <row r="223" spans="1:7" x14ac:dyDescent="0.25">
      <c r="A223">
        <f t="shared" si="7"/>
        <v>2.5985999999999999E-2</v>
      </c>
      <c r="B223" s="2" t="s">
        <v>27</v>
      </c>
      <c r="C223" s="1">
        <f>CH1_MosfetOnlyOn_Ch2_DrainAndGnd[[#This Row],[Column2]]+1.0667</f>
        <v>0.14119999999999999</v>
      </c>
      <c r="D223" s="1">
        <f>CH1_MosfetOnlyOn_Ch2_DrainAndGnd[[#This Row],[Column3]]*1000</f>
        <v>141.19999999999999</v>
      </c>
      <c r="E223" s="1">
        <f t="shared" si="6"/>
        <v>0.8</v>
      </c>
      <c r="F223" s="1">
        <f>CH1_MosfetOnlyOn_Ch2_DrainAndGnd[[#This Row],[Column3]]/CH1_MosfetOnlyOn_Ch2_DrainAndGnd[[#This Row],[Column5]]</f>
        <v>0.17649999999999999</v>
      </c>
      <c r="G223" s="1">
        <f>CH1_MosfetOnlyOn_Ch2_DrainAndGnd[[#This Row],[Column6]]*1000</f>
        <v>176.5</v>
      </c>
    </row>
    <row r="224" spans="1:7" x14ac:dyDescent="0.25">
      <c r="A224">
        <f t="shared" si="7"/>
        <v>2.6107999999999999E-2</v>
      </c>
      <c r="B224" s="3" t="s">
        <v>23</v>
      </c>
      <c r="C224" s="1">
        <f>CH1_MosfetOnlyOn_Ch2_DrainAndGnd[[#This Row],[Column2]]+1.0667</f>
        <v>0.20399999999999996</v>
      </c>
      <c r="D224" s="1">
        <f>CH1_MosfetOnlyOn_Ch2_DrainAndGnd[[#This Row],[Column3]]*1000</f>
        <v>203.99999999999997</v>
      </c>
      <c r="E224" s="1">
        <f t="shared" si="6"/>
        <v>0.8</v>
      </c>
      <c r="F224" s="1">
        <f>CH1_MosfetOnlyOn_Ch2_DrainAndGnd[[#This Row],[Column3]]/CH1_MosfetOnlyOn_Ch2_DrainAndGnd[[#This Row],[Column5]]</f>
        <v>0.25499999999999995</v>
      </c>
      <c r="G224" s="1">
        <f>CH1_MosfetOnlyOn_Ch2_DrainAndGnd[[#This Row],[Column6]]*1000</f>
        <v>254.99999999999994</v>
      </c>
    </row>
    <row r="225" spans="1:7" x14ac:dyDescent="0.25">
      <c r="A225">
        <f t="shared" si="7"/>
        <v>2.623E-2</v>
      </c>
      <c r="B225" s="2" t="s">
        <v>28</v>
      </c>
      <c r="C225" s="1">
        <f>CH1_MosfetOnlyOn_Ch2_DrainAndGnd[[#This Row],[Column2]]+1.0667</f>
        <v>0.10980000000000001</v>
      </c>
      <c r="D225" s="1">
        <f>CH1_MosfetOnlyOn_Ch2_DrainAndGnd[[#This Row],[Column3]]*1000</f>
        <v>109.80000000000001</v>
      </c>
      <c r="E225" s="1">
        <f t="shared" si="6"/>
        <v>0.8</v>
      </c>
      <c r="F225" s="1">
        <f>CH1_MosfetOnlyOn_Ch2_DrainAndGnd[[#This Row],[Column3]]/CH1_MosfetOnlyOn_Ch2_DrainAndGnd[[#This Row],[Column5]]</f>
        <v>0.13725000000000001</v>
      </c>
      <c r="G225" s="1">
        <f>CH1_MosfetOnlyOn_Ch2_DrainAndGnd[[#This Row],[Column6]]*1000</f>
        <v>137.25</v>
      </c>
    </row>
    <row r="226" spans="1:7" x14ac:dyDescent="0.25">
      <c r="A226">
        <f t="shared" si="7"/>
        <v>2.6352E-2</v>
      </c>
      <c r="B226" s="3" t="s">
        <v>25</v>
      </c>
      <c r="C226" s="1">
        <f>CH1_MosfetOnlyOn_Ch2_DrainAndGnd[[#This Row],[Column2]]+1.0667</f>
        <v>0.17259999999999998</v>
      </c>
      <c r="D226" s="1">
        <f>CH1_MosfetOnlyOn_Ch2_DrainAndGnd[[#This Row],[Column3]]*1000</f>
        <v>172.59999999999997</v>
      </c>
      <c r="E226" s="1">
        <f t="shared" si="6"/>
        <v>0.8</v>
      </c>
      <c r="F226" s="1">
        <f>CH1_MosfetOnlyOn_Ch2_DrainAndGnd[[#This Row],[Column3]]/CH1_MosfetOnlyOn_Ch2_DrainAndGnd[[#This Row],[Column5]]</f>
        <v>0.21574999999999997</v>
      </c>
      <c r="G226" s="1">
        <f>CH1_MosfetOnlyOn_Ch2_DrainAndGnd[[#This Row],[Column6]]*1000</f>
        <v>215.74999999999997</v>
      </c>
    </row>
    <row r="227" spans="1:7" x14ac:dyDescent="0.25">
      <c r="A227">
        <f t="shared" si="7"/>
        <v>2.6474000000000001E-2</v>
      </c>
      <c r="B227" s="2" t="s">
        <v>27</v>
      </c>
      <c r="C227" s="1">
        <f>CH1_MosfetOnlyOn_Ch2_DrainAndGnd[[#This Row],[Column2]]+1.0667</f>
        <v>0.14119999999999999</v>
      </c>
      <c r="D227" s="1">
        <f>CH1_MosfetOnlyOn_Ch2_DrainAndGnd[[#This Row],[Column3]]*1000</f>
        <v>141.19999999999999</v>
      </c>
      <c r="E227" s="1">
        <f t="shared" si="6"/>
        <v>0.8</v>
      </c>
      <c r="F227" s="1">
        <f>CH1_MosfetOnlyOn_Ch2_DrainAndGnd[[#This Row],[Column3]]/CH1_MosfetOnlyOn_Ch2_DrainAndGnd[[#This Row],[Column5]]</f>
        <v>0.17649999999999999</v>
      </c>
      <c r="G227" s="1">
        <f>CH1_MosfetOnlyOn_Ch2_DrainAndGnd[[#This Row],[Column6]]*1000</f>
        <v>176.5</v>
      </c>
    </row>
    <row r="228" spans="1:7" x14ac:dyDescent="0.25">
      <c r="A228">
        <f t="shared" si="7"/>
        <v>2.6595999999999998E-2</v>
      </c>
      <c r="B228" s="3" t="s">
        <v>27</v>
      </c>
      <c r="C228" s="1">
        <f>CH1_MosfetOnlyOn_Ch2_DrainAndGnd[[#This Row],[Column2]]+1.0667</f>
        <v>0.14119999999999999</v>
      </c>
      <c r="D228" s="1">
        <f>CH1_MosfetOnlyOn_Ch2_DrainAndGnd[[#This Row],[Column3]]*1000</f>
        <v>141.19999999999999</v>
      </c>
      <c r="E228" s="1">
        <f t="shared" si="6"/>
        <v>0.8</v>
      </c>
      <c r="F228" s="1">
        <f>CH1_MosfetOnlyOn_Ch2_DrainAndGnd[[#This Row],[Column3]]/CH1_MosfetOnlyOn_Ch2_DrainAndGnd[[#This Row],[Column5]]</f>
        <v>0.17649999999999999</v>
      </c>
      <c r="G228" s="1">
        <f>CH1_MosfetOnlyOn_Ch2_DrainAndGnd[[#This Row],[Column6]]*1000</f>
        <v>176.5</v>
      </c>
    </row>
    <row r="229" spans="1:7" x14ac:dyDescent="0.25">
      <c r="A229">
        <f t="shared" si="7"/>
        <v>2.6717999999999999E-2</v>
      </c>
      <c r="B229" s="2" t="s">
        <v>23</v>
      </c>
      <c r="C229" s="1">
        <f>CH1_MosfetOnlyOn_Ch2_DrainAndGnd[[#This Row],[Column2]]+1.0667</f>
        <v>0.20399999999999996</v>
      </c>
      <c r="D229" s="1">
        <f>CH1_MosfetOnlyOn_Ch2_DrainAndGnd[[#This Row],[Column3]]*1000</f>
        <v>203.99999999999997</v>
      </c>
      <c r="E229" s="1">
        <f t="shared" si="6"/>
        <v>0.8</v>
      </c>
      <c r="F229" s="1">
        <f>CH1_MosfetOnlyOn_Ch2_DrainAndGnd[[#This Row],[Column3]]/CH1_MosfetOnlyOn_Ch2_DrainAndGnd[[#This Row],[Column5]]</f>
        <v>0.25499999999999995</v>
      </c>
      <c r="G229" s="1">
        <f>CH1_MosfetOnlyOn_Ch2_DrainAndGnd[[#This Row],[Column6]]*1000</f>
        <v>254.99999999999994</v>
      </c>
    </row>
    <row r="230" spans="1:7" x14ac:dyDescent="0.25">
      <c r="A230">
        <f t="shared" si="7"/>
        <v>2.6839999999999999E-2</v>
      </c>
      <c r="B230" s="3" t="s">
        <v>28</v>
      </c>
      <c r="C230" s="1">
        <f>CH1_MosfetOnlyOn_Ch2_DrainAndGnd[[#This Row],[Column2]]+1.0667</f>
        <v>0.10980000000000001</v>
      </c>
      <c r="D230" s="1">
        <f>CH1_MosfetOnlyOn_Ch2_DrainAndGnd[[#This Row],[Column3]]*1000</f>
        <v>109.80000000000001</v>
      </c>
      <c r="E230" s="1">
        <f t="shared" si="6"/>
        <v>0.8</v>
      </c>
      <c r="F230" s="1">
        <f>CH1_MosfetOnlyOn_Ch2_DrainAndGnd[[#This Row],[Column3]]/CH1_MosfetOnlyOn_Ch2_DrainAndGnd[[#This Row],[Column5]]</f>
        <v>0.13725000000000001</v>
      </c>
      <c r="G230" s="1">
        <f>CH1_MosfetOnlyOn_Ch2_DrainAndGnd[[#This Row],[Column6]]*1000</f>
        <v>137.25</v>
      </c>
    </row>
    <row r="231" spans="1:7" x14ac:dyDescent="0.25">
      <c r="A231">
        <f t="shared" si="7"/>
        <v>2.6962E-2</v>
      </c>
      <c r="B231" s="2" t="s">
        <v>26</v>
      </c>
      <c r="C231" s="1">
        <f>CH1_MosfetOnlyOn_Ch2_DrainAndGnd[[#This Row],[Column2]]+1.0667</f>
        <v>0.15689999999999993</v>
      </c>
      <c r="D231" s="1">
        <f>CH1_MosfetOnlyOn_Ch2_DrainAndGnd[[#This Row],[Column3]]*1000</f>
        <v>156.89999999999992</v>
      </c>
      <c r="E231" s="1">
        <f t="shared" si="6"/>
        <v>0.8</v>
      </c>
      <c r="F231" s="1">
        <f>CH1_MosfetOnlyOn_Ch2_DrainAndGnd[[#This Row],[Column3]]/CH1_MosfetOnlyOn_Ch2_DrainAndGnd[[#This Row],[Column5]]</f>
        <v>0.19612499999999991</v>
      </c>
      <c r="G231" s="1">
        <f>CH1_MosfetOnlyOn_Ch2_DrainAndGnd[[#This Row],[Column6]]*1000</f>
        <v>196.12499999999991</v>
      </c>
    </row>
    <row r="232" spans="1:7" x14ac:dyDescent="0.25">
      <c r="A232">
        <f t="shared" si="7"/>
        <v>2.7084E-2</v>
      </c>
      <c r="B232" s="3" t="s">
        <v>26</v>
      </c>
      <c r="C232" s="1">
        <f>CH1_MosfetOnlyOn_Ch2_DrainAndGnd[[#This Row],[Column2]]+1.0667</f>
        <v>0.15689999999999993</v>
      </c>
      <c r="D232" s="1">
        <f>CH1_MosfetOnlyOn_Ch2_DrainAndGnd[[#This Row],[Column3]]*1000</f>
        <v>156.89999999999992</v>
      </c>
      <c r="E232" s="1">
        <f t="shared" si="6"/>
        <v>0.8</v>
      </c>
      <c r="F232" s="1">
        <f>CH1_MosfetOnlyOn_Ch2_DrainAndGnd[[#This Row],[Column3]]/CH1_MosfetOnlyOn_Ch2_DrainAndGnd[[#This Row],[Column5]]</f>
        <v>0.19612499999999991</v>
      </c>
      <c r="G232" s="1">
        <f>CH1_MosfetOnlyOn_Ch2_DrainAndGnd[[#This Row],[Column6]]*1000</f>
        <v>196.12499999999991</v>
      </c>
    </row>
    <row r="233" spans="1:7" x14ac:dyDescent="0.25">
      <c r="A233">
        <f t="shared" si="7"/>
        <v>2.7206000000000001E-2</v>
      </c>
      <c r="B233" s="2" t="s">
        <v>28</v>
      </c>
      <c r="C233" s="1">
        <f>CH1_MosfetOnlyOn_Ch2_DrainAndGnd[[#This Row],[Column2]]+1.0667</f>
        <v>0.10980000000000001</v>
      </c>
      <c r="D233" s="1">
        <f>CH1_MosfetOnlyOn_Ch2_DrainAndGnd[[#This Row],[Column3]]*1000</f>
        <v>109.80000000000001</v>
      </c>
      <c r="E233" s="1">
        <f t="shared" si="6"/>
        <v>0.8</v>
      </c>
      <c r="F233" s="1">
        <f>CH1_MosfetOnlyOn_Ch2_DrainAndGnd[[#This Row],[Column3]]/CH1_MosfetOnlyOn_Ch2_DrainAndGnd[[#This Row],[Column5]]</f>
        <v>0.13725000000000001</v>
      </c>
      <c r="G233" s="1">
        <f>CH1_MosfetOnlyOn_Ch2_DrainAndGnd[[#This Row],[Column6]]*1000</f>
        <v>137.25</v>
      </c>
    </row>
    <row r="234" spans="1:7" x14ac:dyDescent="0.25">
      <c r="A234">
        <f t="shared" si="7"/>
        <v>2.7327999999999998E-2</v>
      </c>
      <c r="B234" s="3" t="s">
        <v>25</v>
      </c>
      <c r="C234" s="1">
        <f>CH1_MosfetOnlyOn_Ch2_DrainAndGnd[[#This Row],[Column2]]+1.0667</f>
        <v>0.17259999999999998</v>
      </c>
      <c r="D234" s="1">
        <f>CH1_MosfetOnlyOn_Ch2_DrainAndGnd[[#This Row],[Column3]]*1000</f>
        <v>172.59999999999997</v>
      </c>
      <c r="E234" s="1">
        <f t="shared" si="6"/>
        <v>0.8</v>
      </c>
      <c r="F234" s="1">
        <f>CH1_MosfetOnlyOn_Ch2_DrainAndGnd[[#This Row],[Column3]]/CH1_MosfetOnlyOn_Ch2_DrainAndGnd[[#This Row],[Column5]]</f>
        <v>0.21574999999999997</v>
      </c>
      <c r="G234" s="1">
        <f>CH1_MosfetOnlyOn_Ch2_DrainAndGnd[[#This Row],[Column6]]*1000</f>
        <v>215.74999999999997</v>
      </c>
    </row>
    <row r="235" spans="1:7" x14ac:dyDescent="0.25">
      <c r="A235">
        <f t="shared" si="7"/>
        <v>2.7449999999999999E-2</v>
      </c>
      <c r="B235" s="2" t="s">
        <v>28</v>
      </c>
      <c r="C235" s="1">
        <f>CH1_MosfetOnlyOn_Ch2_DrainAndGnd[[#This Row],[Column2]]+1.0667</f>
        <v>0.10980000000000001</v>
      </c>
      <c r="D235" s="1">
        <f>CH1_MosfetOnlyOn_Ch2_DrainAndGnd[[#This Row],[Column3]]*1000</f>
        <v>109.80000000000001</v>
      </c>
      <c r="E235" s="1">
        <f t="shared" si="6"/>
        <v>0.8</v>
      </c>
      <c r="F235" s="1">
        <f>CH1_MosfetOnlyOn_Ch2_DrainAndGnd[[#This Row],[Column3]]/CH1_MosfetOnlyOn_Ch2_DrainAndGnd[[#This Row],[Column5]]</f>
        <v>0.13725000000000001</v>
      </c>
      <c r="G235" s="1">
        <f>CH1_MosfetOnlyOn_Ch2_DrainAndGnd[[#This Row],[Column6]]*1000</f>
        <v>137.25</v>
      </c>
    </row>
    <row r="236" spans="1:7" x14ac:dyDescent="0.25">
      <c r="A236">
        <f t="shared" si="7"/>
        <v>2.7571999999999999E-2</v>
      </c>
      <c r="B236" s="3" t="s">
        <v>27</v>
      </c>
      <c r="C236" s="1">
        <f>CH1_MosfetOnlyOn_Ch2_DrainAndGnd[[#This Row],[Column2]]+1.0667</f>
        <v>0.14119999999999999</v>
      </c>
      <c r="D236" s="1">
        <f>CH1_MosfetOnlyOn_Ch2_DrainAndGnd[[#This Row],[Column3]]*1000</f>
        <v>141.19999999999999</v>
      </c>
      <c r="E236" s="1">
        <f t="shared" si="6"/>
        <v>0.8</v>
      </c>
      <c r="F236" s="1">
        <f>CH1_MosfetOnlyOn_Ch2_DrainAndGnd[[#This Row],[Column3]]/CH1_MosfetOnlyOn_Ch2_DrainAndGnd[[#This Row],[Column5]]</f>
        <v>0.17649999999999999</v>
      </c>
      <c r="G236" s="1">
        <f>CH1_MosfetOnlyOn_Ch2_DrainAndGnd[[#This Row],[Column6]]*1000</f>
        <v>176.5</v>
      </c>
    </row>
    <row r="237" spans="1:7" x14ac:dyDescent="0.25">
      <c r="A237">
        <f t="shared" si="7"/>
        <v>2.7694E-2</v>
      </c>
      <c r="B237" s="2" t="s">
        <v>25</v>
      </c>
      <c r="C237" s="1">
        <f>CH1_MosfetOnlyOn_Ch2_DrainAndGnd[[#This Row],[Column2]]+1.0667</f>
        <v>0.17259999999999998</v>
      </c>
      <c r="D237" s="1">
        <f>CH1_MosfetOnlyOn_Ch2_DrainAndGnd[[#This Row],[Column3]]*1000</f>
        <v>172.59999999999997</v>
      </c>
      <c r="E237" s="1">
        <f t="shared" si="6"/>
        <v>0.8</v>
      </c>
      <c r="F237" s="1">
        <f>CH1_MosfetOnlyOn_Ch2_DrainAndGnd[[#This Row],[Column3]]/CH1_MosfetOnlyOn_Ch2_DrainAndGnd[[#This Row],[Column5]]</f>
        <v>0.21574999999999997</v>
      </c>
      <c r="G237" s="1">
        <f>CH1_MosfetOnlyOn_Ch2_DrainAndGnd[[#This Row],[Column6]]*1000</f>
        <v>215.74999999999997</v>
      </c>
    </row>
    <row r="238" spans="1:7" x14ac:dyDescent="0.25">
      <c r="A238">
        <f t="shared" si="7"/>
        <v>2.7816E-2</v>
      </c>
      <c r="B238" s="3" t="s">
        <v>28</v>
      </c>
      <c r="C238" s="1">
        <f>CH1_MosfetOnlyOn_Ch2_DrainAndGnd[[#This Row],[Column2]]+1.0667</f>
        <v>0.10980000000000001</v>
      </c>
      <c r="D238" s="1">
        <f>CH1_MosfetOnlyOn_Ch2_DrainAndGnd[[#This Row],[Column3]]*1000</f>
        <v>109.80000000000001</v>
      </c>
      <c r="E238" s="1">
        <f t="shared" si="6"/>
        <v>0.8</v>
      </c>
      <c r="F238" s="1">
        <f>CH1_MosfetOnlyOn_Ch2_DrainAndGnd[[#This Row],[Column3]]/CH1_MosfetOnlyOn_Ch2_DrainAndGnd[[#This Row],[Column5]]</f>
        <v>0.13725000000000001</v>
      </c>
      <c r="G238" s="1">
        <f>CH1_MosfetOnlyOn_Ch2_DrainAndGnd[[#This Row],[Column6]]*1000</f>
        <v>137.25</v>
      </c>
    </row>
    <row r="239" spans="1:7" x14ac:dyDescent="0.25">
      <c r="A239">
        <f t="shared" si="7"/>
        <v>2.7938000000000001E-2</v>
      </c>
      <c r="B239" s="2" t="s">
        <v>25</v>
      </c>
      <c r="C239" s="1">
        <f>CH1_MosfetOnlyOn_Ch2_DrainAndGnd[[#This Row],[Column2]]+1.0667</f>
        <v>0.17259999999999998</v>
      </c>
      <c r="D239" s="1">
        <f>CH1_MosfetOnlyOn_Ch2_DrainAndGnd[[#This Row],[Column3]]*1000</f>
        <v>172.59999999999997</v>
      </c>
      <c r="E239" s="1">
        <f t="shared" si="6"/>
        <v>0.8</v>
      </c>
      <c r="F239" s="1">
        <f>CH1_MosfetOnlyOn_Ch2_DrainAndGnd[[#This Row],[Column3]]/CH1_MosfetOnlyOn_Ch2_DrainAndGnd[[#This Row],[Column5]]</f>
        <v>0.21574999999999997</v>
      </c>
      <c r="G239" s="1">
        <f>CH1_MosfetOnlyOn_Ch2_DrainAndGnd[[#This Row],[Column6]]*1000</f>
        <v>215.74999999999997</v>
      </c>
    </row>
    <row r="240" spans="1:7" x14ac:dyDescent="0.25">
      <c r="A240">
        <f t="shared" si="7"/>
        <v>2.8059999999999998E-2</v>
      </c>
      <c r="B240" s="3" t="s">
        <v>27</v>
      </c>
      <c r="C240" s="1">
        <f>CH1_MosfetOnlyOn_Ch2_DrainAndGnd[[#This Row],[Column2]]+1.0667</f>
        <v>0.14119999999999999</v>
      </c>
      <c r="D240" s="1">
        <f>CH1_MosfetOnlyOn_Ch2_DrainAndGnd[[#This Row],[Column3]]*1000</f>
        <v>141.19999999999999</v>
      </c>
      <c r="E240" s="1">
        <f t="shared" si="6"/>
        <v>0.8</v>
      </c>
      <c r="F240" s="1">
        <f>CH1_MosfetOnlyOn_Ch2_DrainAndGnd[[#This Row],[Column3]]/CH1_MosfetOnlyOn_Ch2_DrainAndGnd[[#This Row],[Column5]]</f>
        <v>0.17649999999999999</v>
      </c>
      <c r="G240" s="1">
        <f>CH1_MosfetOnlyOn_Ch2_DrainAndGnd[[#This Row],[Column6]]*1000</f>
        <v>176.5</v>
      </c>
    </row>
    <row r="241" spans="1:7" x14ac:dyDescent="0.25">
      <c r="A241">
        <f t="shared" si="7"/>
        <v>2.8181999999999999E-2</v>
      </c>
      <c r="B241" s="2" t="s">
        <v>28</v>
      </c>
      <c r="C241" s="1">
        <f>CH1_MosfetOnlyOn_Ch2_DrainAndGnd[[#This Row],[Column2]]+1.0667</f>
        <v>0.10980000000000001</v>
      </c>
      <c r="D241" s="1">
        <f>CH1_MosfetOnlyOn_Ch2_DrainAndGnd[[#This Row],[Column3]]*1000</f>
        <v>109.80000000000001</v>
      </c>
      <c r="E241" s="1">
        <f t="shared" si="6"/>
        <v>0.8</v>
      </c>
      <c r="F241" s="1">
        <f>CH1_MosfetOnlyOn_Ch2_DrainAndGnd[[#This Row],[Column3]]/CH1_MosfetOnlyOn_Ch2_DrainAndGnd[[#This Row],[Column5]]</f>
        <v>0.13725000000000001</v>
      </c>
      <c r="G241" s="1">
        <f>CH1_MosfetOnlyOn_Ch2_DrainAndGnd[[#This Row],[Column6]]*1000</f>
        <v>137.25</v>
      </c>
    </row>
    <row r="242" spans="1:7" x14ac:dyDescent="0.25">
      <c r="A242">
        <f t="shared" si="7"/>
        <v>2.8303999999999999E-2</v>
      </c>
      <c r="B242" s="3" t="s">
        <v>26</v>
      </c>
      <c r="C242" s="1">
        <f>CH1_MosfetOnlyOn_Ch2_DrainAndGnd[[#This Row],[Column2]]+1.0667</f>
        <v>0.15689999999999993</v>
      </c>
      <c r="D242" s="1">
        <f>CH1_MosfetOnlyOn_Ch2_DrainAndGnd[[#This Row],[Column3]]*1000</f>
        <v>156.89999999999992</v>
      </c>
      <c r="E242" s="1">
        <f t="shared" si="6"/>
        <v>0.8</v>
      </c>
      <c r="F242" s="1">
        <f>CH1_MosfetOnlyOn_Ch2_DrainAndGnd[[#This Row],[Column3]]/CH1_MosfetOnlyOn_Ch2_DrainAndGnd[[#This Row],[Column5]]</f>
        <v>0.19612499999999991</v>
      </c>
      <c r="G242" s="1">
        <f>CH1_MosfetOnlyOn_Ch2_DrainAndGnd[[#This Row],[Column6]]*1000</f>
        <v>196.12499999999991</v>
      </c>
    </row>
    <row r="243" spans="1:7" x14ac:dyDescent="0.25">
      <c r="A243">
        <f t="shared" si="7"/>
        <v>2.8426E-2</v>
      </c>
      <c r="B243" s="2" t="s">
        <v>28</v>
      </c>
      <c r="C243" s="1">
        <f>CH1_MosfetOnlyOn_Ch2_DrainAndGnd[[#This Row],[Column2]]+1.0667</f>
        <v>0.10980000000000001</v>
      </c>
      <c r="D243" s="1">
        <f>CH1_MosfetOnlyOn_Ch2_DrainAndGnd[[#This Row],[Column3]]*1000</f>
        <v>109.80000000000001</v>
      </c>
      <c r="E243" s="1">
        <f t="shared" si="6"/>
        <v>0.8</v>
      </c>
      <c r="F243" s="1">
        <f>CH1_MosfetOnlyOn_Ch2_DrainAndGnd[[#This Row],[Column3]]/CH1_MosfetOnlyOn_Ch2_DrainAndGnd[[#This Row],[Column5]]</f>
        <v>0.13725000000000001</v>
      </c>
      <c r="G243" s="1">
        <f>CH1_MosfetOnlyOn_Ch2_DrainAndGnd[[#This Row],[Column6]]*1000</f>
        <v>137.25</v>
      </c>
    </row>
    <row r="244" spans="1:7" x14ac:dyDescent="0.25">
      <c r="A244">
        <f t="shared" si="7"/>
        <v>2.8548E-2</v>
      </c>
      <c r="B244" s="3" t="s">
        <v>26</v>
      </c>
      <c r="C244" s="1">
        <f>CH1_MosfetOnlyOn_Ch2_DrainAndGnd[[#This Row],[Column2]]+1.0667</f>
        <v>0.15689999999999993</v>
      </c>
      <c r="D244" s="1">
        <f>CH1_MosfetOnlyOn_Ch2_DrainAndGnd[[#This Row],[Column3]]*1000</f>
        <v>156.89999999999992</v>
      </c>
      <c r="E244" s="1">
        <f t="shared" si="6"/>
        <v>0.8</v>
      </c>
      <c r="F244" s="1">
        <f>CH1_MosfetOnlyOn_Ch2_DrainAndGnd[[#This Row],[Column3]]/CH1_MosfetOnlyOn_Ch2_DrainAndGnd[[#This Row],[Column5]]</f>
        <v>0.19612499999999991</v>
      </c>
      <c r="G244" s="1">
        <f>CH1_MosfetOnlyOn_Ch2_DrainAndGnd[[#This Row],[Column6]]*1000</f>
        <v>196.12499999999991</v>
      </c>
    </row>
    <row r="245" spans="1:7" x14ac:dyDescent="0.25">
      <c r="A245">
        <f t="shared" si="7"/>
        <v>2.8670000000000001E-2</v>
      </c>
      <c r="B245" s="2" t="s">
        <v>25</v>
      </c>
      <c r="C245" s="1">
        <f>CH1_MosfetOnlyOn_Ch2_DrainAndGnd[[#This Row],[Column2]]+1.0667</f>
        <v>0.17259999999999998</v>
      </c>
      <c r="D245" s="1">
        <f>CH1_MosfetOnlyOn_Ch2_DrainAndGnd[[#This Row],[Column3]]*1000</f>
        <v>172.59999999999997</v>
      </c>
      <c r="E245" s="1">
        <f t="shared" si="6"/>
        <v>0.8</v>
      </c>
      <c r="F245" s="1">
        <f>CH1_MosfetOnlyOn_Ch2_DrainAndGnd[[#This Row],[Column3]]/CH1_MosfetOnlyOn_Ch2_DrainAndGnd[[#This Row],[Column5]]</f>
        <v>0.21574999999999997</v>
      </c>
      <c r="G245" s="1">
        <f>CH1_MosfetOnlyOn_Ch2_DrainAndGnd[[#This Row],[Column6]]*1000</f>
        <v>215.74999999999997</v>
      </c>
    </row>
    <row r="246" spans="1:7" x14ac:dyDescent="0.25">
      <c r="A246">
        <f t="shared" si="7"/>
        <v>2.8791999999999998E-2</v>
      </c>
      <c r="B246" s="3" t="s">
        <v>28</v>
      </c>
      <c r="C246" s="1">
        <f>CH1_MosfetOnlyOn_Ch2_DrainAndGnd[[#This Row],[Column2]]+1.0667</f>
        <v>0.10980000000000001</v>
      </c>
      <c r="D246" s="1">
        <f>CH1_MosfetOnlyOn_Ch2_DrainAndGnd[[#This Row],[Column3]]*1000</f>
        <v>109.80000000000001</v>
      </c>
      <c r="E246" s="1">
        <f t="shared" si="6"/>
        <v>0.8</v>
      </c>
      <c r="F246" s="1">
        <f>CH1_MosfetOnlyOn_Ch2_DrainAndGnd[[#This Row],[Column3]]/CH1_MosfetOnlyOn_Ch2_DrainAndGnd[[#This Row],[Column5]]</f>
        <v>0.13725000000000001</v>
      </c>
      <c r="G246" s="1">
        <f>CH1_MosfetOnlyOn_Ch2_DrainAndGnd[[#This Row],[Column6]]*1000</f>
        <v>137.25</v>
      </c>
    </row>
    <row r="247" spans="1:7" x14ac:dyDescent="0.25">
      <c r="A247">
        <f t="shared" si="7"/>
        <v>2.8913999999999999E-2</v>
      </c>
      <c r="B247" s="2" t="s">
        <v>25</v>
      </c>
      <c r="C247" s="1">
        <f>CH1_MosfetOnlyOn_Ch2_DrainAndGnd[[#This Row],[Column2]]+1.0667</f>
        <v>0.17259999999999998</v>
      </c>
      <c r="D247" s="1">
        <f>CH1_MosfetOnlyOn_Ch2_DrainAndGnd[[#This Row],[Column3]]*1000</f>
        <v>172.59999999999997</v>
      </c>
      <c r="E247" s="1">
        <f t="shared" si="6"/>
        <v>0.8</v>
      </c>
      <c r="F247" s="1">
        <f>CH1_MosfetOnlyOn_Ch2_DrainAndGnd[[#This Row],[Column3]]/CH1_MosfetOnlyOn_Ch2_DrainAndGnd[[#This Row],[Column5]]</f>
        <v>0.21574999999999997</v>
      </c>
      <c r="G247" s="1">
        <f>CH1_MosfetOnlyOn_Ch2_DrainAndGnd[[#This Row],[Column6]]*1000</f>
        <v>215.74999999999997</v>
      </c>
    </row>
    <row r="248" spans="1:7" x14ac:dyDescent="0.25">
      <c r="A248">
        <f t="shared" si="7"/>
        <v>2.9035999999999999E-2</v>
      </c>
      <c r="B248" s="3" t="s">
        <v>27</v>
      </c>
      <c r="C248" s="1">
        <f>CH1_MosfetOnlyOn_Ch2_DrainAndGnd[[#This Row],[Column2]]+1.0667</f>
        <v>0.14119999999999999</v>
      </c>
      <c r="D248" s="1">
        <f>CH1_MosfetOnlyOn_Ch2_DrainAndGnd[[#This Row],[Column3]]*1000</f>
        <v>141.19999999999999</v>
      </c>
      <c r="E248" s="1">
        <f t="shared" si="6"/>
        <v>0.8</v>
      </c>
      <c r="F248" s="1">
        <f>CH1_MosfetOnlyOn_Ch2_DrainAndGnd[[#This Row],[Column3]]/CH1_MosfetOnlyOn_Ch2_DrainAndGnd[[#This Row],[Column5]]</f>
        <v>0.17649999999999999</v>
      </c>
      <c r="G248" s="1">
        <f>CH1_MosfetOnlyOn_Ch2_DrainAndGnd[[#This Row],[Column6]]*1000</f>
        <v>176.5</v>
      </c>
    </row>
    <row r="249" spans="1:7" x14ac:dyDescent="0.25">
      <c r="A249">
        <f t="shared" si="7"/>
        <v>2.9158E-2</v>
      </c>
      <c r="B249" s="2" t="s">
        <v>28</v>
      </c>
      <c r="C249" s="1">
        <f>CH1_MosfetOnlyOn_Ch2_DrainAndGnd[[#This Row],[Column2]]+1.0667</f>
        <v>0.10980000000000001</v>
      </c>
      <c r="D249" s="1">
        <f>CH1_MosfetOnlyOn_Ch2_DrainAndGnd[[#This Row],[Column3]]*1000</f>
        <v>109.80000000000001</v>
      </c>
      <c r="E249" s="1">
        <f t="shared" si="6"/>
        <v>0.8</v>
      </c>
      <c r="F249" s="1">
        <f>CH1_MosfetOnlyOn_Ch2_DrainAndGnd[[#This Row],[Column3]]/CH1_MosfetOnlyOn_Ch2_DrainAndGnd[[#This Row],[Column5]]</f>
        <v>0.13725000000000001</v>
      </c>
      <c r="G249" s="1">
        <f>CH1_MosfetOnlyOn_Ch2_DrainAndGnd[[#This Row],[Column6]]*1000</f>
        <v>137.25</v>
      </c>
    </row>
    <row r="250" spans="1:7" x14ac:dyDescent="0.25">
      <c r="A250">
        <f t="shared" si="7"/>
        <v>2.928E-2</v>
      </c>
      <c r="B250" s="3" t="s">
        <v>26</v>
      </c>
      <c r="C250" s="1">
        <f>CH1_MosfetOnlyOn_Ch2_DrainAndGnd[[#This Row],[Column2]]+1.0667</f>
        <v>0.15689999999999993</v>
      </c>
      <c r="D250" s="1">
        <f>CH1_MosfetOnlyOn_Ch2_DrainAndGnd[[#This Row],[Column3]]*1000</f>
        <v>156.89999999999992</v>
      </c>
      <c r="E250" s="1">
        <f t="shared" si="6"/>
        <v>0.8</v>
      </c>
      <c r="F250" s="1">
        <f>CH1_MosfetOnlyOn_Ch2_DrainAndGnd[[#This Row],[Column3]]/CH1_MosfetOnlyOn_Ch2_DrainAndGnd[[#This Row],[Column5]]</f>
        <v>0.19612499999999991</v>
      </c>
      <c r="G250" s="1">
        <f>CH1_MosfetOnlyOn_Ch2_DrainAndGnd[[#This Row],[Column6]]*1000</f>
        <v>196.12499999999991</v>
      </c>
    </row>
    <row r="251" spans="1:7" x14ac:dyDescent="0.25">
      <c r="A251">
        <f t="shared" si="7"/>
        <v>2.9402000000000001E-2</v>
      </c>
      <c r="B251" s="2" t="s">
        <v>28</v>
      </c>
      <c r="C251" s="1">
        <f>CH1_MosfetOnlyOn_Ch2_DrainAndGnd[[#This Row],[Column2]]+1.0667</f>
        <v>0.10980000000000001</v>
      </c>
      <c r="D251" s="1">
        <f>CH1_MosfetOnlyOn_Ch2_DrainAndGnd[[#This Row],[Column3]]*1000</f>
        <v>109.80000000000001</v>
      </c>
      <c r="E251" s="1">
        <f t="shared" si="6"/>
        <v>0.8</v>
      </c>
      <c r="F251" s="1">
        <f>CH1_MosfetOnlyOn_Ch2_DrainAndGnd[[#This Row],[Column3]]/CH1_MosfetOnlyOn_Ch2_DrainAndGnd[[#This Row],[Column5]]</f>
        <v>0.13725000000000001</v>
      </c>
      <c r="G251" s="1">
        <f>CH1_MosfetOnlyOn_Ch2_DrainAndGnd[[#This Row],[Column6]]*1000</f>
        <v>137.25</v>
      </c>
    </row>
    <row r="252" spans="1:7" x14ac:dyDescent="0.25">
      <c r="A252">
        <f t="shared" si="7"/>
        <v>2.9523999999999998E-2</v>
      </c>
      <c r="B252" s="3" t="s">
        <v>27</v>
      </c>
      <c r="C252" s="1">
        <f>CH1_MosfetOnlyOn_Ch2_DrainAndGnd[[#This Row],[Column2]]+1.0667</f>
        <v>0.14119999999999999</v>
      </c>
      <c r="D252" s="1">
        <f>CH1_MosfetOnlyOn_Ch2_DrainAndGnd[[#This Row],[Column3]]*1000</f>
        <v>141.19999999999999</v>
      </c>
      <c r="E252" s="1">
        <f t="shared" si="6"/>
        <v>0.8</v>
      </c>
      <c r="F252" s="1">
        <f>CH1_MosfetOnlyOn_Ch2_DrainAndGnd[[#This Row],[Column3]]/CH1_MosfetOnlyOn_Ch2_DrainAndGnd[[#This Row],[Column5]]</f>
        <v>0.17649999999999999</v>
      </c>
      <c r="G252" s="1">
        <f>CH1_MosfetOnlyOn_Ch2_DrainAndGnd[[#This Row],[Column6]]*1000</f>
        <v>176.5</v>
      </c>
    </row>
    <row r="253" spans="1:7" x14ac:dyDescent="0.25">
      <c r="A253">
        <f t="shared" si="7"/>
        <v>2.9645999999999999E-2</v>
      </c>
      <c r="B253" s="2" t="s">
        <v>25</v>
      </c>
      <c r="C253" s="1">
        <f>CH1_MosfetOnlyOn_Ch2_DrainAndGnd[[#This Row],[Column2]]+1.0667</f>
        <v>0.17259999999999998</v>
      </c>
      <c r="D253" s="1">
        <f>CH1_MosfetOnlyOn_Ch2_DrainAndGnd[[#This Row],[Column3]]*1000</f>
        <v>172.59999999999997</v>
      </c>
      <c r="E253" s="1">
        <f t="shared" si="6"/>
        <v>0.8</v>
      </c>
      <c r="F253" s="1">
        <f>CH1_MosfetOnlyOn_Ch2_DrainAndGnd[[#This Row],[Column3]]/CH1_MosfetOnlyOn_Ch2_DrainAndGnd[[#This Row],[Column5]]</f>
        <v>0.21574999999999997</v>
      </c>
      <c r="G253" s="1">
        <f>CH1_MosfetOnlyOn_Ch2_DrainAndGnd[[#This Row],[Column6]]*1000</f>
        <v>215.74999999999997</v>
      </c>
    </row>
    <row r="254" spans="1:7" x14ac:dyDescent="0.25">
      <c r="A254">
        <f t="shared" si="7"/>
        <v>2.9767999999999999E-2</v>
      </c>
      <c r="B254" s="3" t="s">
        <v>29</v>
      </c>
      <c r="C254" s="1">
        <f>CH1_MosfetOnlyOn_Ch2_DrainAndGnd[[#This Row],[Column2]]+1.0667</f>
        <v>9.419999999999995E-2</v>
      </c>
      <c r="D254" s="1">
        <f>CH1_MosfetOnlyOn_Ch2_DrainAndGnd[[#This Row],[Column3]]*1000</f>
        <v>94.199999999999946</v>
      </c>
      <c r="E254" s="1">
        <f t="shared" si="6"/>
        <v>0.8</v>
      </c>
      <c r="F254" s="1">
        <f>CH1_MosfetOnlyOn_Ch2_DrainAndGnd[[#This Row],[Column3]]/CH1_MosfetOnlyOn_Ch2_DrainAndGnd[[#This Row],[Column5]]</f>
        <v>0.11774999999999994</v>
      </c>
      <c r="G254" s="1">
        <f>CH1_MosfetOnlyOn_Ch2_DrainAndGnd[[#This Row],[Column6]]*1000</f>
        <v>117.74999999999994</v>
      </c>
    </row>
    <row r="255" spans="1:7" x14ac:dyDescent="0.25">
      <c r="A255">
        <f t="shared" si="7"/>
        <v>2.989E-2</v>
      </c>
      <c r="B255" s="2" t="s">
        <v>25</v>
      </c>
      <c r="C255" s="1">
        <f>CH1_MosfetOnlyOn_Ch2_DrainAndGnd[[#This Row],[Column2]]+1.0667</f>
        <v>0.17259999999999998</v>
      </c>
      <c r="D255" s="1">
        <f>CH1_MosfetOnlyOn_Ch2_DrainAndGnd[[#This Row],[Column3]]*1000</f>
        <v>172.59999999999997</v>
      </c>
      <c r="E255" s="1">
        <f t="shared" si="6"/>
        <v>0.8</v>
      </c>
      <c r="F255" s="1">
        <f>CH1_MosfetOnlyOn_Ch2_DrainAndGnd[[#This Row],[Column3]]/CH1_MosfetOnlyOn_Ch2_DrainAndGnd[[#This Row],[Column5]]</f>
        <v>0.21574999999999997</v>
      </c>
      <c r="G255" s="1">
        <f>CH1_MosfetOnlyOn_Ch2_DrainAndGnd[[#This Row],[Column6]]*1000</f>
        <v>215.74999999999997</v>
      </c>
    </row>
    <row r="256" spans="1:7" x14ac:dyDescent="0.25">
      <c r="A256">
        <f t="shared" si="7"/>
        <v>3.0012E-2</v>
      </c>
      <c r="B256" s="3" t="s">
        <v>27</v>
      </c>
      <c r="C256" s="1">
        <f>CH1_MosfetOnlyOn_Ch2_DrainAndGnd[[#This Row],[Column2]]+1.0667</f>
        <v>0.14119999999999999</v>
      </c>
      <c r="D256" s="1">
        <f>CH1_MosfetOnlyOn_Ch2_DrainAndGnd[[#This Row],[Column3]]*1000</f>
        <v>141.19999999999999</v>
      </c>
      <c r="E256" s="1">
        <f t="shared" si="6"/>
        <v>0.8</v>
      </c>
      <c r="F256" s="1">
        <f>CH1_MosfetOnlyOn_Ch2_DrainAndGnd[[#This Row],[Column3]]/CH1_MosfetOnlyOn_Ch2_DrainAndGnd[[#This Row],[Column5]]</f>
        <v>0.17649999999999999</v>
      </c>
      <c r="G256" s="1">
        <f>CH1_MosfetOnlyOn_Ch2_DrainAndGnd[[#This Row],[Column6]]*1000</f>
        <v>176.5</v>
      </c>
    </row>
    <row r="257" spans="1:7" x14ac:dyDescent="0.25">
      <c r="A257">
        <f t="shared" si="7"/>
        <v>3.0134000000000001E-2</v>
      </c>
      <c r="B257" s="2" t="s">
        <v>28</v>
      </c>
      <c r="C257" s="1">
        <f>CH1_MosfetOnlyOn_Ch2_DrainAndGnd[[#This Row],[Column2]]+1.0667</f>
        <v>0.10980000000000001</v>
      </c>
      <c r="D257" s="1">
        <f>CH1_MosfetOnlyOn_Ch2_DrainAndGnd[[#This Row],[Column3]]*1000</f>
        <v>109.80000000000001</v>
      </c>
      <c r="E257" s="1">
        <f t="shared" si="6"/>
        <v>0.8</v>
      </c>
      <c r="F257" s="1">
        <f>CH1_MosfetOnlyOn_Ch2_DrainAndGnd[[#This Row],[Column3]]/CH1_MosfetOnlyOn_Ch2_DrainAndGnd[[#This Row],[Column5]]</f>
        <v>0.13725000000000001</v>
      </c>
      <c r="G257" s="1">
        <f>CH1_MosfetOnlyOn_Ch2_DrainAndGnd[[#This Row],[Column6]]*1000</f>
        <v>137.25</v>
      </c>
    </row>
    <row r="258" spans="1:7" x14ac:dyDescent="0.25">
      <c r="A258">
        <f t="shared" si="7"/>
        <v>3.0255999999999998E-2</v>
      </c>
      <c r="B258" s="3" t="s">
        <v>25</v>
      </c>
      <c r="C258" s="1">
        <f>CH1_MosfetOnlyOn_Ch2_DrainAndGnd[[#This Row],[Column2]]+1.0667</f>
        <v>0.17259999999999998</v>
      </c>
      <c r="D258" s="1">
        <f>CH1_MosfetOnlyOn_Ch2_DrainAndGnd[[#This Row],[Column3]]*1000</f>
        <v>172.59999999999997</v>
      </c>
      <c r="E258" s="1">
        <f t="shared" si="6"/>
        <v>0.8</v>
      </c>
      <c r="F258" s="1">
        <f>CH1_MosfetOnlyOn_Ch2_DrainAndGnd[[#This Row],[Column3]]/CH1_MosfetOnlyOn_Ch2_DrainAndGnd[[#This Row],[Column5]]</f>
        <v>0.21574999999999997</v>
      </c>
      <c r="G258" s="1">
        <f>CH1_MosfetOnlyOn_Ch2_DrainAndGnd[[#This Row],[Column6]]*1000</f>
        <v>215.74999999999997</v>
      </c>
    </row>
    <row r="259" spans="1:7" x14ac:dyDescent="0.25">
      <c r="A259">
        <f t="shared" si="7"/>
        <v>3.0377999999999999E-2</v>
      </c>
      <c r="B259" s="2" t="s">
        <v>28</v>
      </c>
      <c r="C259" s="1">
        <f>CH1_MosfetOnlyOn_Ch2_DrainAndGnd[[#This Row],[Column2]]+1.0667</f>
        <v>0.10980000000000001</v>
      </c>
      <c r="D259" s="1">
        <f>CH1_MosfetOnlyOn_Ch2_DrainAndGnd[[#This Row],[Column3]]*1000</f>
        <v>109.80000000000001</v>
      </c>
      <c r="E259" s="1">
        <f t="shared" si="6"/>
        <v>0.8</v>
      </c>
      <c r="F259" s="1">
        <f>CH1_MosfetOnlyOn_Ch2_DrainAndGnd[[#This Row],[Column3]]/CH1_MosfetOnlyOn_Ch2_DrainAndGnd[[#This Row],[Column5]]</f>
        <v>0.13725000000000001</v>
      </c>
      <c r="G259" s="1">
        <f>CH1_MosfetOnlyOn_Ch2_DrainAndGnd[[#This Row],[Column6]]*1000</f>
        <v>137.25</v>
      </c>
    </row>
    <row r="260" spans="1:7" x14ac:dyDescent="0.25">
      <c r="A260">
        <f t="shared" si="7"/>
        <v>3.0499999999999999E-2</v>
      </c>
      <c r="B260" s="3" t="s">
        <v>27</v>
      </c>
      <c r="C260" s="1">
        <f>CH1_MosfetOnlyOn_Ch2_DrainAndGnd[[#This Row],[Column2]]+1.0667</f>
        <v>0.14119999999999999</v>
      </c>
      <c r="D260" s="1">
        <f>CH1_MosfetOnlyOn_Ch2_DrainAndGnd[[#This Row],[Column3]]*1000</f>
        <v>141.19999999999999</v>
      </c>
      <c r="E260" s="1">
        <f t="shared" si="6"/>
        <v>0.8</v>
      </c>
      <c r="F260" s="1">
        <f>CH1_MosfetOnlyOn_Ch2_DrainAndGnd[[#This Row],[Column3]]/CH1_MosfetOnlyOn_Ch2_DrainAndGnd[[#This Row],[Column5]]</f>
        <v>0.17649999999999999</v>
      </c>
      <c r="G260" s="1">
        <f>CH1_MosfetOnlyOn_Ch2_DrainAndGnd[[#This Row],[Column6]]*1000</f>
        <v>176.5</v>
      </c>
    </row>
    <row r="261" spans="1:7" x14ac:dyDescent="0.25">
      <c r="A261">
        <f t="shared" si="7"/>
        <v>3.0622E-2</v>
      </c>
      <c r="B261" s="2" t="s">
        <v>25</v>
      </c>
      <c r="C261" s="1">
        <f>CH1_MosfetOnlyOn_Ch2_DrainAndGnd[[#This Row],[Column2]]+1.0667</f>
        <v>0.17259999999999998</v>
      </c>
      <c r="D261" s="1">
        <f>CH1_MosfetOnlyOn_Ch2_DrainAndGnd[[#This Row],[Column3]]*1000</f>
        <v>172.59999999999997</v>
      </c>
      <c r="E261" s="1">
        <f t="shared" si="6"/>
        <v>0.8</v>
      </c>
      <c r="F261" s="1">
        <f>CH1_MosfetOnlyOn_Ch2_DrainAndGnd[[#This Row],[Column3]]/CH1_MosfetOnlyOn_Ch2_DrainAndGnd[[#This Row],[Column5]]</f>
        <v>0.21574999999999997</v>
      </c>
      <c r="G261" s="1">
        <f>CH1_MosfetOnlyOn_Ch2_DrainAndGnd[[#This Row],[Column6]]*1000</f>
        <v>215.74999999999997</v>
      </c>
    </row>
    <row r="262" spans="1:7" x14ac:dyDescent="0.25">
      <c r="A262">
        <f t="shared" si="7"/>
        <v>3.0744E-2</v>
      </c>
      <c r="B262" s="3" t="s">
        <v>29</v>
      </c>
      <c r="C262" s="1">
        <f>CH1_MosfetOnlyOn_Ch2_DrainAndGnd[[#This Row],[Column2]]+1.0667</f>
        <v>9.419999999999995E-2</v>
      </c>
      <c r="D262" s="1">
        <f>CH1_MosfetOnlyOn_Ch2_DrainAndGnd[[#This Row],[Column3]]*1000</f>
        <v>94.199999999999946</v>
      </c>
      <c r="E262" s="1">
        <f t="shared" si="6"/>
        <v>0.8</v>
      </c>
      <c r="F262" s="1">
        <f>CH1_MosfetOnlyOn_Ch2_DrainAndGnd[[#This Row],[Column3]]/CH1_MosfetOnlyOn_Ch2_DrainAndGnd[[#This Row],[Column5]]</f>
        <v>0.11774999999999994</v>
      </c>
      <c r="G262" s="1">
        <f>CH1_MosfetOnlyOn_Ch2_DrainAndGnd[[#This Row],[Column6]]*1000</f>
        <v>117.74999999999994</v>
      </c>
    </row>
    <row r="263" spans="1:7" x14ac:dyDescent="0.25">
      <c r="A263">
        <f t="shared" si="7"/>
        <v>3.0866000000000001E-2</v>
      </c>
      <c r="B263" s="2" t="s">
        <v>26</v>
      </c>
      <c r="C263" s="1">
        <f>CH1_MosfetOnlyOn_Ch2_DrainAndGnd[[#This Row],[Column2]]+1.0667</f>
        <v>0.15689999999999993</v>
      </c>
      <c r="D263" s="1">
        <f>CH1_MosfetOnlyOn_Ch2_DrainAndGnd[[#This Row],[Column3]]*1000</f>
        <v>156.89999999999992</v>
      </c>
      <c r="E263" s="1">
        <f t="shared" si="6"/>
        <v>0.8</v>
      </c>
      <c r="F263" s="1">
        <f>CH1_MosfetOnlyOn_Ch2_DrainAndGnd[[#This Row],[Column3]]/CH1_MosfetOnlyOn_Ch2_DrainAndGnd[[#This Row],[Column5]]</f>
        <v>0.19612499999999991</v>
      </c>
      <c r="G263" s="1">
        <f>CH1_MosfetOnlyOn_Ch2_DrainAndGnd[[#This Row],[Column6]]*1000</f>
        <v>196.12499999999991</v>
      </c>
    </row>
    <row r="264" spans="1:7" x14ac:dyDescent="0.25">
      <c r="A264">
        <f t="shared" si="7"/>
        <v>3.0987999999999998E-2</v>
      </c>
      <c r="B264" s="3" t="s">
        <v>26</v>
      </c>
      <c r="C264" s="1">
        <f>CH1_MosfetOnlyOn_Ch2_DrainAndGnd[[#This Row],[Column2]]+1.0667</f>
        <v>0.15689999999999993</v>
      </c>
      <c r="D264" s="1">
        <f>CH1_MosfetOnlyOn_Ch2_DrainAndGnd[[#This Row],[Column3]]*1000</f>
        <v>156.89999999999992</v>
      </c>
      <c r="E264" s="1">
        <f t="shared" si="6"/>
        <v>0.8</v>
      </c>
      <c r="F264" s="1">
        <f>CH1_MosfetOnlyOn_Ch2_DrainAndGnd[[#This Row],[Column3]]/CH1_MosfetOnlyOn_Ch2_DrainAndGnd[[#This Row],[Column5]]</f>
        <v>0.19612499999999991</v>
      </c>
      <c r="G264" s="1">
        <f>CH1_MosfetOnlyOn_Ch2_DrainAndGnd[[#This Row],[Column6]]*1000</f>
        <v>196.12499999999991</v>
      </c>
    </row>
    <row r="265" spans="1:7" x14ac:dyDescent="0.25">
      <c r="A265">
        <f t="shared" si="7"/>
        <v>3.1109999999999999E-2</v>
      </c>
      <c r="B265" s="2" t="s">
        <v>29</v>
      </c>
      <c r="C265" s="1">
        <f>CH1_MosfetOnlyOn_Ch2_DrainAndGnd[[#This Row],[Column2]]+1.0667</f>
        <v>9.419999999999995E-2</v>
      </c>
      <c r="D265" s="1">
        <f>CH1_MosfetOnlyOn_Ch2_DrainAndGnd[[#This Row],[Column3]]*1000</f>
        <v>94.199999999999946</v>
      </c>
      <c r="E265" s="1">
        <f t="shared" si="6"/>
        <v>0.8</v>
      </c>
      <c r="F265" s="1">
        <f>CH1_MosfetOnlyOn_Ch2_DrainAndGnd[[#This Row],[Column3]]/CH1_MosfetOnlyOn_Ch2_DrainAndGnd[[#This Row],[Column5]]</f>
        <v>0.11774999999999994</v>
      </c>
      <c r="G265" s="1">
        <f>CH1_MosfetOnlyOn_Ch2_DrainAndGnd[[#This Row],[Column6]]*1000</f>
        <v>117.74999999999994</v>
      </c>
    </row>
    <row r="266" spans="1:7" x14ac:dyDescent="0.25">
      <c r="A266">
        <f t="shared" si="7"/>
        <v>3.1231999999999999E-2</v>
      </c>
      <c r="B266" s="3" t="s">
        <v>25</v>
      </c>
      <c r="C266" s="1">
        <f>CH1_MosfetOnlyOn_Ch2_DrainAndGnd[[#This Row],[Column2]]+1.0667</f>
        <v>0.17259999999999998</v>
      </c>
      <c r="D266" s="1">
        <f>CH1_MosfetOnlyOn_Ch2_DrainAndGnd[[#This Row],[Column3]]*1000</f>
        <v>172.59999999999997</v>
      </c>
      <c r="E266" s="1">
        <f t="shared" si="6"/>
        <v>0.8</v>
      </c>
      <c r="F266" s="1">
        <f>CH1_MosfetOnlyOn_Ch2_DrainAndGnd[[#This Row],[Column3]]/CH1_MosfetOnlyOn_Ch2_DrainAndGnd[[#This Row],[Column5]]</f>
        <v>0.21574999999999997</v>
      </c>
      <c r="G266" s="1">
        <f>CH1_MosfetOnlyOn_Ch2_DrainAndGnd[[#This Row],[Column6]]*1000</f>
        <v>215.74999999999997</v>
      </c>
    </row>
    <row r="267" spans="1:7" x14ac:dyDescent="0.25">
      <c r="A267">
        <f t="shared" si="7"/>
        <v>3.1354E-2</v>
      </c>
      <c r="B267" s="2" t="s">
        <v>28</v>
      </c>
      <c r="C267" s="1">
        <f>CH1_MosfetOnlyOn_Ch2_DrainAndGnd[[#This Row],[Column2]]+1.0667</f>
        <v>0.10980000000000001</v>
      </c>
      <c r="D267" s="1">
        <f>CH1_MosfetOnlyOn_Ch2_DrainAndGnd[[#This Row],[Column3]]*1000</f>
        <v>109.80000000000001</v>
      </c>
      <c r="E267" s="1">
        <f t="shared" ref="E267:E330" si="8">0.18+0.62</f>
        <v>0.8</v>
      </c>
      <c r="F267" s="1">
        <f>CH1_MosfetOnlyOn_Ch2_DrainAndGnd[[#This Row],[Column3]]/CH1_MosfetOnlyOn_Ch2_DrainAndGnd[[#This Row],[Column5]]</f>
        <v>0.13725000000000001</v>
      </c>
      <c r="G267" s="1">
        <f>CH1_MosfetOnlyOn_Ch2_DrainAndGnd[[#This Row],[Column6]]*1000</f>
        <v>137.25</v>
      </c>
    </row>
    <row r="268" spans="1:7" x14ac:dyDescent="0.25">
      <c r="A268">
        <f t="shared" si="7"/>
        <v>3.1475999999999997E-2</v>
      </c>
      <c r="B268" s="3" t="s">
        <v>28</v>
      </c>
      <c r="C268" s="1">
        <f>CH1_MosfetOnlyOn_Ch2_DrainAndGnd[[#This Row],[Column2]]+1.0667</f>
        <v>0.10980000000000001</v>
      </c>
      <c r="D268" s="1">
        <f>CH1_MosfetOnlyOn_Ch2_DrainAndGnd[[#This Row],[Column3]]*1000</f>
        <v>109.80000000000001</v>
      </c>
      <c r="E268" s="1">
        <f t="shared" si="8"/>
        <v>0.8</v>
      </c>
      <c r="F268" s="1">
        <f>CH1_MosfetOnlyOn_Ch2_DrainAndGnd[[#This Row],[Column3]]/CH1_MosfetOnlyOn_Ch2_DrainAndGnd[[#This Row],[Column5]]</f>
        <v>0.13725000000000001</v>
      </c>
      <c r="G268" s="1">
        <f>CH1_MosfetOnlyOn_Ch2_DrainAndGnd[[#This Row],[Column6]]*1000</f>
        <v>137.25</v>
      </c>
    </row>
    <row r="269" spans="1:7" x14ac:dyDescent="0.25">
      <c r="A269">
        <f t="shared" ref="A269:A332" si="9">(ROW()-10)*0.000122</f>
        <v>3.1598000000000001E-2</v>
      </c>
      <c r="B269" s="2" t="s">
        <v>25</v>
      </c>
      <c r="C269" s="1">
        <f>CH1_MosfetOnlyOn_Ch2_DrainAndGnd[[#This Row],[Column2]]+1.0667</f>
        <v>0.17259999999999998</v>
      </c>
      <c r="D269" s="1">
        <f>CH1_MosfetOnlyOn_Ch2_DrainAndGnd[[#This Row],[Column3]]*1000</f>
        <v>172.59999999999997</v>
      </c>
      <c r="E269" s="1">
        <f t="shared" si="8"/>
        <v>0.8</v>
      </c>
      <c r="F269" s="1">
        <f>CH1_MosfetOnlyOn_Ch2_DrainAndGnd[[#This Row],[Column3]]/CH1_MosfetOnlyOn_Ch2_DrainAndGnd[[#This Row],[Column5]]</f>
        <v>0.21574999999999997</v>
      </c>
      <c r="G269" s="1">
        <f>CH1_MosfetOnlyOn_Ch2_DrainAndGnd[[#This Row],[Column6]]*1000</f>
        <v>215.74999999999997</v>
      </c>
    </row>
    <row r="270" spans="1:7" x14ac:dyDescent="0.25">
      <c r="A270">
        <f t="shared" si="9"/>
        <v>3.1719999999999998E-2</v>
      </c>
      <c r="B270" s="3" t="s">
        <v>29</v>
      </c>
      <c r="C270" s="1">
        <f>CH1_MosfetOnlyOn_Ch2_DrainAndGnd[[#This Row],[Column2]]+1.0667</f>
        <v>9.419999999999995E-2</v>
      </c>
      <c r="D270" s="1">
        <f>CH1_MosfetOnlyOn_Ch2_DrainAndGnd[[#This Row],[Column3]]*1000</f>
        <v>94.199999999999946</v>
      </c>
      <c r="E270" s="1">
        <f t="shared" si="8"/>
        <v>0.8</v>
      </c>
      <c r="F270" s="1">
        <f>CH1_MosfetOnlyOn_Ch2_DrainAndGnd[[#This Row],[Column3]]/CH1_MosfetOnlyOn_Ch2_DrainAndGnd[[#This Row],[Column5]]</f>
        <v>0.11774999999999994</v>
      </c>
      <c r="G270" s="1">
        <f>CH1_MosfetOnlyOn_Ch2_DrainAndGnd[[#This Row],[Column6]]*1000</f>
        <v>117.74999999999994</v>
      </c>
    </row>
    <row r="271" spans="1:7" x14ac:dyDescent="0.25">
      <c r="A271">
        <f t="shared" si="9"/>
        <v>3.1842000000000002E-2</v>
      </c>
      <c r="B271" s="2" t="s">
        <v>26</v>
      </c>
      <c r="C271" s="1">
        <f>CH1_MosfetOnlyOn_Ch2_DrainAndGnd[[#This Row],[Column2]]+1.0667</f>
        <v>0.15689999999999993</v>
      </c>
      <c r="D271" s="1">
        <f>CH1_MosfetOnlyOn_Ch2_DrainAndGnd[[#This Row],[Column3]]*1000</f>
        <v>156.89999999999992</v>
      </c>
      <c r="E271" s="1">
        <f t="shared" si="8"/>
        <v>0.8</v>
      </c>
      <c r="F271" s="1">
        <f>CH1_MosfetOnlyOn_Ch2_DrainAndGnd[[#This Row],[Column3]]/CH1_MosfetOnlyOn_Ch2_DrainAndGnd[[#This Row],[Column5]]</f>
        <v>0.19612499999999991</v>
      </c>
      <c r="G271" s="1">
        <f>CH1_MosfetOnlyOn_Ch2_DrainAndGnd[[#This Row],[Column6]]*1000</f>
        <v>196.12499999999991</v>
      </c>
    </row>
    <row r="272" spans="1:7" x14ac:dyDescent="0.25">
      <c r="A272">
        <f t="shared" si="9"/>
        <v>3.1963999999999999E-2</v>
      </c>
      <c r="B272" s="3" t="s">
        <v>25</v>
      </c>
      <c r="C272" s="1">
        <f>CH1_MosfetOnlyOn_Ch2_DrainAndGnd[[#This Row],[Column2]]+1.0667</f>
        <v>0.17259999999999998</v>
      </c>
      <c r="D272" s="1">
        <f>CH1_MosfetOnlyOn_Ch2_DrainAndGnd[[#This Row],[Column3]]*1000</f>
        <v>172.59999999999997</v>
      </c>
      <c r="E272" s="1">
        <f t="shared" si="8"/>
        <v>0.8</v>
      </c>
      <c r="F272" s="1">
        <f>CH1_MosfetOnlyOn_Ch2_DrainAndGnd[[#This Row],[Column3]]/CH1_MosfetOnlyOn_Ch2_DrainAndGnd[[#This Row],[Column5]]</f>
        <v>0.21574999999999997</v>
      </c>
      <c r="G272" s="1">
        <f>CH1_MosfetOnlyOn_Ch2_DrainAndGnd[[#This Row],[Column6]]*1000</f>
        <v>215.74999999999997</v>
      </c>
    </row>
    <row r="273" spans="1:7" x14ac:dyDescent="0.25">
      <c r="A273">
        <f t="shared" si="9"/>
        <v>3.2085999999999996E-2</v>
      </c>
      <c r="B273" s="2" t="s">
        <v>28</v>
      </c>
      <c r="C273" s="1">
        <f>CH1_MosfetOnlyOn_Ch2_DrainAndGnd[[#This Row],[Column2]]+1.0667</f>
        <v>0.10980000000000001</v>
      </c>
      <c r="D273" s="1">
        <f>CH1_MosfetOnlyOn_Ch2_DrainAndGnd[[#This Row],[Column3]]*1000</f>
        <v>109.80000000000001</v>
      </c>
      <c r="E273" s="1">
        <f t="shared" si="8"/>
        <v>0.8</v>
      </c>
      <c r="F273" s="1">
        <f>CH1_MosfetOnlyOn_Ch2_DrainAndGnd[[#This Row],[Column3]]/CH1_MosfetOnlyOn_Ch2_DrainAndGnd[[#This Row],[Column5]]</f>
        <v>0.13725000000000001</v>
      </c>
      <c r="G273" s="1">
        <f>CH1_MosfetOnlyOn_Ch2_DrainAndGnd[[#This Row],[Column6]]*1000</f>
        <v>137.25</v>
      </c>
    </row>
    <row r="274" spans="1:7" x14ac:dyDescent="0.25">
      <c r="A274">
        <f t="shared" si="9"/>
        <v>3.2208000000000001E-2</v>
      </c>
      <c r="B274" s="3" t="s">
        <v>25</v>
      </c>
      <c r="C274" s="1">
        <f>CH1_MosfetOnlyOn_Ch2_DrainAndGnd[[#This Row],[Column2]]+1.0667</f>
        <v>0.17259999999999998</v>
      </c>
      <c r="D274" s="1">
        <f>CH1_MosfetOnlyOn_Ch2_DrainAndGnd[[#This Row],[Column3]]*1000</f>
        <v>172.59999999999997</v>
      </c>
      <c r="E274" s="1">
        <f t="shared" si="8"/>
        <v>0.8</v>
      </c>
      <c r="F274" s="1">
        <f>CH1_MosfetOnlyOn_Ch2_DrainAndGnd[[#This Row],[Column3]]/CH1_MosfetOnlyOn_Ch2_DrainAndGnd[[#This Row],[Column5]]</f>
        <v>0.21574999999999997</v>
      </c>
      <c r="G274" s="1">
        <f>CH1_MosfetOnlyOn_Ch2_DrainAndGnd[[#This Row],[Column6]]*1000</f>
        <v>215.74999999999997</v>
      </c>
    </row>
    <row r="275" spans="1:7" x14ac:dyDescent="0.25">
      <c r="A275">
        <f t="shared" si="9"/>
        <v>3.2329999999999998E-2</v>
      </c>
      <c r="B275" s="2" t="s">
        <v>27</v>
      </c>
      <c r="C275" s="1">
        <f>CH1_MosfetOnlyOn_Ch2_DrainAndGnd[[#This Row],[Column2]]+1.0667</f>
        <v>0.14119999999999999</v>
      </c>
      <c r="D275" s="1">
        <f>CH1_MosfetOnlyOn_Ch2_DrainAndGnd[[#This Row],[Column3]]*1000</f>
        <v>141.19999999999999</v>
      </c>
      <c r="E275" s="1">
        <f t="shared" si="8"/>
        <v>0.8</v>
      </c>
      <c r="F275" s="1">
        <f>CH1_MosfetOnlyOn_Ch2_DrainAndGnd[[#This Row],[Column3]]/CH1_MosfetOnlyOn_Ch2_DrainAndGnd[[#This Row],[Column5]]</f>
        <v>0.17649999999999999</v>
      </c>
      <c r="G275" s="1">
        <f>CH1_MosfetOnlyOn_Ch2_DrainAndGnd[[#This Row],[Column6]]*1000</f>
        <v>176.5</v>
      </c>
    </row>
    <row r="276" spans="1:7" x14ac:dyDescent="0.25">
      <c r="A276">
        <f t="shared" si="9"/>
        <v>3.2452000000000002E-2</v>
      </c>
      <c r="B276" s="3" t="s">
        <v>28</v>
      </c>
      <c r="C276" s="1">
        <f>CH1_MosfetOnlyOn_Ch2_DrainAndGnd[[#This Row],[Column2]]+1.0667</f>
        <v>0.10980000000000001</v>
      </c>
      <c r="D276" s="1">
        <f>CH1_MosfetOnlyOn_Ch2_DrainAndGnd[[#This Row],[Column3]]*1000</f>
        <v>109.80000000000001</v>
      </c>
      <c r="E276" s="1">
        <f t="shared" si="8"/>
        <v>0.8</v>
      </c>
      <c r="F276" s="1">
        <f>CH1_MosfetOnlyOn_Ch2_DrainAndGnd[[#This Row],[Column3]]/CH1_MosfetOnlyOn_Ch2_DrainAndGnd[[#This Row],[Column5]]</f>
        <v>0.13725000000000001</v>
      </c>
      <c r="G276" s="1">
        <f>CH1_MosfetOnlyOn_Ch2_DrainAndGnd[[#This Row],[Column6]]*1000</f>
        <v>137.25</v>
      </c>
    </row>
    <row r="277" spans="1:7" x14ac:dyDescent="0.25">
      <c r="A277">
        <f t="shared" si="9"/>
        <v>3.2573999999999999E-2</v>
      </c>
      <c r="B277" s="2" t="s">
        <v>25</v>
      </c>
      <c r="C277" s="1">
        <f>CH1_MosfetOnlyOn_Ch2_DrainAndGnd[[#This Row],[Column2]]+1.0667</f>
        <v>0.17259999999999998</v>
      </c>
      <c r="D277" s="1">
        <f>CH1_MosfetOnlyOn_Ch2_DrainAndGnd[[#This Row],[Column3]]*1000</f>
        <v>172.59999999999997</v>
      </c>
      <c r="E277" s="1">
        <f t="shared" si="8"/>
        <v>0.8</v>
      </c>
      <c r="F277" s="1">
        <f>CH1_MosfetOnlyOn_Ch2_DrainAndGnd[[#This Row],[Column3]]/CH1_MosfetOnlyOn_Ch2_DrainAndGnd[[#This Row],[Column5]]</f>
        <v>0.21574999999999997</v>
      </c>
      <c r="G277" s="1">
        <f>CH1_MosfetOnlyOn_Ch2_DrainAndGnd[[#This Row],[Column6]]*1000</f>
        <v>215.74999999999997</v>
      </c>
    </row>
    <row r="278" spans="1:7" x14ac:dyDescent="0.25">
      <c r="A278">
        <f t="shared" si="9"/>
        <v>3.2695999999999996E-2</v>
      </c>
      <c r="B278" s="3" t="s">
        <v>28</v>
      </c>
      <c r="C278" s="1">
        <f>CH1_MosfetOnlyOn_Ch2_DrainAndGnd[[#This Row],[Column2]]+1.0667</f>
        <v>0.10980000000000001</v>
      </c>
      <c r="D278" s="1">
        <f>CH1_MosfetOnlyOn_Ch2_DrainAndGnd[[#This Row],[Column3]]*1000</f>
        <v>109.80000000000001</v>
      </c>
      <c r="E278" s="1">
        <f t="shared" si="8"/>
        <v>0.8</v>
      </c>
      <c r="F278" s="1">
        <f>CH1_MosfetOnlyOn_Ch2_DrainAndGnd[[#This Row],[Column3]]/CH1_MosfetOnlyOn_Ch2_DrainAndGnd[[#This Row],[Column5]]</f>
        <v>0.13725000000000001</v>
      </c>
      <c r="G278" s="1">
        <f>CH1_MosfetOnlyOn_Ch2_DrainAndGnd[[#This Row],[Column6]]*1000</f>
        <v>137.25</v>
      </c>
    </row>
    <row r="279" spans="1:7" x14ac:dyDescent="0.25">
      <c r="A279">
        <f t="shared" si="9"/>
        <v>3.2818E-2</v>
      </c>
      <c r="B279" s="2" t="s">
        <v>27</v>
      </c>
      <c r="C279" s="1">
        <f>CH1_MosfetOnlyOn_Ch2_DrainAndGnd[[#This Row],[Column2]]+1.0667</f>
        <v>0.14119999999999999</v>
      </c>
      <c r="D279" s="1">
        <f>CH1_MosfetOnlyOn_Ch2_DrainAndGnd[[#This Row],[Column3]]*1000</f>
        <v>141.19999999999999</v>
      </c>
      <c r="E279" s="1">
        <f t="shared" si="8"/>
        <v>0.8</v>
      </c>
      <c r="F279" s="1">
        <f>CH1_MosfetOnlyOn_Ch2_DrainAndGnd[[#This Row],[Column3]]/CH1_MosfetOnlyOn_Ch2_DrainAndGnd[[#This Row],[Column5]]</f>
        <v>0.17649999999999999</v>
      </c>
      <c r="G279" s="1">
        <f>CH1_MosfetOnlyOn_Ch2_DrainAndGnd[[#This Row],[Column6]]*1000</f>
        <v>176.5</v>
      </c>
    </row>
    <row r="280" spans="1:7" x14ac:dyDescent="0.25">
      <c r="A280">
        <f t="shared" si="9"/>
        <v>3.2939999999999997E-2</v>
      </c>
      <c r="B280" s="3" t="s">
        <v>26</v>
      </c>
      <c r="C280" s="1">
        <f>CH1_MosfetOnlyOn_Ch2_DrainAndGnd[[#This Row],[Column2]]+1.0667</f>
        <v>0.15689999999999993</v>
      </c>
      <c r="D280" s="1">
        <f>CH1_MosfetOnlyOn_Ch2_DrainAndGnd[[#This Row],[Column3]]*1000</f>
        <v>156.89999999999992</v>
      </c>
      <c r="E280" s="1">
        <f t="shared" si="8"/>
        <v>0.8</v>
      </c>
      <c r="F280" s="1">
        <f>CH1_MosfetOnlyOn_Ch2_DrainAndGnd[[#This Row],[Column3]]/CH1_MosfetOnlyOn_Ch2_DrainAndGnd[[#This Row],[Column5]]</f>
        <v>0.19612499999999991</v>
      </c>
      <c r="G280" s="1">
        <f>CH1_MosfetOnlyOn_Ch2_DrainAndGnd[[#This Row],[Column6]]*1000</f>
        <v>196.12499999999991</v>
      </c>
    </row>
    <row r="281" spans="1:7" x14ac:dyDescent="0.25">
      <c r="A281">
        <f t="shared" si="9"/>
        <v>3.3062000000000001E-2</v>
      </c>
      <c r="B281" s="2" t="s">
        <v>29</v>
      </c>
      <c r="C281" s="1">
        <f>CH1_MosfetOnlyOn_Ch2_DrainAndGnd[[#This Row],[Column2]]+1.0667</f>
        <v>9.419999999999995E-2</v>
      </c>
      <c r="D281" s="1">
        <f>CH1_MosfetOnlyOn_Ch2_DrainAndGnd[[#This Row],[Column3]]*1000</f>
        <v>94.199999999999946</v>
      </c>
      <c r="E281" s="1">
        <f t="shared" si="8"/>
        <v>0.8</v>
      </c>
      <c r="F281" s="1">
        <f>CH1_MosfetOnlyOn_Ch2_DrainAndGnd[[#This Row],[Column3]]/CH1_MosfetOnlyOn_Ch2_DrainAndGnd[[#This Row],[Column5]]</f>
        <v>0.11774999999999994</v>
      </c>
      <c r="G281" s="1">
        <f>CH1_MosfetOnlyOn_Ch2_DrainAndGnd[[#This Row],[Column6]]*1000</f>
        <v>117.74999999999994</v>
      </c>
    </row>
    <row r="282" spans="1:7" x14ac:dyDescent="0.25">
      <c r="A282">
        <f t="shared" si="9"/>
        <v>3.3183999999999998E-2</v>
      </c>
      <c r="B282" s="3" t="s">
        <v>26</v>
      </c>
      <c r="C282" s="1">
        <f>CH1_MosfetOnlyOn_Ch2_DrainAndGnd[[#This Row],[Column2]]+1.0667</f>
        <v>0.15689999999999993</v>
      </c>
      <c r="D282" s="1">
        <f>CH1_MosfetOnlyOn_Ch2_DrainAndGnd[[#This Row],[Column3]]*1000</f>
        <v>156.89999999999992</v>
      </c>
      <c r="E282" s="1">
        <f t="shared" si="8"/>
        <v>0.8</v>
      </c>
      <c r="F282" s="1">
        <f>CH1_MosfetOnlyOn_Ch2_DrainAndGnd[[#This Row],[Column3]]/CH1_MosfetOnlyOn_Ch2_DrainAndGnd[[#This Row],[Column5]]</f>
        <v>0.19612499999999991</v>
      </c>
      <c r="G282" s="1">
        <f>CH1_MosfetOnlyOn_Ch2_DrainAndGnd[[#This Row],[Column6]]*1000</f>
        <v>196.12499999999991</v>
      </c>
    </row>
    <row r="283" spans="1:7" x14ac:dyDescent="0.25">
      <c r="A283">
        <f t="shared" si="9"/>
        <v>3.3306000000000002E-2</v>
      </c>
      <c r="B283" s="2" t="s">
        <v>25</v>
      </c>
      <c r="C283" s="1">
        <f>CH1_MosfetOnlyOn_Ch2_DrainAndGnd[[#This Row],[Column2]]+1.0667</f>
        <v>0.17259999999999998</v>
      </c>
      <c r="D283" s="1">
        <f>CH1_MosfetOnlyOn_Ch2_DrainAndGnd[[#This Row],[Column3]]*1000</f>
        <v>172.59999999999997</v>
      </c>
      <c r="E283" s="1">
        <f t="shared" si="8"/>
        <v>0.8</v>
      </c>
      <c r="F283" s="1">
        <f>CH1_MosfetOnlyOn_Ch2_DrainAndGnd[[#This Row],[Column3]]/CH1_MosfetOnlyOn_Ch2_DrainAndGnd[[#This Row],[Column5]]</f>
        <v>0.21574999999999997</v>
      </c>
      <c r="G283" s="1">
        <f>CH1_MosfetOnlyOn_Ch2_DrainAndGnd[[#This Row],[Column6]]*1000</f>
        <v>215.74999999999997</v>
      </c>
    </row>
    <row r="284" spans="1:7" x14ac:dyDescent="0.25">
      <c r="A284">
        <f t="shared" si="9"/>
        <v>3.3427999999999999E-2</v>
      </c>
      <c r="B284" s="3" t="s">
        <v>29</v>
      </c>
      <c r="C284" s="1">
        <f>CH1_MosfetOnlyOn_Ch2_DrainAndGnd[[#This Row],[Column2]]+1.0667</f>
        <v>9.419999999999995E-2</v>
      </c>
      <c r="D284" s="1">
        <f>CH1_MosfetOnlyOn_Ch2_DrainAndGnd[[#This Row],[Column3]]*1000</f>
        <v>94.199999999999946</v>
      </c>
      <c r="E284" s="1">
        <f t="shared" si="8"/>
        <v>0.8</v>
      </c>
      <c r="F284" s="1">
        <f>CH1_MosfetOnlyOn_Ch2_DrainAndGnd[[#This Row],[Column3]]/CH1_MosfetOnlyOn_Ch2_DrainAndGnd[[#This Row],[Column5]]</f>
        <v>0.11774999999999994</v>
      </c>
      <c r="G284" s="1">
        <f>CH1_MosfetOnlyOn_Ch2_DrainAndGnd[[#This Row],[Column6]]*1000</f>
        <v>117.74999999999994</v>
      </c>
    </row>
    <row r="285" spans="1:7" x14ac:dyDescent="0.25">
      <c r="A285">
        <f t="shared" si="9"/>
        <v>3.3549999999999996E-2</v>
      </c>
      <c r="B285" s="2" t="s">
        <v>25</v>
      </c>
      <c r="C285" s="1">
        <f>CH1_MosfetOnlyOn_Ch2_DrainAndGnd[[#This Row],[Column2]]+1.0667</f>
        <v>0.17259999999999998</v>
      </c>
      <c r="D285" s="1">
        <f>CH1_MosfetOnlyOn_Ch2_DrainAndGnd[[#This Row],[Column3]]*1000</f>
        <v>172.59999999999997</v>
      </c>
      <c r="E285" s="1">
        <f t="shared" si="8"/>
        <v>0.8</v>
      </c>
      <c r="F285" s="1">
        <f>CH1_MosfetOnlyOn_Ch2_DrainAndGnd[[#This Row],[Column3]]/CH1_MosfetOnlyOn_Ch2_DrainAndGnd[[#This Row],[Column5]]</f>
        <v>0.21574999999999997</v>
      </c>
      <c r="G285" s="1">
        <f>CH1_MosfetOnlyOn_Ch2_DrainAndGnd[[#This Row],[Column6]]*1000</f>
        <v>215.74999999999997</v>
      </c>
    </row>
    <row r="286" spans="1:7" x14ac:dyDescent="0.25">
      <c r="A286">
        <f t="shared" si="9"/>
        <v>3.3672000000000001E-2</v>
      </c>
      <c r="B286" s="3" t="s">
        <v>26</v>
      </c>
      <c r="C286" s="1">
        <f>CH1_MosfetOnlyOn_Ch2_DrainAndGnd[[#This Row],[Column2]]+1.0667</f>
        <v>0.15689999999999993</v>
      </c>
      <c r="D286" s="1">
        <f>CH1_MosfetOnlyOn_Ch2_DrainAndGnd[[#This Row],[Column3]]*1000</f>
        <v>156.89999999999992</v>
      </c>
      <c r="E286" s="1">
        <f t="shared" si="8"/>
        <v>0.8</v>
      </c>
      <c r="F286" s="1">
        <f>CH1_MosfetOnlyOn_Ch2_DrainAndGnd[[#This Row],[Column3]]/CH1_MosfetOnlyOn_Ch2_DrainAndGnd[[#This Row],[Column5]]</f>
        <v>0.19612499999999991</v>
      </c>
      <c r="G286" s="1">
        <f>CH1_MosfetOnlyOn_Ch2_DrainAndGnd[[#This Row],[Column6]]*1000</f>
        <v>196.12499999999991</v>
      </c>
    </row>
    <row r="287" spans="1:7" x14ac:dyDescent="0.25">
      <c r="A287">
        <f t="shared" si="9"/>
        <v>3.3793999999999998E-2</v>
      </c>
      <c r="B287" s="2" t="s">
        <v>28</v>
      </c>
      <c r="C287" s="1">
        <f>CH1_MosfetOnlyOn_Ch2_DrainAndGnd[[#This Row],[Column2]]+1.0667</f>
        <v>0.10980000000000001</v>
      </c>
      <c r="D287" s="1">
        <f>CH1_MosfetOnlyOn_Ch2_DrainAndGnd[[#This Row],[Column3]]*1000</f>
        <v>109.80000000000001</v>
      </c>
      <c r="E287" s="1">
        <f t="shared" si="8"/>
        <v>0.8</v>
      </c>
      <c r="F287" s="1">
        <f>CH1_MosfetOnlyOn_Ch2_DrainAndGnd[[#This Row],[Column3]]/CH1_MosfetOnlyOn_Ch2_DrainAndGnd[[#This Row],[Column5]]</f>
        <v>0.13725000000000001</v>
      </c>
      <c r="G287" s="1">
        <f>CH1_MosfetOnlyOn_Ch2_DrainAndGnd[[#This Row],[Column6]]*1000</f>
        <v>137.25</v>
      </c>
    </row>
    <row r="288" spans="1:7" x14ac:dyDescent="0.25">
      <c r="A288">
        <f t="shared" si="9"/>
        <v>3.3916000000000002E-2</v>
      </c>
      <c r="B288" s="3" t="s">
        <v>25</v>
      </c>
      <c r="C288" s="1">
        <f>CH1_MosfetOnlyOn_Ch2_DrainAndGnd[[#This Row],[Column2]]+1.0667</f>
        <v>0.17259999999999998</v>
      </c>
      <c r="D288" s="1">
        <f>CH1_MosfetOnlyOn_Ch2_DrainAndGnd[[#This Row],[Column3]]*1000</f>
        <v>172.59999999999997</v>
      </c>
      <c r="E288" s="1">
        <f t="shared" si="8"/>
        <v>0.8</v>
      </c>
      <c r="F288" s="1">
        <f>CH1_MosfetOnlyOn_Ch2_DrainAndGnd[[#This Row],[Column3]]/CH1_MosfetOnlyOn_Ch2_DrainAndGnd[[#This Row],[Column5]]</f>
        <v>0.21574999999999997</v>
      </c>
      <c r="G288" s="1">
        <f>CH1_MosfetOnlyOn_Ch2_DrainAndGnd[[#This Row],[Column6]]*1000</f>
        <v>215.74999999999997</v>
      </c>
    </row>
    <row r="289" spans="1:7" x14ac:dyDescent="0.25">
      <c r="A289">
        <f t="shared" si="9"/>
        <v>3.4037999999999999E-2</v>
      </c>
      <c r="B289" s="2" t="s">
        <v>28</v>
      </c>
      <c r="C289" s="1">
        <f>CH1_MosfetOnlyOn_Ch2_DrainAndGnd[[#This Row],[Column2]]+1.0667</f>
        <v>0.10980000000000001</v>
      </c>
      <c r="D289" s="1">
        <f>CH1_MosfetOnlyOn_Ch2_DrainAndGnd[[#This Row],[Column3]]*1000</f>
        <v>109.80000000000001</v>
      </c>
      <c r="E289" s="1">
        <f t="shared" si="8"/>
        <v>0.8</v>
      </c>
      <c r="F289" s="1">
        <f>CH1_MosfetOnlyOn_Ch2_DrainAndGnd[[#This Row],[Column3]]/CH1_MosfetOnlyOn_Ch2_DrainAndGnd[[#This Row],[Column5]]</f>
        <v>0.13725000000000001</v>
      </c>
      <c r="G289" s="1">
        <f>CH1_MosfetOnlyOn_Ch2_DrainAndGnd[[#This Row],[Column6]]*1000</f>
        <v>137.25</v>
      </c>
    </row>
    <row r="290" spans="1:7" x14ac:dyDescent="0.25">
      <c r="A290">
        <f t="shared" si="9"/>
        <v>3.4159999999999996E-2</v>
      </c>
      <c r="B290" s="3" t="s">
        <v>28</v>
      </c>
      <c r="C290" s="1">
        <f>CH1_MosfetOnlyOn_Ch2_DrainAndGnd[[#This Row],[Column2]]+1.0667</f>
        <v>0.10980000000000001</v>
      </c>
      <c r="D290" s="1">
        <f>CH1_MosfetOnlyOn_Ch2_DrainAndGnd[[#This Row],[Column3]]*1000</f>
        <v>109.80000000000001</v>
      </c>
      <c r="E290" s="1">
        <f t="shared" si="8"/>
        <v>0.8</v>
      </c>
      <c r="F290" s="1">
        <f>CH1_MosfetOnlyOn_Ch2_DrainAndGnd[[#This Row],[Column3]]/CH1_MosfetOnlyOn_Ch2_DrainAndGnd[[#This Row],[Column5]]</f>
        <v>0.13725000000000001</v>
      </c>
      <c r="G290" s="1">
        <f>CH1_MosfetOnlyOn_Ch2_DrainAndGnd[[#This Row],[Column6]]*1000</f>
        <v>137.25</v>
      </c>
    </row>
    <row r="291" spans="1:7" x14ac:dyDescent="0.25">
      <c r="A291">
        <f t="shared" si="9"/>
        <v>3.4282E-2</v>
      </c>
      <c r="B291" s="2" t="s">
        <v>25</v>
      </c>
      <c r="C291" s="1">
        <f>CH1_MosfetOnlyOn_Ch2_DrainAndGnd[[#This Row],[Column2]]+1.0667</f>
        <v>0.17259999999999998</v>
      </c>
      <c r="D291" s="1">
        <f>CH1_MosfetOnlyOn_Ch2_DrainAndGnd[[#This Row],[Column3]]*1000</f>
        <v>172.59999999999997</v>
      </c>
      <c r="E291" s="1">
        <f t="shared" si="8"/>
        <v>0.8</v>
      </c>
      <c r="F291" s="1">
        <f>CH1_MosfetOnlyOn_Ch2_DrainAndGnd[[#This Row],[Column3]]/CH1_MosfetOnlyOn_Ch2_DrainAndGnd[[#This Row],[Column5]]</f>
        <v>0.21574999999999997</v>
      </c>
      <c r="G291" s="1">
        <f>CH1_MosfetOnlyOn_Ch2_DrainAndGnd[[#This Row],[Column6]]*1000</f>
        <v>215.74999999999997</v>
      </c>
    </row>
    <row r="292" spans="1:7" x14ac:dyDescent="0.25">
      <c r="A292">
        <f t="shared" si="9"/>
        <v>3.4403999999999997E-2</v>
      </c>
      <c r="B292" s="3" t="s">
        <v>28</v>
      </c>
      <c r="C292" s="1">
        <f>CH1_MosfetOnlyOn_Ch2_DrainAndGnd[[#This Row],[Column2]]+1.0667</f>
        <v>0.10980000000000001</v>
      </c>
      <c r="D292" s="1">
        <f>CH1_MosfetOnlyOn_Ch2_DrainAndGnd[[#This Row],[Column3]]*1000</f>
        <v>109.80000000000001</v>
      </c>
      <c r="E292" s="1">
        <f t="shared" si="8"/>
        <v>0.8</v>
      </c>
      <c r="F292" s="1">
        <f>CH1_MosfetOnlyOn_Ch2_DrainAndGnd[[#This Row],[Column3]]/CH1_MosfetOnlyOn_Ch2_DrainAndGnd[[#This Row],[Column5]]</f>
        <v>0.13725000000000001</v>
      </c>
      <c r="G292" s="1">
        <f>CH1_MosfetOnlyOn_Ch2_DrainAndGnd[[#This Row],[Column6]]*1000</f>
        <v>137.25</v>
      </c>
    </row>
    <row r="293" spans="1:7" x14ac:dyDescent="0.25">
      <c r="A293">
        <f t="shared" si="9"/>
        <v>3.4526000000000001E-2</v>
      </c>
      <c r="B293" s="2" t="s">
        <v>27</v>
      </c>
      <c r="C293" s="1">
        <f>CH1_MosfetOnlyOn_Ch2_DrainAndGnd[[#This Row],[Column2]]+1.0667</f>
        <v>0.14119999999999999</v>
      </c>
      <c r="D293" s="1">
        <f>CH1_MosfetOnlyOn_Ch2_DrainAndGnd[[#This Row],[Column3]]*1000</f>
        <v>141.19999999999999</v>
      </c>
      <c r="E293" s="1">
        <f t="shared" si="8"/>
        <v>0.8</v>
      </c>
      <c r="F293" s="1">
        <f>CH1_MosfetOnlyOn_Ch2_DrainAndGnd[[#This Row],[Column3]]/CH1_MosfetOnlyOn_Ch2_DrainAndGnd[[#This Row],[Column5]]</f>
        <v>0.17649999999999999</v>
      </c>
      <c r="G293" s="1">
        <f>CH1_MosfetOnlyOn_Ch2_DrainAndGnd[[#This Row],[Column6]]*1000</f>
        <v>176.5</v>
      </c>
    </row>
    <row r="294" spans="1:7" x14ac:dyDescent="0.25">
      <c r="A294">
        <f t="shared" si="9"/>
        <v>3.4647999999999998E-2</v>
      </c>
      <c r="B294" s="3" t="s">
        <v>23</v>
      </c>
      <c r="C294" s="1">
        <f>CH1_MosfetOnlyOn_Ch2_DrainAndGnd[[#This Row],[Column2]]+1.0667</f>
        <v>0.20399999999999996</v>
      </c>
      <c r="D294" s="1">
        <f>CH1_MosfetOnlyOn_Ch2_DrainAndGnd[[#This Row],[Column3]]*1000</f>
        <v>203.99999999999997</v>
      </c>
      <c r="E294" s="1">
        <f t="shared" si="8"/>
        <v>0.8</v>
      </c>
      <c r="F294" s="1">
        <f>CH1_MosfetOnlyOn_Ch2_DrainAndGnd[[#This Row],[Column3]]/CH1_MosfetOnlyOn_Ch2_DrainAndGnd[[#This Row],[Column5]]</f>
        <v>0.25499999999999995</v>
      </c>
      <c r="G294" s="1">
        <f>CH1_MosfetOnlyOn_Ch2_DrainAndGnd[[#This Row],[Column6]]*1000</f>
        <v>254.99999999999994</v>
      </c>
    </row>
    <row r="295" spans="1:7" x14ac:dyDescent="0.25">
      <c r="A295">
        <f t="shared" si="9"/>
        <v>3.4770000000000002E-2</v>
      </c>
      <c r="B295" s="2" t="s">
        <v>29</v>
      </c>
      <c r="C295" s="1">
        <f>CH1_MosfetOnlyOn_Ch2_DrainAndGnd[[#This Row],[Column2]]+1.0667</f>
        <v>9.419999999999995E-2</v>
      </c>
      <c r="D295" s="1">
        <f>CH1_MosfetOnlyOn_Ch2_DrainAndGnd[[#This Row],[Column3]]*1000</f>
        <v>94.199999999999946</v>
      </c>
      <c r="E295" s="1">
        <f t="shared" si="8"/>
        <v>0.8</v>
      </c>
      <c r="F295" s="1">
        <f>CH1_MosfetOnlyOn_Ch2_DrainAndGnd[[#This Row],[Column3]]/CH1_MosfetOnlyOn_Ch2_DrainAndGnd[[#This Row],[Column5]]</f>
        <v>0.11774999999999994</v>
      </c>
      <c r="G295" s="1">
        <f>CH1_MosfetOnlyOn_Ch2_DrainAndGnd[[#This Row],[Column6]]*1000</f>
        <v>117.74999999999994</v>
      </c>
    </row>
    <row r="296" spans="1:7" x14ac:dyDescent="0.25">
      <c r="A296">
        <f t="shared" si="9"/>
        <v>3.4891999999999999E-2</v>
      </c>
      <c r="B296" s="3" t="s">
        <v>26</v>
      </c>
      <c r="C296" s="1">
        <f>CH1_MosfetOnlyOn_Ch2_DrainAndGnd[[#This Row],[Column2]]+1.0667</f>
        <v>0.15689999999999993</v>
      </c>
      <c r="D296" s="1">
        <f>CH1_MosfetOnlyOn_Ch2_DrainAndGnd[[#This Row],[Column3]]*1000</f>
        <v>156.89999999999992</v>
      </c>
      <c r="E296" s="1">
        <f t="shared" si="8"/>
        <v>0.8</v>
      </c>
      <c r="F296" s="1">
        <f>CH1_MosfetOnlyOn_Ch2_DrainAndGnd[[#This Row],[Column3]]/CH1_MosfetOnlyOn_Ch2_DrainAndGnd[[#This Row],[Column5]]</f>
        <v>0.19612499999999991</v>
      </c>
      <c r="G296" s="1">
        <f>CH1_MosfetOnlyOn_Ch2_DrainAndGnd[[#This Row],[Column6]]*1000</f>
        <v>196.12499999999991</v>
      </c>
    </row>
    <row r="297" spans="1:7" x14ac:dyDescent="0.25">
      <c r="A297">
        <f t="shared" si="9"/>
        <v>3.5013999999999997E-2</v>
      </c>
      <c r="B297" s="2" t="s">
        <v>25</v>
      </c>
      <c r="C297" s="1">
        <f>CH1_MosfetOnlyOn_Ch2_DrainAndGnd[[#This Row],[Column2]]+1.0667</f>
        <v>0.17259999999999998</v>
      </c>
      <c r="D297" s="1">
        <f>CH1_MosfetOnlyOn_Ch2_DrainAndGnd[[#This Row],[Column3]]*1000</f>
        <v>172.59999999999997</v>
      </c>
      <c r="E297" s="1">
        <f t="shared" si="8"/>
        <v>0.8</v>
      </c>
      <c r="F297" s="1">
        <f>CH1_MosfetOnlyOn_Ch2_DrainAndGnd[[#This Row],[Column3]]/CH1_MosfetOnlyOn_Ch2_DrainAndGnd[[#This Row],[Column5]]</f>
        <v>0.21574999999999997</v>
      </c>
      <c r="G297" s="1">
        <f>CH1_MosfetOnlyOn_Ch2_DrainAndGnd[[#This Row],[Column6]]*1000</f>
        <v>215.74999999999997</v>
      </c>
    </row>
    <row r="298" spans="1:7" x14ac:dyDescent="0.25">
      <c r="A298">
        <f t="shared" si="9"/>
        <v>3.5136000000000001E-2</v>
      </c>
      <c r="B298" s="3" t="s">
        <v>29</v>
      </c>
      <c r="C298" s="1">
        <f>CH1_MosfetOnlyOn_Ch2_DrainAndGnd[[#This Row],[Column2]]+1.0667</f>
        <v>9.419999999999995E-2</v>
      </c>
      <c r="D298" s="1">
        <f>CH1_MosfetOnlyOn_Ch2_DrainAndGnd[[#This Row],[Column3]]*1000</f>
        <v>94.199999999999946</v>
      </c>
      <c r="E298" s="1">
        <f t="shared" si="8"/>
        <v>0.8</v>
      </c>
      <c r="F298" s="1">
        <f>CH1_MosfetOnlyOn_Ch2_DrainAndGnd[[#This Row],[Column3]]/CH1_MosfetOnlyOn_Ch2_DrainAndGnd[[#This Row],[Column5]]</f>
        <v>0.11774999999999994</v>
      </c>
      <c r="G298" s="1">
        <f>CH1_MosfetOnlyOn_Ch2_DrainAndGnd[[#This Row],[Column6]]*1000</f>
        <v>117.74999999999994</v>
      </c>
    </row>
    <row r="299" spans="1:7" x14ac:dyDescent="0.25">
      <c r="A299">
        <f t="shared" si="9"/>
        <v>3.5257999999999998E-2</v>
      </c>
      <c r="B299" s="2" t="s">
        <v>26</v>
      </c>
      <c r="C299" s="1">
        <f>CH1_MosfetOnlyOn_Ch2_DrainAndGnd[[#This Row],[Column2]]+1.0667</f>
        <v>0.15689999999999993</v>
      </c>
      <c r="D299" s="1">
        <f>CH1_MosfetOnlyOn_Ch2_DrainAndGnd[[#This Row],[Column3]]*1000</f>
        <v>156.89999999999992</v>
      </c>
      <c r="E299" s="1">
        <f t="shared" si="8"/>
        <v>0.8</v>
      </c>
      <c r="F299" s="1">
        <f>CH1_MosfetOnlyOn_Ch2_DrainAndGnd[[#This Row],[Column3]]/CH1_MosfetOnlyOn_Ch2_DrainAndGnd[[#This Row],[Column5]]</f>
        <v>0.19612499999999991</v>
      </c>
      <c r="G299" s="1">
        <f>CH1_MosfetOnlyOn_Ch2_DrainAndGnd[[#This Row],[Column6]]*1000</f>
        <v>196.12499999999991</v>
      </c>
    </row>
    <row r="300" spans="1:7" x14ac:dyDescent="0.25">
      <c r="A300">
        <f t="shared" si="9"/>
        <v>3.5380000000000002E-2</v>
      </c>
      <c r="B300" s="3" t="s">
        <v>26</v>
      </c>
      <c r="C300" s="1">
        <f>CH1_MosfetOnlyOn_Ch2_DrainAndGnd[[#This Row],[Column2]]+1.0667</f>
        <v>0.15689999999999993</v>
      </c>
      <c r="D300" s="1">
        <f>CH1_MosfetOnlyOn_Ch2_DrainAndGnd[[#This Row],[Column3]]*1000</f>
        <v>156.89999999999992</v>
      </c>
      <c r="E300" s="1">
        <f t="shared" si="8"/>
        <v>0.8</v>
      </c>
      <c r="F300" s="1">
        <f>CH1_MosfetOnlyOn_Ch2_DrainAndGnd[[#This Row],[Column3]]/CH1_MosfetOnlyOn_Ch2_DrainAndGnd[[#This Row],[Column5]]</f>
        <v>0.19612499999999991</v>
      </c>
      <c r="G300" s="1">
        <f>CH1_MosfetOnlyOn_Ch2_DrainAndGnd[[#This Row],[Column6]]*1000</f>
        <v>196.12499999999991</v>
      </c>
    </row>
    <row r="301" spans="1:7" x14ac:dyDescent="0.25">
      <c r="A301">
        <f t="shared" si="9"/>
        <v>3.5501999999999999E-2</v>
      </c>
      <c r="B301" s="2" t="s">
        <v>29</v>
      </c>
      <c r="C301" s="1">
        <f>CH1_MosfetOnlyOn_Ch2_DrainAndGnd[[#This Row],[Column2]]+1.0667</f>
        <v>9.419999999999995E-2</v>
      </c>
      <c r="D301" s="1">
        <f>CH1_MosfetOnlyOn_Ch2_DrainAndGnd[[#This Row],[Column3]]*1000</f>
        <v>94.199999999999946</v>
      </c>
      <c r="E301" s="1">
        <f t="shared" si="8"/>
        <v>0.8</v>
      </c>
      <c r="F301" s="1">
        <f>CH1_MosfetOnlyOn_Ch2_DrainAndGnd[[#This Row],[Column3]]/CH1_MosfetOnlyOn_Ch2_DrainAndGnd[[#This Row],[Column5]]</f>
        <v>0.11774999999999994</v>
      </c>
      <c r="G301" s="1">
        <f>CH1_MosfetOnlyOn_Ch2_DrainAndGnd[[#This Row],[Column6]]*1000</f>
        <v>117.74999999999994</v>
      </c>
    </row>
    <row r="302" spans="1:7" x14ac:dyDescent="0.25">
      <c r="A302">
        <f t="shared" si="9"/>
        <v>3.5623999999999996E-2</v>
      </c>
      <c r="B302" s="3" t="s">
        <v>25</v>
      </c>
      <c r="C302" s="1">
        <f>CH1_MosfetOnlyOn_Ch2_DrainAndGnd[[#This Row],[Column2]]+1.0667</f>
        <v>0.17259999999999998</v>
      </c>
      <c r="D302" s="1">
        <f>CH1_MosfetOnlyOn_Ch2_DrainAndGnd[[#This Row],[Column3]]*1000</f>
        <v>172.59999999999997</v>
      </c>
      <c r="E302" s="1">
        <f t="shared" si="8"/>
        <v>0.8</v>
      </c>
      <c r="F302" s="1">
        <f>CH1_MosfetOnlyOn_Ch2_DrainAndGnd[[#This Row],[Column3]]/CH1_MosfetOnlyOn_Ch2_DrainAndGnd[[#This Row],[Column5]]</f>
        <v>0.21574999999999997</v>
      </c>
      <c r="G302" s="1">
        <f>CH1_MosfetOnlyOn_Ch2_DrainAndGnd[[#This Row],[Column6]]*1000</f>
        <v>215.74999999999997</v>
      </c>
    </row>
    <row r="303" spans="1:7" x14ac:dyDescent="0.25">
      <c r="A303">
        <f t="shared" si="9"/>
        <v>3.5746E-2</v>
      </c>
      <c r="B303" s="2" t="s">
        <v>27</v>
      </c>
      <c r="C303" s="1">
        <f>CH1_MosfetOnlyOn_Ch2_DrainAndGnd[[#This Row],[Column2]]+1.0667</f>
        <v>0.14119999999999999</v>
      </c>
      <c r="D303" s="1">
        <f>CH1_MosfetOnlyOn_Ch2_DrainAndGnd[[#This Row],[Column3]]*1000</f>
        <v>141.19999999999999</v>
      </c>
      <c r="E303" s="1">
        <f t="shared" si="8"/>
        <v>0.8</v>
      </c>
      <c r="F303" s="1">
        <f>CH1_MosfetOnlyOn_Ch2_DrainAndGnd[[#This Row],[Column3]]/CH1_MosfetOnlyOn_Ch2_DrainAndGnd[[#This Row],[Column5]]</f>
        <v>0.17649999999999999</v>
      </c>
      <c r="G303" s="1">
        <f>CH1_MosfetOnlyOn_Ch2_DrainAndGnd[[#This Row],[Column6]]*1000</f>
        <v>176.5</v>
      </c>
    </row>
    <row r="304" spans="1:7" x14ac:dyDescent="0.25">
      <c r="A304">
        <f t="shared" si="9"/>
        <v>3.5867999999999997E-2</v>
      </c>
      <c r="B304" s="3" t="s">
        <v>28</v>
      </c>
      <c r="C304" s="1">
        <f>CH1_MosfetOnlyOn_Ch2_DrainAndGnd[[#This Row],[Column2]]+1.0667</f>
        <v>0.10980000000000001</v>
      </c>
      <c r="D304" s="1">
        <f>CH1_MosfetOnlyOn_Ch2_DrainAndGnd[[#This Row],[Column3]]*1000</f>
        <v>109.80000000000001</v>
      </c>
      <c r="E304" s="1">
        <f t="shared" si="8"/>
        <v>0.8</v>
      </c>
      <c r="F304" s="1">
        <f>CH1_MosfetOnlyOn_Ch2_DrainAndGnd[[#This Row],[Column3]]/CH1_MosfetOnlyOn_Ch2_DrainAndGnd[[#This Row],[Column5]]</f>
        <v>0.13725000000000001</v>
      </c>
      <c r="G304" s="1">
        <f>CH1_MosfetOnlyOn_Ch2_DrainAndGnd[[#This Row],[Column6]]*1000</f>
        <v>137.25</v>
      </c>
    </row>
    <row r="305" spans="1:7" x14ac:dyDescent="0.25">
      <c r="A305">
        <f t="shared" si="9"/>
        <v>3.5990000000000001E-2</v>
      </c>
      <c r="B305" s="2" t="s">
        <v>25</v>
      </c>
      <c r="C305" s="1">
        <f>CH1_MosfetOnlyOn_Ch2_DrainAndGnd[[#This Row],[Column2]]+1.0667</f>
        <v>0.17259999999999998</v>
      </c>
      <c r="D305" s="1">
        <f>CH1_MosfetOnlyOn_Ch2_DrainAndGnd[[#This Row],[Column3]]*1000</f>
        <v>172.59999999999997</v>
      </c>
      <c r="E305" s="1">
        <f t="shared" si="8"/>
        <v>0.8</v>
      </c>
      <c r="F305" s="1">
        <f>CH1_MosfetOnlyOn_Ch2_DrainAndGnd[[#This Row],[Column3]]/CH1_MosfetOnlyOn_Ch2_DrainAndGnd[[#This Row],[Column5]]</f>
        <v>0.21574999999999997</v>
      </c>
      <c r="G305" s="1">
        <f>CH1_MosfetOnlyOn_Ch2_DrainAndGnd[[#This Row],[Column6]]*1000</f>
        <v>215.74999999999997</v>
      </c>
    </row>
    <row r="306" spans="1:7" x14ac:dyDescent="0.25">
      <c r="A306">
        <f t="shared" si="9"/>
        <v>3.6111999999999998E-2</v>
      </c>
      <c r="B306" s="3" t="s">
        <v>28</v>
      </c>
      <c r="C306" s="1">
        <f>CH1_MosfetOnlyOn_Ch2_DrainAndGnd[[#This Row],[Column2]]+1.0667</f>
        <v>0.10980000000000001</v>
      </c>
      <c r="D306" s="1">
        <f>CH1_MosfetOnlyOn_Ch2_DrainAndGnd[[#This Row],[Column3]]*1000</f>
        <v>109.80000000000001</v>
      </c>
      <c r="E306" s="1">
        <f t="shared" si="8"/>
        <v>0.8</v>
      </c>
      <c r="F306" s="1">
        <f>CH1_MosfetOnlyOn_Ch2_DrainAndGnd[[#This Row],[Column3]]/CH1_MosfetOnlyOn_Ch2_DrainAndGnd[[#This Row],[Column5]]</f>
        <v>0.13725000000000001</v>
      </c>
      <c r="G306" s="1">
        <f>CH1_MosfetOnlyOn_Ch2_DrainAndGnd[[#This Row],[Column6]]*1000</f>
        <v>137.25</v>
      </c>
    </row>
    <row r="307" spans="1:7" x14ac:dyDescent="0.25">
      <c r="A307">
        <f t="shared" si="9"/>
        <v>3.6234000000000002E-2</v>
      </c>
      <c r="B307" s="2" t="s">
        <v>28</v>
      </c>
      <c r="C307" s="1">
        <f>CH1_MosfetOnlyOn_Ch2_DrainAndGnd[[#This Row],[Column2]]+1.0667</f>
        <v>0.10980000000000001</v>
      </c>
      <c r="D307" s="1">
        <f>CH1_MosfetOnlyOn_Ch2_DrainAndGnd[[#This Row],[Column3]]*1000</f>
        <v>109.80000000000001</v>
      </c>
      <c r="E307" s="1">
        <f t="shared" si="8"/>
        <v>0.8</v>
      </c>
      <c r="F307" s="1">
        <f>CH1_MosfetOnlyOn_Ch2_DrainAndGnd[[#This Row],[Column3]]/CH1_MosfetOnlyOn_Ch2_DrainAndGnd[[#This Row],[Column5]]</f>
        <v>0.13725000000000001</v>
      </c>
      <c r="G307" s="1">
        <f>CH1_MosfetOnlyOn_Ch2_DrainAndGnd[[#This Row],[Column6]]*1000</f>
        <v>137.25</v>
      </c>
    </row>
    <row r="308" spans="1:7" x14ac:dyDescent="0.25">
      <c r="A308">
        <f t="shared" si="9"/>
        <v>3.6355999999999999E-2</v>
      </c>
      <c r="B308" s="3" t="s">
        <v>25</v>
      </c>
      <c r="C308" s="1">
        <f>CH1_MosfetOnlyOn_Ch2_DrainAndGnd[[#This Row],[Column2]]+1.0667</f>
        <v>0.17259999999999998</v>
      </c>
      <c r="D308" s="1">
        <f>CH1_MosfetOnlyOn_Ch2_DrainAndGnd[[#This Row],[Column3]]*1000</f>
        <v>172.59999999999997</v>
      </c>
      <c r="E308" s="1">
        <f t="shared" si="8"/>
        <v>0.8</v>
      </c>
      <c r="F308" s="1">
        <f>CH1_MosfetOnlyOn_Ch2_DrainAndGnd[[#This Row],[Column3]]/CH1_MosfetOnlyOn_Ch2_DrainAndGnd[[#This Row],[Column5]]</f>
        <v>0.21574999999999997</v>
      </c>
      <c r="G308" s="1">
        <f>CH1_MosfetOnlyOn_Ch2_DrainAndGnd[[#This Row],[Column6]]*1000</f>
        <v>215.74999999999997</v>
      </c>
    </row>
    <row r="309" spans="1:7" x14ac:dyDescent="0.25">
      <c r="A309">
        <f t="shared" si="9"/>
        <v>3.6477999999999997E-2</v>
      </c>
      <c r="B309" s="2" t="s">
        <v>28</v>
      </c>
      <c r="C309" s="1">
        <f>CH1_MosfetOnlyOn_Ch2_DrainAndGnd[[#This Row],[Column2]]+1.0667</f>
        <v>0.10980000000000001</v>
      </c>
      <c r="D309" s="1">
        <f>CH1_MosfetOnlyOn_Ch2_DrainAndGnd[[#This Row],[Column3]]*1000</f>
        <v>109.80000000000001</v>
      </c>
      <c r="E309" s="1">
        <f t="shared" si="8"/>
        <v>0.8</v>
      </c>
      <c r="F309" s="1">
        <f>CH1_MosfetOnlyOn_Ch2_DrainAndGnd[[#This Row],[Column3]]/CH1_MosfetOnlyOn_Ch2_DrainAndGnd[[#This Row],[Column5]]</f>
        <v>0.13725000000000001</v>
      </c>
      <c r="G309" s="1">
        <f>CH1_MosfetOnlyOn_Ch2_DrainAndGnd[[#This Row],[Column6]]*1000</f>
        <v>137.25</v>
      </c>
    </row>
    <row r="310" spans="1:7" x14ac:dyDescent="0.25">
      <c r="A310">
        <f t="shared" si="9"/>
        <v>3.6600000000000001E-2</v>
      </c>
      <c r="B310" s="3" t="s">
        <v>27</v>
      </c>
      <c r="C310" s="1">
        <f>CH1_MosfetOnlyOn_Ch2_DrainAndGnd[[#This Row],[Column2]]+1.0667</f>
        <v>0.14119999999999999</v>
      </c>
      <c r="D310" s="1">
        <f>CH1_MosfetOnlyOn_Ch2_DrainAndGnd[[#This Row],[Column3]]*1000</f>
        <v>141.19999999999999</v>
      </c>
      <c r="E310" s="1">
        <f t="shared" si="8"/>
        <v>0.8</v>
      </c>
      <c r="F310" s="1">
        <f>CH1_MosfetOnlyOn_Ch2_DrainAndGnd[[#This Row],[Column3]]/CH1_MosfetOnlyOn_Ch2_DrainAndGnd[[#This Row],[Column5]]</f>
        <v>0.17649999999999999</v>
      </c>
      <c r="G310" s="1">
        <f>CH1_MosfetOnlyOn_Ch2_DrainAndGnd[[#This Row],[Column6]]*1000</f>
        <v>176.5</v>
      </c>
    </row>
    <row r="311" spans="1:7" x14ac:dyDescent="0.25">
      <c r="A311">
        <f t="shared" si="9"/>
        <v>3.6721999999999998E-2</v>
      </c>
      <c r="B311" s="2" t="s">
        <v>26</v>
      </c>
      <c r="C311" s="1">
        <f>CH1_MosfetOnlyOn_Ch2_DrainAndGnd[[#This Row],[Column2]]+1.0667</f>
        <v>0.15689999999999993</v>
      </c>
      <c r="D311" s="1">
        <f>CH1_MosfetOnlyOn_Ch2_DrainAndGnd[[#This Row],[Column3]]*1000</f>
        <v>156.89999999999992</v>
      </c>
      <c r="E311" s="1">
        <f t="shared" si="8"/>
        <v>0.8</v>
      </c>
      <c r="F311" s="1">
        <f>CH1_MosfetOnlyOn_Ch2_DrainAndGnd[[#This Row],[Column3]]/CH1_MosfetOnlyOn_Ch2_DrainAndGnd[[#This Row],[Column5]]</f>
        <v>0.19612499999999991</v>
      </c>
      <c r="G311" s="1">
        <f>CH1_MosfetOnlyOn_Ch2_DrainAndGnd[[#This Row],[Column6]]*1000</f>
        <v>196.12499999999991</v>
      </c>
    </row>
    <row r="312" spans="1:7" x14ac:dyDescent="0.25">
      <c r="A312">
        <f t="shared" si="9"/>
        <v>3.6844000000000002E-2</v>
      </c>
      <c r="B312" s="3" t="s">
        <v>29</v>
      </c>
      <c r="C312" s="1">
        <f>CH1_MosfetOnlyOn_Ch2_DrainAndGnd[[#This Row],[Column2]]+1.0667</f>
        <v>9.419999999999995E-2</v>
      </c>
      <c r="D312" s="1">
        <f>CH1_MosfetOnlyOn_Ch2_DrainAndGnd[[#This Row],[Column3]]*1000</f>
        <v>94.199999999999946</v>
      </c>
      <c r="E312" s="1">
        <f t="shared" si="8"/>
        <v>0.8</v>
      </c>
      <c r="F312" s="1">
        <f>CH1_MosfetOnlyOn_Ch2_DrainAndGnd[[#This Row],[Column3]]/CH1_MosfetOnlyOn_Ch2_DrainAndGnd[[#This Row],[Column5]]</f>
        <v>0.11774999999999994</v>
      </c>
      <c r="G312" s="1">
        <f>CH1_MosfetOnlyOn_Ch2_DrainAndGnd[[#This Row],[Column6]]*1000</f>
        <v>117.74999999999994</v>
      </c>
    </row>
    <row r="313" spans="1:7" x14ac:dyDescent="0.25">
      <c r="A313">
        <f t="shared" si="9"/>
        <v>3.6965999999999999E-2</v>
      </c>
      <c r="B313" s="2" t="s">
        <v>27</v>
      </c>
      <c r="C313" s="1">
        <f>CH1_MosfetOnlyOn_Ch2_DrainAndGnd[[#This Row],[Column2]]+1.0667</f>
        <v>0.14119999999999999</v>
      </c>
      <c r="D313" s="1">
        <f>CH1_MosfetOnlyOn_Ch2_DrainAndGnd[[#This Row],[Column3]]*1000</f>
        <v>141.19999999999999</v>
      </c>
      <c r="E313" s="1">
        <f t="shared" si="8"/>
        <v>0.8</v>
      </c>
      <c r="F313" s="1">
        <f>CH1_MosfetOnlyOn_Ch2_DrainAndGnd[[#This Row],[Column3]]/CH1_MosfetOnlyOn_Ch2_DrainAndGnd[[#This Row],[Column5]]</f>
        <v>0.17649999999999999</v>
      </c>
      <c r="G313" s="1">
        <f>CH1_MosfetOnlyOn_Ch2_DrainAndGnd[[#This Row],[Column6]]*1000</f>
        <v>176.5</v>
      </c>
    </row>
    <row r="314" spans="1:7" x14ac:dyDescent="0.25">
      <c r="A314">
        <f t="shared" si="9"/>
        <v>3.7087999999999996E-2</v>
      </c>
      <c r="B314" s="3" t="s">
        <v>25</v>
      </c>
      <c r="C314" s="1">
        <f>CH1_MosfetOnlyOn_Ch2_DrainAndGnd[[#This Row],[Column2]]+1.0667</f>
        <v>0.17259999999999998</v>
      </c>
      <c r="D314" s="1">
        <f>CH1_MosfetOnlyOn_Ch2_DrainAndGnd[[#This Row],[Column3]]*1000</f>
        <v>172.59999999999997</v>
      </c>
      <c r="E314" s="1">
        <f t="shared" si="8"/>
        <v>0.8</v>
      </c>
      <c r="F314" s="1">
        <f>CH1_MosfetOnlyOn_Ch2_DrainAndGnd[[#This Row],[Column3]]/CH1_MosfetOnlyOn_Ch2_DrainAndGnd[[#This Row],[Column5]]</f>
        <v>0.21574999999999997</v>
      </c>
      <c r="G314" s="1">
        <f>CH1_MosfetOnlyOn_Ch2_DrainAndGnd[[#This Row],[Column6]]*1000</f>
        <v>215.74999999999997</v>
      </c>
    </row>
    <row r="315" spans="1:7" x14ac:dyDescent="0.25">
      <c r="A315">
        <f t="shared" si="9"/>
        <v>3.721E-2</v>
      </c>
      <c r="B315" s="2" t="s">
        <v>29</v>
      </c>
      <c r="C315" s="1">
        <f>CH1_MosfetOnlyOn_Ch2_DrainAndGnd[[#This Row],[Column2]]+1.0667</f>
        <v>9.419999999999995E-2</v>
      </c>
      <c r="D315" s="1">
        <f>CH1_MosfetOnlyOn_Ch2_DrainAndGnd[[#This Row],[Column3]]*1000</f>
        <v>94.199999999999946</v>
      </c>
      <c r="E315" s="1">
        <f t="shared" si="8"/>
        <v>0.8</v>
      </c>
      <c r="F315" s="1">
        <f>CH1_MosfetOnlyOn_Ch2_DrainAndGnd[[#This Row],[Column3]]/CH1_MosfetOnlyOn_Ch2_DrainAndGnd[[#This Row],[Column5]]</f>
        <v>0.11774999999999994</v>
      </c>
      <c r="G315" s="1">
        <f>CH1_MosfetOnlyOn_Ch2_DrainAndGnd[[#This Row],[Column6]]*1000</f>
        <v>117.74999999999994</v>
      </c>
    </row>
    <row r="316" spans="1:7" x14ac:dyDescent="0.25">
      <c r="A316">
        <f t="shared" si="9"/>
        <v>3.7331999999999997E-2</v>
      </c>
      <c r="B316" s="3" t="s">
        <v>26</v>
      </c>
      <c r="C316" s="1">
        <f>CH1_MosfetOnlyOn_Ch2_DrainAndGnd[[#This Row],[Column2]]+1.0667</f>
        <v>0.15689999999999993</v>
      </c>
      <c r="D316" s="1">
        <f>CH1_MosfetOnlyOn_Ch2_DrainAndGnd[[#This Row],[Column3]]*1000</f>
        <v>156.89999999999992</v>
      </c>
      <c r="E316" s="1">
        <f t="shared" si="8"/>
        <v>0.8</v>
      </c>
      <c r="F316" s="1">
        <f>CH1_MosfetOnlyOn_Ch2_DrainAndGnd[[#This Row],[Column3]]/CH1_MosfetOnlyOn_Ch2_DrainAndGnd[[#This Row],[Column5]]</f>
        <v>0.19612499999999991</v>
      </c>
      <c r="G316" s="1">
        <f>CH1_MosfetOnlyOn_Ch2_DrainAndGnd[[#This Row],[Column6]]*1000</f>
        <v>196.12499999999991</v>
      </c>
    </row>
    <row r="317" spans="1:7" x14ac:dyDescent="0.25">
      <c r="A317">
        <f t="shared" si="9"/>
        <v>3.7454000000000001E-2</v>
      </c>
      <c r="B317" s="2" t="s">
        <v>25</v>
      </c>
      <c r="C317" s="1">
        <f>CH1_MosfetOnlyOn_Ch2_DrainAndGnd[[#This Row],[Column2]]+1.0667</f>
        <v>0.17259999999999998</v>
      </c>
      <c r="D317" s="1">
        <f>CH1_MosfetOnlyOn_Ch2_DrainAndGnd[[#This Row],[Column3]]*1000</f>
        <v>172.59999999999997</v>
      </c>
      <c r="E317" s="1">
        <f t="shared" si="8"/>
        <v>0.8</v>
      </c>
      <c r="F317" s="1">
        <f>CH1_MosfetOnlyOn_Ch2_DrainAndGnd[[#This Row],[Column3]]/CH1_MosfetOnlyOn_Ch2_DrainAndGnd[[#This Row],[Column5]]</f>
        <v>0.21574999999999997</v>
      </c>
      <c r="G317" s="1">
        <f>CH1_MosfetOnlyOn_Ch2_DrainAndGnd[[#This Row],[Column6]]*1000</f>
        <v>215.74999999999997</v>
      </c>
    </row>
    <row r="318" spans="1:7" x14ac:dyDescent="0.25">
      <c r="A318">
        <f t="shared" si="9"/>
        <v>3.7575999999999998E-2</v>
      </c>
      <c r="B318" s="3" t="s">
        <v>29</v>
      </c>
      <c r="C318" s="1">
        <f>CH1_MosfetOnlyOn_Ch2_DrainAndGnd[[#This Row],[Column2]]+1.0667</f>
        <v>9.419999999999995E-2</v>
      </c>
      <c r="D318" s="1">
        <f>CH1_MosfetOnlyOn_Ch2_DrainAndGnd[[#This Row],[Column3]]*1000</f>
        <v>94.199999999999946</v>
      </c>
      <c r="E318" s="1">
        <f t="shared" si="8"/>
        <v>0.8</v>
      </c>
      <c r="F318" s="1">
        <f>CH1_MosfetOnlyOn_Ch2_DrainAndGnd[[#This Row],[Column3]]/CH1_MosfetOnlyOn_Ch2_DrainAndGnd[[#This Row],[Column5]]</f>
        <v>0.11774999999999994</v>
      </c>
      <c r="G318" s="1">
        <f>CH1_MosfetOnlyOn_Ch2_DrainAndGnd[[#This Row],[Column6]]*1000</f>
        <v>117.74999999999994</v>
      </c>
    </row>
    <row r="319" spans="1:7" x14ac:dyDescent="0.25">
      <c r="A319">
        <f t="shared" si="9"/>
        <v>3.7698000000000002E-2</v>
      </c>
      <c r="B319" s="2" t="s">
        <v>26</v>
      </c>
      <c r="C319" s="1">
        <f>CH1_MosfetOnlyOn_Ch2_DrainAndGnd[[#This Row],[Column2]]+1.0667</f>
        <v>0.15689999999999993</v>
      </c>
      <c r="D319" s="1">
        <f>CH1_MosfetOnlyOn_Ch2_DrainAndGnd[[#This Row],[Column3]]*1000</f>
        <v>156.89999999999992</v>
      </c>
      <c r="E319" s="1">
        <f t="shared" si="8"/>
        <v>0.8</v>
      </c>
      <c r="F319" s="1">
        <f>CH1_MosfetOnlyOn_Ch2_DrainAndGnd[[#This Row],[Column3]]/CH1_MosfetOnlyOn_Ch2_DrainAndGnd[[#This Row],[Column5]]</f>
        <v>0.19612499999999991</v>
      </c>
      <c r="G319" s="1">
        <f>CH1_MosfetOnlyOn_Ch2_DrainAndGnd[[#This Row],[Column6]]*1000</f>
        <v>196.12499999999991</v>
      </c>
    </row>
    <row r="320" spans="1:7" x14ac:dyDescent="0.25">
      <c r="A320">
        <f t="shared" si="9"/>
        <v>3.7819999999999999E-2</v>
      </c>
      <c r="B320" s="3" t="s">
        <v>26</v>
      </c>
      <c r="C320" s="1">
        <f>CH1_MosfetOnlyOn_Ch2_DrainAndGnd[[#This Row],[Column2]]+1.0667</f>
        <v>0.15689999999999993</v>
      </c>
      <c r="D320" s="1">
        <f>CH1_MosfetOnlyOn_Ch2_DrainAndGnd[[#This Row],[Column3]]*1000</f>
        <v>156.89999999999992</v>
      </c>
      <c r="E320" s="1">
        <f t="shared" si="8"/>
        <v>0.8</v>
      </c>
      <c r="F320" s="1">
        <f>CH1_MosfetOnlyOn_Ch2_DrainAndGnd[[#This Row],[Column3]]/CH1_MosfetOnlyOn_Ch2_DrainAndGnd[[#This Row],[Column5]]</f>
        <v>0.19612499999999991</v>
      </c>
      <c r="G320" s="1">
        <f>CH1_MosfetOnlyOn_Ch2_DrainAndGnd[[#This Row],[Column6]]*1000</f>
        <v>196.12499999999991</v>
      </c>
    </row>
    <row r="321" spans="1:7" x14ac:dyDescent="0.25">
      <c r="A321">
        <f t="shared" si="9"/>
        <v>3.7941999999999997E-2</v>
      </c>
      <c r="B321" s="2" t="s">
        <v>29</v>
      </c>
      <c r="C321" s="1">
        <f>CH1_MosfetOnlyOn_Ch2_DrainAndGnd[[#This Row],[Column2]]+1.0667</f>
        <v>9.419999999999995E-2</v>
      </c>
      <c r="D321" s="1">
        <f>CH1_MosfetOnlyOn_Ch2_DrainAndGnd[[#This Row],[Column3]]*1000</f>
        <v>94.199999999999946</v>
      </c>
      <c r="E321" s="1">
        <f t="shared" si="8"/>
        <v>0.8</v>
      </c>
      <c r="F321" s="1">
        <f>CH1_MosfetOnlyOn_Ch2_DrainAndGnd[[#This Row],[Column3]]/CH1_MosfetOnlyOn_Ch2_DrainAndGnd[[#This Row],[Column5]]</f>
        <v>0.11774999999999994</v>
      </c>
      <c r="G321" s="1">
        <f>CH1_MosfetOnlyOn_Ch2_DrainAndGnd[[#This Row],[Column6]]*1000</f>
        <v>117.74999999999994</v>
      </c>
    </row>
    <row r="322" spans="1:7" x14ac:dyDescent="0.25">
      <c r="A322">
        <f t="shared" si="9"/>
        <v>3.8064000000000001E-2</v>
      </c>
      <c r="B322" s="3" t="s">
        <v>25</v>
      </c>
      <c r="C322" s="1">
        <f>CH1_MosfetOnlyOn_Ch2_DrainAndGnd[[#This Row],[Column2]]+1.0667</f>
        <v>0.17259999999999998</v>
      </c>
      <c r="D322" s="1">
        <f>CH1_MosfetOnlyOn_Ch2_DrainAndGnd[[#This Row],[Column3]]*1000</f>
        <v>172.59999999999997</v>
      </c>
      <c r="E322" s="1">
        <f t="shared" si="8"/>
        <v>0.8</v>
      </c>
      <c r="F322" s="1">
        <f>CH1_MosfetOnlyOn_Ch2_DrainAndGnd[[#This Row],[Column3]]/CH1_MosfetOnlyOn_Ch2_DrainAndGnd[[#This Row],[Column5]]</f>
        <v>0.21574999999999997</v>
      </c>
      <c r="G322" s="1">
        <f>CH1_MosfetOnlyOn_Ch2_DrainAndGnd[[#This Row],[Column6]]*1000</f>
        <v>215.74999999999997</v>
      </c>
    </row>
    <row r="323" spans="1:7" x14ac:dyDescent="0.25">
      <c r="A323">
        <f t="shared" si="9"/>
        <v>3.8185999999999998E-2</v>
      </c>
      <c r="B323" s="2" t="s">
        <v>26</v>
      </c>
      <c r="C323" s="1">
        <f>CH1_MosfetOnlyOn_Ch2_DrainAndGnd[[#This Row],[Column2]]+1.0667</f>
        <v>0.15689999999999993</v>
      </c>
      <c r="D323" s="1">
        <f>CH1_MosfetOnlyOn_Ch2_DrainAndGnd[[#This Row],[Column3]]*1000</f>
        <v>156.89999999999992</v>
      </c>
      <c r="E323" s="1">
        <f t="shared" si="8"/>
        <v>0.8</v>
      </c>
      <c r="F323" s="1">
        <f>CH1_MosfetOnlyOn_Ch2_DrainAndGnd[[#This Row],[Column3]]/CH1_MosfetOnlyOn_Ch2_DrainAndGnd[[#This Row],[Column5]]</f>
        <v>0.19612499999999991</v>
      </c>
      <c r="G323" s="1">
        <f>CH1_MosfetOnlyOn_Ch2_DrainAndGnd[[#This Row],[Column6]]*1000</f>
        <v>196.12499999999991</v>
      </c>
    </row>
    <row r="324" spans="1:7" x14ac:dyDescent="0.25">
      <c r="A324">
        <f t="shared" si="9"/>
        <v>3.8308000000000002E-2</v>
      </c>
      <c r="B324" s="3" t="s">
        <v>28</v>
      </c>
      <c r="C324" s="1">
        <f>CH1_MosfetOnlyOn_Ch2_DrainAndGnd[[#This Row],[Column2]]+1.0667</f>
        <v>0.10980000000000001</v>
      </c>
      <c r="D324" s="1">
        <f>CH1_MosfetOnlyOn_Ch2_DrainAndGnd[[#This Row],[Column3]]*1000</f>
        <v>109.80000000000001</v>
      </c>
      <c r="E324" s="1">
        <f t="shared" si="8"/>
        <v>0.8</v>
      </c>
      <c r="F324" s="1">
        <f>CH1_MosfetOnlyOn_Ch2_DrainAndGnd[[#This Row],[Column3]]/CH1_MosfetOnlyOn_Ch2_DrainAndGnd[[#This Row],[Column5]]</f>
        <v>0.13725000000000001</v>
      </c>
      <c r="G324" s="1">
        <f>CH1_MosfetOnlyOn_Ch2_DrainAndGnd[[#This Row],[Column6]]*1000</f>
        <v>137.25</v>
      </c>
    </row>
    <row r="325" spans="1:7" x14ac:dyDescent="0.25">
      <c r="A325">
        <f t="shared" si="9"/>
        <v>3.8429999999999999E-2</v>
      </c>
      <c r="B325" s="2" t="s">
        <v>25</v>
      </c>
      <c r="C325" s="1">
        <f>CH1_MosfetOnlyOn_Ch2_DrainAndGnd[[#This Row],[Column2]]+1.0667</f>
        <v>0.17259999999999998</v>
      </c>
      <c r="D325" s="1">
        <f>CH1_MosfetOnlyOn_Ch2_DrainAndGnd[[#This Row],[Column3]]*1000</f>
        <v>172.59999999999997</v>
      </c>
      <c r="E325" s="1">
        <f t="shared" si="8"/>
        <v>0.8</v>
      </c>
      <c r="F325" s="1">
        <f>CH1_MosfetOnlyOn_Ch2_DrainAndGnd[[#This Row],[Column3]]/CH1_MosfetOnlyOn_Ch2_DrainAndGnd[[#This Row],[Column5]]</f>
        <v>0.21574999999999997</v>
      </c>
      <c r="G325" s="1">
        <f>CH1_MosfetOnlyOn_Ch2_DrainAndGnd[[#This Row],[Column6]]*1000</f>
        <v>215.74999999999997</v>
      </c>
    </row>
    <row r="326" spans="1:7" x14ac:dyDescent="0.25">
      <c r="A326">
        <f t="shared" si="9"/>
        <v>3.8551999999999996E-2</v>
      </c>
      <c r="B326" s="3" t="s">
        <v>27</v>
      </c>
      <c r="C326" s="1">
        <f>CH1_MosfetOnlyOn_Ch2_DrainAndGnd[[#This Row],[Column2]]+1.0667</f>
        <v>0.14119999999999999</v>
      </c>
      <c r="D326" s="1">
        <f>CH1_MosfetOnlyOn_Ch2_DrainAndGnd[[#This Row],[Column3]]*1000</f>
        <v>141.19999999999999</v>
      </c>
      <c r="E326" s="1">
        <f t="shared" si="8"/>
        <v>0.8</v>
      </c>
      <c r="F326" s="1">
        <f>CH1_MosfetOnlyOn_Ch2_DrainAndGnd[[#This Row],[Column3]]/CH1_MosfetOnlyOn_Ch2_DrainAndGnd[[#This Row],[Column5]]</f>
        <v>0.17649999999999999</v>
      </c>
      <c r="G326" s="1">
        <f>CH1_MosfetOnlyOn_Ch2_DrainAndGnd[[#This Row],[Column6]]*1000</f>
        <v>176.5</v>
      </c>
    </row>
    <row r="327" spans="1:7" x14ac:dyDescent="0.25">
      <c r="A327">
        <f t="shared" si="9"/>
        <v>3.8674E-2</v>
      </c>
      <c r="B327" s="2" t="s">
        <v>28</v>
      </c>
      <c r="C327" s="1">
        <f>CH1_MosfetOnlyOn_Ch2_DrainAndGnd[[#This Row],[Column2]]+1.0667</f>
        <v>0.10980000000000001</v>
      </c>
      <c r="D327" s="1">
        <f>CH1_MosfetOnlyOn_Ch2_DrainAndGnd[[#This Row],[Column3]]*1000</f>
        <v>109.80000000000001</v>
      </c>
      <c r="E327" s="1">
        <f t="shared" si="8"/>
        <v>0.8</v>
      </c>
      <c r="F327" s="1">
        <f>CH1_MosfetOnlyOn_Ch2_DrainAndGnd[[#This Row],[Column3]]/CH1_MosfetOnlyOn_Ch2_DrainAndGnd[[#This Row],[Column5]]</f>
        <v>0.13725000000000001</v>
      </c>
      <c r="G327" s="1">
        <f>CH1_MosfetOnlyOn_Ch2_DrainAndGnd[[#This Row],[Column6]]*1000</f>
        <v>137.25</v>
      </c>
    </row>
    <row r="328" spans="1:7" x14ac:dyDescent="0.25">
      <c r="A328">
        <f t="shared" si="9"/>
        <v>3.8795999999999997E-2</v>
      </c>
      <c r="B328" s="3" t="s">
        <v>25</v>
      </c>
      <c r="C328" s="1">
        <f>CH1_MosfetOnlyOn_Ch2_DrainAndGnd[[#This Row],[Column2]]+1.0667</f>
        <v>0.17259999999999998</v>
      </c>
      <c r="D328" s="1">
        <f>CH1_MosfetOnlyOn_Ch2_DrainAndGnd[[#This Row],[Column3]]*1000</f>
        <v>172.59999999999997</v>
      </c>
      <c r="E328" s="1">
        <f t="shared" si="8"/>
        <v>0.8</v>
      </c>
      <c r="F328" s="1">
        <f>CH1_MosfetOnlyOn_Ch2_DrainAndGnd[[#This Row],[Column3]]/CH1_MosfetOnlyOn_Ch2_DrainAndGnd[[#This Row],[Column5]]</f>
        <v>0.21574999999999997</v>
      </c>
      <c r="G328" s="1">
        <f>CH1_MosfetOnlyOn_Ch2_DrainAndGnd[[#This Row],[Column6]]*1000</f>
        <v>215.74999999999997</v>
      </c>
    </row>
    <row r="329" spans="1:7" x14ac:dyDescent="0.25">
      <c r="A329">
        <f t="shared" si="9"/>
        <v>3.8918000000000001E-2</v>
      </c>
      <c r="B329" s="2" t="s">
        <v>27</v>
      </c>
      <c r="C329" s="1">
        <f>CH1_MosfetOnlyOn_Ch2_DrainAndGnd[[#This Row],[Column2]]+1.0667</f>
        <v>0.14119999999999999</v>
      </c>
      <c r="D329" s="1">
        <f>CH1_MosfetOnlyOn_Ch2_DrainAndGnd[[#This Row],[Column3]]*1000</f>
        <v>141.19999999999999</v>
      </c>
      <c r="E329" s="1">
        <f t="shared" si="8"/>
        <v>0.8</v>
      </c>
      <c r="F329" s="1">
        <f>CH1_MosfetOnlyOn_Ch2_DrainAndGnd[[#This Row],[Column3]]/CH1_MosfetOnlyOn_Ch2_DrainAndGnd[[#This Row],[Column5]]</f>
        <v>0.17649999999999999</v>
      </c>
      <c r="G329" s="1">
        <f>CH1_MosfetOnlyOn_Ch2_DrainAndGnd[[#This Row],[Column6]]*1000</f>
        <v>176.5</v>
      </c>
    </row>
    <row r="330" spans="1:7" x14ac:dyDescent="0.25">
      <c r="A330">
        <f t="shared" si="9"/>
        <v>3.9039999999999998E-2</v>
      </c>
      <c r="B330" s="3" t="s">
        <v>28</v>
      </c>
      <c r="C330" s="1">
        <f>CH1_MosfetOnlyOn_Ch2_DrainAndGnd[[#This Row],[Column2]]+1.0667</f>
        <v>0.10980000000000001</v>
      </c>
      <c r="D330" s="1">
        <f>CH1_MosfetOnlyOn_Ch2_DrainAndGnd[[#This Row],[Column3]]*1000</f>
        <v>109.80000000000001</v>
      </c>
      <c r="E330" s="1">
        <f t="shared" si="8"/>
        <v>0.8</v>
      </c>
      <c r="F330" s="1">
        <f>CH1_MosfetOnlyOn_Ch2_DrainAndGnd[[#This Row],[Column3]]/CH1_MosfetOnlyOn_Ch2_DrainAndGnd[[#This Row],[Column5]]</f>
        <v>0.13725000000000001</v>
      </c>
      <c r="G330" s="1">
        <f>CH1_MosfetOnlyOn_Ch2_DrainAndGnd[[#This Row],[Column6]]*1000</f>
        <v>137.25</v>
      </c>
    </row>
    <row r="331" spans="1:7" x14ac:dyDescent="0.25">
      <c r="A331">
        <f t="shared" si="9"/>
        <v>3.9162000000000002E-2</v>
      </c>
      <c r="B331" s="2" t="s">
        <v>23</v>
      </c>
      <c r="C331" s="1">
        <f>CH1_MosfetOnlyOn_Ch2_DrainAndGnd[[#This Row],[Column2]]+1.0667</f>
        <v>0.20399999999999996</v>
      </c>
      <c r="D331" s="1">
        <f>CH1_MosfetOnlyOn_Ch2_DrainAndGnd[[#This Row],[Column3]]*1000</f>
        <v>203.99999999999997</v>
      </c>
      <c r="E331" s="1">
        <f t="shared" ref="E331:E394" si="10">0.18+0.62</f>
        <v>0.8</v>
      </c>
      <c r="F331" s="1">
        <f>CH1_MosfetOnlyOn_Ch2_DrainAndGnd[[#This Row],[Column3]]/CH1_MosfetOnlyOn_Ch2_DrainAndGnd[[#This Row],[Column5]]</f>
        <v>0.25499999999999995</v>
      </c>
      <c r="G331" s="1">
        <f>CH1_MosfetOnlyOn_Ch2_DrainAndGnd[[#This Row],[Column6]]*1000</f>
        <v>254.99999999999994</v>
      </c>
    </row>
    <row r="332" spans="1:7" x14ac:dyDescent="0.25">
      <c r="A332">
        <f t="shared" si="9"/>
        <v>3.9283999999999999E-2</v>
      </c>
      <c r="B332" s="3" t="s">
        <v>27</v>
      </c>
      <c r="C332" s="1">
        <f>CH1_MosfetOnlyOn_Ch2_DrainAndGnd[[#This Row],[Column2]]+1.0667</f>
        <v>0.14119999999999999</v>
      </c>
      <c r="D332" s="1">
        <f>CH1_MosfetOnlyOn_Ch2_DrainAndGnd[[#This Row],[Column3]]*1000</f>
        <v>141.19999999999999</v>
      </c>
      <c r="E332" s="1">
        <f t="shared" si="10"/>
        <v>0.8</v>
      </c>
      <c r="F332" s="1">
        <f>CH1_MosfetOnlyOn_Ch2_DrainAndGnd[[#This Row],[Column3]]/CH1_MosfetOnlyOn_Ch2_DrainAndGnd[[#This Row],[Column5]]</f>
        <v>0.17649999999999999</v>
      </c>
      <c r="G332" s="1">
        <f>CH1_MosfetOnlyOn_Ch2_DrainAndGnd[[#This Row],[Column6]]*1000</f>
        <v>176.5</v>
      </c>
    </row>
    <row r="333" spans="1:7" x14ac:dyDescent="0.25">
      <c r="A333">
        <f t="shared" ref="A333:A396" si="11">(ROW()-10)*0.000122</f>
        <v>3.9405999999999997E-2</v>
      </c>
      <c r="B333" s="2" t="s">
        <v>28</v>
      </c>
      <c r="C333" s="1">
        <f>CH1_MosfetOnlyOn_Ch2_DrainAndGnd[[#This Row],[Column2]]+1.0667</f>
        <v>0.10980000000000001</v>
      </c>
      <c r="D333" s="1">
        <f>CH1_MosfetOnlyOn_Ch2_DrainAndGnd[[#This Row],[Column3]]*1000</f>
        <v>109.80000000000001</v>
      </c>
      <c r="E333" s="1">
        <f t="shared" si="10"/>
        <v>0.8</v>
      </c>
      <c r="F333" s="1">
        <f>CH1_MosfetOnlyOn_Ch2_DrainAndGnd[[#This Row],[Column3]]/CH1_MosfetOnlyOn_Ch2_DrainAndGnd[[#This Row],[Column5]]</f>
        <v>0.13725000000000001</v>
      </c>
      <c r="G333" s="1">
        <f>CH1_MosfetOnlyOn_Ch2_DrainAndGnd[[#This Row],[Column6]]*1000</f>
        <v>137.25</v>
      </c>
    </row>
    <row r="334" spans="1:7" x14ac:dyDescent="0.25">
      <c r="A334">
        <f t="shared" si="11"/>
        <v>3.9528000000000001E-2</v>
      </c>
      <c r="B334" s="3" t="s">
        <v>25</v>
      </c>
      <c r="C334" s="1">
        <f>CH1_MosfetOnlyOn_Ch2_DrainAndGnd[[#This Row],[Column2]]+1.0667</f>
        <v>0.17259999999999998</v>
      </c>
      <c r="D334" s="1">
        <f>CH1_MosfetOnlyOn_Ch2_DrainAndGnd[[#This Row],[Column3]]*1000</f>
        <v>172.59999999999997</v>
      </c>
      <c r="E334" s="1">
        <f t="shared" si="10"/>
        <v>0.8</v>
      </c>
      <c r="F334" s="1">
        <f>CH1_MosfetOnlyOn_Ch2_DrainAndGnd[[#This Row],[Column3]]/CH1_MosfetOnlyOn_Ch2_DrainAndGnd[[#This Row],[Column5]]</f>
        <v>0.21574999999999997</v>
      </c>
      <c r="G334" s="1">
        <f>CH1_MosfetOnlyOn_Ch2_DrainAndGnd[[#This Row],[Column6]]*1000</f>
        <v>215.74999999999997</v>
      </c>
    </row>
    <row r="335" spans="1:7" x14ac:dyDescent="0.25">
      <c r="A335">
        <f t="shared" si="11"/>
        <v>3.9649999999999998E-2</v>
      </c>
      <c r="B335" s="2" t="s">
        <v>28</v>
      </c>
      <c r="C335" s="1">
        <f>CH1_MosfetOnlyOn_Ch2_DrainAndGnd[[#This Row],[Column2]]+1.0667</f>
        <v>0.10980000000000001</v>
      </c>
      <c r="D335" s="1">
        <f>CH1_MosfetOnlyOn_Ch2_DrainAndGnd[[#This Row],[Column3]]*1000</f>
        <v>109.80000000000001</v>
      </c>
      <c r="E335" s="1">
        <f t="shared" si="10"/>
        <v>0.8</v>
      </c>
      <c r="F335" s="1">
        <f>CH1_MosfetOnlyOn_Ch2_DrainAndGnd[[#This Row],[Column3]]/CH1_MosfetOnlyOn_Ch2_DrainAndGnd[[#This Row],[Column5]]</f>
        <v>0.13725000000000001</v>
      </c>
      <c r="G335" s="1">
        <f>CH1_MosfetOnlyOn_Ch2_DrainAndGnd[[#This Row],[Column6]]*1000</f>
        <v>137.25</v>
      </c>
    </row>
    <row r="336" spans="1:7" x14ac:dyDescent="0.25">
      <c r="A336">
        <f t="shared" si="11"/>
        <v>3.9772000000000002E-2</v>
      </c>
      <c r="B336" s="3" t="s">
        <v>28</v>
      </c>
      <c r="C336" s="1">
        <f>CH1_MosfetOnlyOn_Ch2_DrainAndGnd[[#This Row],[Column2]]+1.0667</f>
        <v>0.10980000000000001</v>
      </c>
      <c r="D336" s="1">
        <f>CH1_MosfetOnlyOn_Ch2_DrainAndGnd[[#This Row],[Column3]]*1000</f>
        <v>109.80000000000001</v>
      </c>
      <c r="E336" s="1">
        <f t="shared" si="10"/>
        <v>0.8</v>
      </c>
      <c r="F336" s="1">
        <f>CH1_MosfetOnlyOn_Ch2_DrainAndGnd[[#This Row],[Column3]]/CH1_MosfetOnlyOn_Ch2_DrainAndGnd[[#This Row],[Column5]]</f>
        <v>0.13725000000000001</v>
      </c>
      <c r="G336" s="1">
        <f>CH1_MosfetOnlyOn_Ch2_DrainAndGnd[[#This Row],[Column6]]*1000</f>
        <v>137.25</v>
      </c>
    </row>
    <row r="337" spans="1:7" x14ac:dyDescent="0.25">
      <c r="A337">
        <f t="shared" si="11"/>
        <v>3.9893999999999999E-2</v>
      </c>
      <c r="B337" s="2" t="s">
        <v>25</v>
      </c>
      <c r="C337" s="1">
        <f>CH1_MosfetOnlyOn_Ch2_DrainAndGnd[[#This Row],[Column2]]+1.0667</f>
        <v>0.17259999999999998</v>
      </c>
      <c r="D337" s="1">
        <f>CH1_MosfetOnlyOn_Ch2_DrainAndGnd[[#This Row],[Column3]]*1000</f>
        <v>172.59999999999997</v>
      </c>
      <c r="E337" s="1">
        <f t="shared" si="10"/>
        <v>0.8</v>
      </c>
      <c r="F337" s="1">
        <f>CH1_MosfetOnlyOn_Ch2_DrainAndGnd[[#This Row],[Column3]]/CH1_MosfetOnlyOn_Ch2_DrainAndGnd[[#This Row],[Column5]]</f>
        <v>0.21574999999999997</v>
      </c>
      <c r="G337" s="1">
        <f>CH1_MosfetOnlyOn_Ch2_DrainAndGnd[[#This Row],[Column6]]*1000</f>
        <v>215.74999999999997</v>
      </c>
    </row>
    <row r="338" spans="1:7" x14ac:dyDescent="0.25">
      <c r="A338">
        <f t="shared" si="11"/>
        <v>4.0015999999999996E-2</v>
      </c>
      <c r="B338" s="3" t="s">
        <v>28</v>
      </c>
      <c r="C338" s="1">
        <f>CH1_MosfetOnlyOn_Ch2_DrainAndGnd[[#This Row],[Column2]]+1.0667</f>
        <v>0.10980000000000001</v>
      </c>
      <c r="D338" s="1">
        <f>CH1_MosfetOnlyOn_Ch2_DrainAndGnd[[#This Row],[Column3]]*1000</f>
        <v>109.80000000000001</v>
      </c>
      <c r="E338" s="1">
        <f t="shared" si="10"/>
        <v>0.8</v>
      </c>
      <c r="F338" s="1">
        <f>CH1_MosfetOnlyOn_Ch2_DrainAndGnd[[#This Row],[Column3]]/CH1_MosfetOnlyOn_Ch2_DrainAndGnd[[#This Row],[Column5]]</f>
        <v>0.13725000000000001</v>
      </c>
      <c r="G338" s="1">
        <f>CH1_MosfetOnlyOn_Ch2_DrainAndGnd[[#This Row],[Column6]]*1000</f>
        <v>137.25</v>
      </c>
    </row>
    <row r="339" spans="1:7" x14ac:dyDescent="0.25">
      <c r="A339">
        <f t="shared" si="11"/>
        <v>4.0138E-2</v>
      </c>
      <c r="B339" s="2" t="s">
        <v>28</v>
      </c>
      <c r="C339" s="1">
        <f>CH1_MosfetOnlyOn_Ch2_DrainAndGnd[[#This Row],[Column2]]+1.0667</f>
        <v>0.10980000000000001</v>
      </c>
      <c r="D339" s="1">
        <f>CH1_MosfetOnlyOn_Ch2_DrainAndGnd[[#This Row],[Column3]]*1000</f>
        <v>109.80000000000001</v>
      </c>
      <c r="E339" s="1">
        <f t="shared" si="10"/>
        <v>0.8</v>
      </c>
      <c r="F339" s="1">
        <f>CH1_MosfetOnlyOn_Ch2_DrainAndGnd[[#This Row],[Column3]]/CH1_MosfetOnlyOn_Ch2_DrainAndGnd[[#This Row],[Column5]]</f>
        <v>0.13725000000000001</v>
      </c>
      <c r="G339" s="1">
        <f>CH1_MosfetOnlyOn_Ch2_DrainAndGnd[[#This Row],[Column6]]*1000</f>
        <v>137.25</v>
      </c>
    </row>
    <row r="340" spans="1:7" x14ac:dyDescent="0.25">
      <c r="A340">
        <f t="shared" si="11"/>
        <v>4.0259999999999997E-2</v>
      </c>
      <c r="B340" s="3" t="s">
        <v>25</v>
      </c>
      <c r="C340" s="1">
        <f>CH1_MosfetOnlyOn_Ch2_DrainAndGnd[[#This Row],[Column2]]+1.0667</f>
        <v>0.17259999999999998</v>
      </c>
      <c r="D340" s="1">
        <f>CH1_MosfetOnlyOn_Ch2_DrainAndGnd[[#This Row],[Column3]]*1000</f>
        <v>172.59999999999997</v>
      </c>
      <c r="E340" s="1">
        <f t="shared" si="10"/>
        <v>0.8</v>
      </c>
      <c r="F340" s="1">
        <f>CH1_MosfetOnlyOn_Ch2_DrainAndGnd[[#This Row],[Column3]]/CH1_MosfetOnlyOn_Ch2_DrainAndGnd[[#This Row],[Column5]]</f>
        <v>0.21574999999999997</v>
      </c>
      <c r="G340" s="1">
        <f>CH1_MosfetOnlyOn_Ch2_DrainAndGnd[[#This Row],[Column6]]*1000</f>
        <v>215.74999999999997</v>
      </c>
    </row>
    <row r="341" spans="1:7" x14ac:dyDescent="0.25">
      <c r="A341">
        <f t="shared" si="11"/>
        <v>4.0382000000000001E-2</v>
      </c>
      <c r="B341" s="2" t="s">
        <v>28</v>
      </c>
      <c r="C341" s="1">
        <f>CH1_MosfetOnlyOn_Ch2_DrainAndGnd[[#This Row],[Column2]]+1.0667</f>
        <v>0.10980000000000001</v>
      </c>
      <c r="D341" s="1">
        <f>CH1_MosfetOnlyOn_Ch2_DrainAndGnd[[#This Row],[Column3]]*1000</f>
        <v>109.80000000000001</v>
      </c>
      <c r="E341" s="1">
        <f t="shared" si="10"/>
        <v>0.8</v>
      </c>
      <c r="F341" s="1">
        <f>CH1_MosfetOnlyOn_Ch2_DrainAndGnd[[#This Row],[Column3]]/CH1_MosfetOnlyOn_Ch2_DrainAndGnd[[#This Row],[Column5]]</f>
        <v>0.13725000000000001</v>
      </c>
      <c r="G341" s="1">
        <f>CH1_MosfetOnlyOn_Ch2_DrainAndGnd[[#This Row],[Column6]]*1000</f>
        <v>137.25</v>
      </c>
    </row>
    <row r="342" spans="1:7" x14ac:dyDescent="0.25">
      <c r="A342">
        <f t="shared" si="11"/>
        <v>4.0503999999999998E-2</v>
      </c>
      <c r="B342" s="3" t="s">
        <v>28</v>
      </c>
      <c r="C342" s="1">
        <f>CH1_MosfetOnlyOn_Ch2_DrainAndGnd[[#This Row],[Column2]]+1.0667</f>
        <v>0.10980000000000001</v>
      </c>
      <c r="D342" s="1">
        <f>CH1_MosfetOnlyOn_Ch2_DrainAndGnd[[#This Row],[Column3]]*1000</f>
        <v>109.80000000000001</v>
      </c>
      <c r="E342" s="1">
        <f t="shared" si="10"/>
        <v>0.8</v>
      </c>
      <c r="F342" s="1">
        <f>CH1_MosfetOnlyOn_Ch2_DrainAndGnd[[#This Row],[Column3]]/CH1_MosfetOnlyOn_Ch2_DrainAndGnd[[#This Row],[Column5]]</f>
        <v>0.13725000000000001</v>
      </c>
      <c r="G342" s="1">
        <f>CH1_MosfetOnlyOn_Ch2_DrainAndGnd[[#This Row],[Column6]]*1000</f>
        <v>137.25</v>
      </c>
    </row>
    <row r="343" spans="1:7" x14ac:dyDescent="0.25">
      <c r="A343">
        <f t="shared" si="11"/>
        <v>4.0626000000000002E-2</v>
      </c>
      <c r="B343" s="2" t="s">
        <v>25</v>
      </c>
      <c r="C343" s="1">
        <f>CH1_MosfetOnlyOn_Ch2_DrainAndGnd[[#This Row],[Column2]]+1.0667</f>
        <v>0.17259999999999998</v>
      </c>
      <c r="D343" s="1">
        <f>CH1_MosfetOnlyOn_Ch2_DrainAndGnd[[#This Row],[Column3]]*1000</f>
        <v>172.59999999999997</v>
      </c>
      <c r="E343" s="1">
        <f t="shared" si="10"/>
        <v>0.8</v>
      </c>
      <c r="F343" s="1">
        <f>CH1_MosfetOnlyOn_Ch2_DrainAndGnd[[#This Row],[Column3]]/CH1_MosfetOnlyOn_Ch2_DrainAndGnd[[#This Row],[Column5]]</f>
        <v>0.21574999999999997</v>
      </c>
      <c r="G343" s="1">
        <f>CH1_MosfetOnlyOn_Ch2_DrainAndGnd[[#This Row],[Column6]]*1000</f>
        <v>215.74999999999997</v>
      </c>
    </row>
    <row r="344" spans="1:7" x14ac:dyDescent="0.25">
      <c r="A344">
        <f t="shared" si="11"/>
        <v>4.0747999999999999E-2</v>
      </c>
      <c r="B344" s="3" t="s">
        <v>27</v>
      </c>
      <c r="C344" s="1">
        <f>CH1_MosfetOnlyOn_Ch2_DrainAndGnd[[#This Row],[Column2]]+1.0667</f>
        <v>0.14119999999999999</v>
      </c>
      <c r="D344" s="1">
        <f>CH1_MosfetOnlyOn_Ch2_DrainAndGnd[[#This Row],[Column3]]*1000</f>
        <v>141.19999999999999</v>
      </c>
      <c r="E344" s="1">
        <f t="shared" si="10"/>
        <v>0.8</v>
      </c>
      <c r="F344" s="1">
        <f>CH1_MosfetOnlyOn_Ch2_DrainAndGnd[[#This Row],[Column3]]/CH1_MosfetOnlyOn_Ch2_DrainAndGnd[[#This Row],[Column5]]</f>
        <v>0.17649999999999999</v>
      </c>
      <c r="G344" s="1">
        <f>CH1_MosfetOnlyOn_Ch2_DrainAndGnd[[#This Row],[Column6]]*1000</f>
        <v>176.5</v>
      </c>
    </row>
    <row r="345" spans="1:7" x14ac:dyDescent="0.25">
      <c r="A345">
        <f t="shared" si="11"/>
        <v>4.0869999999999997E-2</v>
      </c>
      <c r="B345" s="2" t="s">
        <v>28</v>
      </c>
      <c r="C345" s="1">
        <f>CH1_MosfetOnlyOn_Ch2_DrainAndGnd[[#This Row],[Column2]]+1.0667</f>
        <v>0.10980000000000001</v>
      </c>
      <c r="D345" s="1">
        <f>CH1_MosfetOnlyOn_Ch2_DrainAndGnd[[#This Row],[Column3]]*1000</f>
        <v>109.80000000000001</v>
      </c>
      <c r="E345" s="1">
        <f t="shared" si="10"/>
        <v>0.8</v>
      </c>
      <c r="F345" s="1">
        <f>CH1_MosfetOnlyOn_Ch2_DrainAndGnd[[#This Row],[Column3]]/CH1_MosfetOnlyOn_Ch2_DrainAndGnd[[#This Row],[Column5]]</f>
        <v>0.13725000000000001</v>
      </c>
      <c r="G345" s="1">
        <f>CH1_MosfetOnlyOn_Ch2_DrainAndGnd[[#This Row],[Column6]]*1000</f>
        <v>137.25</v>
      </c>
    </row>
    <row r="346" spans="1:7" x14ac:dyDescent="0.25">
      <c r="A346">
        <f t="shared" si="11"/>
        <v>4.0992000000000001E-2</v>
      </c>
      <c r="B346" s="3" t="s">
        <v>25</v>
      </c>
      <c r="C346" s="1">
        <f>CH1_MosfetOnlyOn_Ch2_DrainAndGnd[[#This Row],[Column2]]+1.0667</f>
        <v>0.17259999999999998</v>
      </c>
      <c r="D346" s="1">
        <f>CH1_MosfetOnlyOn_Ch2_DrainAndGnd[[#This Row],[Column3]]*1000</f>
        <v>172.59999999999997</v>
      </c>
      <c r="E346" s="1">
        <f t="shared" si="10"/>
        <v>0.8</v>
      </c>
      <c r="F346" s="1">
        <f>CH1_MosfetOnlyOn_Ch2_DrainAndGnd[[#This Row],[Column3]]/CH1_MosfetOnlyOn_Ch2_DrainAndGnd[[#This Row],[Column5]]</f>
        <v>0.21574999999999997</v>
      </c>
      <c r="G346" s="1">
        <f>CH1_MosfetOnlyOn_Ch2_DrainAndGnd[[#This Row],[Column6]]*1000</f>
        <v>215.74999999999997</v>
      </c>
    </row>
    <row r="347" spans="1:7" x14ac:dyDescent="0.25">
      <c r="A347">
        <f t="shared" si="11"/>
        <v>4.1113999999999998E-2</v>
      </c>
      <c r="B347" s="2" t="s">
        <v>27</v>
      </c>
      <c r="C347" s="1">
        <f>CH1_MosfetOnlyOn_Ch2_DrainAndGnd[[#This Row],[Column2]]+1.0667</f>
        <v>0.14119999999999999</v>
      </c>
      <c r="D347" s="1">
        <f>CH1_MosfetOnlyOn_Ch2_DrainAndGnd[[#This Row],[Column3]]*1000</f>
        <v>141.19999999999999</v>
      </c>
      <c r="E347" s="1">
        <f t="shared" si="10"/>
        <v>0.8</v>
      </c>
      <c r="F347" s="1">
        <f>CH1_MosfetOnlyOn_Ch2_DrainAndGnd[[#This Row],[Column3]]/CH1_MosfetOnlyOn_Ch2_DrainAndGnd[[#This Row],[Column5]]</f>
        <v>0.17649999999999999</v>
      </c>
      <c r="G347" s="1">
        <f>CH1_MosfetOnlyOn_Ch2_DrainAndGnd[[#This Row],[Column6]]*1000</f>
        <v>176.5</v>
      </c>
    </row>
    <row r="348" spans="1:7" x14ac:dyDescent="0.25">
      <c r="A348">
        <f t="shared" si="11"/>
        <v>4.1236000000000002E-2</v>
      </c>
      <c r="B348" s="3" t="s">
        <v>28</v>
      </c>
      <c r="C348" s="1">
        <f>CH1_MosfetOnlyOn_Ch2_DrainAndGnd[[#This Row],[Column2]]+1.0667</f>
        <v>0.10980000000000001</v>
      </c>
      <c r="D348" s="1">
        <f>CH1_MosfetOnlyOn_Ch2_DrainAndGnd[[#This Row],[Column3]]*1000</f>
        <v>109.80000000000001</v>
      </c>
      <c r="E348" s="1">
        <f t="shared" si="10"/>
        <v>0.8</v>
      </c>
      <c r="F348" s="1">
        <f>CH1_MosfetOnlyOn_Ch2_DrainAndGnd[[#This Row],[Column3]]/CH1_MosfetOnlyOn_Ch2_DrainAndGnd[[#This Row],[Column5]]</f>
        <v>0.13725000000000001</v>
      </c>
      <c r="G348" s="1">
        <f>CH1_MosfetOnlyOn_Ch2_DrainAndGnd[[#This Row],[Column6]]*1000</f>
        <v>137.25</v>
      </c>
    </row>
    <row r="349" spans="1:7" x14ac:dyDescent="0.25">
      <c r="A349">
        <f t="shared" si="11"/>
        <v>4.1357999999999999E-2</v>
      </c>
      <c r="B349" s="2" t="s">
        <v>25</v>
      </c>
      <c r="C349" s="1">
        <f>CH1_MosfetOnlyOn_Ch2_DrainAndGnd[[#This Row],[Column2]]+1.0667</f>
        <v>0.17259999999999998</v>
      </c>
      <c r="D349" s="1">
        <f>CH1_MosfetOnlyOn_Ch2_DrainAndGnd[[#This Row],[Column3]]*1000</f>
        <v>172.59999999999997</v>
      </c>
      <c r="E349" s="1">
        <f t="shared" si="10"/>
        <v>0.8</v>
      </c>
      <c r="F349" s="1">
        <f>CH1_MosfetOnlyOn_Ch2_DrainAndGnd[[#This Row],[Column3]]/CH1_MosfetOnlyOn_Ch2_DrainAndGnd[[#This Row],[Column5]]</f>
        <v>0.21574999999999997</v>
      </c>
      <c r="G349" s="1">
        <f>CH1_MosfetOnlyOn_Ch2_DrainAndGnd[[#This Row],[Column6]]*1000</f>
        <v>215.74999999999997</v>
      </c>
    </row>
    <row r="350" spans="1:7" x14ac:dyDescent="0.25">
      <c r="A350">
        <f t="shared" si="11"/>
        <v>4.1479999999999996E-2</v>
      </c>
      <c r="B350" s="3" t="s">
        <v>27</v>
      </c>
      <c r="C350" s="1">
        <f>CH1_MosfetOnlyOn_Ch2_DrainAndGnd[[#This Row],[Column2]]+1.0667</f>
        <v>0.14119999999999999</v>
      </c>
      <c r="D350" s="1">
        <f>CH1_MosfetOnlyOn_Ch2_DrainAndGnd[[#This Row],[Column3]]*1000</f>
        <v>141.19999999999999</v>
      </c>
      <c r="E350" s="1">
        <f t="shared" si="10"/>
        <v>0.8</v>
      </c>
      <c r="F350" s="1">
        <f>CH1_MosfetOnlyOn_Ch2_DrainAndGnd[[#This Row],[Column3]]/CH1_MosfetOnlyOn_Ch2_DrainAndGnd[[#This Row],[Column5]]</f>
        <v>0.17649999999999999</v>
      </c>
      <c r="G350" s="1">
        <f>CH1_MosfetOnlyOn_Ch2_DrainAndGnd[[#This Row],[Column6]]*1000</f>
        <v>176.5</v>
      </c>
    </row>
    <row r="351" spans="1:7" x14ac:dyDescent="0.25">
      <c r="A351">
        <f t="shared" si="11"/>
        <v>4.1602E-2</v>
      </c>
      <c r="B351" s="2" t="s">
        <v>28</v>
      </c>
      <c r="C351" s="1">
        <f>CH1_MosfetOnlyOn_Ch2_DrainAndGnd[[#This Row],[Column2]]+1.0667</f>
        <v>0.10980000000000001</v>
      </c>
      <c r="D351" s="1">
        <f>CH1_MosfetOnlyOn_Ch2_DrainAndGnd[[#This Row],[Column3]]*1000</f>
        <v>109.80000000000001</v>
      </c>
      <c r="E351" s="1">
        <f t="shared" si="10"/>
        <v>0.8</v>
      </c>
      <c r="F351" s="1">
        <f>CH1_MosfetOnlyOn_Ch2_DrainAndGnd[[#This Row],[Column3]]/CH1_MosfetOnlyOn_Ch2_DrainAndGnd[[#This Row],[Column5]]</f>
        <v>0.13725000000000001</v>
      </c>
      <c r="G351" s="1">
        <f>CH1_MosfetOnlyOn_Ch2_DrainAndGnd[[#This Row],[Column6]]*1000</f>
        <v>137.25</v>
      </c>
    </row>
    <row r="352" spans="1:7" x14ac:dyDescent="0.25">
      <c r="A352">
        <f t="shared" si="11"/>
        <v>4.1723999999999997E-2</v>
      </c>
      <c r="B352" s="3" t="s">
        <v>25</v>
      </c>
      <c r="C352" s="1">
        <f>CH1_MosfetOnlyOn_Ch2_DrainAndGnd[[#This Row],[Column2]]+1.0667</f>
        <v>0.17259999999999998</v>
      </c>
      <c r="D352" s="1">
        <f>CH1_MosfetOnlyOn_Ch2_DrainAndGnd[[#This Row],[Column3]]*1000</f>
        <v>172.59999999999997</v>
      </c>
      <c r="E352" s="1">
        <f t="shared" si="10"/>
        <v>0.8</v>
      </c>
      <c r="F352" s="1">
        <f>CH1_MosfetOnlyOn_Ch2_DrainAndGnd[[#This Row],[Column3]]/CH1_MosfetOnlyOn_Ch2_DrainAndGnd[[#This Row],[Column5]]</f>
        <v>0.21574999999999997</v>
      </c>
      <c r="G352" s="1">
        <f>CH1_MosfetOnlyOn_Ch2_DrainAndGnd[[#This Row],[Column6]]*1000</f>
        <v>215.74999999999997</v>
      </c>
    </row>
    <row r="353" spans="1:7" x14ac:dyDescent="0.25">
      <c r="A353">
        <f t="shared" si="11"/>
        <v>4.1846000000000001E-2</v>
      </c>
      <c r="B353" s="2" t="s">
        <v>26</v>
      </c>
      <c r="C353" s="1">
        <f>CH1_MosfetOnlyOn_Ch2_DrainAndGnd[[#This Row],[Column2]]+1.0667</f>
        <v>0.15689999999999993</v>
      </c>
      <c r="D353" s="1">
        <f>CH1_MosfetOnlyOn_Ch2_DrainAndGnd[[#This Row],[Column3]]*1000</f>
        <v>156.89999999999992</v>
      </c>
      <c r="E353" s="1">
        <f t="shared" si="10"/>
        <v>0.8</v>
      </c>
      <c r="F353" s="1">
        <f>CH1_MosfetOnlyOn_Ch2_DrainAndGnd[[#This Row],[Column3]]/CH1_MosfetOnlyOn_Ch2_DrainAndGnd[[#This Row],[Column5]]</f>
        <v>0.19612499999999991</v>
      </c>
      <c r="G353" s="1">
        <f>CH1_MosfetOnlyOn_Ch2_DrainAndGnd[[#This Row],[Column6]]*1000</f>
        <v>196.12499999999991</v>
      </c>
    </row>
    <row r="354" spans="1:7" x14ac:dyDescent="0.25">
      <c r="A354">
        <f t="shared" si="11"/>
        <v>4.1967999999999998E-2</v>
      </c>
      <c r="B354" s="3" t="s">
        <v>29</v>
      </c>
      <c r="C354" s="1">
        <f>CH1_MosfetOnlyOn_Ch2_DrainAndGnd[[#This Row],[Column2]]+1.0667</f>
        <v>9.419999999999995E-2</v>
      </c>
      <c r="D354" s="1">
        <f>CH1_MosfetOnlyOn_Ch2_DrainAndGnd[[#This Row],[Column3]]*1000</f>
        <v>94.199999999999946</v>
      </c>
      <c r="E354" s="1">
        <f t="shared" si="10"/>
        <v>0.8</v>
      </c>
      <c r="F354" s="1">
        <f>CH1_MosfetOnlyOn_Ch2_DrainAndGnd[[#This Row],[Column3]]/CH1_MosfetOnlyOn_Ch2_DrainAndGnd[[#This Row],[Column5]]</f>
        <v>0.11774999999999994</v>
      </c>
      <c r="G354" s="1">
        <f>CH1_MosfetOnlyOn_Ch2_DrainAndGnd[[#This Row],[Column6]]*1000</f>
        <v>117.74999999999994</v>
      </c>
    </row>
    <row r="355" spans="1:7" x14ac:dyDescent="0.25">
      <c r="A355">
        <f t="shared" si="11"/>
        <v>4.2090000000000002E-2</v>
      </c>
      <c r="B355" s="2" t="s">
        <v>25</v>
      </c>
      <c r="C355" s="1">
        <f>CH1_MosfetOnlyOn_Ch2_DrainAndGnd[[#This Row],[Column2]]+1.0667</f>
        <v>0.17259999999999998</v>
      </c>
      <c r="D355" s="1">
        <f>CH1_MosfetOnlyOn_Ch2_DrainAndGnd[[#This Row],[Column3]]*1000</f>
        <v>172.59999999999997</v>
      </c>
      <c r="E355" s="1">
        <f t="shared" si="10"/>
        <v>0.8</v>
      </c>
      <c r="F355" s="1">
        <f>CH1_MosfetOnlyOn_Ch2_DrainAndGnd[[#This Row],[Column3]]/CH1_MosfetOnlyOn_Ch2_DrainAndGnd[[#This Row],[Column5]]</f>
        <v>0.21574999999999997</v>
      </c>
      <c r="G355" s="1">
        <f>CH1_MosfetOnlyOn_Ch2_DrainAndGnd[[#This Row],[Column6]]*1000</f>
        <v>215.74999999999997</v>
      </c>
    </row>
    <row r="356" spans="1:7" x14ac:dyDescent="0.25">
      <c r="A356">
        <f t="shared" si="11"/>
        <v>4.2212E-2</v>
      </c>
      <c r="B356" s="3" t="s">
        <v>26</v>
      </c>
      <c r="C356" s="1">
        <f>CH1_MosfetOnlyOn_Ch2_DrainAndGnd[[#This Row],[Column2]]+1.0667</f>
        <v>0.15689999999999993</v>
      </c>
      <c r="D356" s="1">
        <f>CH1_MosfetOnlyOn_Ch2_DrainAndGnd[[#This Row],[Column3]]*1000</f>
        <v>156.89999999999992</v>
      </c>
      <c r="E356" s="1">
        <f t="shared" si="10"/>
        <v>0.8</v>
      </c>
      <c r="F356" s="1">
        <f>CH1_MosfetOnlyOn_Ch2_DrainAndGnd[[#This Row],[Column3]]/CH1_MosfetOnlyOn_Ch2_DrainAndGnd[[#This Row],[Column5]]</f>
        <v>0.19612499999999991</v>
      </c>
      <c r="G356" s="1">
        <f>CH1_MosfetOnlyOn_Ch2_DrainAndGnd[[#This Row],[Column6]]*1000</f>
        <v>196.12499999999991</v>
      </c>
    </row>
    <row r="357" spans="1:7" x14ac:dyDescent="0.25">
      <c r="A357">
        <f t="shared" si="11"/>
        <v>4.2333999999999997E-2</v>
      </c>
      <c r="B357" s="2" t="s">
        <v>29</v>
      </c>
      <c r="C357" s="1">
        <f>CH1_MosfetOnlyOn_Ch2_DrainAndGnd[[#This Row],[Column2]]+1.0667</f>
        <v>9.419999999999995E-2</v>
      </c>
      <c r="D357" s="1">
        <f>CH1_MosfetOnlyOn_Ch2_DrainAndGnd[[#This Row],[Column3]]*1000</f>
        <v>94.199999999999946</v>
      </c>
      <c r="E357" s="1">
        <f t="shared" si="10"/>
        <v>0.8</v>
      </c>
      <c r="F357" s="1">
        <f>CH1_MosfetOnlyOn_Ch2_DrainAndGnd[[#This Row],[Column3]]/CH1_MosfetOnlyOn_Ch2_DrainAndGnd[[#This Row],[Column5]]</f>
        <v>0.11774999999999994</v>
      </c>
      <c r="G357" s="1">
        <f>CH1_MosfetOnlyOn_Ch2_DrainAndGnd[[#This Row],[Column6]]*1000</f>
        <v>117.74999999999994</v>
      </c>
    </row>
    <row r="358" spans="1:7" x14ac:dyDescent="0.25">
      <c r="A358">
        <f t="shared" si="11"/>
        <v>4.2456000000000001E-2</v>
      </c>
      <c r="B358" s="3" t="s">
        <v>26</v>
      </c>
      <c r="C358" s="1">
        <f>CH1_MosfetOnlyOn_Ch2_DrainAndGnd[[#This Row],[Column2]]+1.0667</f>
        <v>0.15689999999999993</v>
      </c>
      <c r="D358" s="1">
        <f>CH1_MosfetOnlyOn_Ch2_DrainAndGnd[[#This Row],[Column3]]*1000</f>
        <v>156.89999999999992</v>
      </c>
      <c r="E358" s="1">
        <f t="shared" si="10"/>
        <v>0.8</v>
      </c>
      <c r="F358" s="1">
        <f>CH1_MosfetOnlyOn_Ch2_DrainAndGnd[[#This Row],[Column3]]/CH1_MosfetOnlyOn_Ch2_DrainAndGnd[[#This Row],[Column5]]</f>
        <v>0.19612499999999991</v>
      </c>
      <c r="G358" s="1">
        <f>CH1_MosfetOnlyOn_Ch2_DrainAndGnd[[#This Row],[Column6]]*1000</f>
        <v>196.12499999999991</v>
      </c>
    </row>
    <row r="359" spans="1:7" x14ac:dyDescent="0.25">
      <c r="A359">
        <f t="shared" si="11"/>
        <v>4.2577999999999998E-2</v>
      </c>
      <c r="B359" s="2" t="s">
        <v>25</v>
      </c>
      <c r="C359" s="1">
        <f>CH1_MosfetOnlyOn_Ch2_DrainAndGnd[[#This Row],[Column2]]+1.0667</f>
        <v>0.17259999999999998</v>
      </c>
      <c r="D359" s="1">
        <f>CH1_MosfetOnlyOn_Ch2_DrainAndGnd[[#This Row],[Column3]]*1000</f>
        <v>172.59999999999997</v>
      </c>
      <c r="E359" s="1">
        <f t="shared" si="10"/>
        <v>0.8</v>
      </c>
      <c r="F359" s="1">
        <f>CH1_MosfetOnlyOn_Ch2_DrainAndGnd[[#This Row],[Column3]]/CH1_MosfetOnlyOn_Ch2_DrainAndGnd[[#This Row],[Column5]]</f>
        <v>0.21574999999999997</v>
      </c>
      <c r="G359" s="1">
        <f>CH1_MosfetOnlyOn_Ch2_DrainAndGnd[[#This Row],[Column6]]*1000</f>
        <v>215.74999999999997</v>
      </c>
    </row>
    <row r="360" spans="1:7" x14ac:dyDescent="0.25">
      <c r="A360">
        <f t="shared" si="11"/>
        <v>4.2700000000000002E-2</v>
      </c>
      <c r="B360" s="3" t="s">
        <v>29</v>
      </c>
      <c r="C360" s="1">
        <f>CH1_MosfetOnlyOn_Ch2_DrainAndGnd[[#This Row],[Column2]]+1.0667</f>
        <v>9.419999999999995E-2</v>
      </c>
      <c r="D360" s="1">
        <f>CH1_MosfetOnlyOn_Ch2_DrainAndGnd[[#This Row],[Column3]]*1000</f>
        <v>94.199999999999946</v>
      </c>
      <c r="E360" s="1">
        <f t="shared" si="10"/>
        <v>0.8</v>
      </c>
      <c r="F360" s="1">
        <f>CH1_MosfetOnlyOn_Ch2_DrainAndGnd[[#This Row],[Column3]]/CH1_MosfetOnlyOn_Ch2_DrainAndGnd[[#This Row],[Column5]]</f>
        <v>0.11774999999999994</v>
      </c>
      <c r="G360" s="1">
        <f>CH1_MosfetOnlyOn_Ch2_DrainAndGnd[[#This Row],[Column6]]*1000</f>
        <v>117.74999999999994</v>
      </c>
    </row>
    <row r="361" spans="1:7" x14ac:dyDescent="0.25">
      <c r="A361">
        <f t="shared" si="11"/>
        <v>4.2821999999999999E-2</v>
      </c>
      <c r="B361" s="2" t="s">
        <v>26</v>
      </c>
      <c r="C361" s="1">
        <f>CH1_MosfetOnlyOn_Ch2_DrainAndGnd[[#This Row],[Column2]]+1.0667</f>
        <v>0.15689999999999993</v>
      </c>
      <c r="D361" s="1">
        <f>CH1_MosfetOnlyOn_Ch2_DrainAndGnd[[#This Row],[Column3]]*1000</f>
        <v>156.89999999999992</v>
      </c>
      <c r="E361" s="1">
        <f t="shared" si="10"/>
        <v>0.8</v>
      </c>
      <c r="F361" s="1">
        <f>CH1_MosfetOnlyOn_Ch2_DrainAndGnd[[#This Row],[Column3]]/CH1_MosfetOnlyOn_Ch2_DrainAndGnd[[#This Row],[Column5]]</f>
        <v>0.19612499999999991</v>
      </c>
      <c r="G361" s="1">
        <f>CH1_MosfetOnlyOn_Ch2_DrainAndGnd[[#This Row],[Column6]]*1000</f>
        <v>196.12499999999991</v>
      </c>
    </row>
    <row r="362" spans="1:7" x14ac:dyDescent="0.25">
      <c r="A362">
        <f t="shared" si="11"/>
        <v>4.2943999999999996E-2</v>
      </c>
      <c r="B362" s="3" t="s">
        <v>23</v>
      </c>
      <c r="C362" s="1">
        <f>CH1_MosfetOnlyOn_Ch2_DrainAndGnd[[#This Row],[Column2]]+1.0667</f>
        <v>0.20399999999999996</v>
      </c>
      <c r="D362" s="1">
        <f>CH1_MosfetOnlyOn_Ch2_DrainAndGnd[[#This Row],[Column3]]*1000</f>
        <v>203.99999999999997</v>
      </c>
      <c r="E362" s="1">
        <f t="shared" si="10"/>
        <v>0.8</v>
      </c>
      <c r="F362" s="1">
        <f>CH1_MosfetOnlyOn_Ch2_DrainAndGnd[[#This Row],[Column3]]/CH1_MosfetOnlyOn_Ch2_DrainAndGnd[[#This Row],[Column5]]</f>
        <v>0.25499999999999995</v>
      </c>
      <c r="G362" s="1">
        <f>CH1_MosfetOnlyOn_Ch2_DrainAndGnd[[#This Row],[Column6]]*1000</f>
        <v>254.99999999999994</v>
      </c>
    </row>
    <row r="363" spans="1:7" x14ac:dyDescent="0.25">
      <c r="A363">
        <f t="shared" si="11"/>
        <v>4.3066E-2</v>
      </c>
      <c r="B363" s="2" t="s">
        <v>29</v>
      </c>
      <c r="C363" s="1">
        <f>CH1_MosfetOnlyOn_Ch2_DrainAndGnd[[#This Row],[Column2]]+1.0667</f>
        <v>9.419999999999995E-2</v>
      </c>
      <c r="D363" s="1">
        <f>CH1_MosfetOnlyOn_Ch2_DrainAndGnd[[#This Row],[Column3]]*1000</f>
        <v>94.199999999999946</v>
      </c>
      <c r="E363" s="1">
        <f t="shared" si="10"/>
        <v>0.8</v>
      </c>
      <c r="F363" s="1">
        <f>CH1_MosfetOnlyOn_Ch2_DrainAndGnd[[#This Row],[Column3]]/CH1_MosfetOnlyOn_Ch2_DrainAndGnd[[#This Row],[Column5]]</f>
        <v>0.11774999999999994</v>
      </c>
      <c r="G363" s="1">
        <f>CH1_MosfetOnlyOn_Ch2_DrainAndGnd[[#This Row],[Column6]]*1000</f>
        <v>117.74999999999994</v>
      </c>
    </row>
    <row r="364" spans="1:7" x14ac:dyDescent="0.25">
      <c r="A364">
        <f t="shared" si="11"/>
        <v>4.3187999999999997E-2</v>
      </c>
      <c r="B364" s="3" t="s">
        <v>27</v>
      </c>
      <c r="C364" s="1">
        <f>CH1_MosfetOnlyOn_Ch2_DrainAndGnd[[#This Row],[Column2]]+1.0667</f>
        <v>0.14119999999999999</v>
      </c>
      <c r="D364" s="1">
        <f>CH1_MosfetOnlyOn_Ch2_DrainAndGnd[[#This Row],[Column3]]*1000</f>
        <v>141.19999999999999</v>
      </c>
      <c r="E364" s="1">
        <f t="shared" si="10"/>
        <v>0.8</v>
      </c>
      <c r="F364" s="1">
        <f>CH1_MosfetOnlyOn_Ch2_DrainAndGnd[[#This Row],[Column3]]/CH1_MosfetOnlyOn_Ch2_DrainAndGnd[[#This Row],[Column5]]</f>
        <v>0.17649999999999999</v>
      </c>
      <c r="G364" s="1">
        <f>CH1_MosfetOnlyOn_Ch2_DrainAndGnd[[#This Row],[Column6]]*1000</f>
        <v>176.5</v>
      </c>
    </row>
    <row r="365" spans="1:7" x14ac:dyDescent="0.25">
      <c r="A365">
        <f t="shared" si="11"/>
        <v>4.3310000000000001E-2</v>
      </c>
      <c r="B365" s="2" t="s">
        <v>25</v>
      </c>
      <c r="C365" s="1">
        <f>CH1_MosfetOnlyOn_Ch2_DrainAndGnd[[#This Row],[Column2]]+1.0667</f>
        <v>0.17259999999999998</v>
      </c>
      <c r="D365" s="1">
        <f>CH1_MosfetOnlyOn_Ch2_DrainAndGnd[[#This Row],[Column3]]*1000</f>
        <v>172.59999999999997</v>
      </c>
      <c r="E365" s="1">
        <f t="shared" si="10"/>
        <v>0.8</v>
      </c>
      <c r="F365" s="1">
        <f>CH1_MosfetOnlyOn_Ch2_DrainAndGnd[[#This Row],[Column3]]/CH1_MosfetOnlyOn_Ch2_DrainAndGnd[[#This Row],[Column5]]</f>
        <v>0.21574999999999997</v>
      </c>
      <c r="G365" s="1">
        <f>CH1_MosfetOnlyOn_Ch2_DrainAndGnd[[#This Row],[Column6]]*1000</f>
        <v>215.74999999999997</v>
      </c>
    </row>
    <row r="366" spans="1:7" x14ac:dyDescent="0.25">
      <c r="A366">
        <f t="shared" si="11"/>
        <v>4.3431999999999998E-2</v>
      </c>
      <c r="B366" s="3" t="s">
        <v>28</v>
      </c>
      <c r="C366" s="1">
        <f>CH1_MosfetOnlyOn_Ch2_DrainAndGnd[[#This Row],[Column2]]+1.0667</f>
        <v>0.10980000000000001</v>
      </c>
      <c r="D366" s="1">
        <f>CH1_MosfetOnlyOn_Ch2_DrainAndGnd[[#This Row],[Column3]]*1000</f>
        <v>109.80000000000001</v>
      </c>
      <c r="E366" s="1">
        <f t="shared" si="10"/>
        <v>0.8</v>
      </c>
      <c r="F366" s="1">
        <f>CH1_MosfetOnlyOn_Ch2_DrainAndGnd[[#This Row],[Column3]]/CH1_MosfetOnlyOn_Ch2_DrainAndGnd[[#This Row],[Column5]]</f>
        <v>0.13725000000000001</v>
      </c>
      <c r="G366" s="1">
        <f>CH1_MosfetOnlyOn_Ch2_DrainAndGnd[[#This Row],[Column6]]*1000</f>
        <v>137.25</v>
      </c>
    </row>
    <row r="367" spans="1:7" x14ac:dyDescent="0.25">
      <c r="A367">
        <f t="shared" si="11"/>
        <v>4.3554000000000002E-2</v>
      </c>
      <c r="B367" s="2" t="s">
        <v>28</v>
      </c>
      <c r="C367" s="1">
        <f>CH1_MosfetOnlyOn_Ch2_DrainAndGnd[[#This Row],[Column2]]+1.0667</f>
        <v>0.10980000000000001</v>
      </c>
      <c r="D367" s="1">
        <f>CH1_MosfetOnlyOn_Ch2_DrainAndGnd[[#This Row],[Column3]]*1000</f>
        <v>109.80000000000001</v>
      </c>
      <c r="E367" s="1">
        <f t="shared" si="10"/>
        <v>0.8</v>
      </c>
      <c r="F367" s="1">
        <f>CH1_MosfetOnlyOn_Ch2_DrainAndGnd[[#This Row],[Column3]]/CH1_MosfetOnlyOn_Ch2_DrainAndGnd[[#This Row],[Column5]]</f>
        <v>0.13725000000000001</v>
      </c>
      <c r="G367" s="1">
        <f>CH1_MosfetOnlyOn_Ch2_DrainAndGnd[[#This Row],[Column6]]*1000</f>
        <v>137.25</v>
      </c>
    </row>
    <row r="368" spans="1:7" x14ac:dyDescent="0.25">
      <c r="A368">
        <f t="shared" si="11"/>
        <v>4.3676E-2</v>
      </c>
      <c r="B368" s="3" t="s">
        <v>25</v>
      </c>
      <c r="C368" s="1">
        <f>CH1_MosfetOnlyOn_Ch2_DrainAndGnd[[#This Row],[Column2]]+1.0667</f>
        <v>0.17259999999999998</v>
      </c>
      <c r="D368" s="1">
        <f>CH1_MosfetOnlyOn_Ch2_DrainAndGnd[[#This Row],[Column3]]*1000</f>
        <v>172.59999999999997</v>
      </c>
      <c r="E368" s="1">
        <f t="shared" si="10"/>
        <v>0.8</v>
      </c>
      <c r="F368" s="1">
        <f>CH1_MosfetOnlyOn_Ch2_DrainAndGnd[[#This Row],[Column3]]/CH1_MosfetOnlyOn_Ch2_DrainAndGnd[[#This Row],[Column5]]</f>
        <v>0.21574999999999997</v>
      </c>
      <c r="G368" s="1">
        <f>CH1_MosfetOnlyOn_Ch2_DrainAndGnd[[#This Row],[Column6]]*1000</f>
        <v>215.74999999999997</v>
      </c>
    </row>
    <row r="369" spans="1:7" x14ac:dyDescent="0.25">
      <c r="A369">
        <f t="shared" si="11"/>
        <v>4.3797999999999997E-2</v>
      </c>
      <c r="B369" s="2" t="s">
        <v>27</v>
      </c>
      <c r="C369" s="1">
        <f>CH1_MosfetOnlyOn_Ch2_DrainAndGnd[[#This Row],[Column2]]+1.0667</f>
        <v>0.14119999999999999</v>
      </c>
      <c r="D369" s="1">
        <f>CH1_MosfetOnlyOn_Ch2_DrainAndGnd[[#This Row],[Column3]]*1000</f>
        <v>141.19999999999999</v>
      </c>
      <c r="E369" s="1">
        <f t="shared" si="10"/>
        <v>0.8</v>
      </c>
      <c r="F369" s="1">
        <f>CH1_MosfetOnlyOn_Ch2_DrainAndGnd[[#This Row],[Column3]]/CH1_MosfetOnlyOn_Ch2_DrainAndGnd[[#This Row],[Column5]]</f>
        <v>0.17649999999999999</v>
      </c>
      <c r="G369" s="1">
        <f>CH1_MosfetOnlyOn_Ch2_DrainAndGnd[[#This Row],[Column6]]*1000</f>
        <v>176.5</v>
      </c>
    </row>
    <row r="370" spans="1:7" x14ac:dyDescent="0.25">
      <c r="A370">
        <f t="shared" si="11"/>
        <v>4.3920000000000001E-2</v>
      </c>
      <c r="B370" s="3" t="s">
        <v>28</v>
      </c>
      <c r="C370" s="1">
        <f>CH1_MosfetOnlyOn_Ch2_DrainAndGnd[[#This Row],[Column2]]+1.0667</f>
        <v>0.10980000000000001</v>
      </c>
      <c r="D370" s="1">
        <f>CH1_MosfetOnlyOn_Ch2_DrainAndGnd[[#This Row],[Column3]]*1000</f>
        <v>109.80000000000001</v>
      </c>
      <c r="E370" s="1">
        <f t="shared" si="10"/>
        <v>0.8</v>
      </c>
      <c r="F370" s="1">
        <f>CH1_MosfetOnlyOn_Ch2_DrainAndGnd[[#This Row],[Column3]]/CH1_MosfetOnlyOn_Ch2_DrainAndGnd[[#This Row],[Column5]]</f>
        <v>0.13725000000000001</v>
      </c>
      <c r="G370" s="1">
        <f>CH1_MosfetOnlyOn_Ch2_DrainAndGnd[[#This Row],[Column6]]*1000</f>
        <v>137.25</v>
      </c>
    </row>
    <row r="371" spans="1:7" x14ac:dyDescent="0.25">
      <c r="A371">
        <f t="shared" si="11"/>
        <v>4.4041999999999998E-2</v>
      </c>
      <c r="B371" s="2" t="s">
        <v>25</v>
      </c>
      <c r="C371" s="1">
        <f>CH1_MosfetOnlyOn_Ch2_DrainAndGnd[[#This Row],[Column2]]+1.0667</f>
        <v>0.17259999999999998</v>
      </c>
      <c r="D371" s="1">
        <f>CH1_MosfetOnlyOn_Ch2_DrainAndGnd[[#This Row],[Column3]]*1000</f>
        <v>172.59999999999997</v>
      </c>
      <c r="E371" s="1">
        <f t="shared" si="10"/>
        <v>0.8</v>
      </c>
      <c r="F371" s="1">
        <f>CH1_MosfetOnlyOn_Ch2_DrainAndGnd[[#This Row],[Column3]]/CH1_MosfetOnlyOn_Ch2_DrainAndGnd[[#This Row],[Column5]]</f>
        <v>0.21574999999999997</v>
      </c>
      <c r="G371" s="1">
        <f>CH1_MosfetOnlyOn_Ch2_DrainAndGnd[[#This Row],[Column6]]*1000</f>
        <v>215.74999999999997</v>
      </c>
    </row>
    <row r="372" spans="1:7" x14ac:dyDescent="0.25">
      <c r="A372">
        <f t="shared" si="11"/>
        <v>4.4164000000000002E-2</v>
      </c>
      <c r="B372" s="3" t="s">
        <v>27</v>
      </c>
      <c r="C372" s="1">
        <f>CH1_MosfetOnlyOn_Ch2_DrainAndGnd[[#This Row],[Column2]]+1.0667</f>
        <v>0.14119999999999999</v>
      </c>
      <c r="D372" s="1">
        <f>CH1_MosfetOnlyOn_Ch2_DrainAndGnd[[#This Row],[Column3]]*1000</f>
        <v>141.19999999999999</v>
      </c>
      <c r="E372" s="1">
        <f t="shared" si="10"/>
        <v>0.8</v>
      </c>
      <c r="F372" s="1">
        <f>CH1_MosfetOnlyOn_Ch2_DrainAndGnd[[#This Row],[Column3]]/CH1_MosfetOnlyOn_Ch2_DrainAndGnd[[#This Row],[Column5]]</f>
        <v>0.17649999999999999</v>
      </c>
      <c r="G372" s="1">
        <f>CH1_MosfetOnlyOn_Ch2_DrainAndGnd[[#This Row],[Column6]]*1000</f>
        <v>176.5</v>
      </c>
    </row>
    <row r="373" spans="1:7" x14ac:dyDescent="0.25">
      <c r="A373">
        <f t="shared" si="11"/>
        <v>4.4285999999999999E-2</v>
      </c>
      <c r="B373" s="2" t="s">
        <v>29</v>
      </c>
      <c r="C373" s="1">
        <f>CH1_MosfetOnlyOn_Ch2_DrainAndGnd[[#This Row],[Column2]]+1.0667</f>
        <v>9.419999999999995E-2</v>
      </c>
      <c r="D373" s="1">
        <f>CH1_MosfetOnlyOn_Ch2_DrainAndGnd[[#This Row],[Column3]]*1000</f>
        <v>94.199999999999946</v>
      </c>
      <c r="E373" s="1">
        <f t="shared" si="10"/>
        <v>0.8</v>
      </c>
      <c r="F373" s="1">
        <f>CH1_MosfetOnlyOn_Ch2_DrainAndGnd[[#This Row],[Column3]]/CH1_MosfetOnlyOn_Ch2_DrainAndGnd[[#This Row],[Column5]]</f>
        <v>0.11774999999999994</v>
      </c>
      <c r="G373" s="1">
        <f>CH1_MosfetOnlyOn_Ch2_DrainAndGnd[[#This Row],[Column6]]*1000</f>
        <v>117.74999999999994</v>
      </c>
    </row>
    <row r="374" spans="1:7" x14ac:dyDescent="0.25">
      <c r="A374">
        <f t="shared" si="11"/>
        <v>4.4407999999999996E-2</v>
      </c>
      <c r="B374" s="3" t="s">
        <v>25</v>
      </c>
      <c r="C374" s="1">
        <f>CH1_MosfetOnlyOn_Ch2_DrainAndGnd[[#This Row],[Column2]]+1.0667</f>
        <v>0.17259999999999998</v>
      </c>
      <c r="D374" s="1">
        <f>CH1_MosfetOnlyOn_Ch2_DrainAndGnd[[#This Row],[Column3]]*1000</f>
        <v>172.59999999999997</v>
      </c>
      <c r="E374" s="1">
        <f t="shared" si="10"/>
        <v>0.8</v>
      </c>
      <c r="F374" s="1">
        <f>CH1_MosfetOnlyOn_Ch2_DrainAndGnd[[#This Row],[Column3]]/CH1_MosfetOnlyOn_Ch2_DrainAndGnd[[#This Row],[Column5]]</f>
        <v>0.21574999999999997</v>
      </c>
      <c r="G374" s="1">
        <f>CH1_MosfetOnlyOn_Ch2_DrainAndGnd[[#This Row],[Column6]]*1000</f>
        <v>215.74999999999997</v>
      </c>
    </row>
    <row r="375" spans="1:7" x14ac:dyDescent="0.25">
      <c r="A375">
        <f t="shared" si="11"/>
        <v>4.453E-2</v>
      </c>
      <c r="B375" s="2" t="s">
        <v>25</v>
      </c>
      <c r="C375" s="1">
        <f>CH1_MosfetOnlyOn_Ch2_DrainAndGnd[[#This Row],[Column2]]+1.0667</f>
        <v>0.17259999999999998</v>
      </c>
      <c r="D375" s="1">
        <f>CH1_MosfetOnlyOn_Ch2_DrainAndGnd[[#This Row],[Column3]]*1000</f>
        <v>172.59999999999997</v>
      </c>
      <c r="E375" s="1">
        <f t="shared" si="10"/>
        <v>0.8</v>
      </c>
      <c r="F375" s="1">
        <f>CH1_MosfetOnlyOn_Ch2_DrainAndGnd[[#This Row],[Column3]]/CH1_MosfetOnlyOn_Ch2_DrainAndGnd[[#This Row],[Column5]]</f>
        <v>0.21574999999999997</v>
      </c>
      <c r="G375" s="1">
        <f>CH1_MosfetOnlyOn_Ch2_DrainAndGnd[[#This Row],[Column6]]*1000</f>
        <v>215.74999999999997</v>
      </c>
    </row>
    <row r="376" spans="1:7" x14ac:dyDescent="0.25">
      <c r="A376">
        <f t="shared" si="11"/>
        <v>4.4651999999999997E-2</v>
      </c>
      <c r="B376" s="3" t="s">
        <v>29</v>
      </c>
      <c r="C376" s="1">
        <f>CH1_MosfetOnlyOn_Ch2_DrainAndGnd[[#This Row],[Column2]]+1.0667</f>
        <v>9.419999999999995E-2</v>
      </c>
      <c r="D376" s="1">
        <f>CH1_MosfetOnlyOn_Ch2_DrainAndGnd[[#This Row],[Column3]]*1000</f>
        <v>94.199999999999946</v>
      </c>
      <c r="E376" s="1">
        <f t="shared" si="10"/>
        <v>0.8</v>
      </c>
      <c r="F376" s="1">
        <f>CH1_MosfetOnlyOn_Ch2_DrainAndGnd[[#This Row],[Column3]]/CH1_MosfetOnlyOn_Ch2_DrainAndGnd[[#This Row],[Column5]]</f>
        <v>0.11774999999999994</v>
      </c>
      <c r="G376" s="1">
        <f>CH1_MosfetOnlyOn_Ch2_DrainAndGnd[[#This Row],[Column6]]*1000</f>
        <v>117.74999999999994</v>
      </c>
    </row>
    <row r="377" spans="1:7" x14ac:dyDescent="0.25">
      <c r="A377">
        <f t="shared" si="11"/>
        <v>4.4774000000000001E-2</v>
      </c>
      <c r="B377" s="2" t="s">
        <v>26</v>
      </c>
      <c r="C377" s="1">
        <f>CH1_MosfetOnlyOn_Ch2_DrainAndGnd[[#This Row],[Column2]]+1.0667</f>
        <v>0.15689999999999993</v>
      </c>
      <c r="D377" s="1">
        <f>CH1_MosfetOnlyOn_Ch2_DrainAndGnd[[#This Row],[Column3]]*1000</f>
        <v>156.89999999999992</v>
      </c>
      <c r="E377" s="1">
        <f t="shared" si="10"/>
        <v>0.8</v>
      </c>
      <c r="F377" s="1">
        <f>CH1_MosfetOnlyOn_Ch2_DrainAndGnd[[#This Row],[Column3]]/CH1_MosfetOnlyOn_Ch2_DrainAndGnd[[#This Row],[Column5]]</f>
        <v>0.19612499999999991</v>
      </c>
      <c r="G377" s="1">
        <f>CH1_MosfetOnlyOn_Ch2_DrainAndGnd[[#This Row],[Column6]]*1000</f>
        <v>196.12499999999991</v>
      </c>
    </row>
    <row r="378" spans="1:7" x14ac:dyDescent="0.25">
      <c r="A378">
        <f t="shared" si="11"/>
        <v>4.4895999999999998E-2</v>
      </c>
      <c r="B378" s="3" t="s">
        <v>23</v>
      </c>
      <c r="C378" s="1">
        <f>CH1_MosfetOnlyOn_Ch2_DrainAndGnd[[#This Row],[Column2]]+1.0667</f>
        <v>0.20399999999999996</v>
      </c>
      <c r="D378" s="1">
        <f>CH1_MosfetOnlyOn_Ch2_DrainAndGnd[[#This Row],[Column3]]*1000</f>
        <v>203.99999999999997</v>
      </c>
      <c r="E378" s="1">
        <f t="shared" si="10"/>
        <v>0.8</v>
      </c>
      <c r="F378" s="1">
        <f>CH1_MosfetOnlyOn_Ch2_DrainAndGnd[[#This Row],[Column3]]/CH1_MosfetOnlyOn_Ch2_DrainAndGnd[[#This Row],[Column5]]</f>
        <v>0.25499999999999995</v>
      </c>
      <c r="G378" s="1">
        <f>CH1_MosfetOnlyOn_Ch2_DrainAndGnd[[#This Row],[Column6]]*1000</f>
        <v>254.99999999999994</v>
      </c>
    </row>
    <row r="379" spans="1:7" x14ac:dyDescent="0.25">
      <c r="A379">
        <f t="shared" si="11"/>
        <v>4.5018000000000002E-2</v>
      </c>
      <c r="B379" s="2" t="s">
        <v>29</v>
      </c>
      <c r="C379" s="1">
        <f>CH1_MosfetOnlyOn_Ch2_DrainAndGnd[[#This Row],[Column2]]+1.0667</f>
        <v>9.419999999999995E-2</v>
      </c>
      <c r="D379" s="1">
        <f>CH1_MosfetOnlyOn_Ch2_DrainAndGnd[[#This Row],[Column3]]*1000</f>
        <v>94.199999999999946</v>
      </c>
      <c r="E379" s="1">
        <f t="shared" si="10"/>
        <v>0.8</v>
      </c>
      <c r="F379" s="1">
        <f>CH1_MosfetOnlyOn_Ch2_DrainAndGnd[[#This Row],[Column3]]/CH1_MosfetOnlyOn_Ch2_DrainAndGnd[[#This Row],[Column5]]</f>
        <v>0.11774999999999994</v>
      </c>
      <c r="G379" s="1">
        <f>CH1_MosfetOnlyOn_Ch2_DrainAndGnd[[#This Row],[Column6]]*1000</f>
        <v>117.74999999999994</v>
      </c>
    </row>
    <row r="380" spans="1:7" x14ac:dyDescent="0.25">
      <c r="A380">
        <f t="shared" si="11"/>
        <v>4.514E-2</v>
      </c>
      <c r="B380" s="3" t="s">
        <v>27</v>
      </c>
      <c r="C380" s="1">
        <f>CH1_MosfetOnlyOn_Ch2_DrainAndGnd[[#This Row],[Column2]]+1.0667</f>
        <v>0.14119999999999999</v>
      </c>
      <c r="D380" s="1">
        <f>CH1_MosfetOnlyOn_Ch2_DrainAndGnd[[#This Row],[Column3]]*1000</f>
        <v>141.19999999999999</v>
      </c>
      <c r="E380" s="1">
        <f t="shared" si="10"/>
        <v>0.8</v>
      </c>
      <c r="F380" s="1">
        <f>CH1_MosfetOnlyOn_Ch2_DrainAndGnd[[#This Row],[Column3]]/CH1_MosfetOnlyOn_Ch2_DrainAndGnd[[#This Row],[Column5]]</f>
        <v>0.17649999999999999</v>
      </c>
      <c r="G380" s="1">
        <f>CH1_MosfetOnlyOn_Ch2_DrainAndGnd[[#This Row],[Column6]]*1000</f>
        <v>176.5</v>
      </c>
    </row>
    <row r="381" spans="1:7" x14ac:dyDescent="0.25">
      <c r="A381">
        <f t="shared" si="11"/>
        <v>4.5261999999999997E-2</v>
      </c>
      <c r="B381" s="2" t="s">
        <v>25</v>
      </c>
      <c r="C381" s="1">
        <f>CH1_MosfetOnlyOn_Ch2_DrainAndGnd[[#This Row],[Column2]]+1.0667</f>
        <v>0.17259999999999998</v>
      </c>
      <c r="D381" s="1">
        <f>CH1_MosfetOnlyOn_Ch2_DrainAndGnd[[#This Row],[Column3]]*1000</f>
        <v>172.59999999999997</v>
      </c>
      <c r="E381" s="1">
        <f t="shared" si="10"/>
        <v>0.8</v>
      </c>
      <c r="F381" s="1">
        <f>CH1_MosfetOnlyOn_Ch2_DrainAndGnd[[#This Row],[Column3]]/CH1_MosfetOnlyOn_Ch2_DrainAndGnd[[#This Row],[Column5]]</f>
        <v>0.21574999999999997</v>
      </c>
      <c r="G381" s="1">
        <f>CH1_MosfetOnlyOn_Ch2_DrainAndGnd[[#This Row],[Column6]]*1000</f>
        <v>215.74999999999997</v>
      </c>
    </row>
    <row r="382" spans="1:7" x14ac:dyDescent="0.25">
      <c r="A382">
        <f t="shared" si="11"/>
        <v>4.5384000000000001E-2</v>
      </c>
      <c r="B382" s="3" t="s">
        <v>28</v>
      </c>
      <c r="C382" s="1">
        <f>CH1_MosfetOnlyOn_Ch2_DrainAndGnd[[#This Row],[Column2]]+1.0667</f>
        <v>0.10980000000000001</v>
      </c>
      <c r="D382" s="1">
        <f>CH1_MosfetOnlyOn_Ch2_DrainAndGnd[[#This Row],[Column3]]*1000</f>
        <v>109.80000000000001</v>
      </c>
      <c r="E382" s="1">
        <f t="shared" si="10"/>
        <v>0.8</v>
      </c>
      <c r="F382" s="1">
        <f>CH1_MosfetOnlyOn_Ch2_DrainAndGnd[[#This Row],[Column3]]/CH1_MosfetOnlyOn_Ch2_DrainAndGnd[[#This Row],[Column5]]</f>
        <v>0.13725000000000001</v>
      </c>
      <c r="G382" s="1">
        <f>CH1_MosfetOnlyOn_Ch2_DrainAndGnd[[#This Row],[Column6]]*1000</f>
        <v>137.25</v>
      </c>
    </row>
    <row r="383" spans="1:7" x14ac:dyDescent="0.25">
      <c r="A383">
        <f t="shared" si="11"/>
        <v>4.5505999999999998E-2</v>
      </c>
      <c r="B383" s="2" t="s">
        <v>28</v>
      </c>
      <c r="C383" s="1">
        <f>CH1_MosfetOnlyOn_Ch2_DrainAndGnd[[#This Row],[Column2]]+1.0667</f>
        <v>0.10980000000000001</v>
      </c>
      <c r="D383" s="1">
        <f>CH1_MosfetOnlyOn_Ch2_DrainAndGnd[[#This Row],[Column3]]*1000</f>
        <v>109.80000000000001</v>
      </c>
      <c r="E383" s="1">
        <f t="shared" si="10"/>
        <v>0.8</v>
      </c>
      <c r="F383" s="1">
        <f>CH1_MosfetOnlyOn_Ch2_DrainAndGnd[[#This Row],[Column3]]/CH1_MosfetOnlyOn_Ch2_DrainAndGnd[[#This Row],[Column5]]</f>
        <v>0.13725000000000001</v>
      </c>
      <c r="G383" s="1">
        <f>CH1_MosfetOnlyOn_Ch2_DrainAndGnd[[#This Row],[Column6]]*1000</f>
        <v>137.25</v>
      </c>
    </row>
    <row r="384" spans="1:7" x14ac:dyDescent="0.25">
      <c r="A384">
        <f t="shared" si="11"/>
        <v>4.5628000000000002E-2</v>
      </c>
      <c r="B384" s="3" t="s">
        <v>25</v>
      </c>
      <c r="C384" s="1">
        <f>CH1_MosfetOnlyOn_Ch2_DrainAndGnd[[#This Row],[Column2]]+1.0667</f>
        <v>0.17259999999999998</v>
      </c>
      <c r="D384" s="1">
        <f>CH1_MosfetOnlyOn_Ch2_DrainAndGnd[[#This Row],[Column3]]*1000</f>
        <v>172.59999999999997</v>
      </c>
      <c r="E384" s="1">
        <f t="shared" si="10"/>
        <v>0.8</v>
      </c>
      <c r="F384" s="1">
        <f>CH1_MosfetOnlyOn_Ch2_DrainAndGnd[[#This Row],[Column3]]/CH1_MosfetOnlyOn_Ch2_DrainAndGnd[[#This Row],[Column5]]</f>
        <v>0.21574999999999997</v>
      </c>
      <c r="G384" s="1">
        <f>CH1_MosfetOnlyOn_Ch2_DrainAndGnd[[#This Row],[Column6]]*1000</f>
        <v>215.74999999999997</v>
      </c>
    </row>
    <row r="385" spans="1:7" x14ac:dyDescent="0.25">
      <c r="A385">
        <f t="shared" si="11"/>
        <v>4.5749999999999999E-2</v>
      </c>
      <c r="B385" s="2" t="s">
        <v>27</v>
      </c>
      <c r="C385" s="1">
        <f>CH1_MosfetOnlyOn_Ch2_DrainAndGnd[[#This Row],[Column2]]+1.0667</f>
        <v>0.14119999999999999</v>
      </c>
      <c r="D385" s="1">
        <f>CH1_MosfetOnlyOn_Ch2_DrainAndGnd[[#This Row],[Column3]]*1000</f>
        <v>141.19999999999999</v>
      </c>
      <c r="E385" s="1">
        <f t="shared" si="10"/>
        <v>0.8</v>
      </c>
      <c r="F385" s="1">
        <f>CH1_MosfetOnlyOn_Ch2_DrainAndGnd[[#This Row],[Column3]]/CH1_MosfetOnlyOn_Ch2_DrainAndGnd[[#This Row],[Column5]]</f>
        <v>0.17649999999999999</v>
      </c>
      <c r="G385" s="1">
        <f>CH1_MosfetOnlyOn_Ch2_DrainAndGnd[[#This Row],[Column6]]*1000</f>
        <v>176.5</v>
      </c>
    </row>
    <row r="386" spans="1:7" x14ac:dyDescent="0.25">
      <c r="A386">
        <f t="shared" si="11"/>
        <v>4.5871999999999996E-2</v>
      </c>
      <c r="B386" s="3" t="s">
        <v>29</v>
      </c>
      <c r="C386" s="1">
        <f>CH1_MosfetOnlyOn_Ch2_DrainAndGnd[[#This Row],[Column2]]+1.0667</f>
        <v>9.419999999999995E-2</v>
      </c>
      <c r="D386" s="1">
        <f>CH1_MosfetOnlyOn_Ch2_DrainAndGnd[[#This Row],[Column3]]*1000</f>
        <v>94.199999999999946</v>
      </c>
      <c r="E386" s="1">
        <f t="shared" si="10"/>
        <v>0.8</v>
      </c>
      <c r="F386" s="1">
        <f>CH1_MosfetOnlyOn_Ch2_DrainAndGnd[[#This Row],[Column3]]/CH1_MosfetOnlyOn_Ch2_DrainAndGnd[[#This Row],[Column5]]</f>
        <v>0.11774999999999994</v>
      </c>
      <c r="G386" s="1">
        <f>CH1_MosfetOnlyOn_Ch2_DrainAndGnd[[#This Row],[Column6]]*1000</f>
        <v>117.74999999999994</v>
      </c>
    </row>
    <row r="387" spans="1:7" x14ac:dyDescent="0.25">
      <c r="A387">
        <f t="shared" si="11"/>
        <v>4.5994E-2</v>
      </c>
      <c r="B387" s="2" t="s">
        <v>25</v>
      </c>
      <c r="C387" s="1">
        <f>CH1_MosfetOnlyOn_Ch2_DrainAndGnd[[#This Row],[Column2]]+1.0667</f>
        <v>0.17259999999999998</v>
      </c>
      <c r="D387" s="1">
        <f>CH1_MosfetOnlyOn_Ch2_DrainAndGnd[[#This Row],[Column3]]*1000</f>
        <v>172.59999999999997</v>
      </c>
      <c r="E387" s="1">
        <f t="shared" si="10"/>
        <v>0.8</v>
      </c>
      <c r="F387" s="1">
        <f>CH1_MosfetOnlyOn_Ch2_DrainAndGnd[[#This Row],[Column3]]/CH1_MosfetOnlyOn_Ch2_DrainAndGnd[[#This Row],[Column5]]</f>
        <v>0.21574999999999997</v>
      </c>
      <c r="G387" s="1">
        <f>CH1_MosfetOnlyOn_Ch2_DrainAndGnd[[#This Row],[Column6]]*1000</f>
        <v>215.74999999999997</v>
      </c>
    </row>
    <row r="388" spans="1:7" x14ac:dyDescent="0.25">
      <c r="A388">
        <f t="shared" si="11"/>
        <v>4.6115999999999997E-2</v>
      </c>
      <c r="B388" s="3" t="s">
        <v>25</v>
      </c>
      <c r="C388" s="1">
        <f>CH1_MosfetOnlyOn_Ch2_DrainAndGnd[[#This Row],[Column2]]+1.0667</f>
        <v>0.17259999999999998</v>
      </c>
      <c r="D388" s="1">
        <f>CH1_MosfetOnlyOn_Ch2_DrainAndGnd[[#This Row],[Column3]]*1000</f>
        <v>172.59999999999997</v>
      </c>
      <c r="E388" s="1">
        <f t="shared" si="10"/>
        <v>0.8</v>
      </c>
      <c r="F388" s="1">
        <f>CH1_MosfetOnlyOn_Ch2_DrainAndGnd[[#This Row],[Column3]]/CH1_MosfetOnlyOn_Ch2_DrainAndGnd[[#This Row],[Column5]]</f>
        <v>0.21574999999999997</v>
      </c>
      <c r="G388" s="1">
        <f>CH1_MosfetOnlyOn_Ch2_DrainAndGnd[[#This Row],[Column6]]*1000</f>
        <v>215.74999999999997</v>
      </c>
    </row>
    <row r="389" spans="1:7" x14ac:dyDescent="0.25">
      <c r="A389">
        <f t="shared" si="11"/>
        <v>4.6238000000000001E-2</v>
      </c>
      <c r="B389" s="2" t="s">
        <v>29</v>
      </c>
      <c r="C389" s="1">
        <f>CH1_MosfetOnlyOn_Ch2_DrainAndGnd[[#This Row],[Column2]]+1.0667</f>
        <v>9.419999999999995E-2</v>
      </c>
      <c r="D389" s="1">
        <f>CH1_MosfetOnlyOn_Ch2_DrainAndGnd[[#This Row],[Column3]]*1000</f>
        <v>94.199999999999946</v>
      </c>
      <c r="E389" s="1">
        <f t="shared" si="10"/>
        <v>0.8</v>
      </c>
      <c r="F389" s="1">
        <f>CH1_MosfetOnlyOn_Ch2_DrainAndGnd[[#This Row],[Column3]]/CH1_MosfetOnlyOn_Ch2_DrainAndGnd[[#This Row],[Column5]]</f>
        <v>0.11774999999999994</v>
      </c>
      <c r="G389" s="1">
        <f>CH1_MosfetOnlyOn_Ch2_DrainAndGnd[[#This Row],[Column6]]*1000</f>
        <v>117.74999999999994</v>
      </c>
    </row>
    <row r="390" spans="1:7" x14ac:dyDescent="0.25">
      <c r="A390">
        <f t="shared" si="11"/>
        <v>4.6359999999999998E-2</v>
      </c>
      <c r="B390" s="3" t="s">
        <v>27</v>
      </c>
      <c r="C390" s="1">
        <f>CH1_MosfetOnlyOn_Ch2_DrainAndGnd[[#This Row],[Column2]]+1.0667</f>
        <v>0.14119999999999999</v>
      </c>
      <c r="D390" s="1">
        <f>CH1_MosfetOnlyOn_Ch2_DrainAndGnd[[#This Row],[Column3]]*1000</f>
        <v>141.19999999999999</v>
      </c>
      <c r="E390" s="1">
        <f t="shared" si="10"/>
        <v>0.8</v>
      </c>
      <c r="F390" s="1">
        <f>CH1_MosfetOnlyOn_Ch2_DrainAndGnd[[#This Row],[Column3]]/CH1_MosfetOnlyOn_Ch2_DrainAndGnd[[#This Row],[Column5]]</f>
        <v>0.17649999999999999</v>
      </c>
      <c r="G390" s="1">
        <f>CH1_MosfetOnlyOn_Ch2_DrainAndGnd[[#This Row],[Column6]]*1000</f>
        <v>176.5</v>
      </c>
    </row>
    <row r="391" spans="1:7" x14ac:dyDescent="0.25">
      <c r="A391">
        <f t="shared" si="11"/>
        <v>4.6482000000000002E-2</v>
      </c>
      <c r="B391" s="2" t="s">
        <v>23</v>
      </c>
      <c r="C391" s="1">
        <f>CH1_MosfetOnlyOn_Ch2_DrainAndGnd[[#This Row],[Column2]]+1.0667</f>
        <v>0.20399999999999996</v>
      </c>
      <c r="D391" s="1">
        <f>CH1_MosfetOnlyOn_Ch2_DrainAndGnd[[#This Row],[Column3]]*1000</f>
        <v>203.99999999999997</v>
      </c>
      <c r="E391" s="1">
        <f t="shared" si="10"/>
        <v>0.8</v>
      </c>
      <c r="F391" s="1">
        <f>CH1_MosfetOnlyOn_Ch2_DrainAndGnd[[#This Row],[Column3]]/CH1_MosfetOnlyOn_Ch2_DrainAndGnd[[#This Row],[Column5]]</f>
        <v>0.25499999999999995</v>
      </c>
      <c r="G391" s="1">
        <f>CH1_MosfetOnlyOn_Ch2_DrainAndGnd[[#This Row],[Column6]]*1000</f>
        <v>254.99999999999994</v>
      </c>
    </row>
    <row r="392" spans="1:7" x14ac:dyDescent="0.25">
      <c r="A392">
        <f t="shared" si="11"/>
        <v>4.6604E-2</v>
      </c>
      <c r="B392" s="3" t="s">
        <v>28</v>
      </c>
      <c r="C392" s="1">
        <f>CH1_MosfetOnlyOn_Ch2_DrainAndGnd[[#This Row],[Column2]]+1.0667</f>
        <v>0.10980000000000001</v>
      </c>
      <c r="D392" s="1">
        <f>CH1_MosfetOnlyOn_Ch2_DrainAndGnd[[#This Row],[Column3]]*1000</f>
        <v>109.80000000000001</v>
      </c>
      <c r="E392" s="1">
        <f t="shared" si="10"/>
        <v>0.8</v>
      </c>
      <c r="F392" s="1">
        <f>CH1_MosfetOnlyOn_Ch2_DrainAndGnd[[#This Row],[Column3]]/CH1_MosfetOnlyOn_Ch2_DrainAndGnd[[#This Row],[Column5]]</f>
        <v>0.13725000000000001</v>
      </c>
      <c r="G392" s="1">
        <f>CH1_MosfetOnlyOn_Ch2_DrainAndGnd[[#This Row],[Column6]]*1000</f>
        <v>137.25</v>
      </c>
    </row>
    <row r="393" spans="1:7" x14ac:dyDescent="0.25">
      <c r="A393">
        <f t="shared" si="11"/>
        <v>4.6725999999999997E-2</v>
      </c>
      <c r="B393" s="2" t="s">
        <v>28</v>
      </c>
      <c r="C393" s="1">
        <f>CH1_MosfetOnlyOn_Ch2_DrainAndGnd[[#This Row],[Column2]]+1.0667</f>
        <v>0.10980000000000001</v>
      </c>
      <c r="D393" s="1">
        <f>CH1_MosfetOnlyOn_Ch2_DrainAndGnd[[#This Row],[Column3]]*1000</f>
        <v>109.80000000000001</v>
      </c>
      <c r="E393" s="1">
        <f t="shared" si="10"/>
        <v>0.8</v>
      </c>
      <c r="F393" s="1">
        <f>CH1_MosfetOnlyOn_Ch2_DrainAndGnd[[#This Row],[Column3]]/CH1_MosfetOnlyOn_Ch2_DrainAndGnd[[#This Row],[Column5]]</f>
        <v>0.13725000000000001</v>
      </c>
      <c r="G393" s="1">
        <f>CH1_MosfetOnlyOn_Ch2_DrainAndGnd[[#This Row],[Column6]]*1000</f>
        <v>137.25</v>
      </c>
    </row>
    <row r="394" spans="1:7" x14ac:dyDescent="0.25">
      <c r="A394">
        <f t="shared" si="11"/>
        <v>4.6848000000000001E-2</v>
      </c>
      <c r="B394" s="3" t="s">
        <v>25</v>
      </c>
      <c r="C394" s="1">
        <f>CH1_MosfetOnlyOn_Ch2_DrainAndGnd[[#This Row],[Column2]]+1.0667</f>
        <v>0.17259999999999998</v>
      </c>
      <c r="D394" s="1">
        <f>CH1_MosfetOnlyOn_Ch2_DrainAndGnd[[#This Row],[Column3]]*1000</f>
        <v>172.59999999999997</v>
      </c>
      <c r="E394" s="1">
        <f t="shared" si="10"/>
        <v>0.8</v>
      </c>
      <c r="F394" s="1">
        <f>CH1_MosfetOnlyOn_Ch2_DrainAndGnd[[#This Row],[Column3]]/CH1_MosfetOnlyOn_Ch2_DrainAndGnd[[#This Row],[Column5]]</f>
        <v>0.21574999999999997</v>
      </c>
      <c r="G394" s="1">
        <f>CH1_MosfetOnlyOn_Ch2_DrainAndGnd[[#This Row],[Column6]]*1000</f>
        <v>215.74999999999997</v>
      </c>
    </row>
    <row r="395" spans="1:7" x14ac:dyDescent="0.25">
      <c r="A395">
        <f t="shared" si="11"/>
        <v>4.6969999999999998E-2</v>
      </c>
      <c r="B395" s="2" t="s">
        <v>27</v>
      </c>
      <c r="C395" s="1">
        <f>CH1_MosfetOnlyOn_Ch2_DrainAndGnd[[#This Row],[Column2]]+1.0667</f>
        <v>0.14119999999999999</v>
      </c>
      <c r="D395" s="1">
        <f>CH1_MosfetOnlyOn_Ch2_DrainAndGnd[[#This Row],[Column3]]*1000</f>
        <v>141.19999999999999</v>
      </c>
      <c r="E395" s="1">
        <f t="shared" ref="E395:E458" si="12">0.18+0.62</f>
        <v>0.8</v>
      </c>
      <c r="F395" s="1">
        <f>CH1_MosfetOnlyOn_Ch2_DrainAndGnd[[#This Row],[Column3]]/CH1_MosfetOnlyOn_Ch2_DrainAndGnd[[#This Row],[Column5]]</f>
        <v>0.17649999999999999</v>
      </c>
      <c r="G395" s="1">
        <f>CH1_MosfetOnlyOn_Ch2_DrainAndGnd[[#This Row],[Column6]]*1000</f>
        <v>176.5</v>
      </c>
    </row>
    <row r="396" spans="1:7" x14ac:dyDescent="0.25">
      <c r="A396">
        <f t="shared" si="11"/>
        <v>4.7092000000000002E-2</v>
      </c>
      <c r="B396" s="3" t="s">
        <v>29</v>
      </c>
      <c r="C396" s="1">
        <f>CH1_MosfetOnlyOn_Ch2_DrainAndGnd[[#This Row],[Column2]]+1.0667</f>
        <v>9.419999999999995E-2</v>
      </c>
      <c r="D396" s="1">
        <f>CH1_MosfetOnlyOn_Ch2_DrainAndGnd[[#This Row],[Column3]]*1000</f>
        <v>94.199999999999946</v>
      </c>
      <c r="E396" s="1">
        <f t="shared" si="12"/>
        <v>0.8</v>
      </c>
      <c r="F396" s="1">
        <f>CH1_MosfetOnlyOn_Ch2_DrainAndGnd[[#This Row],[Column3]]/CH1_MosfetOnlyOn_Ch2_DrainAndGnd[[#This Row],[Column5]]</f>
        <v>0.11774999999999994</v>
      </c>
      <c r="G396" s="1">
        <f>CH1_MosfetOnlyOn_Ch2_DrainAndGnd[[#This Row],[Column6]]*1000</f>
        <v>117.74999999999994</v>
      </c>
    </row>
    <row r="397" spans="1:7" x14ac:dyDescent="0.25">
      <c r="A397">
        <f t="shared" ref="A397:A460" si="13">(ROW()-10)*0.000122</f>
        <v>4.7213999999999999E-2</v>
      </c>
      <c r="B397" s="2" t="s">
        <v>25</v>
      </c>
      <c r="C397" s="1">
        <f>CH1_MosfetOnlyOn_Ch2_DrainAndGnd[[#This Row],[Column2]]+1.0667</f>
        <v>0.17259999999999998</v>
      </c>
      <c r="D397" s="1">
        <f>CH1_MosfetOnlyOn_Ch2_DrainAndGnd[[#This Row],[Column3]]*1000</f>
        <v>172.59999999999997</v>
      </c>
      <c r="E397" s="1">
        <f t="shared" si="12"/>
        <v>0.8</v>
      </c>
      <c r="F397" s="1">
        <f>CH1_MosfetOnlyOn_Ch2_DrainAndGnd[[#This Row],[Column3]]/CH1_MosfetOnlyOn_Ch2_DrainAndGnd[[#This Row],[Column5]]</f>
        <v>0.21574999999999997</v>
      </c>
      <c r="G397" s="1">
        <f>CH1_MosfetOnlyOn_Ch2_DrainAndGnd[[#This Row],[Column6]]*1000</f>
        <v>215.74999999999997</v>
      </c>
    </row>
    <row r="398" spans="1:7" x14ac:dyDescent="0.25">
      <c r="A398">
        <f t="shared" si="13"/>
        <v>4.7335999999999996E-2</v>
      </c>
      <c r="B398" s="3" t="s">
        <v>26</v>
      </c>
      <c r="C398" s="1">
        <f>CH1_MosfetOnlyOn_Ch2_DrainAndGnd[[#This Row],[Column2]]+1.0667</f>
        <v>0.15689999999999993</v>
      </c>
      <c r="D398" s="1">
        <f>CH1_MosfetOnlyOn_Ch2_DrainAndGnd[[#This Row],[Column3]]*1000</f>
        <v>156.89999999999992</v>
      </c>
      <c r="E398" s="1">
        <f t="shared" si="12"/>
        <v>0.8</v>
      </c>
      <c r="F398" s="1">
        <f>CH1_MosfetOnlyOn_Ch2_DrainAndGnd[[#This Row],[Column3]]/CH1_MosfetOnlyOn_Ch2_DrainAndGnd[[#This Row],[Column5]]</f>
        <v>0.19612499999999991</v>
      </c>
      <c r="G398" s="1">
        <f>CH1_MosfetOnlyOn_Ch2_DrainAndGnd[[#This Row],[Column6]]*1000</f>
        <v>196.12499999999991</v>
      </c>
    </row>
    <row r="399" spans="1:7" x14ac:dyDescent="0.25">
      <c r="A399">
        <f t="shared" si="13"/>
        <v>4.7458E-2</v>
      </c>
      <c r="B399" s="2" t="s">
        <v>29</v>
      </c>
      <c r="C399" s="1">
        <f>CH1_MosfetOnlyOn_Ch2_DrainAndGnd[[#This Row],[Column2]]+1.0667</f>
        <v>9.419999999999995E-2</v>
      </c>
      <c r="D399" s="1">
        <f>CH1_MosfetOnlyOn_Ch2_DrainAndGnd[[#This Row],[Column3]]*1000</f>
        <v>94.199999999999946</v>
      </c>
      <c r="E399" s="1">
        <f t="shared" si="12"/>
        <v>0.8</v>
      </c>
      <c r="F399" s="1">
        <f>CH1_MosfetOnlyOn_Ch2_DrainAndGnd[[#This Row],[Column3]]/CH1_MosfetOnlyOn_Ch2_DrainAndGnd[[#This Row],[Column5]]</f>
        <v>0.11774999999999994</v>
      </c>
      <c r="G399" s="1">
        <f>CH1_MosfetOnlyOn_Ch2_DrainAndGnd[[#This Row],[Column6]]*1000</f>
        <v>117.74999999999994</v>
      </c>
    </row>
    <row r="400" spans="1:7" x14ac:dyDescent="0.25">
      <c r="A400">
        <f t="shared" si="13"/>
        <v>4.7579999999999997E-2</v>
      </c>
      <c r="B400" s="3" t="s">
        <v>26</v>
      </c>
      <c r="C400" s="1">
        <f>CH1_MosfetOnlyOn_Ch2_DrainAndGnd[[#This Row],[Column2]]+1.0667</f>
        <v>0.15689999999999993</v>
      </c>
      <c r="D400" s="1">
        <f>CH1_MosfetOnlyOn_Ch2_DrainAndGnd[[#This Row],[Column3]]*1000</f>
        <v>156.89999999999992</v>
      </c>
      <c r="E400" s="1">
        <f t="shared" si="12"/>
        <v>0.8</v>
      </c>
      <c r="F400" s="1">
        <f>CH1_MosfetOnlyOn_Ch2_DrainAndGnd[[#This Row],[Column3]]/CH1_MosfetOnlyOn_Ch2_DrainAndGnd[[#This Row],[Column5]]</f>
        <v>0.19612499999999991</v>
      </c>
      <c r="G400" s="1">
        <f>CH1_MosfetOnlyOn_Ch2_DrainAndGnd[[#This Row],[Column6]]*1000</f>
        <v>196.12499999999991</v>
      </c>
    </row>
    <row r="401" spans="1:7" x14ac:dyDescent="0.25">
      <c r="A401">
        <f t="shared" si="13"/>
        <v>4.7702000000000001E-2</v>
      </c>
      <c r="B401" s="2" t="s">
        <v>23</v>
      </c>
      <c r="C401" s="1">
        <f>CH1_MosfetOnlyOn_Ch2_DrainAndGnd[[#This Row],[Column2]]+1.0667</f>
        <v>0.20399999999999996</v>
      </c>
      <c r="D401" s="1">
        <f>CH1_MosfetOnlyOn_Ch2_DrainAndGnd[[#This Row],[Column3]]*1000</f>
        <v>203.99999999999997</v>
      </c>
      <c r="E401" s="1">
        <f t="shared" si="12"/>
        <v>0.8</v>
      </c>
      <c r="F401" s="1">
        <f>CH1_MosfetOnlyOn_Ch2_DrainAndGnd[[#This Row],[Column3]]/CH1_MosfetOnlyOn_Ch2_DrainAndGnd[[#This Row],[Column5]]</f>
        <v>0.25499999999999995</v>
      </c>
      <c r="G401" s="1">
        <f>CH1_MosfetOnlyOn_Ch2_DrainAndGnd[[#This Row],[Column6]]*1000</f>
        <v>254.99999999999994</v>
      </c>
    </row>
    <row r="402" spans="1:7" x14ac:dyDescent="0.25">
      <c r="A402">
        <f t="shared" si="13"/>
        <v>4.7823999999999998E-2</v>
      </c>
      <c r="B402" s="3" t="s">
        <v>29</v>
      </c>
      <c r="C402" s="1">
        <f>CH1_MosfetOnlyOn_Ch2_DrainAndGnd[[#This Row],[Column2]]+1.0667</f>
        <v>9.419999999999995E-2</v>
      </c>
      <c r="D402" s="1">
        <f>CH1_MosfetOnlyOn_Ch2_DrainAndGnd[[#This Row],[Column3]]*1000</f>
        <v>94.199999999999946</v>
      </c>
      <c r="E402" s="1">
        <f t="shared" si="12"/>
        <v>0.8</v>
      </c>
      <c r="F402" s="1">
        <f>CH1_MosfetOnlyOn_Ch2_DrainAndGnd[[#This Row],[Column3]]/CH1_MosfetOnlyOn_Ch2_DrainAndGnd[[#This Row],[Column5]]</f>
        <v>0.11774999999999994</v>
      </c>
      <c r="G402" s="1">
        <f>CH1_MosfetOnlyOn_Ch2_DrainAndGnd[[#This Row],[Column6]]*1000</f>
        <v>117.74999999999994</v>
      </c>
    </row>
    <row r="403" spans="1:7" x14ac:dyDescent="0.25">
      <c r="A403">
        <f t="shared" si="13"/>
        <v>4.7945999999999996E-2</v>
      </c>
      <c r="B403" s="2" t="s">
        <v>27</v>
      </c>
      <c r="C403" s="1">
        <f>CH1_MosfetOnlyOn_Ch2_DrainAndGnd[[#This Row],[Column2]]+1.0667</f>
        <v>0.14119999999999999</v>
      </c>
      <c r="D403" s="1">
        <f>CH1_MosfetOnlyOn_Ch2_DrainAndGnd[[#This Row],[Column3]]*1000</f>
        <v>141.19999999999999</v>
      </c>
      <c r="E403" s="1">
        <f t="shared" si="12"/>
        <v>0.8</v>
      </c>
      <c r="F403" s="1">
        <f>CH1_MosfetOnlyOn_Ch2_DrainAndGnd[[#This Row],[Column3]]/CH1_MosfetOnlyOn_Ch2_DrainAndGnd[[#This Row],[Column5]]</f>
        <v>0.17649999999999999</v>
      </c>
      <c r="G403" s="1">
        <f>CH1_MosfetOnlyOn_Ch2_DrainAndGnd[[#This Row],[Column6]]*1000</f>
        <v>176.5</v>
      </c>
    </row>
    <row r="404" spans="1:7" x14ac:dyDescent="0.25">
      <c r="A404">
        <f t="shared" si="13"/>
        <v>4.8068E-2</v>
      </c>
      <c r="B404" s="3" t="s">
        <v>25</v>
      </c>
      <c r="C404" s="1">
        <f>CH1_MosfetOnlyOn_Ch2_DrainAndGnd[[#This Row],[Column2]]+1.0667</f>
        <v>0.17259999999999998</v>
      </c>
      <c r="D404" s="1">
        <f>CH1_MosfetOnlyOn_Ch2_DrainAndGnd[[#This Row],[Column3]]*1000</f>
        <v>172.59999999999997</v>
      </c>
      <c r="E404" s="1">
        <f t="shared" si="12"/>
        <v>0.8</v>
      </c>
      <c r="F404" s="1">
        <f>CH1_MosfetOnlyOn_Ch2_DrainAndGnd[[#This Row],[Column3]]/CH1_MosfetOnlyOn_Ch2_DrainAndGnd[[#This Row],[Column5]]</f>
        <v>0.21574999999999997</v>
      </c>
      <c r="G404" s="1">
        <f>CH1_MosfetOnlyOn_Ch2_DrainAndGnd[[#This Row],[Column6]]*1000</f>
        <v>215.74999999999997</v>
      </c>
    </row>
    <row r="405" spans="1:7" x14ac:dyDescent="0.25">
      <c r="A405">
        <f t="shared" si="13"/>
        <v>4.8189999999999997E-2</v>
      </c>
      <c r="B405" s="2" t="s">
        <v>28</v>
      </c>
      <c r="C405" s="1">
        <f>CH1_MosfetOnlyOn_Ch2_DrainAndGnd[[#This Row],[Column2]]+1.0667</f>
        <v>0.10980000000000001</v>
      </c>
      <c r="D405" s="1">
        <f>CH1_MosfetOnlyOn_Ch2_DrainAndGnd[[#This Row],[Column3]]*1000</f>
        <v>109.80000000000001</v>
      </c>
      <c r="E405" s="1">
        <f t="shared" si="12"/>
        <v>0.8</v>
      </c>
      <c r="F405" s="1">
        <f>CH1_MosfetOnlyOn_Ch2_DrainAndGnd[[#This Row],[Column3]]/CH1_MosfetOnlyOn_Ch2_DrainAndGnd[[#This Row],[Column5]]</f>
        <v>0.13725000000000001</v>
      </c>
      <c r="G405" s="1">
        <f>CH1_MosfetOnlyOn_Ch2_DrainAndGnd[[#This Row],[Column6]]*1000</f>
        <v>137.25</v>
      </c>
    </row>
    <row r="406" spans="1:7" x14ac:dyDescent="0.25">
      <c r="A406">
        <f t="shared" si="13"/>
        <v>4.8312000000000001E-2</v>
      </c>
      <c r="B406" s="3" t="s">
        <v>28</v>
      </c>
      <c r="C406" s="1">
        <f>CH1_MosfetOnlyOn_Ch2_DrainAndGnd[[#This Row],[Column2]]+1.0667</f>
        <v>0.10980000000000001</v>
      </c>
      <c r="D406" s="1">
        <f>CH1_MosfetOnlyOn_Ch2_DrainAndGnd[[#This Row],[Column3]]*1000</f>
        <v>109.80000000000001</v>
      </c>
      <c r="E406" s="1">
        <f t="shared" si="12"/>
        <v>0.8</v>
      </c>
      <c r="F406" s="1">
        <f>CH1_MosfetOnlyOn_Ch2_DrainAndGnd[[#This Row],[Column3]]/CH1_MosfetOnlyOn_Ch2_DrainAndGnd[[#This Row],[Column5]]</f>
        <v>0.13725000000000001</v>
      </c>
      <c r="G406" s="1">
        <f>CH1_MosfetOnlyOn_Ch2_DrainAndGnd[[#This Row],[Column6]]*1000</f>
        <v>137.25</v>
      </c>
    </row>
    <row r="407" spans="1:7" x14ac:dyDescent="0.25">
      <c r="A407">
        <f t="shared" si="13"/>
        <v>4.8433999999999998E-2</v>
      </c>
      <c r="B407" s="2" t="s">
        <v>25</v>
      </c>
      <c r="C407" s="1">
        <f>CH1_MosfetOnlyOn_Ch2_DrainAndGnd[[#This Row],[Column2]]+1.0667</f>
        <v>0.17259999999999998</v>
      </c>
      <c r="D407" s="1">
        <f>CH1_MosfetOnlyOn_Ch2_DrainAndGnd[[#This Row],[Column3]]*1000</f>
        <v>172.59999999999997</v>
      </c>
      <c r="E407" s="1">
        <f t="shared" si="12"/>
        <v>0.8</v>
      </c>
      <c r="F407" s="1">
        <f>CH1_MosfetOnlyOn_Ch2_DrainAndGnd[[#This Row],[Column3]]/CH1_MosfetOnlyOn_Ch2_DrainAndGnd[[#This Row],[Column5]]</f>
        <v>0.21574999999999997</v>
      </c>
      <c r="G407" s="1">
        <f>CH1_MosfetOnlyOn_Ch2_DrainAndGnd[[#This Row],[Column6]]*1000</f>
        <v>215.74999999999997</v>
      </c>
    </row>
    <row r="408" spans="1:7" x14ac:dyDescent="0.25">
      <c r="A408">
        <f t="shared" si="13"/>
        <v>4.8556000000000002E-2</v>
      </c>
      <c r="B408" s="3" t="s">
        <v>26</v>
      </c>
      <c r="C408" s="1">
        <f>CH1_MosfetOnlyOn_Ch2_DrainAndGnd[[#This Row],[Column2]]+1.0667</f>
        <v>0.15689999999999993</v>
      </c>
      <c r="D408" s="1">
        <f>CH1_MosfetOnlyOn_Ch2_DrainAndGnd[[#This Row],[Column3]]*1000</f>
        <v>156.89999999999992</v>
      </c>
      <c r="E408" s="1">
        <f t="shared" si="12"/>
        <v>0.8</v>
      </c>
      <c r="F408" s="1">
        <f>CH1_MosfetOnlyOn_Ch2_DrainAndGnd[[#This Row],[Column3]]/CH1_MosfetOnlyOn_Ch2_DrainAndGnd[[#This Row],[Column5]]</f>
        <v>0.19612499999999991</v>
      </c>
      <c r="G408" s="1">
        <f>CH1_MosfetOnlyOn_Ch2_DrainAndGnd[[#This Row],[Column6]]*1000</f>
        <v>196.12499999999991</v>
      </c>
    </row>
    <row r="409" spans="1:7" x14ac:dyDescent="0.25">
      <c r="A409">
        <f t="shared" si="13"/>
        <v>4.8677999999999999E-2</v>
      </c>
      <c r="B409" s="2" t="s">
        <v>29</v>
      </c>
      <c r="C409" s="1">
        <f>CH1_MosfetOnlyOn_Ch2_DrainAndGnd[[#This Row],[Column2]]+1.0667</f>
        <v>9.419999999999995E-2</v>
      </c>
      <c r="D409" s="1">
        <f>CH1_MosfetOnlyOn_Ch2_DrainAndGnd[[#This Row],[Column3]]*1000</f>
        <v>94.199999999999946</v>
      </c>
      <c r="E409" s="1">
        <f t="shared" si="12"/>
        <v>0.8</v>
      </c>
      <c r="F409" s="1">
        <f>CH1_MosfetOnlyOn_Ch2_DrainAndGnd[[#This Row],[Column3]]/CH1_MosfetOnlyOn_Ch2_DrainAndGnd[[#This Row],[Column5]]</f>
        <v>0.11774999999999994</v>
      </c>
      <c r="G409" s="1">
        <f>CH1_MosfetOnlyOn_Ch2_DrainAndGnd[[#This Row],[Column6]]*1000</f>
        <v>117.74999999999994</v>
      </c>
    </row>
    <row r="410" spans="1:7" x14ac:dyDescent="0.25">
      <c r="A410">
        <f t="shared" si="13"/>
        <v>4.8799999999999996E-2</v>
      </c>
      <c r="B410" s="3" t="s">
        <v>26</v>
      </c>
      <c r="C410" s="1">
        <f>CH1_MosfetOnlyOn_Ch2_DrainAndGnd[[#This Row],[Column2]]+1.0667</f>
        <v>0.15689999999999993</v>
      </c>
      <c r="D410" s="1">
        <f>CH1_MosfetOnlyOn_Ch2_DrainAndGnd[[#This Row],[Column3]]*1000</f>
        <v>156.89999999999992</v>
      </c>
      <c r="E410" s="1">
        <f t="shared" si="12"/>
        <v>0.8</v>
      </c>
      <c r="F410" s="1">
        <f>CH1_MosfetOnlyOn_Ch2_DrainAndGnd[[#This Row],[Column3]]/CH1_MosfetOnlyOn_Ch2_DrainAndGnd[[#This Row],[Column5]]</f>
        <v>0.19612499999999991</v>
      </c>
      <c r="G410" s="1">
        <f>CH1_MosfetOnlyOn_Ch2_DrainAndGnd[[#This Row],[Column6]]*1000</f>
        <v>196.12499999999991</v>
      </c>
    </row>
    <row r="411" spans="1:7" x14ac:dyDescent="0.25">
      <c r="A411">
        <f t="shared" si="13"/>
        <v>4.8922E-2</v>
      </c>
      <c r="B411" s="2" t="s">
        <v>23</v>
      </c>
      <c r="C411" s="1">
        <f>CH1_MosfetOnlyOn_Ch2_DrainAndGnd[[#This Row],[Column2]]+1.0667</f>
        <v>0.20399999999999996</v>
      </c>
      <c r="D411" s="1">
        <f>CH1_MosfetOnlyOn_Ch2_DrainAndGnd[[#This Row],[Column3]]*1000</f>
        <v>203.99999999999997</v>
      </c>
      <c r="E411" s="1">
        <f t="shared" si="12"/>
        <v>0.8</v>
      </c>
      <c r="F411" s="1">
        <f>CH1_MosfetOnlyOn_Ch2_DrainAndGnd[[#This Row],[Column3]]/CH1_MosfetOnlyOn_Ch2_DrainAndGnd[[#This Row],[Column5]]</f>
        <v>0.25499999999999995</v>
      </c>
      <c r="G411" s="1">
        <f>CH1_MosfetOnlyOn_Ch2_DrainAndGnd[[#This Row],[Column6]]*1000</f>
        <v>254.99999999999994</v>
      </c>
    </row>
    <row r="412" spans="1:7" x14ac:dyDescent="0.25">
      <c r="A412">
        <f t="shared" si="13"/>
        <v>4.9043999999999997E-2</v>
      </c>
      <c r="B412" s="3" t="s">
        <v>29</v>
      </c>
      <c r="C412" s="1">
        <f>CH1_MosfetOnlyOn_Ch2_DrainAndGnd[[#This Row],[Column2]]+1.0667</f>
        <v>9.419999999999995E-2</v>
      </c>
      <c r="D412" s="1">
        <f>CH1_MosfetOnlyOn_Ch2_DrainAndGnd[[#This Row],[Column3]]*1000</f>
        <v>94.199999999999946</v>
      </c>
      <c r="E412" s="1">
        <f t="shared" si="12"/>
        <v>0.8</v>
      </c>
      <c r="F412" s="1">
        <f>CH1_MosfetOnlyOn_Ch2_DrainAndGnd[[#This Row],[Column3]]/CH1_MosfetOnlyOn_Ch2_DrainAndGnd[[#This Row],[Column5]]</f>
        <v>0.11774999999999994</v>
      </c>
      <c r="G412" s="1">
        <f>CH1_MosfetOnlyOn_Ch2_DrainAndGnd[[#This Row],[Column6]]*1000</f>
        <v>117.74999999999994</v>
      </c>
    </row>
    <row r="413" spans="1:7" x14ac:dyDescent="0.25">
      <c r="A413">
        <f t="shared" si="13"/>
        <v>4.9166000000000001E-2</v>
      </c>
      <c r="B413" s="2" t="s">
        <v>27</v>
      </c>
      <c r="C413" s="1">
        <f>CH1_MosfetOnlyOn_Ch2_DrainAndGnd[[#This Row],[Column2]]+1.0667</f>
        <v>0.14119999999999999</v>
      </c>
      <c r="D413" s="1">
        <f>CH1_MosfetOnlyOn_Ch2_DrainAndGnd[[#This Row],[Column3]]*1000</f>
        <v>141.19999999999999</v>
      </c>
      <c r="E413" s="1">
        <f t="shared" si="12"/>
        <v>0.8</v>
      </c>
      <c r="F413" s="1">
        <f>CH1_MosfetOnlyOn_Ch2_DrainAndGnd[[#This Row],[Column3]]/CH1_MosfetOnlyOn_Ch2_DrainAndGnd[[#This Row],[Column5]]</f>
        <v>0.17649999999999999</v>
      </c>
      <c r="G413" s="1">
        <f>CH1_MosfetOnlyOn_Ch2_DrainAndGnd[[#This Row],[Column6]]*1000</f>
        <v>176.5</v>
      </c>
    </row>
    <row r="414" spans="1:7" x14ac:dyDescent="0.25">
      <c r="A414">
        <f t="shared" si="13"/>
        <v>4.9287999999999998E-2</v>
      </c>
      <c r="B414" s="3" t="s">
        <v>25</v>
      </c>
      <c r="C414" s="1">
        <f>CH1_MosfetOnlyOn_Ch2_DrainAndGnd[[#This Row],[Column2]]+1.0667</f>
        <v>0.17259999999999998</v>
      </c>
      <c r="D414" s="1">
        <f>CH1_MosfetOnlyOn_Ch2_DrainAndGnd[[#This Row],[Column3]]*1000</f>
        <v>172.59999999999997</v>
      </c>
      <c r="E414" s="1">
        <f t="shared" si="12"/>
        <v>0.8</v>
      </c>
      <c r="F414" s="1">
        <f>CH1_MosfetOnlyOn_Ch2_DrainAndGnd[[#This Row],[Column3]]/CH1_MosfetOnlyOn_Ch2_DrainAndGnd[[#This Row],[Column5]]</f>
        <v>0.21574999999999997</v>
      </c>
      <c r="G414" s="1">
        <f>CH1_MosfetOnlyOn_Ch2_DrainAndGnd[[#This Row],[Column6]]*1000</f>
        <v>215.74999999999997</v>
      </c>
    </row>
    <row r="415" spans="1:7" x14ac:dyDescent="0.25">
      <c r="A415">
        <f t="shared" si="13"/>
        <v>4.9409999999999996E-2</v>
      </c>
      <c r="B415" s="2" t="s">
        <v>27</v>
      </c>
      <c r="C415" s="1">
        <f>CH1_MosfetOnlyOn_Ch2_DrainAndGnd[[#This Row],[Column2]]+1.0667</f>
        <v>0.14119999999999999</v>
      </c>
      <c r="D415" s="1">
        <f>CH1_MosfetOnlyOn_Ch2_DrainAndGnd[[#This Row],[Column3]]*1000</f>
        <v>141.19999999999999</v>
      </c>
      <c r="E415" s="1">
        <f t="shared" si="12"/>
        <v>0.8</v>
      </c>
      <c r="F415" s="1">
        <f>CH1_MosfetOnlyOn_Ch2_DrainAndGnd[[#This Row],[Column3]]/CH1_MosfetOnlyOn_Ch2_DrainAndGnd[[#This Row],[Column5]]</f>
        <v>0.17649999999999999</v>
      </c>
      <c r="G415" s="1">
        <f>CH1_MosfetOnlyOn_Ch2_DrainAndGnd[[#This Row],[Column6]]*1000</f>
        <v>176.5</v>
      </c>
    </row>
    <row r="416" spans="1:7" x14ac:dyDescent="0.25">
      <c r="A416">
        <f t="shared" si="13"/>
        <v>4.9532E-2</v>
      </c>
      <c r="B416" s="3" t="s">
        <v>29</v>
      </c>
      <c r="C416" s="1">
        <f>CH1_MosfetOnlyOn_Ch2_DrainAndGnd[[#This Row],[Column2]]+1.0667</f>
        <v>9.419999999999995E-2</v>
      </c>
      <c r="D416" s="1">
        <f>CH1_MosfetOnlyOn_Ch2_DrainAndGnd[[#This Row],[Column3]]*1000</f>
        <v>94.199999999999946</v>
      </c>
      <c r="E416" s="1">
        <f t="shared" si="12"/>
        <v>0.8</v>
      </c>
      <c r="F416" s="1">
        <f>CH1_MosfetOnlyOn_Ch2_DrainAndGnd[[#This Row],[Column3]]/CH1_MosfetOnlyOn_Ch2_DrainAndGnd[[#This Row],[Column5]]</f>
        <v>0.11774999999999994</v>
      </c>
      <c r="G416" s="1">
        <f>CH1_MosfetOnlyOn_Ch2_DrainAndGnd[[#This Row],[Column6]]*1000</f>
        <v>117.74999999999994</v>
      </c>
    </row>
    <row r="417" spans="1:7" x14ac:dyDescent="0.25">
      <c r="A417">
        <f t="shared" si="13"/>
        <v>4.9653999999999997E-2</v>
      </c>
      <c r="B417" s="2" t="s">
        <v>25</v>
      </c>
      <c r="C417" s="1">
        <f>CH1_MosfetOnlyOn_Ch2_DrainAndGnd[[#This Row],[Column2]]+1.0667</f>
        <v>0.17259999999999998</v>
      </c>
      <c r="D417" s="1">
        <f>CH1_MosfetOnlyOn_Ch2_DrainAndGnd[[#This Row],[Column3]]*1000</f>
        <v>172.59999999999997</v>
      </c>
      <c r="E417" s="1">
        <f t="shared" si="12"/>
        <v>0.8</v>
      </c>
      <c r="F417" s="1">
        <f>CH1_MosfetOnlyOn_Ch2_DrainAndGnd[[#This Row],[Column3]]/CH1_MosfetOnlyOn_Ch2_DrainAndGnd[[#This Row],[Column5]]</f>
        <v>0.21574999999999997</v>
      </c>
      <c r="G417" s="1">
        <f>CH1_MosfetOnlyOn_Ch2_DrainAndGnd[[#This Row],[Column6]]*1000</f>
        <v>215.74999999999997</v>
      </c>
    </row>
    <row r="418" spans="1:7" x14ac:dyDescent="0.25">
      <c r="A418">
        <f t="shared" si="13"/>
        <v>4.9776000000000001E-2</v>
      </c>
      <c r="B418" s="3" t="s">
        <v>26</v>
      </c>
      <c r="C418" s="1">
        <f>CH1_MosfetOnlyOn_Ch2_DrainAndGnd[[#This Row],[Column2]]+1.0667</f>
        <v>0.15689999999999993</v>
      </c>
      <c r="D418" s="1">
        <f>CH1_MosfetOnlyOn_Ch2_DrainAndGnd[[#This Row],[Column3]]*1000</f>
        <v>156.89999999999992</v>
      </c>
      <c r="E418" s="1">
        <f t="shared" si="12"/>
        <v>0.8</v>
      </c>
      <c r="F418" s="1">
        <f>CH1_MosfetOnlyOn_Ch2_DrainAndGnd[[#This Row],[Column3]]/CH1_MosfetOnlyOn_Ch2_DrainAndGnd[[#This Row],[Column5]]</f>
        <v>0.19612499999999991</v>
      </c>
      <c r="G418" s="1">
        <f>CH1_MosfetOnlyOn_Ch2_DrainAndGnd[[#This Row],[Column6]]*1000</f>
        <v>196.12499999999991</v>
      </c>
    </row>
    <row r="419" spans="1:7" x14ac:dyDescent="0.25">
      <c r="A419">
        <f t="shared" si="13"/>
        <v>4.9897999999999998E-2</v>
      </c>
      <c r="B419" s="2" t="s">
        <v>29</v>
      </c>
      <c r="C419" s="1">
        <f>CH1_MosfetOnlyOn_Ch2_DrainAndGnd[[#This Row],[Column2]]+1.0667</f>
        <v>9.419999999999995E-2</v>
      </c>
      <c r="D419" s="1">
        <f>CH1_MosfetOnlyOn_Ch2_DrainAndGnd[[#This Row],[Column3]]*1000</f>
        <v>94.199999999999946</v>
      </c>
      <c r="E419" s="1">
        <f t="shared" si="12"/>
        <v>0.8</v>
      </c>
      <c r="F419" s="1">
        <f>CH1_MosfetOnlyOn_Ch2_DrainAndGnd[[#This Row],[Column3]]/CH1_MosfetOnlyOn_Ch2_DrainAndGnd[[#This Row],[Column5]]</f>
        <v>0.11774999999999994</v>
      </c>
      <c r="G419" s="1">
        <f>CH1_MosfetOnlyOn_Ch2_DrainAndGnd[[#This Row],[Column6]]*1000</f>
        <v>117.74999999999994</v>
      </c>
    </row>
    <row r="420" spans="1:7" x14ac:dyDescent="0.25">
      <c r="A420">
        <f t="shared" si="13"/>
        <v>5.0020000000000002E-2</v>
      </c>
      <c r="B420" s="3" t="s">
        <v>26</v>
      </c>
      <c r="C420" s="1">
        <f>CH1_MosfetOnlyOn_Ch2_DrainAndGnd[[#This Row],[Column2]]+1.0667</f>
        <v>0.15689999999999993</v>
      </c>
      <c r="D420" s="1">
        <f>CH1_MosfetOnlyOn_Ch2_DrainAndGnd[[#This Row],[Column3]]*1000</f>
        <v>156.89999999999992</v>
      </c>
      <c r="E420" s="1">
        <f t="shared" si="12"/>
        <v>0.8</v>
      </c>
      <c r="F420" s="1">
        <f>CH1_MosfetOnlyOn_Ch2_DrainAndGnd[[#This Row],[Column3]]/CH1_MosfetOnlyOn_Ch2_DrainAndGnd[[#This Row],[Column5]]</f>
        <v>0.19612499999999991</v>
      </c>
      <c r="G420" s="1">
        <f>CH1_MosfetOnlyOn_Ch2_DrainAndGnd[[#This Row],[Column6]]*1000</f>
        <v>196.12499999999991</v>
      </c>
    </row>
    <row r="421" spans="1:7" x14ac:dyDescent="0.25">
      <c r="A421">
        <f t="shared" si="13"/>
        <v>5.0141999999999999E-2</v>
      </c>
      <c r="B421" s="2" t="s">
        <v>23</v>
      </c>
      <c r="C421" s="1">
        <f>CH1_MosfetOnlyOn_Ch2_DrainAndGnd[[#This Row],[Column2]]+1.0667</f>
        <v>0.20399999999999996</v>
      </c>
      <c r="D421" s="1">
        <f>CH1_MosfetOnlyOn_Ch2_DrainAndGnd[[#This Row],[Column3]]*1000</f>
        <v>203.99999999999997</v>
      </c>
      <c r="E421" s="1">
        <f t="shared" si="12"/>
        <v>0.8</v>
      </c>
      <c r="F421" s="1">
        <f>CH1_MosfetOnlyOn_Ch2_DrainAndGnd[[#This Row],[Column3]]/CH1_MosfetOnlyOn_Ch2_DrainAndGnd[[#This Row],[Column5]]</f>
        <v>0.25499999999999995</v>
      </c>
      <c r="G421" s="1">
        <f>CH1_MosfetOnlyOn_Ch2_DrainAndGnd[[#This Row],[Column6]]*1000</f>
        <v>254.99999999999994</v>
      </c>
    </row>
    <row r="422" spans="1:7" x14ac:dyDescent="0.25">
      <c r="A422">
        <f t="shared" si="13"/>
        <v>5.0263999999999996E-2</v>
      </c>
      <c r="B422" s="3" t="s">
        <v>29</v>
      </c>
      <c r="C422" s="1">
        <f>CH1_MosfetOnlyOn_Ch2_DrainAndGnd[[#This Row],[Column2]]+1.0667</f>
        <v>9.419999999999995E-2</v>
      </c>
      <c r="D422" s="1">
        <f>CH1_MosfetOnlyOn_Ch2_DrainAndGnd[[#This Row],[Column3]]*1000</f>
        <v>94.199999999999946</v>
      </c>
      <c r="E422" s="1">
        <f t="shared" si="12"/>
        <v>0.8</v>
      </c>
      <c r="F422" s="1">
        <f>CH1_MosfetOnlyOn_Ch2_DrainAndGnd[[#This Row],[Column3]]/CH1_MosfetOnlyOn_Ch2_DrainAndGnd[[#This Row],[Column5]]</f>
        <v>0.11774999999999994</v>
      </c>
      <c r="G422" s="1">
        <f>CH1_MosfetOnlyOn_Ch2_DrainAndGnd[[#This Row],[Column6]]*1000</f>
        <v>117.74999999999994</v>
      </c>
    </row>
    <row r="423" spans="1:7" x14ac:dyDescent="0.25">
      <c r="A423">
        <f t="shared" si="13"/>
        <v>5.0386E-2</v>
      </c>
      <c r="B423" s="2" t="s">
        <v>27</v>
      </c>
      <c r="C423" s="1">
        <f>CH1_MosfetOnlyOn_Ch2_DrainAndGnd[[#This Row],[Column2]]+1.0667</f>
        <v>0.14119999999999999</v>
      </c>
      <c r="D423" s="1">
        <f>CH1_MosfetOnlyOn_Ch2_DrainAndGnd[[#This Row],[Column3]]*1000</f>
        <v>141.19999999999999</v>
      </c>
      <c r="E423" s="1">
        <f t="shared" si="12"/>
        <v>0.8</v>
      </c>
      <c r="F423" s="1">
        <f>CH1_MosfetOnlyOn_Ch2_DrainAndGnd[[#This Row],[Column3]]/CH1_MosfetOnlyOn_Ch2_DrainAndGnd[[#This Row],[Column5]]</f>
        <v>0.17649999999999999</v>
      </c>
      <c r="G423" s="1">
        <f>CH1_MosfetOnlyOn_Ch2_DrainAndGnd[[#This Row],[Column6]]*1000</f>
        <v>176.5</v>
      </c>
    </row>
    <row r="424" spans="1:7" x14ac:dyDescent="0.25">
      <c r="A424">
        <f t="shared" si="13"/>
        <v>5.0507999999999997E-2</v>
      </c>
      <c r="B424" s="3" t="s">
        <v>25</v>
      </c>
      <c r="C424" s="1">
        <f>CH1_MosfetOnlyOn_Ch2_DrainAndGnd[[#This Row],[Column2]]+1.0667</f>
        <v>0.17259999999999998</v>
      </c>
      <c r="D424" s="1">
        <f>CH1_MosfetOnlyOn_Ch2_DrainAndGnd[[#This Row],[Column3]]*1000</f>
        <v>172.59999999999997</v>
      </c>
      <c r="E424" s="1">
        <f t="shared" si="12"/>
        <v>0.8</v>
      </c>
      <c r="F424" s="1">
        <f>CH1_MosfetOnlyOn_Ch2_DrainAndGnd[[#This Row],[Column3]]/CH1_MosfetOnlyOn_Ch2_DrainAndGnd[[#This Row],[Column5]]</f>
        <v>0.21574999999999997</v>
      </c>
      <c r="G424" s="1">
        <f>CH1_MosfetOnlyOn_Ch2_DrainAndGnd[[#This Row],[Column6]]*1000</f>
        <v>215.74999999999997</v>
      </c>
    </row>
    <row r="425" spans="1:7" x14ac:dyDescent="0.25">
      <c r="A425">
        <f t="shared" si="13"/>
        <v>5.0630000000000001E-2</v>
      </c>
      <c r="B425" s="2" t="s">
        <v>27</v>
      </c>
      <c r="C425" s="1">
        <f>CH1_MosfetOnlyOn_Ch2_DrainAndGnd[[#This Row],[Column2]]+1.0667</f>
        <v>0.14119999999999999</v>
      </c>
      <c r="D425" s="1">
        <f>CH1_MosfetOnlyOn_Ch2_DrainAndGnd[[#This Row],[Column3]]*1000</f>
        <v>141.19999999999999</v>
      </c>
      <c r="E425" s="1">
        <f t="shared" si="12"/>
        <v>0.8</v>
      </c>
      <c r="F425" s="1">
        <f>CH1_MosfetOnlyOn_Ch2_DrainAndGnd[[#This Row],[Column3]]/CH1_MosfetOnlyOn_Ch2_DrainAndGnd[[#This Row],[Column5]]</f>
        <v>0.17649999999999999</v>
      </c>
      <c r="G425" s="1">
        <f>CH1_MosfetOnlyOn_Ch2_DrainAndGnd[[#This Row],[Column6]]*1000</f>
        <v>176.5</v>
      </c>
    </row>
    <row r="426" spans="1:7" x14ac:dyDescent="0.25">
      <c r="A426">
        <f t="shared" si="13"/>
        <v>5.0751999999999999E-2</v>
      </c>
      <c r="B426" s="3" t="s">
        <v>29</v>
      </c>
      <c r="C426" s="1">
        <f>CH1_MosfetOnlyOn_Ch2_DrainAndGnd[[#This Row],[Column2]]+1.0667</f>
        <v>9.419999999999995E-2</v>
      </c>
      <c r="D426" s="1">
        <f>CH1_MosfetOnlyOn_Ch2_DrainAndGnd[[#This Row],[Column3]]*1000</f>
        <v>94.199999999999946</v>
      </c>
      <c r="E426" s="1">
        <f t="shared" si="12"/>
        <v>0.8</v>
      </c>
      <c r="F426" s="1">
        <f>CH1_MosfetOnlyOn_Ch2_DrainAndGnd[[#This Row],[Column3]]/CH1_MosfetOnlyOn_Ch2_DrainAndGnd[[#This Row],[Column5]]</f>
        <v>0.11774999999999994</v>
      </c>
      <c r="G426" s="1">
        <f>CH1_MosfetOnlyOn_Ch2_DrainAndGnd[[#This Row],[Column6]]*1000</f>
        <v>117.74999999999994</v>
      </c>
    </row>
    <row r="427" spans="1:7" x14ac:dyDescent="0.25">
      <c r="A427">
        <f t="shared" si="13"/>
        <v>5.0873999999999996E-2</v>
      </c>
      <c r="B427" s="2" t="s">
        <v>25</v>
      </c>
      <c r="C427" s="1">
        <f>CH1_MosfetOnlyOn_Ch2_DrainAndGnd[[#This Row],[Column2]]+1.0667</f>
        <v>0.17259999999999998</v>
      </c>
      <c r="D427" s="1">
        <f>CH1_MosfetOnlyOn_Ch2_DrainAndGnd[[#This Row],[Column3]]*1000</f>
        <v>172.59999999999997</v>
      </c>
      <c r="E427" s="1">
        <f t="shared" si="12"/>
        <v>0.8</v>
      </c>
      <c r="F427" s="1">
        <f>CH1_MosfetOnlyOn_Ch2_DrainAndGnd[[#This Row],[Column3]]/CH1_MosfetOnlyOn_Ch2_DrainAndGnd[[#This Row],[Column5]]</f>
        <v>0.21574999999999997</v>
      </c>
      <c r="G427" s="1">
        <f>CH1_MosfetOnlyOn_Ch2_DrainAndGnd[[#This Row],[Column6]]*1000</f>
        <v>215.74999999999997</v>
      </c>
    </row>
    <row r="428" spans="1:7" x14ac:dyDescent="0.25">
      <c r="A428">
        <f t="shared" si="13"/>
        <v>5.0996E-2</v>
      </c>
      <c r="B428" s="3" t="s">
        <v>26</v>
      </c>
      <c r="C428" s="1">
        <f>CH1_MosfetOnlyOn_Ch2_DrainAndGnd[[#This Row],[Column2]]+1.0667</f>
        <v>0.15689999999999993</v>
      </c>
      <c r="D428" s="1">
        <f>CH1_MosfetOnlyOn_Ch2_DrainAndGnd[[#This Row],[Column3]]*1000</f>
        <v>156.89999999999992</v>
      </c>
      <c r="E428" s="1">
        <f t="shared" si="12"/>
        <v>0.8</v>
      </c>
      <c r="F428" s="1">
        <f>CH1_MosfetOnlyOn_Ch2_DrainAndGnd[[#This Row],[Column3]]/CH1_MosfetOnlyOn_Ch2_DrainAndGnd[[#This Row],[Column5]]</f>
        <v>0.19612499999999991</v>
      </c>
      <c r="G428" s="1">
        <f>CH1_MosfetOnlyOn_Ch2_DrainAndGnd[[#This Row],[Column6]]*1000</f>
        <v>196.12499999999991</v>
      </c>
    </row>
    <row r="429" spans="1:7" x14ac:dyDescent="0.25">
      <c r="A429">
        <f t="shared" si="13"/>
        <v>5.1117999999999997E-2</v>
      </c>
      <c r="B429" s="2" t="s">
        <v>29</v>
      </c>
      <c r="C429" s="1">
        <f>CH1_MosfetOnlyOn_Ch2_DrainAndGnd[[#This Row],[Column2]]+1.0667</f>
        <v>9.419999999999995E-2</v>
      </c>
      <c r="D429" s="1">
        <f>CH1_MosfetOnlyOn_Ch2_DrainAndGnd[[#This Row],[Column3]]*1000</f>
        <v>94.199999999999946</v>
      </c>
      <c r="E429" s="1">
        <f t="shared" si="12"/>
        <v>0.8</v>
      </c>
      <c r="F429" s="1">
        <f>CH1_MosfetOnlyOn_Ch2_DrainAndGnd[[#This Row],[Column3]]/CH1_MosfetOnlyOn_Ch2_DrainAndGnd[[#This Row],[Column5]]</f>
        <v>0.11774999999999994</v>
      </c>
      <c r="G429" s="1">
        <f>CH1_MosfetOnlyOn_Ch2_DrainAndGnd[[#This Row],[Column6]]*1000</f>
        <v>117.74999999999994</v>
      </c>
    </row>
    <row r="430" spans="1:7" x14ac:dyDescent="0.25">
      <c r="A430">
        <f t="shared" si="13"/>
        <v>5.1240000000000001E-2</v>
      </c>
      <c r="B430" s="3" t="s">
        <v>27</v>
      </c>
      <c r="C430" s="1">
        <f>CH1_MosfetOnlyOn_Ch2_DrainAndGnd[[#This Row],[Column2]]+1.0667</f>
        <v>0.14119999999999999</v>
      </c>
      <c r="D430" s="1">
        <f>CH1_MosfetOnlyOn_Ch2_DrainAndGnd[[#This Row],[Column3]]*1000</f>
        <v>141.19999999999999</v>
      </c>
      <c r="E430" s="1">
        <f t="shared" si="12"/>
        <v>0.8</v>
      </c>
      <c r="F430" s="1">
        <f>CH1_MosfetOnlyOn_Ch2_DrainAndGnd[[#This Row],[Column3]]/CH1_MosfetOnlyOn_Ch2_DrainAndGnd[[#This Row],[Column5]]</f>
        <v>0.17649999999999999</v>
      </c>
      <c r="G430" s="1">
        <f>CH1_MosfetOnlyOn_Ch2_DrainAndGnd[[#This Row],[Column6]]*1000</f>
        <v>176.5</v>
      </c>
    </row>
    <row r="431" spans="1:7" x14ac:dyDescent="0.25">
      <c r="A431">
        <f t="shared" si="13"/>
        <v>5.1361999999999998E-2</v>
      </c>
      <c r="B431" s="2" t="s">
        <v>28</v>
      </c>
      <c r="C431" s="1">
        <f>CH1_MosfetOnlyOn_Ch2_DrainAndGnd[[#This Row],[Column2]]+1.0667</f>
        <v>0.10980000000000001</v>
      </c>
      <c r="D431" s="1">
        <f>CH1_MosfetOnlyOn_Ch2_DrainAndGnd[[#This Row],[Column3]]*1000</f>
        <v>109.80000000000001</v>
      </c>
      <c r="E431" s="1">
        <f t="shared" si="12"/>
        <v>0.8</v>
      </c>
      <c r="F431" s="1">
        <f>CH1_MosfetOnlyOn_Ch2_DrainAndGnd[[#This Row],[Column3]]/CH1_MosfetOnlyOn_Ch2_DrainAndGnd[[#This Row],[Column5]]</f>
        <v>0.13725000000000001</v>
      </c>
      <c r="G431" s="1">
        <f>CH1_MosfetOnlyOn_Ch2_DrainAndGnd[[#This Row],[Column6]]*1000</f>
        <v>137.25</v>
      </c>
    </row>
    <row r="432" spans="1:7" x14ac:dyDescent="0.25">
      <c r="A432">
        <f t="shared" si="13"/>
        <v>5.1484000000000002E-2</v>
      </c>
      <c r="B432" s="3" t="s">
        <v>28</v>
      </c>
      <c r="C432" s="1">
        <f>CH1_MosfetOnlyOn_Ch2_DrainAndGnd[[#This Row],[Column2]]+1.0667</f>
        <v>0.10980000000000001</v>
      </c>
      <c r="D432" s="1">
        <f>CH1_MosfetOnlyOn_Ch2_DrainAndGnd[[#This Row],[Column3]]*1000</f>
        <v>109.80000000000001</v>
      </c>
      <c r="E432" s="1">
        <f t="shared" si="12"/>
        <v>0.8</v>
      </c>
      <c r="F432" s="1">
        <f>CH1_MosfetOnlyOn_Ch2_DrainAndGnd[[#This Row],[Column3]]/CH1_MosfetOnlyOn_Ch2_DrainAndGnd[[#This Row],[Column5]]</f>
        <v>0.13725000000000001</v>
      </c>
      <c r="G432" s="1">
        <f>CH1_MosfetOnlyOn_Ch2_DrainAndGnd[[#This Row],[Column6]]*1000</f>
        <v>137.25</v>
      </c>
    </row>
    <row r="433" spans="1:7" x14ac:dyDescent="0.25">
      <c r="A433">
        <f t="shared" si="13"/>
        <v>5.1605999999999999E-2</v>
      </c>
      <c r="B433" s="2" t="s">
        <v>28</v>
      </c>
      <c r="C433" s="1">
        <f>CH1_MosfetOnlyOn_Ch2_DrainAndGnd[[#This Row],[Column2]]+1.0667</f>
        <v>0.10980000000000001</v>
      </c>
      <c r="D433" s="1">
        <f>CH1_MosfetOnlyOn_Ch2_DrainAndGnd[[#This Row],[Column3]]*1000</f>
        <v>109.80000000000001</v>
      </c>
      <c r="E433" s="1">
        <f t="shared" si="12"/>
        <v>0.8</v>
      </c>
      <c r="F433" s="1">
        <f>CH1_MosfetOnlyOn_Ch2_DrainAndGnd[[#This Row],[Column3]]/CH1_MosfetOnlyOn_Ch2_DrainAndGnd[[#This Row],[Column5]]</f>
        <v>0.13725000000000001</v>
      </c>
      <c r="G433" s="1">
        <f>CH1_MosfetOnlyOn_Ch2_DrainAndGnd[[#This Row],[Column6]]*1000</f>
        <v>137.25</v>
      </c>
    </row>
    <row r="434" spans="1:7" x14ac:dyDescent="0.25">
      <c r="A434">
        <f t="shared" si="13"/>
        <v>5.1727999999999996E-2</v>
      </c>
      <c r="B434" s="3" t="s">
        <v>23</v>
      </c>
      <c r="C434" s="1">
        <f>CH1_MosfetOnlyOn_Ch2_DrainAndGnd[[#This Row],[Column2]]+1.0667</f>
        <v>0.20399999999999996</v>
      </c>
      <c r="D434" s="1">
        <f>CH1_MosfetOnlyOn_Ch2_DrainAndGnd[[#This Row],[Column3]]*1000</f>
        <v>203.99999999999997</v>
      </c>
      <c r="E434" s="1">
        <f t="shared" si="12"/>
        <v>0.8</v>
      </c>
      <c r="F434" s="1">
        <f>CH1_MosfetOnlyOn_Ch2_DrainAndGnd[[#This Row],[Column3]]/CH1_MosfetOnlyOn_Ch2_DrainAndGnd[[#This Row],[Column5]]</f>
        <v>0.25499999999999995</v>
      </c>
      <c r="G434" s="1">
        <f>CH1_MosfetOnlyOn_Ch2_DrainAndGnd[[#This Row],[Column6]]*1000</f>
        <v>254.99999999999994</v>
      </c>
    </row>
    <row r="435" spans="1:7" x14ac:dyDescent="0.25">
      <c r="A435">
        <f t="shared" si="13"/>
        <v>5.185E-2</v>
      </c>
      <c r="B435" s="2" t="s">
        <v>27</v>
      </c>
      <c r="C435" s="1">
        <f>CH1_MosfetOnlyOn_Ch2_DrainAndGnd[[#This Row],[Column2]]+1.0667</f>
        <v>0.14119999999999999</v>
      </c>
      <c r="D435" s="1">
        <f>CH1_MosfetOnlyOn_Ch2_DrainAndGnd[[#This Row],[Column3]]*1000</f>
        <v>141.19999999999999</v>
      </c>
      <c r="E435" s="1">
        <f t="shared" si="12"/>
        <v>0.8</v>
      </c>
      <c r="F435" s="1">
        <f>CH1_MosfetOnlyOn_Ch2_DrainAndGnd[[#This Row],[Column3]]/CH1_MosfetOnlyOn_Ch2_DrainAndGnd[[#This Row],[Column5]]</f>
        <v>0.17649999999999999</v>
      </c>
      <c r="G435" s="1">
        <f>CH1_MosfetOnlyOn_Ch2_DrainAndGnd[[#This Row],[Column6]]*1000</f>
        <v>176.5</v>
      </c>
    </row>
    <row r="436" spans="1:7" x14ac:dyDescent="0.25">
      <c r="A436">
        <f t="shared" si="13"/>
        <v>5.1971999999999997E-2</v>
      </c>
      <c r="B436" s="3" t="s">
        <v>29</v>
      </c>
      <c r="C436" s="1">
        <f>CH1_MosfetOnlyOn_Ch2_DrainAndGnd[[#This Row],[Column2]]+1.0667</f>
        <v>9.419999999999995E-2</v>
      </c>
      <c r="D436" s="1">
        <f>CH1_MosfetOnlyOn_Ch2_DrainAndGnd[[#This Row],[Column3]]*1000</f>
        <v>94.199999999999946</v>
      </c>
      <c r="E436" s="1">
        <f t="shared" si="12"/>
        <v>0.8</v>
      </c>
      <c r="F436" s="1">
        <f>CH1_MosfetOnlyOn_Ch2_DrainAndGnd[[#This Row],[Column3]]/CH1_MosfetOnlyOn_Ch2_DrainAndGnd[[#This Row],[Column5]]</f>
        <v>0.11774999999999994</v>
      </c>
      <c r="G436" s="1">
        <f>CH1_MosfetOnlyOn_Ch2_DrainAndGnd[[#This Row],[Column6]]*1000</f>
        <v>117.74999999999994</v>
      </c>
    </row>
    <row r="437" spans="1:7" x14ac:dyDescent="0.25">
      <c r="A437">
        <f t="shared" si="13"/>
        <v>5.2094000000000001E-2</v>
      </c>
      <c r="B437" s="2" t="s">
        <v>26</v>
      </c>
      <c r="C437" s="1">
        <f>CH1_MosfetOnlyOn_Ch2_DrainAndGnd[[#This Row],[Column2]]+1.0667</f>
        <v>0.15689999999999993</v>
      </c>
      <c r="D437" s="1">
        <f>CH1_MosfetOnlyOn_Ch2_DrainAndGnd[[#This Row],[Column3]]*1000</f>
        <v>156.89999999999992</v>
      </c>
      <c r="E437" s="1">
        <f t="shared" si="12"/>
        <v>0.8</v>
      </c>
      <c r="F437" s="1">
        <f>CH1_MosfetOnlyOn_Ch2_DrainAndGnd[[#This Row],[Column3]]/CH1_MosfetOnlyOn_Ch2_DrainAndGnd[[#This Row],[Column5]]</f>
        <v>0.19612499999999991</v>
      </c>
      <c r="G437" s="1">
        <f>CH1_MosfetOnlyOn_Ch2_DrainAndGnd[[#This Row],[Column6]]*1000</f>
        <v>196.12499999999991</v>
      </c>
    </row>
    <row r="438" spans="1:7" x14ac:dyDescent="0.25">
      <c r="A438">
        <f t="shared" si="13"/>
        <v>5.2215999999999999E-2</v>
      </c>
      <c r="B438" s="3" t="s">
        <v>25</v>
      </c>
      <c r="C438" s="1">
        <f>CH1_MosfetOnlyOn_Ch2_DrainAndGnd[[#This Row],[Column2]]+1.0667</f>
        <v>0.17259999999999998</v>
      </c>
      <c r="D438" s="1">
        <f>CH1_MosfetOnlyOn_Ch2_DrainAndGnd[[#This Row],[Column3]]*1000</f>
        <v>172.59999999999997</v>
      </c>
      <c r="E438" s="1">
        <f t="shared" si="12"/>
        <v>0.8</v>
      </c>
      <c r="F438" s="1">
        <f>CH1_MosfetOnlyOn_Ch2_DrainAndGnd[[#This Row],[Column3]]/CH1_MosfetOnlyOn_Ch2_DrainAndGnd[[#This Row],[Column5]]</f>
        <v>0.21574999999999997</v>
      </c>
      <c r="G438" s="1">
        <f>CH1_MosfetOnlyOn_Ch2_DrainAndGnd[[#This Row],[Column6]]*1000</f>
        <v>215.74999999999997</v>
      </c>
    </row>
    <row r="439" spans="1:7" x14ac:dyDescent="0.25">
      <c r="A439">
        <f t="shared" si="13"/>
        <v>5.2337999999999996E-2</v>
      </c>
      <c r="B439" s="2" t="s">
        <v>29</v>
      </c>
      <c r="C439" s="1">
        <f>CH1_MosfetOnlyOn_Ch2_DrainAndGnd[[#This Row],[Column2]]+1.0667</f>
        <v>9.419999999999995E-2</v>
      </c>
      <c r="D439" s="1">
        <f>CH1_MosfetOnlyOn_Ch2_DrainAndGnd[[#This Row],[Column3]]*1000</f>
        <v>94.199999999999946</v>
      </c>
      <c r="E439" s="1">
        <f t="shared" si="12"/>
        <v>0.8</v>
      </c>
      <c r="F439" s="1">
        <f>CH1_MosfetOnlyOn_Ch2_DrainAndGnd[[#This Row],[Column3]]/CH1_MosfetOnlyOn_Ch2_DrainAndGnd[[#This Row],[Column5]]</f>
        <v>0.11774999999999994</v>
      </c>
      <c r="G439" s="1">
        <f>CH1_MosfetOnlyOn_Ch2_DrainAndGnd[[#This Row],[Column6]]*1000</f>
        <v>117.74999999999994</v>
      </c>
    </row>
    <row r="440" spans="1:7" x14ac:dyDescent="0.25">
      <c r="A440">
        <f t="shared" si="13"/>
        <v>5.246E-2</v>
      </c>
      <c r="B440" s="3" t="s">
        <v>27</v>
      </c>
      <c r="C440" s="1">
        <f>CH1_MosfetOnlyOn_Ch2_DrainAndGnd[[#This Row],[Column2]]+1.0667</f>
        <v>0.14119999999999999</v>
      </c>
      <c r="D440" s="1">
        <f>CH1_MosfetOnlyOn_Ch2_DrainAndGnd[[#This Row],[Column3]]*1000</f>
        <v>141.19999999999999</v>
      </c>
      <c r="E440" s="1">
        <f t="shared" si="12"/>
        <v>0.8</v>
      </c>
      <c r="F440" s="1">
        <f>CH1_MosfetOnlyOn_Ch2_DrainAndGnd[[#This Row],[Column3]]/CH1_MosfetOnlyOn_Ch2_DrainAndGnd[[#This Row],[Column5]]</f>
        <v>0.17649999999999999</v>
      </c>
      <c r="G440" s="1">
        <f>CH1_MosfetOnlyOn_Ch2_DrainAndGnd[[#This Row],[Column6]]*1000</f>
        <v>176.5</v>
      </c>
    </row>
    <row r="441" spans="1:7" x14ac:dyDescent="0.25">
      <c r="A441">
        <f t="shared" si="13"/>
        <v>5.2581999999999997E-2</v>
      </c>
      <c r="B441" s="2" t="s">
        <v>23</v>
      </c>
      <c r="C441" s="1">
        <f>CH1_MosfetOnlyOn_Ch2_DrainAndGnd[[#This Row],[Column2]]+1.0667</f>
        <v>0.20399999999999996</v>
      </c>
      <c r="D441" s="1">
        <f>CH1_MosfetOnlyOn_Ch2_DrainAndGnd[[#This Row],[Column3]]*1000</f>
        <v>203.99999999999997</v>
      </c>
      <c r="E441" s="1">
        <f t="shared" si="12"/>
        <v>0.8</v>
      </c>
      <c r="F441" s="1">
        <f>CH1_MosfetOnlyOn_Ch2_DrainAndGnd[[#This Row],[Column3]]/CH1_MosfetOnlyOn_Ch2_DrainAndGnd[[#This Row],[Column5]]</f>
        <v>0.25499999999999995</v>
      </c>
      <c r="G441" s="1">
        <f>CH1_MosfetOnlyOn_Ch2_DrainAndGnd[[#This Row],[Column6]]*1000</f>
        <v>254.99999999999994</v>
      </c>
    </row>
    <row r="442" spans="1:7" x14ac:dyDescent="0.25">
      <c r="A442">
        <f t="shared" si="13"/>
        <v>5.2704000000000001E-2</v>
      </c>
      <c r="B442" s="3" t="s">
        <v>28</v>
      </c>
      <c r="C442" s="1">
        <f>CH1_MosfetOnlyOn_Ch2_DrainAndGnd[[#This Row],[Column2]]+1.0667</f>
        <v>0.10980000000000001</v>
      </c>
      <c r="D442" s="1">
        <f>CH1_MosfetOnlyOn_Ch2_DrainAndGnd[[#This Row],[Column3]]*1000</f>
        <v>109.80000000000001</v>
      </c>
      <c r="E442" s="1">
        <f t="shared" si="12"/>
        <v>0.8</v>
      </c>
      <c r="F442" s="1">
        <f>CH1_MosfetOnlyOn_Ch2_DrainAndGnd[[#This Row],[Column3]]/CH1_MosfetOnlyOn_Ch2_DrainAndGnd[[#This Row],[Column5]]</f>
        <v>0.13725000000000001</v>
      </c>
      <c r="G442" s="1">
        <f>CH1_MosfetOnlyOn_Ch2_DrainAndGnd[[#This Row],[Column6]]*1000</f>
        <v>137.25</v>
      </c>
    </row>
    <row r="443" spans="1:7" x14ac:dyDescent="0.25">
      <c r="A443">
        <f t="shared" si="13"/>
        <v>5.2825999999999998E-2</v>
      </c>
      <c r="B443" s="2" t="s">
        <v>28</v>
      </c>
      <c r="C443" s="1">
        <f>CH1_MosfetOnlyOn_Ch2_DrainAndGnd[[#This Row],[Column2]]+1.0667</f>
        <v>0.10980000000000001</v>
      </c>
      <c r="D443" s="1">
        <f>CH1_MosfetOnlyOn_Ch2_DrainAndGnd[[#This Row],[Column3]]*1000</f>
        <v>109.80000000000001</v>
      </c>
      <c r="E443" s="1">
        <f t="shared" si="12"/>
        <v>0.8</v>
      </c>
      <c r="F443" s="1">
        <f>CH1_MosfetOnlyOn_Ch2_DrainAndGnd[[#This Row],[Column3]]/CH1_MosfetOnlyOn_Ch2_DrainAndGnd[[#This Row],[Column5]]</f>
        <v>0.13725000000000001</v>
      </c>
      <c r="G443" s="1">
        <f>CH1_MosfetOnlyOn_Ch2_DrainAndGnd[[#This Row],[Column6]]*1000</f>
        <v>137.25</v>
      </c>
    </row>
    <row r="444" spans="1:7" x14ac:dyDescent="0.25">
      <c r="A444">
        <f t="shared" si="13"/>
        <v>5.2948000000000002E-2</v>
      </c>
      <c r="B444" s="3" t="s">
        <v>25</v>
      </c>
      <c r="C444" s="1">
        <f>CH1_MosfetOnlyOn_Ch2_DrainAndGnd[[#This Row],[Column2]]+1.0667</f>
        <v>0.17259999999999998</v>
      </c>
      <c r="D444" s="1">
        <f>CH1_MosfetOnlyOn_Ch2_DrainAndGnd[[#This Row],[Column3]]*1000</f>
        <v>172.59999999999997</v>
      </c>
      <c r="E444" s="1">
        <f t="shared" si="12"/>
        <v>0.8</v>
      </c>
      <c r="F444" s="1">
        <f>CH1_MosfetOnlyOn_Ch2_DrainAndGnd[[#This Row],[Column3]]/CH1_MosfetOnlyOn_Ch2_DrainAndGnd[[#This Row],[Column5]]</f>
        <v>0.21574999999999997</v>
      </c>
      <c r="G444" s="1">
        <f>CH1_MosfetOnlyOn_Ch2_DrainAndGnd[[#This Row],[Column6]]*1000</f>
        <v>215.74999999999997</v>
      </c>
    </row>
    <row r="445" spans="1:7" x14ac:dyDescent="0.25">
      <c r="A445">
        <f t="shared" si="13"/>
        <v>5.3069999999999999E-2</v>
      </c>
      <c r="B445" s="2" t="s">
        <v>26</v>
      </c>
      <c r="C445" s="1">
        <f>CH1_MosfetOnlyOn_Ch2_DrainAndGnd[[#This Row],[Column2]]+1.0667</f>
        <v>0.15689999999999993</v>
      </c>
      <c r="D445" s="1">
        <f>CH1_MosfetOnlyOn_Ch2_DrainAndGnd[[#This Row],[Column3]]*1000</f>
        <v>156.89999999999992</v>
      </c>
      <c r="E445" s="1">
        <f t="shared" si="12"/>
        <v>0.8</v>
      </c>
      <c r="F445" s="1">
        <f>CH1_MosfetOnlyOn_Ch2_DrainAndGnd[[#This Row],[Column3]]/CH1_MosfetOnlyOn_Ch2_DrainAndGnd[[#This Row],[Column5]]</f>
        <v>0.19612499999999991</v>
      </c>
      <c r="G445" s="1">
        <f>CH1_MosfetOnlyOn_Ch2_DrainAndGnd[[#This Row],[Column6]]*1000</f>
        <v>196.12499999999991</v>
      </c>
    </row>
    <row r="446" spans="1:7" x14ac:dyDescent="0.25">
      <c r="A446">
        <f t="shared" si="13"/>
        <v>5.3191999999999996E-2</v>
      </c>
      <c r="B446" s="3" t="s">
        <v>29</v>
      </c>
      <c r="C446" s="1">
        <f>CH1_MosfetOnlyOn_Ch2_DrainAndGnd[[#This Row],[Column2]]+1.0667</f>
        <v>9.419999999999995E-2</v>
      </c>
      <c r="D446" s="1">
        <f>CH1_MosfetOnlyOn_Ch2_DrainAndGnd[[#This Row],[Column3]]*1000</f>
        <v>94.199999999999946</v>
      </c>
      <c r="E446" s="1">
        <f t="shared" si="12"/>
        <v>0.8</v>
      </c>
      <c r="F446" s="1">
        <f>CH1_MosfetOnlyOn_Ch2_DrainAndGnd[[#This Row],[Column3]]/CH1_MosfetOnlyOn_Ch2_DrainAndGnd[[#This Row],[Column5]]</f>
        <v>0.11774999999999994</v>
      </c>
      <c r="G446" s="1">
        <f>CH1_MosfetOnlyOn_Ch2_DrainAndGnd[[#This Row],[Column6]]*1000</f>
        <v>117.74999999999994</v>
      </c>
    </row>
    <row r="447" spans="1:7" x14ac:dyDescent="0.25">
      <c r="A447">
        <f t="shared" si="13"/>
        <v>5.3314E-2</v>
      </c>
      <c r="B447" s="2" t="s">
        <v>27</v>
      </c>
      <c r="C447" s="1">
        <f>CH1_MosfetOnlyOn_Ch2_DrainAndGnd[[#This Row],[Column2]]+1.0667</f>
        <v>0.14119999999999999</v>
      </c>
      <c r="D447" s="1">
        <f>CH1_MosfetOnlyOn_Ch2_DrainAndGnd[[#This Row],[Column3]]*1000</f>
        <v>141.19999999999999</v>
      </c>
      <c r="E447" s="1">
        <f t="shared" si="12"/>
        <v>0.8</v>
      </c>
      <c r="F447" s="1">
        <f>CH1_MosfetOnlyOn_Ch2_DrainAndGnd[[#This Row],[Column3]]/CH1_MosfetOnlyOn_Ch2_DrainAndGnd[[#This Row],[Column5]]</f>
        <v>0.17649999999999999</v>
      </c>
      <c r="G447" s="1">
        <f>CH1_MosfetOnlyOn_Ch2_DrainAndGnd[[#This Row],[Column6]]*1000</f>
        <v>176.5</v>
      </c>
    </row>
    <row r="448" spans="1:7" x14ac:dyDescent="0.25">
      <c r="A448">
        <f t="shared" si="13"/>
        <v>5.3435999999999997E-2</v>
      </c>
      <c r="B448" s="3" t="s">
        <v>25</v>
      </c>
      <c r="C448" s="1">
        <f>CH1_MosfetOnlyOn_Ch2_DrainAndGnd[[#This Row],[Column2]]+1.0667</f>
        <v>0.17259999999999998</v>
      </c>
      <c r="D448" s="1">
        <f>CH1_MosfetOnlyOn_Ch2_DrainAndGnd[[#This Row],[Column3]]*1000</f>
        <v>172.59999999999997</v>
      </c>
      <c r="E448" s="1">
        <f t="shared" si="12"/>
        <v>0.8</v>
      </c>
      <c r="F448" s="1">
        <f>CH1_MosfetOnlyOn_Ch2_DrainAndGnd[[#This Row],[Column3]]/CH1_MosfetOnlyOn_Ch2_DrainAndGnd[[#This Row],[Column5]]</f>
        <v>0.21574999999999997</v>
      </c>
      <c r="G448" s="1">
        <f>CH1_MosfetOnlyOn_Ch2_DrainAndGnd[[#This Row],[Column6]]*1000</f>
        <v>215.74999999999997</v>
      </c>
    </row>
    <row r="449" spans="1:7" x14ac:dyDescent="0.25">
      <c r="A449">
        <f t="shared" si="13"/>
        <v>5.3558000000000001E-2</v>
      </c>
      <c r="B449" s="2" t="s">
        <v>28</v>
      </c>
      <c r="C449" s="1">
        <f>CH1_MosfetOnlyOn_Ch2_DrainAndGnd[[#This Row],[Column2]]+1.0667</f>
        <v>0.10980000000000001</v>
      </c>
      <c r="D449" s="1">
        <f>CH1_MosfetOnlyOn_Ch2_DrainAndGnd[[#This Row],[Column3]]*1000</f>
        <v>109.80000000000001</v>
      </c>
      <c r="E449" s="1">
        <f t="shared" si="12"/>
        <v>0.8</v>
      </c>
      <c r="F449" s="1">
        <f>CH1_MosfetOnlyOn_Ch2_DrainAndGnd[[#This Row],[Column3]]/CH1_MosfetOnlyOn_Ch2_DrainAndGnd[[#This Row],[Column5]]</f>
        <v>0.13725000000000001</v>
      </c>
      <c r="G449" s="1">
        <f>CH1_MosfetOnlyOn_Ch2_DrainAndGnd[[#This Row],[Column6]]*1000</f>
        <v>137.25</v>
      </c>
    </row>
    <row r="450" spans="1:7" x14ac:dyDescent="0.25">
      <c r="A450">
        <f t="shared" si="13"/>
        <v>5.3679999999999999E-2</v>
      </c>
      <c r="B450" s="3" t="s">
        <v>28</v>
      </c>
      <c r="C450" s="1">
        <f>CH1_MosfetOnlyOn_Ch2_DrainAndGnd[[#This Row],[Column2]]+1.0667</f>
        <v>0.10980000000000001</v>
      </c>
      <c r="D450" s="1">
        <f>CH1_MosfetOnlyOn_Ch2_DrainAndGnd[[#This Row],[Column3]]*1000</f>
        <v>109.80000000000001</v>
      </c>
      <c r="E450" s="1">
        <f t="shared" si="12"/>
        <v>0.8</v>
      </c>
      <c r="F450" s="1">
        <f>CH1_MosfetOnlyOn_Ch2_DrainAndGnd[[#This Row],[Column3]]/CH1_MosfetOnlyOn_Ch2_DrainAndGnd[[#This Row],[Column5]]</f>
        <v>0.13725000000000001</v>
      </c>
      <c r="G450" s="1">
        <f>CH1_MosfetOnlyOn_Ch2_DrainAndGnd[[#This Row],[Column6]]*1000</f>
        <v>137.25</v>
      </c>
    </row>
    <row r="451" spans="1:7" x14ac:dyDescent="0.25">
      <c r="A451">
        <f t="shared" si="13"/>
        <v>5.3801999999999996E-2</v>
      </c>
      <c r="B451" s="2" t="s">
        <v>25</v>
      </c>
      <c r="C451" s="1">
        <f>CH1_MosfetOnlyOn_Ch2_DrainAndGnd[[#This Row],[Column2]]+1.0667</f>
        <v>0.17259999999999998</v>
      </c>
      <c r="D451" s="1">
        <f>CH1_MosfetOnlyOn_Ch2_DrainAndGnd[[#This Row],[Column3]]*1000</f>
        <v>172.59999999999997</v>
      </c>
      <c r="E451" s="1">
        <f t="shared" si="12"/>
        <v>0.8</v>
      </c>
      <c r="F451" s="1">
        <f>CH1_MosfetOnlyOn_Ch2_DrainAndGnd[[#This Row],[Column3]]/CH1_MosfetOnlyOn_Ch2_DrainAndGnd[[#This Row],[Column5]]</f>
        <v>0.21574999999999997</v>
      </c>
      <c r="G451" s="1">
        <f>CH1_MosfetOnlyOn_Ch2_DrainAndGnd[[#This Row],[Column6]]*1000</f>
        <v>215.74999999999997</v>
      </c>
    </row>
    <row r="452" spans="1:7" x14ac:dyDescent="0.25">
      <c r="A452">
        <f t="shared" si="13"/>
        <v>5.3924E-2</v>
      </c>
      <c r="B452" s="3" t="s">
        <v>27</v>
      </c>
      <c r="C452" s="1">
        <f>CH1_MosfetOnlyOn_Ch2_DrainAndGnd[[#This Row],[Column2]]+1.0667</f>
        <v>0.14119999999999999</v>
      </c>
      <c r="D452" s="1">
        <f>CH1_MosfetOnlyOn_Ch2_DrainAndGnd[[#This Row],[Column3]]*1000</f>
        <v>141.19999999999999</v>
      </c>
      <c r="E452" s="1">
        <f t="shared" si="12"/>
        <v>0.8</v>
      </c>
      <c r="F452" s="1">
        <f>CH1_MosfetOnlyOn_Ch2_DrainAndGnd[[#This Row],[Column3]]/CH1_MosfetOnlyOn_Ch2_DrainAndGnd[[#This Row],[Column5]]</f>
        <v>0.17649999999999999</v>
      </c>
      <c r="G452" s="1">
        <f>CH1_MosfetOnlyOn_Ch2_DrainAndGnd[[#This Row],[Column6]]*1000</f>
        <v>176.5</v>
      </c>
    </row>
    <row r="453" spans="1:7" x14ac:dyDescent="0.25">
      <c r="A453">
        <f t="shared" si="13"/>
        <v>5.4045999999999997E-2</v>
      </c>
      <c r="B453" s="2" t="s">
        <v>29</v>
      </c>
      <c r="C453" s="1">
        <f>CH1_MosfetOnlyOn_Ch2_DrainAndGnd[[#This Row],[Column2]]+1.0667</f>
        <v>9.419999999999995E-2</v>
      </c>
      <c r="D453" s="1">
        <f>CH1_MosfetOnlyOn_Ch2_DrainAndGnd[[#This Row],[Column3]]*1000</f>
        <v>94.199999999999946</v>
      </c>
      <c r="E453" s="1">
        <f t="shared" si="12"/>
        <v>0.8</v>
      </c>
      <c r="F453" s="1">
        <f>CH1_MosfetOnlyOn_Ch2_DrainAndGnd[[#This Row],[Column3]]/CH1_MosfetOnlyOn_Ch2_DrainAndGnd[[#This Row],[Column5]]</f>
        <v>0.11774999999999994</v>
      </c>
      <c r="G453" s="1">
        <f>CH1_MosfetOnlyOn_Ch2_DrainAndGnd[[#This Row],[Column6]]*1000</f>
        <v>117.74999999999994</v>
      </c>
    </row>
    <row r="454" spans="1:7" x14ac:dyDescent="0.25">
      <c r="A454">
        <f t="shared" si="13"/>
        <v>5.4168000000000001E-2</v>
      </c>
      <c r="B454" s="3" t="s">
        <v>26</v>
      </c>
      <c r="C454" s="1">
        <f>CH1_MosfetOnlyOn_Ch2_DrainAndGnd[[#This Row],[Column2]]+1.0667</f>
        <v>0.15689999999999993</v>
      </c>
      <c r="D454" s="1">
        <f>CH1_MosfetOnlyOn_Ch2_DrainAndGnd[[#This Row],[Column3]]*1000</f>
        <v>156.89999999999992</v>
      </c>
      <c r="E454" s="1">
        <f t="shared" si="12"/>
        <v>0.8</v>
      </c>
      <c r="F454" s="1">
        <f>CH1_MosfetOnlyOn_Ch2_DrainAndGnd[[#This Row],[Column3]]/CH1_MosfetOnlyOn_Ch2_DrainAndGnd[[#This Row],[Column5]]</f>
        <v>0.19612499999999991</v>
      </c>
      <c r="G454" s="1">
        <f>CH1_MosfetOnlyOn_Ch2_DrainAndGnd[[#This Row],[Column6]]*1000</f>
        <v>196.12499999999991</v>
      </c>
    </row>
    <row r="455" spans="1:7" x14ac:dyDescent="0.25">
      <c r="A455">
        <f t="shared" si="13"/>
        <v>5.4289999999999998E-2</v>
      </c>
      <c r="B455" s="2" t="s">
        <v>23</v>
      </c>
      <c r="C455" s="1">
        <f>CH1_MosfetOnlyOn_Ch2_DrainAndGnd[[#This Row],[Column2]]+1.0667</f>
        <v>0.20399999999999996</v>
      </c>
      <c r="D455" s="1">
        <f>CH1_MosfetOnlyOn_Ch2_DrainAndGnd[[#This Row],[Column3]]*1000</f>
        <v>203.99999999999997</v>
      </c>
      <c r="E455" s="1">
        <f t="shared" si="12"/>
        <v>0.8</v>
      </c>
      <c r="F455" s="1">
        <f>CH1_MosfetOnlyOn_Ch2_DrainAndGnd[[#This Row],[Column3]]/CH1_MosfetOnlyOn_Ch2_DrainAndGnd[[#This Row],[Column5]]</f>
        <v>0.25499999999999995</v>
      </c>
      <c r="G455" s="1">
        <f>CH1_MosfetOnlyOn_Ch2_DrainAndGnd[[#This Row],[Column6]]*1000</f>
        <v>254.99999999999994</v>
      </c>
    </row>
    <row r="456" spans="1:7" x14ac:dyDescent="0.25">
      <c r="A456">
        <f t="shared" si="13"/>
        <v>5.4412000000000002E-2</v>
      </c>
      <c r="B456" s="3" t="s">
        <v>29</v>
      </c>
      <c r="C456" s="1">
        <f>CH1_MosfetOnlyOn_Ch2_DrainAndGnd[[#This Row],[Column2]]+1.0667</f>
        <v>9.419999999999995E-2</v>
      </c>
      <c r="D456" s="1">
        <f>CH1_MosfetOnlyOn_Ch2_DrainAndGnd[[#This Row],[Column3]]*1000</f>
        <v>94.199999999999946</v>
      </c>
      <c r="E456" s="1">
        <f t="shared" si="12"/>
        <v>0.8</v>
      </c>
      <c r="F456" s="1">
        <f>CH1_MosfetOnlyOn_Ch2_DrainAndGnd[[#This Row],[Column3]]/CH1_MosfetOnlyOn_Ch2_DrainAndGnd[[#This Row],[Column5]]</f>
        <v>0.11774999999999994</v>
      </c>
      <c r="G456" s="1">
        <f>CH1_MosfetOnlyOn_Ch2_DrainAndGnd[[#This Row],[Column6]]*1000</f>
        <v>117.74999999999994</v>
      </c>
    </row>
    <row r="457" spans="1:7" x14ac:dyDescent="0.25">
      <c r="A457">
        <f t="shared" si="13"/>
        <v>5.4533999999999999E-2</v>
      </c>
      <c r="B457" s="2" t="s">
        <v>28</v>
      </c>
      <c r="C457" s="1">
        <f>CH1_MosfetOnlyOn_Ch2_DrainAndGnd[[#This Row],[Column2]]+1.0667</f>
        <v>0.10980000000000001</v>
      </c>
      <c r="D457" s="1">
        <f>CH1_MosfetOnlyOn_Ch2_DrainAndGnd[[#This Row],[Column3]]*1000</f>
        <v>109.80000000000001</v>
      </c>
      <c r="E457" s="1">
        <f t="shared" si="12"/>
        <v>0.8</v>
      </c>
      <c r="F457" s="1">
        <f>CH1_MosfetOnlyOn_Ch2_DrainAndGnd[[#This Row],[Column3]]/CH1_MosfetOnlyOn_Ch2_DrainAndGnd[[#This Row],[Column5]]</f>
        <v>0.13725000000000001</v>
      </c>
      <c r="G457" s="1">
        <f>CH1_MosfetOnlyOn_Ch2_DrainAndGnd[[#This Row],[Column6]]*1000</f>
        <v>137.25</v>
      </c>
    </row>
    <row r="458" spans="1:7" x14ac:dyDescent="0.25">
      <c r="A458">
        <f t="shared" si="13"/>
        <v>5.4655999999999996E-2</v>
      </c>
      <c r="B458" s="3" t="s">
        <v>25</v>
      </c>
      <c r="C458" s="1">
        <f>CH1_MosfetOnlyOn_Ch2_DrainAndGnd[[#This Row],[Column2]]+1.0667</f>
        <v>0.17259999999999998</v>
      </c>
      <c r="D458" s="1">
        <f>CH1_MosfetOnlyOn_Ch2_DrainAndGnd[[#This Row],[Column3]]*1000</f>
        <v>172.59999999999997</v>
      </c>
      <c r="E458" s="1">
        <f t="shared" si="12"/>
        <v>0.8</v>
      </c>
      <c r="F458" s="1">
        <f>CH1_MosfetOnlyOn_Ch2_DrainAndGnd[[#This Row],[Column3]]/CH1_MosfetOnlyOn_Ch2_DrainAndGnd[[#This Row],[Column5]]</f>
        <v>0.21574999999999997</v>
      </c>
      <c r="G458" s="1">
        <f>CH1_MosfetOnlyOn_Ch2_DrainAndGnd[[#This Row],[Column6]]*1000</f>
        <v>215.74999999999997</v>
      </c>
    </row>
    <row r="459" spans="1:7" x14ac:dyDescent="0.25">
      <c r="A459">
        <f t="shared" si="13"/>
        <v>5.4778E-2</v>
      </c>
      <c r="B459" s="2" t="s">
        <v>27</v>
      </c>
      <c r="C459" s="1">
        <f>CH1_MosfetOnlyOn_Ch2_DrainAndGnd[[#This Row],[Column2]]+1.0667</f>
        <v>0.14119999999999999</v>
      </c>
      <c r="D459" s="1">
        <f>CH1_MosfetOnlyOn_Ch2_DrainAndGnd[[#This Row],[Column3]]*1000</f>
        <v>141.19999999999999</v>
      </c>
      <c r="E459" s="1">
        <f t="shared" ref="E459:E522" si="14">0.18+0.62</f>
        <v>0.8</v>
      </c>
      <c r="F459" s="1">
        <f>CH1_MosfetOnlyOn_Ch2_DrainAndGnd[[#This Row],[Column3]]/CH1_MosfetOnlyOn_Ch2_DrainAndGnd[[#This Row],[Column5]]</f>
        <v>0.17649999999999999</v>
      </c>
      <c r="G459" s="1">
        <f>CH1_MosfetOnlyOn_Ch2_DrainAndGnd[[#This Row],[Column6]]*1000</f>
        <v>176.5</v>
      </c>
    </row>
    <row r="460" spans="1:7" x14ac:dyDescent="0.25">
      <c r="A460">
        <f t="shared" si="13"/>
        <v>5.4899999999999997E-2</v>
      </c>
      <c r="B460" s="3" t="s">
        <v>29</v>
      </c>
      <c r="C460" s="1">
        <f>CH1_MosfetOnlyOn_Ch2_DrainAndGnd[[#This Row],[Column2]]+1.0667</f>
        <v>9.419999999999995E-2</v>
      </c>
      <c r="D460" s="1">
        <f>CH1_MosfetOnlyOn_Ch2_DrainAndGnd[[#This Row],[Column3]]*1000</f>
        <v>94.199999999999946</v>
      </c>
      <c r="E460" s="1">
        <f t="shared" si="14"/>
        <v>0.8</v>
      </c>
      <c r="F460" s="1">
        <f>CH1_MosfetOnlyOn_Ch2_DrainAndGnd[[#This Row],[Column3]]/CH1_MosfetOnlyOn_Ch2_DrainAndGnd[[#This Row],[Column5]]</f>
        <v>0.11774999999999994</v>
      </c>
      <c r="G460" s="1">
        <f>CH1_MosfetOnlyOn_Ch2_DrainAndGnd[[#This Row],[Column6]]*1000</f>
        <v>117.74999999999994</v>
      </c>
    </row>
    <row r="461" spans="1:7" x14ac:dyDescent="0.25">
      <c r="A461">
        <f t="shared" ref="A461:A524" si="15">(ROW()-10)*0.000122</f>
        <v>5.5022000000000001E-2</v>
      </c>
      <c r="B461" s="2" t="s">
        <v>25</v>
      </c>
      <c r="C461" s="1">
        <f>CH1_MosfetOnlyOn_Ch2_DrainAndGnd[[#This Row],[Column2]]+1.0667</f>
        <v>0.17259999999999998</v>
      </c>
      <c r="D461" s="1">
        <f>CH1_MosfetOnlyOn_Ch2_DrainAndGnd[[#This Row],[Column3]]*1000</f>
        <v>172.59999999999997</v>
      </c>
      <c r="E461" s="1">
        <f t="shared" si="14"/>
        <v>0.8</v>
      </c>
      <c r="F461" s="1">
        <f>CH1_MosfetOnlyOn_Ch2_DrainAndGnd[[#This Row],[Column3]]/CH1_MosfetOnlyOn_Ch2_DrainAndGnd[[#This Row],[Column5]]</f>
        <v>0.21574999999999997</v>
      </c>
      <c r="G461" s="1">
        <f>CH1_MosfetOnlyOn_Ch2_DrainAndGnd[[#This Row],[Column6]]*1000</f>
        <v>215.74999999999997</v>
      </c>
    </row>
    <row r="462" spans="1:7" x14ac:dyDescent="0.25">
      <c r="A462">
        <f t="shared" si="15"/>
        <v>5.5143999999999999E-2</v>
      </c>
      <c r="B462" s="3" t="s">
        <v>25</v>
      </c>
      <c r="C462" s="1">
        <f>CH1_MosfetOnlyOn_Ch2_DrainAndGnd[[#This Row],[Column2]]+1.0667</f>
        <v>0.17259999999999998</v>
      </c>
      <c r="D462" s="1">
        <f>CH1_MosfetOnlyOn_Ch2_DrainAndGnd[[#This Row],[Column3]]*1000</f>
        <v>172.59999999999997</v>
      </c>
      <c r="E462" s="1">
        <f t="shared" si="14"/>
        <v>0.8</v>
      </c>
      <c r="F462" s="1">
        <f>CH1_MosfetOnlyOn_Ch2_DrainAndGnd[[#This Row],[Column3]]/CH1_MosfetOnlyOn_Ch2_DrainAndGnd[[#This Row],[Column5]]</f>
        <v>0.21574999999999997</v>
      </c>
      <c r="G462" s="1">
        <f>CH1_MosfetOnlyOn_Ch2_DrainAndGnd[[#This Row],[Column6]]*1000</f>
        <v>215.74999999999997</v>
      </c>
    </row>
    <row r="463" spans="1:7" x14ac:dyDescent="0.25">
      <c r="A463">
        <f t="shared" si="15"/>
        <v>5.5265999999999996E-2</v>
      </c>
      <c r="B463" s="2" t="s">
        <v>29</v>
      </c>
      <c r="C463" s="1">
        <f>CH1_MosfetOnlyOn_Ch2_DrainAndGnd[[#This Row],[Column2]]+1.0667</f>
        <v>9.419999999999995E-2</v>
      </c>
      <c r="D463" s="1">
        <f>CH1_MosfetOnlyOn_Ch2_DrainAndGnd[[#This Row],[Column3]]*1000</f>
        <v>94.199999999999946</v>
      </c>
      <c r="E463" s="1">
        <f t="shared" si="14"/>
        <v>0.8</v>
      </c>
      <c r="F463" s="1">
        <f>CH1_MosfetOnlyOn_Ch2_DrainAndGnd[[#This Row],[Column3]]/CH1_MosfetOnlyOn_Ch2_DrainAndGnd[[#This Row],[Column5]]</f>
        <v>0.11774999999999994</v>
      </c>
      <c r="G463" s="1">
        <f>CH1_MosfetOnlyOn_Ch2_DrainAndGnd[[#This Row],[Column6]]*1000</f>
        <v>117.74999999999994</v>
      </c>
    </row>
    <row r="464" spans="1:7" x14ac:dyDescent="0.25">
      <c r="A464">
        <f t="shared" si="15"/>
        <v>5.5388E-2</v>
      </c>
      <c r="B464" s="3" t="s">
        <v>27</v>
      </c>
      <c r="C464" s="1">
        <f>CH1_MosfetOnlyOn_Ch2_DrainAndGnd[[#This Row],[Column2]]+1.0667</f>
        <v>0.14119999999999999</v>
      </c>
      <c r="D464" s="1">
        <f>CH1_MosfetOnlyOn_Ch2_DrainAndGnd[[#This Row],[Column3]]*1000</f>
        <v>141.19999999999999</v>
      </c>
      <c r="E464" s="1">
        <f t="shared" si="14"/>
        <v>0.8</v>
      </c>
      <c r="F464" s="1">
        <f>CH1_MosfetOnlyOn_Ch2_DrainAndGnd[[#This Row],[Column3]]/CH1_MosfetOnlyOn_Ch2_DrainAndGnd[[#This Row],[Column5]]</f>
        <v>0.17649999999999999</v>
      </c>
      <c r="G464" s="1">
        <f>CH1_MosfetOnlyOn_Ch2_DrainAndGnd[[#This Row],[Column6]]*1000</f>
        <v>176.5</v>
      </c>
    </row>
    <row r="465" spans="1:7" x14ac:dyDescent="0.25">
      <c r="A465">
        <f t="shared" si="15"/>
        <v>5.5509999999999997E-2</v>
      </c>
      <c r="B465" s="2" t="s">
        <v>26</v>
      </c>
      <c r="C465" s="1">
        <f>CH1_MosfetOnlyOn_Ch2_DrainAndGnd[[#This Row],[Column2]]+1.0667</f>
        <v>0.15689999999999993</v>
      </c>
      <c r="D465" s="1">
        <f>CH1_MosfetOnlyOn_Ch2_DrainAndGnd[[#This Row],[Column3]]*1000</f>
        <v>156.89999999999992</v>
      </c>
      <c r="E465" s="1">
        <f t="shared" si="14"/>
        <v>0.8</v>
      </c>
      <c r="F465" s="1">
        <f>CH1_MosfetOnlyOn_Ch2_DrainAndGnd[[#This Row],[Column3]]/CH1_MosfetOnlyOn_Ch2_DrainAndGnd[[#This Row],[Column5]]</f>
        <v>0.19612499999999991</v>
      </c>
      <c r="G465" s="1">
        <f>CH1_MosfetOnlyOn_Ch2_DrainAndGnd[[#This Row],[Column6]]*1000</f>
        <v>196.12499999999991</v>
      </c>
    </row>
    <row r="466" spans="1:7" x14ac:dyDescent="0.25">
      <c r="A466">
        <f t="shared" si="15"/>
        <v>5.5632000000000001E-2</v>
      </c>
      <c r="B466" s="3" t="s">
        <v>28</v>
      </c>
      <c r="C466" s="1">
        <f>CH1_MosfetOnlyOn_Ch2_DrainAndGnd[[#This Row],[Column2]]+1.0667</f>
        <v>0.10980000000000001</v>
      </c>
      <c r="D466" s="1">
        <f>CH1_MosfetOnlyOn_Ch2_DrainAndGnd[[#This Row],[Column3]]*1000</f>
        <v>109.80000000000001</v>
      </c>
      <c r="E466" s="1">
        <f t="shared" si="14"/>
        <v>0.8</v>
      </c>
      <c r="F466" s="1">
        <f>CH1_MosfetOnlyOn_Ch2_DrainAndGnd[[#This Row],[Column3]]/CH1_MosfetOnlyOn_Ch2_DrainAndGnd[[#This Row],[Column5]]</f>
        <v>0.13725000000000001</v>
      </c>
      <c r="G466" s="1">
        <f>CH1_MosfetOnlyOn_Ch2_DrainAndGnd[[#This Row],[Column6]]*1000</f>
        <v>137.25</v>
      </c>
    </row>
    <row r="467" spans="1:7" x14ac:dyDescent="0.25">
      <c r="A467">
        <f t="shared" si="15"/>
        <v>5.5753999999999998E-2</v>
      </c>
      <c r="B467" s="2" t="s">
        <v>28</v>
      </c>
      <c r="C467" s="1">
        <f>CH1_MosfetOnlyOn_Ch2_DrainAndGnd[[#This Row],[Column2]]+1.0667</f>
        <v>0.10980000000000001</v>
      </c>
      <c r="D467" s="1">
        <f>CH1_MosfetOnlyOn_Ch2_DrainAndGnd[[#This Row],[Column3]]*1000</f>
        <v>109.80000000000001</v>
      </c>
      <c r="E467" s="1">
        <f t="shared" si="14"/>
        <v>0.8</v>
      </c>
      <c r="F467" s="1">
        <f>CH1_MosfetOnlyOn_Ch2_DrainAndGnd[[#This Row],[Column3]]/CH1_MosfetOnlyOn_Ch2_DrainAndGnd[[#This Row],[Column5]]</f>
        <v>0.13725000000000001</v>
      </c>
      <c r="G467" s="1">
        <f>CH1_MosfetOnlyOn_Ch2_DrainAndGnd[[#This Row],[Column6]]*1000</f>
        <v>137.25</v>
      </c>
    </row>
    <row r="468" spans="1:7" x14ac:dyDescent="0.25">
      <c r="A468">
        <f t="shared" si="15"/>
        <v>5.5876000000000002E-2</v>
      </c>
      <c r="B468" s="3" t="s">
        <v>25</v>
      </c>
      <c r="C468" s="1">
        <f>CH1_MosfetOnlyOn_Ch2_DrainAndGnd[[#This Row],[Column2]]+1.0667</f>
        <v>0.17259999999999998</v>
      </c>
      <c r="D468" s="1">
        <f>CH1_MosfetOnlyOn_Ch2_DrainAndGnd[[#This Row],[Column3]]*1000</f>
        <v>172.59999999999997</v>
      </c>
      <c r="E468" s="1">
        <f t="shared" si="14"/>
        <v>0.8</v>
      </c>
      <c r="F468" s="1">
        <f>CH1_MosfetOnlyOn_Ch2_DrainAndGnd[[#This Row],[Column3]]/CH1_MosfetOnlyOn_Ch2_DrainAndGnd[[#This Row],[Column5]]</f>
        <v>0.21574999999999997</v>
      </c>
      <c r="G468" s="1">
        <f>CH1_MosfetOnlyOn_Ch2_DrainAndGnd[[#This Row],[Column6]]*1000</f>
        <v>215.74999999999997</v>
      </c>
    </row>
    <row r="469" spans="1:7" x14ac:dyDescent="0.25">
      <c r="A469">
        <f t="shared" si="15"/>
        <v>5.5997999999999999E-2</v>
      </c>
      <c r="B469" s="2" t="s">
        <v>26</v>
      </c>
      <c r="C469" s="1">
        <f>CH1_MosfetOnlyOn_Ch2_DrainAndGnd[[#This Row],[Column2]]+1.0667</f>
        <v>0.15689999999999993</v>
      </c>
      <c r="D469" s="1">
        <f>CH1_MosfetOnlyOn_Ch2_DrainAndGnd[[#This Row],[Column3]]*1000</f>
        <v>156.89999999999992</v>
      </c>
      <c r="E469" s="1">
        <f t="shared" si="14"/>
        <v>0.8</v>
      </c>
      <c r="F469" s="1">
        <f>CH1_MosfetOnlyOn_Ch2_DrainAndGnd[[#This Row],[Column3]]/CH1_MosfetOnlyOn_Ch2_DrainAndGnd[[#This Row],[Column5]]</f>
        <v>0.19612499999999991</v>
      </c>
      <c r="G469" s="1">
        <f>CH1_MosfetOnlyOn_Ch2_DrainAndGnd[[#This Row],[Column6]]*1000</f>
        <v>196.12499999999991</v>
      </c>
    </row>
    <row r="470" spans="1:7" x14ac:dyDescent="0.25">
      <c r="A470">
        <f t="shared" si="15"/>
        <v>5.6119999999999996E-2</v>
      </c>
      <c r="B470" s="3" t="s">
        <v>29</v>
      </c>
      <c r="C470" s="1">
        <f>CH1_MosfetOnlyOn_Ch2_DrainAndGnd[[#This Row],[Column2]]+1.0667</f>
        <v>9.419999999999995E-2</v>
      </c>
      <c r="D470" s="1">
        <f>CH1_MosfetOnlyOn_Ch2_DrainAndGnd[[#This Row],[Column3]]*1000</f>
        <v>94.199999999999946</v>
      </c>
      <c r="E470" s="1">
        <f t="shared" si="14"/>
        <v>0.8</v>
      </c>
      <c r="F470" s="1">
        <f>CH1_MosfetOnlyOn_Ch2_DrainAndGnd[[#This Row],[Column3]]/CH1_MosfetOnlyOn_Ch2_DrainAndGnd[[#This Row],[Column5]]</f>
        <v>0.11774999999999994</v>
      </c>
      <c r="G470" s="1">
        <f>CH1_MosfetOnlyOn_Ch2_DrainAndGnd[[#This Row],[Column6]]*1000</f>
        <v>117.74999999999994</v>
      </c>
    </row>
    <row r="471" spans="1:7" x14ac:dyDescent="0.25">
      <c r="A471">
        <f t="shared" si="15"/>
        <v>5.6242E-2</v>
      </c>
      <c r="B471" s="2" t="s">
        <v>26</v>
      </c>
      <c r="C471" s="1">
        <f>CH1_MosfetOnlyOn_Ch2_DrainAndGnd[[#This Row],[Column2]]+1.0667</f>
        <v>0.15689999999999993</v>
      </c>
      <c r="D471" s="1">
        <f>CH1_MosfetOnlyOn_Ch2_DrainAndGnd[[#This Row],[Column3]]*1000</f>
        <v>156.89999999999992</v>
      </c>
      <c r="E471" s="1">
        <f t="shared" si="14"/>
        <v>0.8</v>
      </c>
      <c r="F471" s="1">
        <f>CH1_MosfetOnlyOn_Ch2_DrainAndGnd[[#This Row],[Column3]]/CH1_MosfetOnlyOn_Ch2_DrainAndGnd[[#This Row],[Column5]]</f>
        <v>0.19612499999999991</v>
      </c>
      <c r="G471" s="1">
        <f>CH1_MosfetOnlyOn_Ch2_DrainAndGnd[[#This Row],[Column6]]*1000</f>
        <v>196.12499999999991</v>
      </c>
    </row>
    <row r="472" spans="1:7" x14ac:dyDescent="0.25">
      <c r="A472">
        <f t="shared" si="15"/>
        <v>5.6363999999999997E-2</v>
      </c>
      <c r="B472" s="3" t="s">
        <v>23</v>
      </c>
      <c r="C472" s="1">
        <f>CH1_MosfetOnlyOn_Ch2_DrainAndGnd[[#This Row],[Column2]]+1.0667</f>
        <v>0.20399999999999996</v>
      </c>
      <c r="D472" s="1">
        <f>CH1_MosfetOnlyOn_Ch2_DrainAndGnd[[#This Row],[Column3]]*1000</f>
        <v>203.99999999999997</v>
      </c>
      <c r="E472" s="1">
        <f t="shared" si="14"/>
        <v>0.8</v>
      </c>
      <c r="F472" s="1">
        <f>CH1_MosfetOnlyOn_Ch2_DrainAndGnd[[#This Row],[Column3]]/CH1_MosfetOnlyOn_Ch2_DrainAndGnd[[#This Row],[Column5]]</f>
        <v>0.25499999999999995</v>
      </c>
      <c r="G472" s="1">
        <f>CH1_MosfetOnlyOn_Ch2_DrainAndGnd[[#This Row],[Column6]]*1000</f>
        <v>254.99999999999994</v>
      </c>
    </row>
    <row r="473" spans="1:7" x14ac:dyDescent="0.25">
      <c r="A473">
        <f t="shared" si="15"/>
        <v>5.6486000000000001E-2</v>
      </c>
      <c r="B473" s="2" t="s">
        <v>29</v>
      </c>
      <c r="C473" s="1">
        <f>CH1_MosfetOnlyOn_Ch2_DrainAndGnd[[#This Row],[Column2]]+1.0667</f>
        <v>9.419999999999995E-2</v>
      </c>
      <c r="D473" s="1">
        <f>CH1_MosfetOnlyOn_Ch2_DrainAndGnd[[#This Row],[Column3]]*1000</f>
        <v>94.199999999999946</v>
      </c>
      <c r="E473" s="1">
        <f t="shared" si="14"/>
        <v>0.8</v>
      </c>
      <c r="F473" s="1">
        <f>CH1_MosfetOnlyOn_Ch2_DrainAndGnd[[#This Row],[Column3]]/CH1_MosfetOnlyOn_Ch2_DrainAndGnd[[#This Row],[Column5]]</f>
        <v>0.11774999999999994</v>
      </c>
      <c r="G473" s="1">
        <f>CH1_MosfetOnlyOn_Ch2_DrainAndGnd[[#This Row],[Column6]]*1000</f>
        <v>117.74999999999994</v>
      </c>
    </row>
    <row r="474" spans="1:7" x14ac:dyDescent="0.25">
      <c r="A474">
        <f t="shared" si="15"/>
        <v>5.6607999999999999E-2</v>
      </c>
      <c r="B474" s="3" t="s">
        <v>28</v>
      </c>
      <c r="C474" s="1">
        <f>CH1_MosfetOnlyOn_Ch2_DrainAndGnd[[#This Row],[Column2]]+1.0667</f>
        <v>0.10980000000000001</v>
      </c>
      <c r="D474" s="1">
        <f>CH1_MosfetOnlyOn_Ch2_DrainAndGnd[[#This Row],[Column3]]*1000</f>
        <v>109.80000000000001</v>
      </c>
      <c r="E474" s="1">
        <f t="shared" si="14"/>
        <v>0.8</v>
      </c>
      <c r="F474" s="1">
        <f>CH1_MosfetOnlyOn_Ch2_DrainAndGnd[[#This Row],[Column3]]/CH1_MosfetOnlyOn_Ch2_DrainAndGnd[[#This Row],[Column5]]</f>
        <v>0.13725000000000001</v>
      </c>
      <c r="G474" s="1">
        <f>CH1_MosfetOnlyOn_Ch2_DrainAndGnd[[#This Row],[Column6]]*1000</f>
        <v>137.25</v>
      </c>
    </row>
    <row r="475" spans="1:7" x14ac:dyDescent="0.25">
      <c r="A475">
        <f t="shared" si="15"/>
        <v>5.6729999999999996E-2</v>
      </c>
      <c r="B475" s="2" t="s">
        <v>25</v>
      </c>
      <c r="C475" s="1">
        <f>CH1_MosfetOnlyOn_Ch2_DrainAndGnd[[#This Row],[Column2]]+1.0667</f>
        <v>0.17259999999999998</v>
      </c>
      <c r="D475" s="1">
        <f>CH1_MosfetOnlyOn_Ch2_DrainAndGnd[[#This Row],[Column3]]*1000</f>
        <v>172.59999999999997</v>
      </c>
      <c r="E475" s="1">
        <f t="shared" si="14"/>
        <v>0.8</v>
      </c>
      <c r="F475" s="1">
        <f>CH1_MosfetOnlyOn_Ch2_DrainAndGnd[[#This Row],[Column3]]/CH1_MosfetOnlyOn_Ch2_DrainAndGnd[[#This Row],[Column5]]</f>
        <v>0.21574999999999997</v>
      </c>
      <c r="G475" s="1">
        <f>CH1_MosfetOnlyOn_Ch2_DrainAndGnd[[#This Row],[Column6]]*1000</f>
        <v>215.74999999999997</v>
      </c>
    </row>
    <row r="476" spans="1:7" x14ac:dyDescent="0.25">
      <c r="A476">
        <f t="shared" si="15"/>
        <v>5.6852E-2</v>
      </c>
      <c r="B476" s="3" t="s">
        <v>27</v>
      </c>
      <c r="C476" s="1">
        <f>CH1_MosfetOnlyOn_Ch2_DrainAndGnd[[#This Row],[Column2]]+1.0667</f>
        <v>0.14119999999999999</v>
      </c>
      <c r="D476" s="1">
        <f>CH1_MosfetOnlyOn_Ch2_DrainAndGnd[[#This Row],[Column3]]*1000</f>
        <v>141.19999999999999</v>
      </c>
      <c r="E476" s="1">
        <f t="shared" si="14"/>
        <v>0.8</v>
      </c>
      <c r="F476" s="1">
        <f>CH1_MosfetOnlyOn_Ch2_DrainAndGnd[[#This Row],[Column3]]/CH1_MosfetOnlyOn_Ch2_DrainAndGnd[[#This Row],[Column5]]</f>
        <v>0.17649999999999999</v>
      </c>
      <c r="G476" s="1">
        <f>CH1_MosfetOnlyOn_Ch2_DrainAndGnd[[#This Row],[Column6]]*1000</f>
        <v>176.5</v>
      </c>
    </row>
    <row r="477" spans="1:7" x14ac:dyDescent="0.25">
      <c r="A477">
        <f t="shared" si="15"/>
        <v>5.6973999999999997E-2</v>
      </c>
      <c r="B477" s="2" t="s">
        <v>29</v>
      </c>
      <c r="C477" s="1">
        <f>CH1_MosfetOnlyOn_Ch2_DrainAndGnd[[#This Row],[Column2]]+1.0667</f>
        <v>9.419999999999995E-2</v>
      </c>
      <c r="D477" s="1">
        <f>CH1_MosfetOnlyOn_Ch2_DrainAndGnd[[#This Row],[Column3]]*1000</f>
        <v>94.199999999999946</v>
      </c>
      <c r="E477" s="1">
        <f t="shared" si="14"/>
        <v>0.8</v>
      </c>
      <c r="F477" s="1">
        <f>CH1_MosfetOnlyOn_Ch2_DrainAndGnd[[#This Row],[Column3]]/CH1_MosfetOnlyOn_Ch2_DrainAndGnd[[#This Row],[Column5]]</f>
        <v>0.11774999999999994</v>
      </c>
      <c r="G477" s="1">
        <f>CH1_MosfetOnlyOn_Ch2_DrainAndGnd[[#This Row],[Column6]]*1000</f>
        <v>117.74999999999994</v>
      </c>
    </row>
    <row r="478" spans="1:7" x14ac:dyDescent="0.25">
      <c r="A478">
        <f t="shared" si="15"/>
        <v>5.7096000000000001E-2</v>
      </c>
      <c r="B478" s="3" t="s">
        <v>26</v>
      </c>
      <c r="C478" s="1">
        <f>CH1_MosfetOnlyOn_Ch2_DrainAndGnd[[#This Row],[Column2]]+1.0667</f>
        <v>0.15689999999999993</v>
      </c>
      <c r="D478" s="1">
        <f>CH1_MosfetOnlyOn_Ch2_DrainAndGnd[[#This Row],[Column3]]*1000</f>
        <v>156.89999999999992</v>
      </c>
      <c r="E478" s="1">
        <f t="shared" si="14"/>
        <v>0.8</v>
      </c>
      <c r="F478" s="1">
        <f>CH1_MosfetOnlyOn_Ch2_DrainAndGnd[[#This Row],[Column3]]/CH1_MosfetOnlyOn_Ch2_DrainAndGnd[[#This Row],[Column5]]</f>
        <v>0.19612499999999991</v>
      </c>
      <c r="G478" s="1">
        <f>CH1_MosfetOnlyOn_Ch2_DrainAndGnd[[#This Row],[Column6]]*1000</f>
        <v>196.12499999999991</v>
      </c>
    </row>
    <row r="479" spans="1:7" x14ac:dyDescent="0.25">
      <c r="A479">
        <f t="shared" si="15"/>
        <v>5.7217999999999998E-2</v>
      </c>
      <c r="B479" s="2" t="s">
        <v>25</v>
      </c>
      <c r="C479" s="1">
        <f>CH1_MosfetOnlyOn_Ch2_DrainAndGnd[[#This Row],[Column2]]+1.0667</f>
        <v>0.17259999999999998</v>
      </c>
      <c r="D479" s="1">
        <f>CH1_MosfetOnlyOn_Ch2_DrainAndGnd[[#This Row],[Column3]]*1000</f>
        <v>172.59999999999997</v>
      </c>
      <c r="E479" s="1">
        <f t="shared" si="14"/>
        <v>0.8</v>
      </c>
      <c r="F479" s="1">
        <f>CH1_MosfetOnlyOn_Ch2_DrainAndGnd[[#This Row],[Column3]]/CH1_MosfetOnlyOn_Ch2_DrainAndGnd[[#This Row],[Column5]]</f>
        <v>0.21574999999999997</v>
      </c>
      <c r="G479" s="1">
        <f>CH1_MosfetOnlyOn_Ch2_DrainAndGnd[[#This Row],[Column6]]*1000</f>
        <v>215.74999999999997</v>
      </c>
    </row>
    <row r="480" spans="1:7" x14ac:dyDescent="0.25">
      <c r="A480">
        <f t="shared" si="15"/>
        <v>5.7340000000000002E-2</v>
      </c>
      <c r="B480" s="3" t="s">
        <v>29</v>
      </c>
      <c r="C480" s="1">
        <f>CH1_MosfetOnlyOn_Ch2_DrainAndGnd[[#This Row],[Column2]]+1.0667</f>
        <v>9.419999999999995E-2</v>
      </c>
      <c r="D480" s="1">
        <f>CH1_MosfetOnlyOn_Ch2_DrainAndGnd[[#This Row],[Column3]]*1000</f>
        <v>94.199999999999946</v>
      </c>
      <c r="E480" s="1">
        <f t="shared" si="14"/>
        <v>0.8</v>
      </c>
      <c r="F480" s="1">
        <f>CH1_MosfetOnlyOn_Ch2_DrainAndGnd[[#This Row],[Column3]]/CH1_MosfetOnlyOn_Ch2_DrainAndGnd[[#This Row],[Column5]]</f>
        <v>0.11774999999999994</v>
      </c>
      <c r="G480" s="1">
        <f>CH1_MosfetOnlyOn_Ch2_DrainAndGnd[[#This Row],[Column6]]*1000</f>
        <v>117.74999999999994</v>
      </c>
    </row>
    <row r="481" spans="1:7" x14ac:dyDescent="0.25">
      <c r="A481">
        <f t="shared" si="15"/>
        <v>5.7461999999999999E-2</v>
      </c>
      <c r="B481" s="2" t="s">
        <v>28</v>
      </c>
      <c r="C481" s="1">
        <f>CH1_MosfetOnlyOn_Ch2_DrainAndGnd[[#This Row],[Column2]]+1.0667</f>
        <v>0.10980000000000001</v>
      </c>
      <c r="D481" s="1">
        <f>CH1_MosfetOnlyOn_Ch2_DrainAndGnd[[#This Row],[Column3]]*1000</f>
        <v>109.80000000000001</v>
      </c>
      <c r="E481" s="1">
        <f t="shared" si="14"/>
        <v>0.8</v>
      </c>
      <c r="F481" s="1">
        <f>CH1_MosfetOnlyOn_Ch2_DrainAndGnd[[#This Row],[Column3]]/CH1_MosfetOnlyOn_Ch2_DrainAndGnd[[#This Row],[Column5]]</f>
        <v>0.13725000000000001</v>
      </c>
      <c r="G481" s="1">
        <f>CH1_MosfetOnlyOn_Ch2_DrainAndGnd[[#This Row],[Column6]]*1000</f>
        <v>137.25</v>
      </c>
    </row>
    <row r="482" spans="1:7" x14ac:dyDescent="0.25">
      <c r="A482">
        <f t="shared" si="15"/>
        <v>5.7583999999999996E-2</v>
      </c>
      <c r="B482" s="3" t="s">
        <v>25</v>
      </c>
      <c r="C482" s="1">
        <f>CH1_MosfetOnlyOn_Ch2_DrainAndGnd[[#This Row],[Column2]]+1.0667</f>
        <v>0.17259999999999998</v>
      </c>
      <c r="D482" s="1">
        <f>CH1_MosfetOnlyOn_Ch2_DrainAndGnd[[#This Row],[Column3]]*1000</f>
        <v>172.59999999999997</v>
      </c>
      <c r="E482" s="1">
        <f t="shared" si="14"/>
        <v>0.8</v>
      </c>
      <c r="F482" s="1">
        <f>CH1_MosfetOnlyOn_Ch2_DrainAndGnd[[#This Row],[Column3]]/CH1_MosfetOnlyOn_Ch2_DrainAndGnd[[#This Row],[Column5]]</f>
        <v>0.21574999999999997</v>
      </c>
      <c r="G482" s="1">
        <f>CH1_MosfetOnlyOn_Ch2_DrainAndGnd[[#This Row],[Column6]]*1000</f>
        <v>215.74999999999997</v>
      </c>
    </row>
    <row r="483" spans="1:7" x14ac:dyDescent="0.25">
      <c r="A483">
        <f t="shared" si="15"/>
        <v>5.7706E-2</v>
      </c>
      <c r="B483" s="2" t="s">
        <v>27</v>
      </c>
      <c r="C483" s="1">
        <f>CH1_MosfetOnlyOn_Ch2_DrainAndGnd[[#This Row],[Column2]]+1.0667</f>
        <v>0.14119999999999999</v>
      </c>
      <c r="D483" s="1">
        <f>CH1_MosfetOnlyOn_Ch2_DrainAndGnd[[#This Row],[Column3]]*1000</f>
        <v>141.19999999999999</v>
      </c>
      <c r="E483" s="1">
        <f t="shared" si="14"/>
        <v>0.8</v>
      </c>
      <c r="F483" s="1">
        <f>CH1_MosfetOnlyOn_Ch2_DrainAndGnd[[#This Row],[Column3]]/CH1_MosfetOnlyOn_Ch2_DrainAndGnd[[#This Row],[Column5]]</f>
        <v>0.17649999999999999</v>
      </c>
      <c r="G483" s="1">
        <f>CH1_MosfetOnlyOn_Ch2_DrainAndGnd[[#This Row],[Column6]]*1000</f>
        <v>176.5</v>
      </c>
    </row>
    <row r="484" spans="1:7" x14ac:dyDescent="0.25">
      <c r="A484">
        <f t="shared" si="15"/>
        <v>5.7827999999999997E-2</v>
      </c>
      <c r="B484" s="3" t="s">
        <v>29</v>
      </c>
      <c r="C484" s="1">
        <f>CH1_MosfetOnlyOn_Ch2_DrainAndGnd[[#This Row],[Column2]]+1.0667</f>
        <v>9.419999999999995E-2</v>
      </c>
      <c r="D484" s="1">
        <f>CH1_MosfetOnlyOn_Ch2_DrainAndGnd[[#This Row],[Column3]]*1000</f>
        <v>94.199999999999946</v>
      </c>
      <c r="E484" s="1">
        <f t="shared" si="14"/>
        <v>0.8</v>
      </c>
      <c r="F484" s="1">
        <f>CH1_MosfetOnlyOn_Ch2_DrainAndGnd[[#This Row],[Column3]]/CH1_MosfetOnlyOn_Ch2_DrainAndGnd[[#This Row],[Column5]]</f>
        <v>0.11774999999999994</v>
      </c>
      <c r="G484" s="1">
        <f>CH1_MosfetOnlyOn_Ch2_DrainAndGnd[[#This Row],[Column6]]*1000</f>
        <v>117.74999999999994</v>
      </c>
    </row>
    <row r="485" spans="1:7" x14ac:dyDescent="0.25">
      <c r="A485">
        <f t="shared" si="15"/>
        <v>5.7950000000000002E-2</v>
      </c>
      <c r="B485" s="2" t="s">
        <v>26</v>
      </c>
      <c r="C485" s="1">
        <f>CH1_MosfetOnlyOn_Ch2_DrainAndGnd[[#This Row],[Column2]]+1.0667</f>
        <v>0.15689999999999993</v>
      </c>
      <c r="D485" s="1">
        <f>CH1_MosfetOnlyOn_Ch2_DrainAndGnd[[#This Row],[Column3]]*1000</f>
        <v>156.89999999999992</v>
      </c>
      <c r="E485" s="1">
        <f t="shared" si="14"/>
        <v>0.8</v>
      </c>
      <c r="F485" s="1">
        <f>CH1_MosfetOnlyOn_Ch2_DrainAndGnd[[#This Row],[Column3]]/CH1_MosfetOnlyOn_Ch2_DrainAndGnd[[#This Row],[Column5]]</f>
        <v>0.19612499999999991</v>
      </c>
      <c r="G485" s="1">
        <f>CH1_MosfetOnlyOn_Ch2_DrainAndGnd[[#This Row],[Column6]]*1000</f>
        <v>196.12499999999991</v>
      </c>
    </row>
    <row r="486" spans="1:7" x14ac:dyDescent="0.25">
      <c r="A486">
        <f t="shared" si="15"/>
        <v>5.8071999999999999E-2</v>
      </c>
      <c r="B486" s="3" t="s">
        <v>25</v>
      </c>
      <c r="C486" s="1">
        <f>CH1_MosfetOnlyOn_Ch2_DrainAndGnd[[#This Row],[Column2]]+1.0667</f>
        <v>0.17259999999999998</v>
      </c>
      <c r="D486" s="1">
        <f>CH1_MosfetOnlyOn_Ch2_DrainAndGnd[[#This Row],[Column3]]*1000</f>
        <v>172.59999999999997</v>
      </c>
      <c r="E486" s="1">
        <f t="shared" si="14"/>
        <v>0.8</v>
      </c>
      <c r="F486" s="1">
        <f>CH1_MosfetOnlyOn_Ch2_DrainAndGnd[[#This Row],[Column3]]/CH1_MosfetOnlyOn_Ch2_DrainAndGnd[[#This Row],[Column5]]</f>
        <v>0.21574999999999997</v>
      </c>
      <c r="G486" s="1">
        <f>CH1_MosfetOnlyOn_Ch2_DrainAndGnd[[#This Row],[Column6]]*1000</f>
        <v>215.74999999999997</v>
      </c>
    </row>
    <row r="487" spans="1:7" x14ac:dyDescent="0.25">
      <c r="A487">
        <f t="shared" si="15"/>
        <v>5.8193999999999996E-2</v>
      </c>
      <c r="B487" s="2" t="s">
        <v>29</v>
      </c>
      <c r="C487" s="1">
        <f>CH1_MosfetOnlyOn_Ch2_DrainAndGnd[[#This Row],[Column2]]+1.0667</f>
        <v>9.419999999999995E-2</v>
      </c>
      <c r="D487" s="1">
        <f>CH1_MosfetOnlyOn_Ch2_DrainAndGnd[[#This Row],[Column3]]*1000</f>
        <v>94.199999999999946</v>
      </c>
      <c r="E487" s="1">
        <f t="shared" si="14"/>
        <v>0.8</v>
      </c>
      <c r="F487" s="1">
        <f>CH1_MosfetOnlyOn_Ch2_DrainAndGnd[[#This Row],[Column3]]/CH1_MosfetOnlyOn_Ch2_DrainAndGnd[[#This Row],[Column5]]</f>
        <v>0.11774999999999994</v>
      </c>
      <c r="G487" s="1">
        <f>CH1_MosfetOnlyOn_Ch2_DrainAndGnd[[#This Row],[Column6]]*1000</f>
        <v>117.74999999999994</v>
      </c>
    </row>
    <row r="488" spans="1:7" x14ac:dyDescent="0.25">
      <c r="A488">
        <f t="shared" si="15"/>
        <v>5.8316E-2</v>
      </c>
      <c r="B488" s="3" t="s">
        <v>27</v>
      </c>
      <c r="C488" s="1">
        <f>CH1_MosfetOnlyOn_Ch2_DrainAndGnd[[#This Row],[Column2]]+1.0667</f>
        <v>0.14119999999999999</v>
      </c>
      <c r="D488" s="1">
        <f>CH1_MosfetOnlyOn_Ch2_DrainAndGnd[[#This Row],[Column3]]*1000</f>
        <v>141.19999999999999</v>
      </c>
      <c r="E488" s="1">
        <f t="shared" si="14"/>
        <v>0.8</v>
      </c>
      <c r="F488" s="1">
        <f>CH1_MosfetOnlyOn_Ch2_DrainAndGnd[[#This Row],[Column3]]/CH1_MosfetOnlyOn_Ch2_DrainAndGnd[[#This Row],[Column5]]</f>
        <v>0.17649999999999999</v>
      </c>
      <c r="G488" s="1">
        <f>CH1_MosfetOnlyOn_Ch2_DrainAndGnd[[#This Row],[Column6]]*1000</f>
        <v>176.5</v>
      </c>
    </row>
    <row r="489" spans="1:7" x14ac:dyDescent="0.25">
      <c r="A489">
        <f t="shared" si="15"/>
        <v>5.8437999999999997E-2</v>
      </c>
      <c r="B489" s="2" t="s">
        <v>25</v>
      </c>
      <c r="C489" s="1">
        <f>CH1_MosfetOnlyOn_Ch2_DrainAndGnd[[#This Row],[Column2]]+1.0667</f>
        <v>0.17259999999999998</v>
      </c>
      <c r="D489" s="1">
        <f>CH1_MosfetOnlyOn_Ch2_DrainAndGnd[[#This Row],[Column3]]*1000</f>
        <v>172.59999999999997</v>
      </c>
      <c r="E489" s="1">
        <f t="shared" si="14"/>
        <v>0.8</v>
      </c>
      <c r="F489" s="1">
        <f>CH1_MosfetOnlyOn_Ch2_DrainAndGnd[[#This Row],[Column3]]/CH1_MosfetOnlyOn_Ch2_DrainAndGnd[[#This Row],[Column5]]</f>
        <v>0.21574999999999997</v>
      </c>
      <c r="G489" s="1">
        <f>CH1_MosfetOnlyOn_Ch2_DrainAndGnd[[#This Row],[Column6]]*1000</f>
        <v>215.74999999999997</v>
      </c>
    </row>
    <row r="490" spans="1:7" x14ac:dyDescent="0.25">
      <c r="A490">
        <f t="shared" si="15"/>
        <v>5.8560000000000001E-2</v>
      </c>
      <c r="B490" s="3" t="s">
        <v>27</v>
      </c>
      <c r="C490" s="1">
        <f>CH1_MosfetOnlyOn_Ch2_DrainAndGnd[[#This Row],[Column2]]+1.0667</f>
        <v>0.14119999999999999</v>
      </c>
      <c r="D490" s="1">
        <f>CH1_MosfetOnlyOn_Ch2_DrainAndGnd[[#This Row],[Column3]]*1000</f>
        <v>141.19999999999999</v>
      </c>
      <c r="E490" s="1">
        <f t="shared" si="14"/>
        <v>0.8</v>
      </c>
      <c r="F490" s="1">
        <f>CH1_MosfetOnlyOn_Ch2_DrainAndGnd[[#This Row],[Column3]]/CH1_MosfetOnlyOn_Ch2_DrainAndGnd[[#This Row],[Column5]]</f>
        <v>0.17649999999999999</v>
      </c>
      <c r="G490" s="1">
        <f>CH1_MosfetOnlyOn_Ch2_DrainAndGnd[[#This Row],[Column6]]*1000</f>
        <v>176.5</v>
      </c>
    </row>
    <row r="491" spans="1:7" x14ac:dyDescent="0.25">
      <c r="A491">
        <f t="shared" si="15"/>
        <v>5.8681999999999998E-2</v>
      </c>
      <c r="B491" s="2" t="s">
        <v>29</v>
      </c>
      <c r="C491" s="1">
        <f>CH1_MosfetOnlyOn_Ch2_DrainAndGnd[[#This Row],[Column2]]+1.0667</f>
        <v>9.419999999999995E-2</v>
      </c>
      <c r="D491" s="1">
        <f>CH1_MosfetOnlyOn_Ch2_DrainAndGnd[[#This Row],[Column3]]*1000</f>
        <v>94.199999999999946</v>
      </c>
      <c r="E491" s="1">
        <f t="shared" si="14"/>
        <v>0.8</v>
      </c>
      <c r="F491" s="1">
        <f>CH1_MosfetOnlyOn_Ch2_DrainAndGnd[[#This Row],[Column3]]/CH1_MosfetOnlyOn_Ch2_DrainAndGnd[[#This Row],[Column5]]</f>
        <v>0.11774999999999994</v>
      </c>
      <c r="G491" s="1">
        <f>CH1_MosfetOnlyOn_Ch2_DrainAndGnd[[#This Row],[Column6]]*1000</f>
        <v>117.74999999999994</v>
      </c>
    </row>
    <row r="492" spans="1:7" x14ac:dyDescent="0.25">
      <c r="A492">
        <f t="shared" si="15"/>
        <v>5.8804000000000002E-2</v>
      </c>
      <c r="B492" s="3" t="s">
        <v>25</v>
      </c>
      <c r="C492" s="1">
        <f>CH1_MosfetOnlyOn_Ch2_DrainAndGnd[[#This Row],[Column2]]+1.0667</f>
        <v>0.17259999999999998</v>
      </c>
      <c r="D492" s="1">
        <f>CH1_MosfetOnlyOn_Ch2_DrainAndGnd[[#This Row],[Column3]]*1000</f>
        <v>172.59999999999997</v>
      </c>
      <c r="E492" s="1">
        <f t="shared" si="14"/>
        <v>0.8</v>
      </c>
      <c r="F492" s="1">
        <f>CH1_MosfetOnlyOn_Ch2_DrainAndGnd[[#This Row],[Column3]]/CH1_MosfetOnlyOn_Ch2_DrainAndGnd[[#This Row],[Column5]]</f>
        <v>0.21574999999999997</v>
      </c>
      <c r="G492" s="1">
        <f>CH1_MosfetOnlyOn_Ch2_DrainAndGnd[[#This Row],[Column6]]*1000</f>
        <v>215.74999999999997</v>
      </c>
    </row>
    <row r="493" spans="1:7" x14ac:dyDescent="0.25">
      <c r="A493">
        <f t="shared" si="15"/>
        <v>5.8925999999999999E-2</v>
      </c>
      <c r="B493" s="2" t="s">
        <v>26</v>
      </c>
      <c r="C493" s="1">
        <f>CH1_MosfetOnlyOn_Ch2_DrainAndGnd[[#This Row],[Column2]]+1.0667</f>
        <v>0.15689999999999993</v>
      </c>
      <c r="D493" s="1">
        <f>CH1_MosfetOnlyOn_Ch2_DrainAndGnd[[#This Row],[Column3]]*1000</f>
        <v>156.89999999999992</v>
      </c>
      <c r="E493" s="1">
        <f t="shared" si="14"/>
        <v>0.8</v>
      </c>
      <c r="F493" s="1">
        <f>CH1_MosfetOnlyOn_Ch2_DrainAndGnd[[#This Row],[Column3]]/CH1_MosfetOnlyOn_Ch2_DrainAndGnd[[#This Row],[Column5]]</f>
        <v>0.19612499999999991</v>
      </c>
      <c r="G493" s="1">
        <f>CH1_MosfetOnlyOn_Ch2_DrainAndGnd[[#This Row],[Column6]]*1000</f>
        <v>196.12499999999991</v>
      </c>
    </row>
    <row r="494" spans="1:7" x14ac:dyDescent="0.25">
      <c r="A494">
        <f t="shared" si="15"/>
        <v>5.9047999999999996E-2</v>
      </c>
      <c r="B494" s="3" t="s">
        <v>29</v>
      </c>
      <c r="C494" s="1">
        <f>CH1_MosfetOnlyOn_Ch2_DrainAndGnd[[#This Row],[Column2]]+1.0667</f>
        <v>9.419999999999995E-2</v>
      </c>
      <c r="D494" s="1">
        <f>CH1_MosfetOnlyOn_Ch2_DrainAndGnd[[#This Row],[Column3]]*1000</f>
        <v>94.199999999999946</v>
      </c>
      <c r="E494" s="1">
        <f t="shared" si="14"/>
        <v>0.8</v>
      </c>
      <c r="F494" s="1">
        <f>CH1_MosfetOnlyOn_Ch2_DrainAndGnd[[#This Row],[Column3]]/CH1_MosfetOnlyOn_Ch2_DrainAndGnd[[#This Row],[Column5]]</f>
        <v>0.11774999999999994</v>
      </c>
      <c r="G494" s="1">
        <f>CH1_MosfetOnlyOn_Ch2_DrainAndGnd[[#This Row],[Column6]]*1000</f>
        <v>117.74999999999994</v>
      </c>
    </row>
    <row r="495" spans="1:7" x14ac:dyDescent="0.25">
      <c r="A495">
        <f t="shared" si="15"/>
        <v>5.917E-2</v>
      </c>
      <c r="B495" s="2" t="s">
        <v>27</v>
      </c>
      <c r="C495" s="1">
        <f>CH1_MosfetOnlyOn_Ch2_DrainAndGnd[[#This Row],[Column2]]+1.0667</f>
        <v>0.14119999999999999</v>
      </c>
      <c r="D495" s="1">
        <f>CH1_MosfetOnlyOn_Ch2_DrainAndGnd[[#This Row],[Column3]]*1000</f>
        <v>141.19999999999999</v>
      </c>
      <c r="E495" s="1">
        <f t="shared" si="14"/>
        <v>0.8</v>
      </c>
      <c r="F495" s="1">
        <f>CH1_MosfetOnlyOn_Ch2_DrainAndGnd[[#This Row],[Column3]]/CH1_MosfetOnlyOn_Ch2_DrainAndGnd[[#This Row],[Column5]]</f>
        <v>0.17649999999999999</v>
      </c>
      <c r="G495" s="1">
        <f>CH1_MosfetOnlyOn_Ch2_DrainAndGnd[[#This Row],[Column6]]*1000</f>
        <v>176.5</v>
      </c>
    </row>
    <row r="496" spans="1:7" x14ac:dyDescent="0.25">
      <c r="A496">
        <f t="shared" si="15"/>
        <v>5.9291999999999997E-2</v>
      </c>
      <c r="B496" s="3" t="s">
        <v>26</v>
      </c>
      <c r="C496" s="1">
        <f>CH1_MosfetOnlyOn_Ch2_DrainAndGnd[[#This Row],[Column2]]+1.0667</f>
        <v>0.15689999999999993</v>
      </c>
      <c r="D496" s="1">
        <f>CH1_MosfetOnlyOn_Ch2_DrainAndGnd[[#This Row],[Column3]]*1000</f>
        <v>156.89999999999992</v>
      </c>
      <c r="E496" s="1">
        <f t="shared" si="14"/>
        <v>0.8</v>
      </c>
      <c r="F496" s="1">
        <f>CH1_MosfetOnlyOn_Ch2_DrainAndGnd[[#This Row],[Column3]]/CH1_MosfetOnlyOn_Ch2_DrainAndGnd[[#This Row],[Column5]]</f>
        <v>0.19612499999999991</v>
      </c>
      <c r="G496" s="1">
        <f>CH1_MosfetOnlyOn_Ch2_DrainAndGnd[[#This Row],[Column6]]*1000</f>
        <v>196.12499999999991</v>
      </c>
    </row>
    <row r="497" spans="1:7" x14ac:dyDescent="0.25">
      <c r="A497">
        <f t="shared" si="15"/>
        <v>5.9414000000000002E-2</v>
      </c>
      <c r="B497" s="2" t="s">
        <v>28</v>
      </c>
      <c r="C497" s="1">
        <f>CH1_MosfetOnlyOn_Ch2_DrainAndGnd[[#This Row],[Column2]]+1.0667</f>
        <v>0.10980000000000001</v>
      </c>
      <c r="D497" s="1">
        <f>CH1_MosfetOnlyOn_Ch2_DrainAndGnd[[#This Row],[Column3]]*1000</f>
        <v>109.80000000000001</v>
      </c>
      <c r="E497" s="1">
        <f t="shared" si="14"/>
        <v>0.8</v>
      </c>
      <c r="F497" s="1">
        <f>CH1_MosfetOnlyOn_Ch2_DrainAndGnd[[#This Row],[Column3]]/CH1_MosfetOnlyOn_Ch2_DrainAndGnd[[#This Row],[Column5]]</f>
        <v>0.13725000000000001</v>
      </c>
      <c r="G497" s="1">
        <f>CH1_MosfetOnlyOn_Ch2_DrainAndGnd[[#This Row],[Column6]]*1000</f>
        <v>137.25</v>
      </c>
    </row>
    <row r="498" spans="1:7" x14ac:dyDescent="0.25">
      <c r="A498">
        <f t="shared" si="15"/>
        <v>5.9535999999999999E-2</v>
      </c>
      <c r="B498" s="3" t="s">
        <v>28</v>
      </c>
      <c r="C498" s="1">
        <f>CH1_MosfetOnlyOn_Ch2_DrainAndGnd[[#This Row],[Column2]]+1.0667</f>
        <v>0.10980000000000001</v>
      </c>
      <c r="D498" s="1">
        <f>CH1_MosfetOnlyOn_Ch2_DrainAndGnd[[#This Row],[Column3]]*1000</f>
        <v>109.80000000000001</v>
      </c>
      <c r="E498" s="1">
        <f t="shared" si="14"/>
        <v>0.8</v>
      </c>
      <c r="F498" s="1">
        <f>CH1_MosfetOnlyOn_Ch2_DrainAndGnd[[#This Row],[Column3]]/CH1_MosfetOnlyOn_Ch2_DrainAndGnd[[#This Row],[Column5]]</f>
        <v>0.13725000000000001</v>
      </c>
      <c r="G498" s="1">
        <f>CH1_MosfetOnlyOn_Ch2_DrainAndGnd[[#This Row],[Column6]]*1000</f>
        <v>137.25</v>
      </c>
    </row>
    <row r="499" spans="1:7" x14ac:dyDescent="0.25">
      <c r="A499">
        <f t="shared" si="15"/>
        <v>5.9657999999999996E-2</v>
      </c>
      <c r="B499" s="2" t="s">
        <v>25</v>
      </c>
      <c r="C499" s="1">
        <f>CH1_MosfetOnlyOn_Ch2_DrainAndGnd[[#This Row],[Column2]]+1.0667</f>
        <v>0.17259999999999998</v>
      </c>
      <c r="D499" s="1">
        <f>CH1_MosfetOnlyOn_Ch2_DrainAndGnd[[#This Row],[Column3]]*1000</f>
        <v>172.59999999999997</v>
      </c>
      <c r="E499" s="1">
        <f t="shared" si="14"/>
        <v>0.8</v>
      </c>
      <c r="F499" s="1">
        <f>CH1_MosfetOnlyOn_Ch2_DrainAndGnd[[#This Row],[Column3]]/CH1_MosfetOnlyOn_Ch2_DrainAndGnd[[#This Row],[Column5]]</f>
        <v>0.21574999999999997</v>
      </c>
      <c r="G499" s="1">
        <f>CH1_MosfetOnlyOn_Ch2_DrainAndGnd[[#This Row],[Column6]]*1000</f>
        <v>215.74999999999997</v>
      </c>
    </row>
    <row r="500" spans="1:7" x14ac:dyDescent="0.25">
      <c r="A500">
        <f t="shared" si="15"/>
        <v>5.978E-2</v>
      </c>
      <c r="B500" s="3" t="s">
        <v>26</v>
      </c>
      <c r="C500" s="1">
        <f>CH1_MosfetOnlyOn_Ch2_DrainAndGnd[[#This Row],[Column2]]+1.0667</f>
        <v>0.15689999999999993</v>
      </c>
      <c r="D500" s="1">
        <f>CH1_MosfetOnlyOn_Ch2_DrainAndGnd[[#This Row],[Column3]]*1000</f>
        <v>156.89999999999992</v>
      </c>
      <c r="E500" s="1">
        <f t="shared" si="14"/>
        <v>0.8</v>
      </c>
      <c r="F500" s="1">
        <f>CH1_MosfetOnlyOn_Ch2_DrainAndGnd[[#This Row],[Column3]]/CH1_MosfetOnlyOn_Ch2_DrainAndGnd[[#This Row],[Column5]]</f>
        <v>0.19612499999999991</v>
      </c>
      <c r="G500" s="1">
        <f>CH1_MosfetOnlyOn_Ch2_DrainAndGnd[[#This Row],[Column6]]*1000</f>
        <v>196.12499999999991</v>
      </c>
    </row>
    <row r="501" spans="1:7" x14ac:dyDescent="0.25">
      <c r="A501">
        <f t="shared" si="15"/>
        <v>5.9901999999999997E-2</v>
      </c>
      <c r="B501" s="2" t="s">
        <v>29</v>
      </c>
      <c r="C501" s="1">
        <f>CH1_MosfetOnlyOn_Ch2_DrainAndGnd[[#This Row],[Column2]]+1.0667</f>
        <v>9.419999999999995E-2</v>
      </c>
      <c r="D501" s="1">
        <f>CH1_MosfetOnlyOn_Ch2_DrainAndGnd[[#This Row],[Column3]]*1000</f>
        <v>94.199999999999946</v>
      </c>
      <c r="E501" s="1">
        <f t="shared" si="14"/>
        <v>0.8</v>
      </c>
      <c r="F501" s="1">
        <f>CH1_MosfetOnlyOn_Ch2_DrainAndGnd[[#This Row],[Column3]]/CH1_MosfetOnlyOn_Ch2_DrainAndGnd[[#This Row],[Column5]]</f>
        <v>0.11774999999999994</v>
      </c>
      <c r="G501" s="1">
        <f>CH1_MosfetOnlyOn_Ch2_DrainAndGnd[[#This Row],[Column6]]*1000</f>
        <v>117.74999999999994</v>
      </c>
    </row>
    <row r="502" spans="1:7" x14ac:dyDescent="0.25">
      <c r="A502">
        <f t="shared" si="15"/>
        <v>6.0024000000000001E-2</v>
      </c>
      <c r="B502" s="3" t="s">
        <v>27</v>
      </c>
      <c r="C502" s="1">
        <f>CH1_MosfetOnlyOn_Ch2_DrainAndGnd[[#This Row],[Column2]]+1.0667</f>
        <v>0.14119999999999999</v>
      </c>
      <c r="D502" s="1">
        <f>CH1_MosfetOnlyOn_Ch2_DrainAndGnd[[#This Row],[Column3]]*1000</f>
        <v>141.19999999999999</v>
      </c>
      <c r="E502" s="1">
        <f t="shared" si="14"/>
        <v>0.8</v>
      </c>
      <c r="F502" s="1">
        <f>CH1_MosfetOnlyOn_Ch2_DrainAndGnd[[#This Row],[Column3]]/CH1_MosfetOnlyOn_Ch2_DrainAndGnd[[#This Row],[Column5]]</f>
        <v>0.17649999999999999</v>
      </c>
      <c r="G502" s="1">
        <f>CH1_MosfetOnlyOn_Ch2_DrainAndGnd[[#This Row],[Column6]]*1000</f>
        <v>176.5</v>
      </c>
    </row>
    <row r="503" spans="1:7" x14ac:dyDescent="0.25">
      <c r="A503">
        <f t="shared" si="15"/>
        <v>6.0145999999999998E-2</v>
      </c>
      <c r="B503" s="2" t="s">
        <v>27</v>
      </c>
      <c r="C503" s="1">
        <f>CH1_MosfetOnlyOn_Ch2_DrainAndGnd[[#This Row],[Column2]]+1.0667</f>
        <v>0.14119999999999999</v>
      </c>
      <c r="D503" s="1">
        <f>CH1_MosfetOnlyOn_Ch2_DrainAndGnd[[#This Row],[Column3]]*1000</f>
        <v>141.19999999999999</v>
      </c>
      <c r="E503" s="1">
        <f t="shared" si="14"/>
        <v>0.8</v>
      </c>
      <c r="F503" s="1">
        <f>CH1_MosfetOnlyOn_Ch2_DrainAndGnd[[#This Row],[Column3]]/CH1_MosfetOnlyOn_Ch2_DrainAndGnd[[#This Row],[Column5]]</f>
        <v>0.17649999999999999</v>
      </c>
      <c r="G503" s="1">
        <f>CH1_MosfetOnlyOn_Ch2_DrainAndGnd[[#This Row],[Column6]]*1000</f>
        <v>176.5</v>
      </c>
    </row>
    <row r="504" spans="1:7" x14ac:dyDescent="0.25">
      <c r="A504">
        <f t="shared" si="15"/>
        <v>6.0268000000000002E-2</v>
      </c>
      <c r="B504" s="3" t="s">
        <v>28</v>
      </c>
      <c r="C504" s="1">
        <f>CH1_MosfetOnlyOn_Ch2_DrainAndGnd[[#This Row],[Column2]]+1.0667</f>
        <v>0.10980000000000001</v>
      </c>
      <c r="D504" s="1">
        <f>CH1_MosfetOnlyOn_Ch2_DrainAndGnd[[#This Row],[Column3]]*1000</f>
        <v>109.80000000000001</v>
      </c>
      <c r="E504" s="1">
        <f t="shared" si="14"/>
        <v>0.8</v>
      </c>
      <c r="F504" s="1">
        <f>CH1_MosfetOnlyOn_Ch2_DrainAndGnd[[#This Row],[Column3]]/CH1_MosfetOnlyOn_Ch2_DrainAndGnd[[#This Row],[Column5]]</f>
        <v>0.13725000000000001</v>
      </c>
      <c r="G504" s="1">
        <f>CH1_MosfetOnlyOn_Ch2_DrainAndGnd[[#This Row],[Column6]]*1000</f>
        <v>137.25</v>
      </c>
    </row>
    <row r="505" spans="1:7" x14ac:dyDescent="0.25">
      <c r="A505">
        <f t="shared" si="15"/>
        <v>6.0389999999999999E-2</v>
      </c>
      <c r="B505" s="2" t="s">
        <v>28</v>
      </c>
      <c r="C505" s="1">
        <f>CH1_MosfetOnlyOn_Ch2_DrainAndGnd[[#This Row],[Column2]]+1.0667</f>
        <v>0.10980000000000001</v>
      </c>
      <c r="D505" s="1">
        <f>CH1_MosfetOnlyOn_Ch2_DrainAndGnd[[#This Row],[Column3]]*1000</f>
        <v>109.80000000000001</v>
      </c>
      <c r="E505" s="1">
        <f t="shared" si="14"/>
        <v>0.8</v>
      </c>
      <c r="F505" s="1">
        <f>CH1_MosfetOnlyOn_Ch2_DrainAndGnd[[#This Row],[Column3]]/CH1_MosfetOnlyOn_Ch2_DrainAndGnd[[#This Row],[Column5]]</f>
        <v>0.13725000000000001</v>
      </c>
      <c r="G505" s="1">
        <f>CH1_MosfetOnlyOn_Ch2_DrainAndGnd[[#This Row],[Column6]]*1000</f>
        <v>137.25</v>
      </c>
    </row>
    <row r="506" spans="1:7" x14ac:dyDescent="0.25">
      <c r="A506">
        <f t="shared" si="15"/>
        <v>6.0511999999999996E-2</v>
      </c>
      <c r="B506" s="3" t="s">
        <v>25</v>
      </c>
      <c r="C506" s="1">
        <f>CH1_MosfetOnlyOn_Ch2_DrainAndGnd[[#This Row],[Column2]]+1.0667</f>
        <v>0.17259999999999998</v>
      </c>
      <c r="D506" s="1">
        <f>CH1_MosfetOnlyOn_Ch2_DrainAndGnd[[#This Row],[Column3]]*1000</f>
        <v>172.59999999999997</v>
      </c>
      <c r="E506" s="1">
        <f t="shared" si="14"/>
        <v>0.8</v>
      </c>
      <c r="F506" s="1">
        <f>CH1_MosfetOnlyOn_Ch2_DrainAndGnd[[#This Row],[Column3]]/CH1_MosfetOnlyOn_Ch2_DrainAndGnd[[#This Row],[Column5]]</f>
        <v>0.21574999999999997</v>
      </c>
      <c r="G506" s="1">
        <f>CH1_MosfetOnlyOn_Ch2_DrainAndGnd[[#This Row],[Column6]]*1000</f>
        <v>215.74999999999997</v>
      </c>
    </row>
    <row r="507" spans="1:7" x14ac:dyDescent="0.25">
      <c r="A507">
        <f t="shared" si="15"/>
        <v>6.0634E-2</v>
      </c>
      <c r="B507" s="2" t="s">
        <v>26</v>
      </c>
      <c r="C507" s="1">
        <f>CH1_MosfetOnlyOn_Ch2_DrainAndGnd[[#This Row],[Column2]]+1.0667</f>
        <v>0.15689999999999993</v>
      </c>
      <c r="D507" s="1">
        <f>CH1_MosfetOnlyOn_Ch2_DrainAndGnd[[#This Row],[Column3]]*1000</f>
        <v>156.89999999999992</v>
      </c>
      <c r="E507" s="1">
        <f t="shared" si="14"/>
        <v>0.8</v>
      </c>
      <c r="F507" s="1">
        <f>CH1_MosfetOnlyOn_Ch2_DrainAndGnd[[#This Row],[Column3]]/CH1_MosfetOnlyOn_Ch2_DrainAndGnd[[#This Row],[Column5]]</f>
        <v>0.19612499999999991</v>
      </c>
      <c r="G507" s="1">
        <f>CH1_MosfetOnlyOn_Ch2_DrainAndGnd[[#This Row],[Column6]]*1000</f>
        <v>196.12499999999991</v>
      </c>
    </row>
    <row r="508" spans="1:7" x14ac:dyDescent="0.25">
      <c r="A508">
        <f t="shared" si="15"/>
        <v>6.0755999999999998E-2</v>
      </c>
      <c r="B508" s="3" t="s">
        <v>29</v>
      </c>
      <c r="C508" s="1">
        <f>CH1_MosfetOnlyOn_Ch2_DrainAndGnd[[#This Row],[Column2]]+1.0667</f>
        <v>9.419999999999995E-2</v>
      </c>
      <c r="D508" s="1">
        <f>CH1_MosfetOnlyOn_Ch2_DrainAndGnd[[#This Row],[Column3]]*1000</f>
        <v>94.199999999999946</v>
      </c>
      <c r="E508" s="1">
        <f t="shared" si="14"/>
        <v>0.8</v>
      </c>
      <c r="F508" s="1">
        <f>CH1_MosfetOnlyOn_Ch2_DrainAndGnd[[#This Row],[Column3]]/CH1_MosfetOnlyOn_Ch2_DrainAndGnd[[#This Row],[Column5]]</f>
        <v>0.11774999999999994</v>
      </c>
      <c r="G508" s="1">
        <f>CH1_MosfetOnlyOn_Ch2_DrainAndGnd[[#This Row],[Column6]]*1000</f>
        <v>117.74999999999994</v>
      </c>
    </row>
    <row r="509" spans="1:7" x14ac:dyDescent="0.25">
      <c r="A509">
        <f t="shared" si="15"/>
        <v>6.0878000000000002E-2</v>
      </c>
      <c r="B509" s="2" t="s">
        <v>26</v>
      </c>
      <c r="C509" s="1">
        <f>CH1_MosfetOnlyOn_Ch2_DrainAndGnd[[#This Row],[Column2]]+1.0667</f>
        <v>0.15689999999999993</v>
      </c>
      <c r="D509" s="1">
        <f>CH1_MosfetOnlyOn_Ch2_DrainAndGnd[[#This Row],[Column3]]*1000</f>
        <v>156.89999999999992</v>
      </c>
      <c r="E509" s="1">
        <f t="shared" si="14"/>
        <v>0.8</v>
      </c>
      <c r="F509" s="1">
        <f>CH1_MosfetOnlyOn_Ch2_DrainAndGnd[[#This Row],[Column3]]/CH1_MosfetOnlyOn_Ch2_DrainAndGnd[[#This Row],[Column5]]</f>
        <v>0.19612499999999991</v>
      </c>
      <c r="G509" s="1">
        <f>CH1_MosfetOnlyOn_Ch2_DrainAndGnd[[#This Row],[Column6]]*1000</f>
        <v>196.12499999999991</v>
      </c>
    </row>
    <row r="510" spans="1:7" x14ac:dyDescent="0.25">
      <c r="A510">
        <f t="shared" si="15"/>
        <v>6.0999999999999999E-2</v>
      </c>
      <c r="B510" s="3" t="s">
        <v>23</v>
      </c>
      <c r="C510" s="1">
        <f>CH1_MosfetOnlyOn_Ch2_DrainAndGnd[[#This Row],[Column2]]+1.0667</f>
        <v>0.20399999999999996</v>
      </c>
      <c r="D510" s="1">
        <f>CH1_MosfetOnlyOn_Ch2_DrainAndGnd[[#This Row],[Column3]]*1000</f>
        <v>203.99999999999997</v>
      </c>
      <c r="E510" s="1">
        <f t="shared" si="14"/>
        <v>0.8</v>
      </c>
      <c r="F510" s="1">
        <f>CH1_MosfetOnlyOn_Ch2_DrainAndGnd[[#This Row],[Column3]]/CH1_MosfetOnlyOn_Ch2_DrainAndGnd[[#This Row],[Column5]]</f>
        <v>0.25499999999999995</v>
      </c>
      <c r="G510" s="1">
        <f>CH1_MosfetOnlyOn_Ch2_DrainAndGnd[[#This Row],[Column6]]*1000</f>
        <v>254.99999999999994</v>
      </c>
    </row>
    <row r="511" spans="1:7" x14ac:dyDescent="0.25">
      <c r="A511">
        <f t="shared" si="15"/>
        <v>6.1121999999999996E-2</v>
      </c>
      <c r="B511" s="2" t="s">
        <v>28</v>
      </c>
      <c r="C511" s="1">
        <f>CH1_MosfetOnlyOn_Ch2_DrainAndGnd[[#This Row],[Column2]]+1.0667</f>
        <v>0.10980000000000001</v>
      </c>
      <c r="D511" s="1">
        <f>CH1_MosfetOnlyOn_Ch2_DrainAndGnd[[#This Row],[Column3]]*1000</f>
        <v>109.80000000000001</v>
      </c>
      <c r="E511" s="1">
        <f t="shared" si="14"/>
        <v>0.8</v>
      </c>
      <c r="F511" s="1">
        <f>CH1_MosfetOnlyOn_Ch2_DrainAndGnd[[#This Row],[Column3]]/CH1_MosfetOnlyOn_Ch2_DrainAndGnd[[#This Row],[Column5]]</f>
        <v>0.13725000000000001</v>
      </c>
      <c r="G511" s="1">
        <f>CH1_MosfetOnlyOn_Ch2_DrainAndGnd[[#This Row],[Column6]]*1000</f>
        <v>137.25</v>
      </c>
    </row>
    <row r="512" spans="1:7" x14ac:dyDescent="0.25">
      <c r="A512">
        <f t="shared" si="15"/>
        <v>6.1244E-2</v>
      </c>
      <c r="B512" s="3" t="s">
        <v>28</v>
      </c>
      <c r="C512" s="1">
        <f>CH1_MosfetOnlyOn_Ch2_DrainAndGnd[[#This Row],[Column2]]+1.0667</f>
        <v>0.10980000000000001</v>
      </c>
      <c r="D512" s="1">
        <f>CH1_MosfetOnlyOn_Ch2_DrainAndGnd[[#This Row],[Column3]]*1000</f>
        <v>109.80000000000001</v>
      </c>
      <c r="E512" s="1">
        <f t="shared" si="14"/>
        <v>0.8</v>
      </c>
      <c r="F512" s="1">
        <f>CH1_MosfetOnlyOn_Ch2_DrainAndGnd[[#This Row],[Column3]]/CH1_MosfetOnlyOn_Ch2_DrainAndGnd[[#This Row],[Column5]]</f>
        <v>0.13725000000000001</v>
      </c>
      <c r="G512" s="1">
        <f>CH1_MosfetOnlyOn_Ch2_DrainAndGnd[[#This Row],[Column6]]*1000</f>
        <v>137.25</v>
      </c>
    </row>
    <row r="513" spans="1:7" x14ac:dyDescent="0.25">
      <c r="A513">
        <f t="shared" si="15"/>
        <v>6.1365999999999997E-2</v>
      </c>
      <c r="B513" s="2" t="s">
        <v>25</v>
      </c>
      <c r="C513" s="1">
        <f>CH1_MosfetOnlyOn_Ch2_DrainAndGnd[[#This Row],[Column2]]+1.0667</f>
        <v>0.17259999999999998</v>
      </c>
      <c r="D513" s="1">
        <f>CH1_MosfetOnlyOn_Ch2_DrainAndGnd[[#This Row],[Column3]]*1000</f>
        <v>172.59999999999997</v>
      </c>
      <c r="E513" s="1">
        <f t="shared" si="14"/>
        <v>0.8</v>
      </c>
      <c r="F513" s="1">
        <f>CH1_MosfetOnlyOn_Ch2_DrainAndGnd[[#This Row],[Column3]]/CH1_MosfetOnlyOn_Ch2_DrainAndGnd[[#This Row],[Column5]]</f>
        <v>0.21574999999999997</v>
      </c>
      <c r="G513" s="1">
        <f>CH1_MosfetOnlyOn_Ch2_DrainAndGnd[[#This Row],[Column6]]*1000</f>
        <v>215.74999999999997</v>
      </c>
    </row>
    <row r="514" spans="1:7" x14ac:dyDescent="0.25">
      <c r="A514">
        <f t="shared" si="15"/>
        <v>6.1488000000000001E-2</v>
      </c>
      <c r="B514" s="3" t="s">
        <v>27</v>
      </c>
      <c r="C514" s="1">
        <f>CH1_MosfetOnlyOn_Ch2_DrainAndGnd[[#This Row],[Column2]]+1.0667</f>
        <v>0.14119999999999999</v>
      </c>
      <c r="D514" s="1">
        <f>CH1_MosfetOnlyOn_Ch2_DrainAndGnd[[#This Row],[Column3]]*1000</f>
        <v>141.19999999999999</v>
      </c>
      <c r="E514" s="1">
        <f t="shared" si="14"/>
        <v>0.8</v>
      </c>
      <c r="F514" s="1">
        <f>CH1_MosfetOnlyOn_Ch2_DrainAndGnd[[#This Row],[Column3]]/CH1_MosfetOnlyOn_Ch2_DrainAndGnd[[#This Row],[Column5]]</f>
        <v>0.17649999999999999</v>
      </c>
      <c r="G514" s="1">
        <f>CH1_MosfetOnlyOn_Ch2_DrainAndGnd[[#This Row],[Column6]]*1000</f>
        <v>176.5</v>
      </c>
    </row>
    <row r="515" spans="1:7" x14ac:dyDescent="0.25">
      <c r="A515">
        <f t="shared" si="15"/>
        <v>6.1609999999999998E-2</v>
      </c>
      <c r="B515" s="2" t="s">
        <v>29</v>
      </c>
      <c r="C515" s="1">
        <f>CH1_MosfetOnlyOn_Ch2_DrainAndGnd[[#This Row],[Column2]]+1.0667</f>
        <v>9.419999999999995E-2</v>
      </c>
      <c r="D515" s="1">
        <f>CH1_MosfetOnlyOn_Ch2_DrainAndGnd[[#This Row],[Column3]]*1000</f>
        <v>94.199999999999946</v>
      </c>
      <c r="E515" s="1">
        <f t="shared" si="14"/>
        <v>0.8</v>
      </c>
      <c r="F515" s="1">
        <f>CH1_MosfetOnlyOn_Ch2_DrainAndGnd[[#This Row],[Column3]]/CH1_MosfetOnlyOn_Ch2_DrainAndGnd[[#This Row],[Column5]]</f>
        <v>0.11774999999999994</v>
      </c>
      <c r="G515" s="1">
        <f>CH1_MosfetOnlyOn_Ch2_DrainAndGnd[[#This Row],[Column6]]*1000</f>
        <v>117.74999999999994</v>
      </c>
    </row>
    <row r="516" spans="1:7" x14ac:dyDescent="0.25">
      <c r="A516">
        <f t="shared" si="15"/>
        <v>6.1732000000000002E-2</v>
      </c>
      <c r="B516" s="3" t="s">
        <v>26</v>
      </c>
      <c r="C516" s="1">
        <f>CH1_MosfetOnlyOn_Ch2_DrainAndGnd[[#This Row],[Column2]]+1.0667</f>
        <v>0.15689999999999993</v>
      </c>
      <c r="D516" s="1">
        <f>CH1_MosfetOnlyOn_Ch2_DrainAndGnd[[#This Row],[Column3]]*1000</f>
        <v>156.89999999999992</v>
      </c>
      <c r="E516" s="1">
        <f t="shared" si="14"/>
        <v>0.8</v>
      </c>
      <c r="F516" s="1">
        <f>CH1_MosfetOnlyOn_Ch2_DrainAndGnd[[#This Row],[Column3]]/CH1_MosfetOnlyOn_Ch2_DrainAndGnd[[#This Row],[Column5]]</f>
        <v>0.19612499999999991</v>
      </c>
      <c r="G516" s="1">
        <f>CH1_MosfetOnlyOn_Ch2_DrainAndGnd[[#This Row],[Column6]]*1000</f>
        <v>196.12499999999991</v>
      </c>
    </row>
    <row r="517" spans="1:7" x14ac:dyDescent="0.25">
      <c r="A517">
        <f t="shared" si="15"/>
        <v>6.1853999999999999E-2</v>
      </c>
      <c r="B517" s="2" t="s">
        <v>23</v>
      </c>
      <c r="C517" s="1">
        <f>CH1_MosfetOnlyOn_Ch2_DrainAndGnd[[#This Row],[Column2]]+1.0667</f>
        <v>0.20399999999999996</v>
      </c>
      <c r="D517" s="1">
        <f>CH1_MosfetOnlyOn_Ch2_DrainAndGnd[[#This Row],[Column3]]*1000</f>
        <v>203.99999999999997</v>
      </c>
      <c r="E517" s="1">
        <f t="shared" si="14"/>
        <v>0.8</v>
      </c>
      <c r="F517" s="1">
        <f>CH1_MosfetOnlyOn_Ch2_DrainAndGnd[[#This Row],[Column3]]/CH1_MosfetOnlyOn_Ch2_DrainAndGnd[[#This Row],[Column5]]</f>
        <v>0.25499999999999995</v>
      </c>
      <c r="G517" s="1">
        <f>CH1_MosfetOnlyOn_Ch2_DrainAndGnd[[#This Row],[Column6]]*1000</f>
        <v>254.99999999999994</v>
      </c>
    </row>
    <row r="518" spans="1:7" x14ac:dyDescent="0.25">
      <c r="A518">
        <f t="shared" si="15"/>
        <v>6.1975999999999996E-2</v>
      </c>
      <c r="B518" s="3" t="s">
        <v>28</v>
      </c>
      <c r="C518" s="1">
        <f>CH1_MosfetOnlyOn_Ch2_DrainAndGnd[[#This Row],[Column2]]+1.0667</f>
        <v>0.10980000000000001</v>
      </c>
      <c r="D518" s="1">
        <f>CH1_MosfetOnlyOn_Ch2_DrainAndGnd[[#This Row],[Column3]]*1000</f>
        <v>109.80000000000001</v>
      </c>
      <c r="E518" s="1">
        <f t="shared" si="14"/>
        <v>0.8</v>
      </c>
      <c r="F518" s="1">
        <f>CH1_MosfetOnlyOn_Ch2_DrainAndGnd[[#This Row],[Column3]]/CH1_MosfetOnlyOn_Ch2_DrainAndGnd[[#This Row],[Column5]]</f>
        <v>0.13725000000000001</v>
      </c>
      <c r="G518" s="1">
        <f>CH1_MosfetOnlyOn_Ch2_DrainAndGnd[[#This Row],[Column6]]*1000</f>
        <v>137.25</v>
      </c>
    </row>
    <row r="519" spans="1:7" x14ac:dyDescent="0.25">
      <c r="A519">
        <f t="shared" si="15"/>
        <v>6.2098E-2</v>
      </c>
      <c r="B519" s="2" t="s">
        <v>28</v>
      </c>
      <c r="C519" s="1">
        <f>CH1_MosfetOnlyOn_Ch2_DrainAndGnd[[#This Row],[Column2]]+1.0667</f>
        <v>0.10980000000000001</v>
      </c>
      <c r="D519" s="1">
        <f>CH1_MosfetOnlyOn_Ch2_DrainAndGnd[[#This Row],[Column3]]*1000</f>
        <v>109.80000000000001</v>
      </c>
      <c r="E519" s="1">
        <f t="shared" si="14"/>
        <v>0.8</v>
      </c>
      <c r="F519" s="1">
        <f>CH1_MosfetOnlyOn_Ch2_DrainAndGnd[[#This Row],[Column3]]/CH1_MosfetOnlyOn_Ch2_DrainAndGnd[[#This Row],[Column5]]</f>
        <v>0.13725000000000001</v>
      </c>
      <c r="G519" s="1">
        <f>CH1_MosfetOnlyOn_Ch2_DrainAndGnd[[#This Row],[Column6]]*1000</f>
        <v>137.25</v>
      </c>
    </row>
    <row r="520" spans="1:7" x14ac:dyDescent="0.25">
      <c r="A520">
        <f t="shared" si="15"/>
        <v>6.2219999999999998E-2</v>
      </c>
      <c r="B520" s="3" t="s">
        <v>25</v>
      </c>
      <c r="C520" s="1">
        <f>CH1_MosfetOnlyOn_Ch2_DrainAndGnd[[#This Row],[Column2]]+1.0667</f>
        <v>0.17259999999999998</v>
      </c>
      <c r="D520" s="1">
        <f>CH1_MosfetOnlyOn_Ch2_DrainAndGnd[[#This Row],[Column3]]*1000</f>
        <v>172.59999999999997</v>
      </c>
      <c r="E520" s="1">
        <f t="shared" si="14"/>
        <v>0.8</v>
      </c>
      <c r="F520" s="1">
        <f>CH1_MosfetOnlyOn_Ch2_DrainAndGnd[[#This Row],[Column3]]/CH1_MosfetOnlyOn_Ch2_DrainAndGnd[[#This Row],[Column5]]</f>
        <v>0.21574999999999997</v>
      </c>
      <c r="G520" s="1">
        <f>CH1_MosfetOnlyOn_Ch2_DrainAndGnd[[#This Row],[Column6]]*1000</f>
        <v>215.74999999999997</v>
      </c>
    </row>
    <row r="521" spans="1:7" x14ac:dyDescent="0.25">
      <c r="A521">
        <f t="shared" si="15"/>
        <v>6.2342000000000002E-2</v>
      </c>
      <c r="B521" s="2" t="s">
        <v>27</v>
      </c>
      <c r="C521" s="1">
        <f>CH1_MosfetOnlyOn_Ch2_DrainAndGnd[[#This Row],[Column2]]+1.0667</f>
        <v>0.14119999999999999</v>
      </c>
      <c r="D521" s="1">
        <f>CH1_MosfetOnlyOn_Ch2_DrainAndGnd[[#This Row],[Column3]]*1000</f>
        <v>141.19999999999999</v>
      </c>
      <c r="E521" s="1">
        <f t="shared" si="14"/>
        <v>0.8</v>
      </c>
      <c r="F521" s="1">
        <f>CH1_MosfetOnlyOn_Ch2_DrainAndGnd[[#This Row],[Column3]]/CH1_MosfetOnlyOn_Ch2_DrainAndGnd[[#This Row],[Column5]]</f>
        <v>0.17649999999999999</v>
      </c>
      <c r="G521" s="1">
        <f>CH1_MosfetOnlyOn_Ch2_DrainAndGnd[[#This Row],[Column6]]*1000</f>
        <v>176.5</v>
      </c>
    </row>
    <row r="522" spans="1:7" x14ac:dyDescent="0.25">
      <c r="A522">
        <f t="shared" si="15"/>
        <v>6.2463999999999999E-2</v>
      </c>
      <c r="B522" s="3" t="s">
        <v>29</v>
      </c>
      <c r="C522" s="1">
        <f>CH1_MosfetOnlyOn_Ch2_DrainAndGnd[[#This Row],[Column2]]+1.0667</f>
        <v>9.419999999999995E-2</v>
      </c>
      <c r="D522" s="1">
        <f>CH1_MosfetOnlyOn_Ch2_DrainAndGnd[[#This Row],[Column3]]*1000</f>
        <v>94.199999999999946</v>
      </c>
      <c r="E522" s="1">
        <f t="shared" si="14"/>
        <v>0.8</v>
      </c>
      <c r="F522" s="1">
        <f>CH1_MosfetOnlyOn_Ch2_DrainAndGnd[[#This Row],[Column3]]/CH1_MosfetOnlyOn_Ch2_DrainAndGnd[[#This Row],[Column5]]</f>
        <v>0.11774999999999994</v>
      </c>
      <c r="G522" s="1">
        <f>CH1_MosfetOnlyOn_Ch2_DrainAndGnd[[#This Row],[Column6]]*1000</f>
        <v>117.74999999999994</v>
      </c>
    </row>
    <row r="523" spans="1:7" x14ac:dyDescent="0.25">
      <c r="A523">
        <f t="shared" si="15"/>
        <v>6.2586000000000003E-2</v>
      </c>
      <c r="B523" s="2" t="s">
        <v>26</v>
      </c>
      <c r="C523" s="1">
        <f>CH1_MosfetOnlyOn_Ch2_DrainAndGnd[[#This Row],[Column2]]+1.0667</f>
        <v>0.15689999999999993</v>
      </c>
      <c r="D523" s="1">
        <f>CH1_MosfetOnlyOn_Ch2_DrainAndGnd[[#This Row],[Column3]]*1000</f>
        <v>156.89999999999992</v>
      </c>
      <c r="E523" s="1">
        <f t="shared" ref="E523:E586" si="16">0.18+0.62</f>
        <v>0.8</v>
      </c>
      <c r="F523" s="1">
        <f>CH1_MosfetOnlyOn_Ch2_DrainAndGnd[[#This Row],[Column3]]/CH1_MosfetOnlyOn_Ch2_DrainAndGnd[[#This Row],[Column5]]</f>
        <v>0.19612499999999991</v>
      </c>
      <c r="G523" s="1">
        <f>CH1_MosfetOnlyOn_Ch2_DrainAndGnd[[#This Row],[Column6]]*1000</f>
        <v>196.12499999999991</v>
      </c>
    </row>
    <row r="524" spans="1:7" x14ac:dyDescent="0.25">
      <c r="A524">
        <f t="shared" si="15"/>
        <v>6.2708E-2</v>
      </c>
      <c r="B524" s="3" t="s">
        <v>23</v>
      </c>
      <c r="C524" s="1">
        <f>CH1_MosfetOnlyOn_Ch2_DrainAndGnd[[#This Row],[Column2]]+1.0667</f>
        <v>0.20399999999999996</v>
      </c>
      <c r="D524" s="1">
        <f>CH1_MosfetOnlyOn_Ch2_DrainAndGnd[[#This Row],[Column3]]*1000</f>
        <v>203.99999999999997</v>
      </c>
      <c r="E524" s="1">
        <f t="shared" si="16"/>
        <v>0.8</v>
      </c>
      <c r="F524" s="1">
        <f>CH1_MosfetOnlyOn_Ch2_DrainAndGnd[[#This Row],[Column3]]/CH1_MosfetOnlyOn_Ch2_DrainAndGnd[[#This Row],[Column5]]</f>
        <v>0.25499999999999995</v>
      </c>
      <c r="G524" s="1">
        <f>CH1_MosfetOnlyOn_Ch2_DrainAndGnd[[#This Row],[Column6]]*1000</f>
        <v>254.99999999999994</v>
      </c>
    </row>
    <row r="525" spans="1:7" x14ac:dyDescent="0.25">
      <c r="A525">
        <f t="shared" ref="A525:A588" si="17">(ROW()-10)*0.000122</f>
        <v>6.2829999999999997E-2</v>
      </c>
      <c r="B525" s="2" t="s">
        <v>29</v>
      </c>
      <c r="C525" s="1">
        <f>CH1_MosfetOnlyOn_Ch2_DrainAndGnd[[#This Row],[Column2]]+1.0667</f>
        <v>9.419999999999995E-2</v>
      </c>
      <c r="D525" s="1">
        <f>CH1_MosfetOnlyOn_Ch2_DrainAndGnd[[#This Row],[Column3]]*1000</f>
        <v>94.199999999999946</v>
      </c>
      <c r="E525" s="1">
        <f t="shared" si="16"/>
        <v>0.8</v>
      </c>
      <c r="F525" s="1">
        <f>CH1_MosfetOnlyOn_Ch2_DrainAndGnd[[#This Row],[Column3]]/CH1_MosfetOnlyOn_Ch2_DrainAndGnd[[#This Row],[Column5]]</f>
        <v>0.11774999999999994</v>
      </c>
      <c r="G525" s="1">
        <f>CH1_MosfetOnlyOn_Ch2_DrainAndGnd[[#This Row],[Column6]]*1000</f>
        <v>117.74999999999994</v>
      </c>
    </row>
    <row r="526" spans="1:7" x14ac:dyDescent="0.25">
      <c r="A526">
        <f t="shared" si="17"/>
        <v>6.2951999999999994E-2</v>
      </c>
      <c r="B526" s="3" t="s">
        <v>28</v>
      </c>
      <c r="C526" s="1">
        <f>CH1_MosfetOnlyOn_Ch2_DrainAndGnd[[#This Row],[Column2]]+1.0667</f>
        <v>0.10980000000000001</v>
      </c>
      <c r="D526" s="1">
        <f>CH1_MosfetOnlyOn_Ch2_DrainAndGnd[[#This Row],[Column3]]*1000</f>
        <v>109.80000000000001</v>
      </c>
      <c r="E526" s="1">
        <f t="shared" si="16"/>
        <v>0.8</v>
      </c>
      <c r="F526" s="1">
        <f>CH1_MosfetOnlyOn_Ch2_DrainAndGnd[[#This Row],[Column3]]/CH1_MosfetOnlyOn_Ch2_DrainAndGnd[[#This Row],[Column5]]</f>
        <v>0.13725000000000001</v>
      </c>
      <c r="G526" s="1">
        <f>CH1_MosfetOnlyOn_Ch2_DrainAndGnd[[#This Row],[Column6]]*1000</f>
        <v>137.25</v>
      </c>
    </row>
    <row r="527" spans="1:7" x14ac:dyDescent="0.25">
      <c r="A527">
        <f t="shared" si="17"/>
        <v>6.3074000000000005E-2</v>
      </c>
      <c r="B527" s="2" t="s">
        <v>25</v>
      </c>
      <c r="C527" s="1">
        <f>CH1_MosfetOnlyOn_Ch2_DrainAndGnd[[#This Row],[Column2]]+1.0667</f>
        <v>0.17259999999999998</v>
      </c>
      <c r="D527" s="1">
        <f>CH1_MosfetOnlyOn_Ch2_DrainAndGnd[[#This Row],[Column3]]*1000</f>
        <v>172.59999999999997</v>
      </c>
      <c r="E527" s="1">
        <f t="shared" si="16"/>
        <v>0.8</v>
      </c>
      <c r="F527" s="1">
        <f>CH1_MosfetOnlyOn_Ch2_DrainAndGnd[[#This Row],[Column3]]/CH1_MosfetOnlyOn_Ch2_DrainAndGnd[[#This Row],[Column5]]</f>
        <v>0.21574999999999997</v>
      </c>
      <c r="G527" s="1">
        <f>CH1_MosfetOnlyOn_Ch2_DrainAndGnd[[#This Row],[Column6]]*1000</f>
        <v>215.74999999999997</v>
      </c>
    </row>
    <row r="528" spans="1:7" x14ac:dyDescent="0.25">
      <c r="A528">
        <f t="shared" si="17"/>
        <v>6.3196000000000002E-2</v>
      </c>
      <c r="B528" s="3" t="s">
        <v>27</v>
      </c>
      <c r="C528" s="1">
        <f>CH1_MosfetOnlyOn_Ch2_DrainAndGnd[[#This Row],[Column2]]+1.0667</f>
        <v>0.14119999999999999</v>
      </c>
      <c r="D528" s="1">
        <f>CH1_MosfetOnlyOn_Ch2_DrainAndGnd[[#This Row],[Column3]]*1000</f>
        <v>141.19999999999999</v>
      </c>
      <c r="E528" s="1">
        <f t="shared" si="16"/>
        <v>0.8</v>
      </c>
      <c r="F528" s="1">
        <f>CH1_MosfetOnlyOn_Ch2_DrainAndGnd[[#This Row],[Column3]]/CH1_MosfetOnlyOn_Ch2_DrainAndGnd[[#This Row],[Column5]]</f>
        <v>0.17649999999999999</v>
      </c>
      <c r="G528" s="1">
        <f>CH1_MosfetOnlyOn_Ch2_DrainAndGnd[[#This Row],[Column6]]*1000</f>
        <v>176.5</v>
      </c>
    </row>
    <row r="529" spans="1:7" x14ac:dyDescent="0.25">
      <c r="A529">
        <f t="shared" si="17"/>
        <v>6.3317999999999999E-2</v>
      </c>
      <c r="B529" s="2" t="s">
        <v>29</v>
      </c>
      <c r="C529" s="1">
        <f>CH1_MosfetOnlyOn_Ch2_DrainAndGnd[[#This Row],[Column2]]+1.0667</f>
        <v>9.419999999999995E-2</v>
      </c>
      <c r="D529" s="1">
        <f>CH1_MosfetOnlyOn_Ch2_DrainAndGnd[[#This Row],[Column3]]*1000</f>
        <v>94.199999999999946</v>
      </c>
      <c r="E529" s="1">
        <f t="shared" si="16"/>
        <v>0.8</v>
      </c>
      <c r="F529" s="1">
        <f>CH1_MosfetOnlyOn_Ch2_DrainAndGnd[[#This Row],[Column3]]/CH1_MosfetOnlyOn_Ch2_DrainAndGnd[[#This Row],[Column5]]</f>
        <v>0.11774999999999994</v>
      </c>
      <c r="G529" s="1">
        <f>CH1_MosfetOnlyOn_Ch2_DrainAndGnd[[#This Row],[Column6]]*1000</f>
        <v>117.74999999999994</v>
      </c>
    </row>
    <row r="530" spans="1:7" x14ac:dyDescent="0.25">
      <c r="A530">
        <f t="shared" si="17"/>
        <v>6.3439999999999996E-2</v>
      </c>
      <c r="B530" s="3" t="s">
        <v>26</v>
      </c>
      <c r="C530" s="1">
        <f>CH1_MosfetOnlyOn_Ch2_DrainAndGnd[[#This Row],[Column2]]+1.0667</f>
        <v>0.15689999999999993</v>
      </c>
      <c r="D530" s="1">
        <f>CH1_MosfetOnlyOn_Ch2_DrainAndGnd[[#This Row],[Column3]]*1000</f>
        <v>156.89999999999992</v>
      </c>
      <c r="E530" s="1">
        <f t="shared" si="16"/>
        <v>0.8</v>
      </c>
      <c r="F530" s="1">
        <f>CH1_MosfetOnlyOn_Ch2_DrainAndGnd[[#This Row],[Column3]]/CH1_MosfetOnlyOn_Ch2_DrainAndGnd[[#This Row],[Column5]]</f>
        <v>0.19612499999999991</v>
      </c>
      <c r="G530" s="1">
        <f>CH1_MosfetOnlyOn_Ch2_DrainAndGnd[[#This Row],[Column6]]*1000</f>
        <v>196.12499999999991</v>
      </c>
    </row>
    <row r="531" spans="1:7" x14ac:dyDescent="0.25">
      <c r="A531">
        <f t="shared" si="17"/>
        <v>6.3561999999999994E-2</v>
      </c>
      <c r="B531" s="2" t="s">
        <v>25</v>
      </c>
      <c r="C531" s="1">
        <f>CH1_MosfetOnlyOn_Ch2_DrainAndGnd[[#This Row],[Column2]]+1.0667</f>
        <v>0.17259999999999998</v>
      </c>
      <c r="D531" s="1">
        <f>CH1_MosfetOnlyOn_Ch2_DrainAndGnd[[#This Row],[Column3]]*1000</f>
        <v>172.59999999999997</v>
      </c>
      <c r="E531" s="1">
        <f t="shared" si="16"/>
        <v>0.8</v>
      </c>
      <c r="F531" s="1">
        <f>CH1_MosfetOnlyOn_Ch2_DrainAndGnd[[#This Row],[Column3]]/CH1_MosfetOnlyOn_Ch2_DrainAndGnd[[#This Row],[Column5]]</f>
        <v>0.21574999999999997</v>
      </c>
      <c r="G531" s="1">
        <f>CH1_MosfetOnlyOn_Ch2_DrainAndGnd[[#This Row],[Column6]]*1000</f>
        <v>215.74999999999997</v>
      </c>
    </row>
    <row r="532" spans="1:7" x14ac:dyDescent="0.25">
      <c r="A532">
        <f t="shared" si="17"/>
        <v>6.3684000000000004E-2</v>
      </c>
      <c r="B532" s="3" t="s">
        <v>29</v>
      </c>
      <c r="C532" s="1">
        <f>CH1_MosfetOnlyOn_Ch2_DrainAndGnd[[#This Row],[Column2]]+1.0667</f>
        <v>9.419999999999995E-2</v>
      </c>
      <c r="D532" s="1">
        <f>CH1_MosfetOnlyOn_Ch2_DrainAndGnd[[#This Row],[Column3]]*1000</f>
        <v>94.199999999999946</v>
      </c>
      <c r="E532" s="1">
        <f t="shared" si="16"/>
        <v>0.8</v>
      </c>
      <c r="F532" s="1">
        <f>CH1_MosfetOnlyOn_Ch2_DrainAndGnd[[#This Row],[Column3]]/CH1_MosfetOnlyOn_Ch2_DrainAndGnd[[#This Row],[Column5]]</f>
        <v>0.11774999999999994</v>
      </c>
      <c r="G532" s="1">
        <f>CH1_MosfetOnlyOn_Ch2_DrainAndGnd[[#This Row],[Column6]]*1000</f>
        <v>117.74999999999994</v>
      </c>
    </row>
    <row r="533" spans="1:7" x14ac:dyDescent="0.25">
      <c r="A533">
        <f t="shared" si="17"/>
        <v>6.3806000000000002E-2</v>
      </c>
      <c r="B533" s="2" t="s">
        <v>28</v>
      </c>
      <c r="C533" s="1">
        <f>CH1_MosfetOnlyOn_Ch2_DrainAndGnd[[#This Row],[Column2]]+1.0667</f>
        <v>0.10980000000000001</v>
      </c>
      <c r="D533" s="1">
        <f>CH1_MosfetOnlyOn_Ch2_DrainAndGnd[[#This Row],[Column3]]*1000</f>
        <v>109.80000000000001</v>
      </c>
      <c r="E533" s="1">
        <f t="shared" si="16"/>
        <v>0.8</v>
      </c>
      <c r="F533" s="1">
        <f>CH1_MosfetOnlyOn_Ch2_DrainAndGnd[[#This Row],[Column3]]/CH1_MosfetOnlyOn_Ch2_DrainAndGnd[[#This Row],[Column5]]</f>
        <v>0.13725000000000001</v>
      </c>
      <c r="G533" s="1">
        <f>CH1_MosfetOnlyOn_Ch2_DrainAndGnd[[#This Row],[Column6]]*1000</f>
        <v>137.25</v>
      </c>
    </row>
    <row r="534" spans="1:7" x14ac:dyDescent="0.25">
      <c r="A534">
        <f t="shared" si="17"/>
        <v>6.3927999999999999E-2</v>
      </c>
      <c r="B534" s="3" t="s">
        <v>25</v>
      </c>
      <c r="C534" s="1">
        <f>CH1_MosfetOnlyOn_Ch2_DrainAndGnd[[#This Row],[Column2]]+1.0667</f>
        <v>0.17259999999999998</v>
      </c>
      <c r="D534" s="1">
        <f>CH1_MosfetOnlyOn_Ch2_DrainAndGnd[[#This Row],[Column3]]*1000</f>
        <v>172.59999999999997</v>
      </c>
      <c r="E534" s="1">
        <f t="shared" si="16"/>
        <v>0.8</v>
      </c>
      <c r="F534" s="1">
        <f>CH1_MosfetOnlyOn_Ch2_DrainAndGnd[[#This Row],[Column3]]/CH1_MosfetOnlyOn_Ch2_DrainAndGnd[[#This Row],[Column5]]</f>
        <v>0.21574999999999997</v>
      </c>
      <c r="G534" s="1">
        <f>CH1_MosfetOnlyOn_Ch2_DrainAndGnd[[#This Row],[Column6]]*1000</f>
        <v>215.74999999999997</v>
      </c>
    </row>
    <row r="535" spans="1:7" x14ac:dyDescent="0.25">
      <c r="A535">
        <f t="shared" si="17"/>
        <v>6.4049999999999996E-2</v>
      </c>
      <c r="B535" s="2" t="s">
        <v>28</v>
      </c>
      <c r="C535" s="1">
        <f>CH1_MosfetOnlyOn_Ch2_DrainAndGnd[[#This Row],[Column2]]+1.0667</f>
        <v>0.10980000000000001</v>
      </c>
      <c r="D535" s="1">
        <f>CH1_MosfetOnlyOn_Ch2_DrainAndGnd[[#This Row],[Column3]]*1000</f>
        <v>109.80000000000001</v>
      </c>
      <c r="E535" s="1">
        <f t="shared" si="16"/>
        <v>0.8</v>
      </c>
      <c r="F535" s="1">
        <f>CH1_MosfetOnlyOn_Ch2_DrainAndGnd[[#This Row],[Column3]]/CH1_MosfetOnlyOn_Ch2_DrainAndGnd[[#This Row],[Column5]]</f>
        <v>0.13725000000000001</v>
      </c>
      <c r="G535" s="1">
        <f>CH1_MosfetOnlyOn_Ch2_DrainAndGnd[[#This Row],[Column6]]*1000</f>
        <v>137.25</v>
      </c>
    </row>
    <row r="536" spans="1:7" x14ac:dyDescent="0.25">
      <c r="A536">
        <f t="shared" si="17"/>
        <v>6.4171999999999993E-2</v>
      </c>
      <c r="B536" s="3" t="s">
        <v>29</v>
      </c>
      <c r="C536" s="1">
        <f>CH1_MosfetOnlyOn_Ch2_DrainAndGnd[[#This Row],[Column2]]+1.0667</f>
        <v>9.419999999999995E-2</v>
      </c>
      <c r="D536" s="1">
        <f>CH1_MosfetOnlyOn_Ch2_DrainAndGnd[[#This Row],[Column3]]*1000</f>
        <v>94.199999999999946</v>
      </c>
      <c r="E536" s="1">
        <f t="shared" si="16"/>
        <v>0.8</v>
      </c>
      <c r="F536" s="1">
        <f>CH1_MosfetOnlyOn_Ch2_DrainAndGnd[[#This Row],[Column3]]/CH1_MosfetOnlyOn_Ch2_DrainAndGnd[[#This Row],[Column5]]</f>
        <v>0.11774999999999994</v>
      </c>
      <c r="G536" s="1">
        <f>CH1_MosfetOnlyOn_Ch2_DrainAndGnd[[#This Row],[Column6]]*1000</f>
        <v>117.74999999999994</v>
      </c>
    </row>
    <row r="537" spans="1:7" x14ac:dyDescent="0.25">
      <c r="A537">
        <f t="shared" si="17"/>
        <v>6.4294000000000004E-2</v>
      </c>
      <c r="B537" s="2" t="s">
        <v>26</v>
      </c>
      <c r="C537" s="1">
        <f>CH1_MosfetOnlyOn_Ch2_DrainAndGnd[[#This Row],[Column2]]+1.0667</f>
        <v>0.15689999999999993</v>
      </c>
      <c r="D537" s="1">
        <f>CH1_MosfetOnlyOn_Ch2_DrainAndGnd[[#This Row],[Column3]]*1000</f>
        <v>156.89999999999992</v>
      </c>
      <c r="E537" s="1">
        <f t="shared" si="16"/>
        <v>0.8</v>
      </c>
      <c r="F537" s="1">
        <f>CH1_MosfetOnlyOn_Ch2_DrainAndGnd[[#This Row],[Column3]]/CH1_MosfetOnlyOn_Ch2_DrainAndGnd[[#This Row],[Column5]]</f>
        <v>0.19612499999999991</v>
      </c>
      <c r="G537" s="1">
        <f>CH1_MosfetOnlyOn_Ch2_DrainAndGnd[[#This Row],[Column6]]*1000</f>
        <v>196.12499999999991</v>
      </c>
    </row>
    <row r="538" spans="1:7" x14ac:dyDescent="0.25">
      <c r="A538">
        <f t="shared" si="17"/>
        <v>6.4416000000000001E-2</v>
      </c>
      <c r="B538" s="3" t="s">
        <v>25</v>
      </c>
      <c r="C538" s="1">
        <f>CH1_MosfetOnlyOn_Ch2_DrainAndGnd[[#This Row],[Column2]]+1.0667</f>
        <v>0.17259999999999998</v>
      </c>
      <c r="D538" s="1">
        <f>CH1_MosfetOnlyOn_Ch2_DrainAndGnd[[#This Row],[Column3]]*1000</f>
        <v>172.59999999999997</v>
      </c>
      <c r="E538" s="1">
        <f t="shared" si="16"/>
        <v>0.8</v>
      </c>
      <c r="F538" s="1">
        <f>CH1_MosfetOnlyOn_Ch2_DrainAndGnd[[#This Row],[Column3]]/CH1_MosfetOnlyOn_Ch2_DrainAndGnd[[#This Row],[Column5]]</f>
        <v>0.21574999999999997</v>
      </c>
      <c r="G538" s="1">
        <f>CH1_MosfetOnlyOn_Ch2_DrainAndGnd[[#This Row],[Column6]]*1000</f>
        <v>215.74999999999997</v>
      </c>
    </row>
    <row r="539" spans="1:7" x14ac:dyDescent="0.25">
      <c r="A539">
        <f t="shared" si="17"/>
        <v>6.4537999999999998E-2</v>
      </c>
      <c r="B539" s="2" t="s">
        <v>29</v>
      </c>
      <c r="C539" s="1">
        <f>CH1_MosfetOnlyOn_Ch2_DrainAndGnd[[#This Row],[Column2]]+1.0667</f>
        <v>9.419999999999995E-2</v>
      </c>
      <c r="D539" s="1">
        <f>CH1_MosfetOnlyOn_Ch2_DrainAndGnd[[#This Row],[Column3]]*1000</f>
        <v>94.199999999999946</v>
      </c>
      <c r="E539" s="1">
        <f t="shared" si="16"/>
        <v>0.8</v>
      </c>
      <c r="F539" s="1">
        <f>CH1_MosfetOnlyOn_Ch2_DrainAndGnd[[#This Row],[Column3]]/CH1_MosfetOnlyOn_Ch2_DrainAndGnd[[#This Row],[Column5]]</f>
        <v>0.11774999999999994</v>
      </c>
      <c r="G539" s="1">
        <f>CH1_MosfetOnlyOn_Ch2_DrainAndGnd[[#This Row],[Column6]]*1000</f>
        <v>117.74999999999994</v>
      </c>
    </row>
    <row r="540" spans="1:7" x14ac:dyDescent="0.25">
      <c r="A540">
        <f t="shared" si="17"/>
        <v>6.4659999999999995E-2</v>
      </c>
      <c r="B540" s="3" t="s">
        <v>28</v>
      </c>
      <c r="C540" s="1">
        <f>CH1_MosfetOnlyOn_Ch2_DrainAndGnd[[#This Row],[Column2]]+1.0667</f>
        <v>0.10980000000000001</v>
      </c>
      <c r="D540" s="1">
        <f>CH1_MosfetOnlyOn_Ch2_DrainAndGnd[[#This Row],[Column3]]*1000</f>
        <v>109.80000000000001</v>
      </c>
      <c r="E540" s="1">
        <f t="shared" si="16"/>
        <v>0.8</v>
      </c>
      <c r="F540" s="1">
        <f>CH1_MosfetOnlyOn_Ch2_DrainAndGnd[[#This Row],[Column3]]/CH1_MosfetOnlyOn_Ch2_DrainAndGnd[[#This Row],[Column5]]</f>
        <v>0.13725000000000001</v>
      </c>
      <c r="G540" s="1">
        <f>CH1_MosfetOnlyOn_Ch2_DrainAndGnd[[#This Row],[Column6]]*1000</f>
        <v>137.25</v>
      </c>
    </row>
    <row r="541" spans="1:7" x14ac:dyDescent="0.25">
      <c r="A541">
        <f t="shared" si="17"/>
        <v>6.4781999999999992E-2</v>
      </c>
      <c r="B541" s="2" t="s">
        <v>25</v>
      </c>
      <c r="C541" s="1">
        <f>CH1_MosfetOnlyOn_Ch2_DrainAndGnd[[#This Row],[Column2]]+1.0667</f>
        <v>0.17259999999999998</v>
      </c>
      <c r="D541" s="1">
        <f>CH1_MosfetOnlyOn_Ch2_DrainAndGnd[[#This Row],[Column3]]*1000</f>
        <v>172.59999999999997</v>
      </c>
      <c r="E541" s="1">
        <f t="shared" si="16"/>
        <v>0.8</v>
      </c>
      <c r="F541" s="1">
        <f>CH1_MosfetOnlyOn_Ch2_DrainAndGnd[[#This Row],[Column3]]/CH1_MosfetOnlyOn_Ch2_DrainAndGnd[[#This Row],[Column5]]</f>
        <v>0.21574999999999997</v>
      </c>
      <c r="G541" s="1">
        <f>CH1_MosfetOnlyOn_Ch2_DrainAndGnd[[#This Row],[Column6]]*1000</f>
        <v>215.74999999999997</v>
      </c>
    </row>
    <row r="542" spans="1:7" x14ac:dyDescent="0.25">
      <c r="A542">
        <f t="shared" si="17"/>
        <v>6.4904000000000003E-2</v>
      </c>
      <c r="B542" s="3" t="s">
        <v>27</v>
      </c>
      <c r="C542" s="1">
        <f>CH1_MosfetOnlyOn_Ch2_DrainAndGnd[[#This Row],[Column2]]+1.0667</f>
        <v>0.14119999999999999</v>
      </c>
      <c r="D542" s="1">
        <f>CH1_MosfetOnlyOn_Ch2_DrainAndGnd[[#This Row],[Column3]]*1000</f>
        <v>141.19999999999999</v>
      </c>
      <c r="E542" s="1">
        <f t="shared" si="16"/>
        <v>0.8</v>
      </c>
      <c r="F542" s="1">
        <f>CH1_MosfetOnlyOn_Ch2_DrainAndGnd[[#This Row],[Column3]]/CH1_MosfetOnlyOn_Ch2_DrainAndGnd[[#This Row],[Column5]]</f>
        <v>0.17649999999999999</v>
      </c>
      <c r="G542" s="1">
        <f>CH1_MosfetOnlyOn_Ch2_DrainAndGnd[[#This Row],[Column6]]*1000</f>
        <v>176.5</v>
      </c>
    </row>
    <row r="543" spans="1:7" x14ac:dyDescent="0.25">
      <c r="A543">
        <f t="shared" si="17"/>
        <v>6.5026E-2</v>
      </c>
      <c r="B543" s="2" t="s">
        <v>29</v>
      </c>
      <c r="C543" s="1">
        <f>CH1_MosfetOnlyOn_Ch2_DrainAndGnd[[#This Row],[Column2]]+1.0667</f>
        <v>9.419999999999995E-2</v>
      </c>
      <c r="D543" s="1">
        <f>CH1_MosfetOnlyOn_Ch2_DrainAndGnd[[#This Row],[Column3]]*1000</f>
        <v>94.199999999999946</v>
      </c>
      <c r="E543" s="1">
        <f t="shared" si="16"/>
        <v>0.8</v>
      </c>
      <c r="F543" s="1">
        <f>CH1_MosfetOnlyOn_Ch2_DrainAndGnd[[#This Row],[Column3]]/CH1_MosfetOnlyOn_Ch2_DrainAndGnd[[#This Row],[Column5]]</f>
        <v>0.11774999999999994</v>
      </c>
      <c r="G543" s="1">
        <f>CH1_MosfetOnlyOn_Ch2_DrainAndGnd[[#This Row],[Column6]]*1000</f>
        <v>117.74999999999994</v>
      </c>
    </row>
    <row r="544" spans="1:7" x14ac:dyDescent="0.25">
      <c r="A544">
        <f t="shared" si="17"/>
        <v>6.5147999999999998E-2</v>
      </c>
      <c r="B544" s="3" t="s">
        <v>26</v>
      </c>
      <c r="C544" s="1">
        <f>CH1_MosfetOnlyOn_Ch2_DrainAndGnd[[#This Row],[Column2]]+1.0667</f>
        <v>0.15689999999999993</v>
      </c>
      <c r="D544" s="1">
        <f>CH1_MosfetOnlyOn_Ch2_DrainAndGnd[[#This Row],[Column3]]*1000</f>
        <v>156.89999999999992</v>
      </c>
      <c r="E544" s="1">
        <f t="shared" si="16"/>
        <v>0.8</v>
      </c>
      <c r="F544" s="1">
        <f>CH1_MosfetOnlyOn_Ch2_DrainAndGnd[[#This Row],[Column3]]/CH1_MosfetOnlyOn_Ch2_DrainAndGnd[[#This Row],[Column5]]</f>
        <v>0.19612499999999991</v>
      </c>
      <c r="G544" s="1">
        <f>CH1_MosfetOnlyOn_Ch2_DrainAndGnd[[#This Row],[Column6]]*1000</f>
        <v>196.12499999999991</v>
      </c>
    </row>
    <row r="545" spans="1:7" x14ac:dyDescent="0.25">
      <c r="A545">
        <f t="shared" si="17"/>
        <v>6.5269999999999995E-2</v>
      </c>
      <c r="B545" s="2" t="s">
        <v>25</v>
      </c>
      <c r="C545" s="1">
        <f>CH1_MosfetOnlyOn_Ch2_DrainAndGnd[[#This Row],[Column2]]+1.0667</f>
        <v>0.17259999999999998</v>
      </c>
      <c r="D545" s="1">
        <f>CH1_MosfetOnlyOn_Ch2_DrainAndGnd[[#This Row],[Column3]]*1000</f>
        <v>172.59999999999997</v>
      </c>
      <c r="E545" s="1">
        <f t="shared" si="16"/>
        <v>0.8</v>
      </c>
      <c r="F545" s="1">
        <f>CH1_MosfetOnlyOn_Ch2_DrainAndGnd[[#This Row],[Column3]]/CH1_MosfetOnlyOn_Ch2_DrainAndGnd[[#This Row],[Column5]]</f>
        <v>0.21574999999999997</v>
      </c>
      <c r="G545" s="1">
        <f>CH1_MosfetOnlyOn_Ch2_DrainAndGnd[[#This Row],[Column6]]*1000</f>
        <v>215.74999999999997</v>
      </c>
    </row>
    <row r="546" spans="1:7" x14ac:dyDescent="0.25">
      <c r="A546">
        <f t="shared" si="17"/>
        <v>6.5391999999999992E-2</v>
      </c>
      <c r="B546" s="3" t="s">
        <v>29</v>
      </c>
      <c r="C546" s="1">
        <f>CH1_MosfetOnlyOn_Ch2_DrainAndGnd[[#This Row],[Column2]]+1.0667</f>
        <v>9.419999999999995E-2</v>
      </c>
      <c r="D546" s="1">
        <f>CH1_MosfetOnlyOn_Ch2_DrainAndGnd[[#This Row],[Column3]]*1000</f>
        <v>94.199999999999946</v>
      </c>
      <c r="E546" s="1">
        <f t="shared" si="16"/>
        <v>0.8</v>
      </c>
      <c r="F546" s="1">
        <f>CH1_MosfetOnlyOn_Ch2_DrainAndGnd[[#This Row],[Column3]]/CH1_MosfetOnlyOn_Ch2_DrainAndGnd[[#This Row],[Column5]]</f>
        <v>0.11774999999999994</v>
      </c>
      <c r="G546" s="1">
        <f>CH1_MosfetOnlyOn_Ch2_DrainAndGnd[[#This Row],[Column6]]*1000</f>
        <v>117.74999999999994</v>
      </c>
    </row>
    <row r="547" spans="1:7" x14ac:dyDescent="0.25">
      <c r="A547">
        <f t="shared" si="17"/>
        <v>6.5514000000000003E-2</v>
      </c>
      <c r="B547" s="2" t="s">
        <v>28</v>
      </c>
      <c r="C547" s="1">
        <f>CH1_MosfetOnlyOn_Ch2_DrainAndGnd[[#This Row],[Column2]]+1.0667</f>
        <v>0.10980000000000001</v>
      </c>
      <c r="D547" s="1">
        <f>CH1_MosfetOnlyOn_Ch2_DrainAndGnd[[#This Row],[Column3]]*1000</f>
        <v>109.80000000000001</v>
      </c>
      <c r="E547" s="1">
        <f t="shared" si="16"/>
        <v>0.8</v>
      </c>
      <c r="F547" s="1">
        <f>CH1_MosfetOnlyOn_Ch2_DrainAndGnd[[#This Row],[Column3]]/CH1_MosfetOnlyOn_Ch2_DrainAndGnd[[#This Row],[Column5]]</f>
        <v>0.13725000000000001</v>
      </c>
      <c r="G547" s="1">
        <f>CH1_MosfetOnlyOn_Ch2_DrainAndGnd[[#This Row],[Column6]]*1000</f>
        <v>137.25</v>
      </c>
    </row>
    <row r="548" spans="1:7" x14ac:dyDescent="0.25">
      <c r="A548">
        <f t="shared" si="17"/>
        <v>6.5636E-2</v>
      </c>
      <c r="B548" s="3" t="s">
        <v>25</v>
      </c>
      <c r="C548" s="1">
        <f>CH1_MosfetOnlyOn_Ch2_DrainAndGnd[[#This Row],[Column2]]+1.0667</f>
        <v>0.17259999999999998</v>
      </c>
      <c r="D548" s="1">
        <f>CH1_MosfetOnlyOn_Ch2_DrainAndGnd[[#This Row],[Column3]]*1000</f>
        <v>172.59999999999997</v>
      </c>
      <c r="E548" s="1">
        <f t="shared" si="16"/>
        <v>0.8</v>
      </c>
      <c r="F548" s="1">
        <f>CH1_MosfetOnlyOn_Ch2_DrainAndGnd[[#This Row],[Column3]]/CH1_MosfetOnlyOn_Ch2_DrainAndGnd[[#This Row],[Column5]]</f>
        <v>0.21574999999999997</v>
      </c>
      <c r="G548" s="1">
        <f>CH1_MosfetOnlyOn_Ch2_DrainAndGnd[[#This Row],[Column6]]*1000</f>
        <v>215.74999999999997</v>
      </c>
    </row>
    <row r="549" spans="1:7" x14ac:dyDescent="0.25">
      <c r="A549">
        <f t="shared" si="17"/>
        <v>6.5757999999999997E-2</v>
      </c>
      <c r="B549" s="2" t="s">
        <v>27</v>
      </c>
      <c r="C549" s="1">
        <f>CH1_MosfetOnlyOn_Ch2_DrainAndGnd[[#This Row],[Column2]]+1.0667</f>
        <v>0.14119999999999999</v>
      </c>
      <c r="D549" s="1">
        <f>CH1_MosfetOnlyOn_Ch2_DrainAndGnd[[#This Row],[Column3]]*1000</f>
        <v>141.19999999999999</v>
      </c>
      <c r="E549" s="1">
        <f t="shared" si="16"/>
        <v>0.8</v>
      </c>
      <c r="F549" s="1">
        <f>CH1_MosfetOnlyOn_Ch2_DrainAndGnd[[#This Row],[Column3]]/CH1_MosfetOnlyOn_Ch2_DrainAndGnd[[#This Row],[Column5]]</f>
        <v>0.17649999999999999</v>
      </c>
      <c r="G549" s="1">
        <f>CH1_MosfetOnlyOn_Ch2_DrainAndGnd[[#This Row],[Column6]]*1000</f>
        <v>176.5</v>
      </c>
    </row>
    <row r="550" spans="1:7" x14ac:dyDescent="0.25">
      <c r="A550">
        <f t="shared" si="17"/>
        <v>6.5879999999999994E-2</v>
      </c>
      <c r="B550" s="3" t="s">
        <v>29</v>
      </c>
      <c r="C550" s="1">
        <f>CH1_MosfetOnlyOn_Ch2_DrainAndGnd[[#This Row],[Column2]]+1.0667</f>
        <v>9.419999999999995E-2</v>
      </c>
      <c r="D550" s="1">
        <f>CH1_MosfetOnlyOn_Ch2_DrainAndGnd[[#This Row],[Column3]]*1000</f>
        <v>94.199999999999946</v>
      </c>
      <c r="E550" s="1">
        <f t="shared" si="16"/>
        <v>0.8</v>
      </c>
      <c r="F550" s="1">
        <f>CH1_MosfetOnlyOn_Ch2_DrainAndGnd[[#This Row],[Column3]]/CH1_MosfetOnlyOn_Ch2_DrainAndGnd[[#This Row],[Column5]]</f>
        <v>0.11774999999999994</v>
      </c>
      <c r="G550" s="1">
        <f>CH1_MosfetOnlyOn_Ch2_DrainAndGnd[[#This Row],[Column6]]*1000</f>
        <v>117.74999999999994</v>
      </c>
    </row>
    <row r="551" spans="1:7" x14ac:dyDescent="0.25">
      <c r="A551">
        <f t="shared" si="17"/>
        <v>6.6002000000000005E-2</v>
      </c>
      <c r="B551" s="2" t="s">
        <v>26</v>
      </c>
      <c r="C551" s="1">
        <f>CH1_MosfetOnlyOn_Ch2_DrainAndGnd[[#This Row],[Column2]]+1.0667</f>
        <v>0.15689999999999993</v>
      </c>
      <c r="D551" s="1">
        <f>CH1_MosfetOnlyOn_Ch2_DrainAndGnd[[#This Row],[Column3]]*1000</f>
        <v>156.89999999999992</v>
      </c>
      <c r="E551" s="1">
        <f t="shared" si="16"/>
        <v>0.8</v>
      </c>
      <c r="F551" s="1">
        <f>CH1_MosfetOnlyOn_Ch2_DrainAndGnd[[#This Row],[Column3]]/CH1_MosfetOnlyOn_Ch2_DrainAndGnd[[#This Row],[Column5]]</f>
        <v>0.19612499999999991</v>
      </c>
      <c r="G551" s="1">
        <f>CH1_MosfetOnlyOn_Ch2_DrainAndGnd[[#This Row],[Column6]]*1000</f>
        <v>196.12499999999991</v>
      </c>
    </row>
    <row r="552" spans="1:7" x14ac:dyDescent="0.25">
      <c r="A552">
        <f t="shared" si="17"/>
        <v>6.6124000000000002E-2</v>
      </c>
      <c r="B552" s="3" t="s">
        <v>23</v>
      </c>
      <c r="C552" s="1">
        <f>CH1_MosfetOnlyOn_Ch2_DrainAndGnd[[#This Row],[Column2]]+1.0667</f>
        <v>0.20399999999999996</v>
      </c>
      <c r="D552" s="1">
        <f>CH1_MosfetOnlyOn_Ch2_DrainAndGnd[[#This Row],[Column3]]*1000</f>
        <v>203.99999999999997</v>
      </c>
      <c r="E552" s="1">
        <f t="shared" si="16"/>
        <v>0.8</v>
      </c>
      <c r="F552" s="1">
        <f>CH1_MosfetOnlyOn_Ch2_DrainAndGnd[[#This Row],[Column3]]/CH1_MosfetOnlyOn_Ch2_DrainAndGnd[[#This Row],[Column5]]</f>
        <v>0.25499999999999995</v>
      </c>
      <c r="G552" s="1">
        <f>CH1_MosfetOnlyOn_Ch2_DrainAndGnd[[#This Row],[Column6]]*1000</f>
        <v>254.99999999999994</v>
      </c>
    </row>
    <row r="553" spans="1:7" x14ac:dyDescent="0.25">
      <c r="A553">
        <f t="shared" si="17"/>
        <v>6.6245999999999999E-2</v>
      </c>
      <c r="B553" s="2" t="s">
        <v>29</v>
      </c>
      <c r="C553" s="1">
        <f>CH1_MosfetOnlyOn_Ch2_DrainAndGnd[[#This Row],[Column2]]+1.0667</f>
        <v>9.419999999999995E-2</v>
      </c>
      <c r="D553" s="1">
        <f>CH1_MosfetOnlyOn_Ch2_DrainAndGnd[[#This Row],[Column3]]*1000</f>
        <v>94.199999999999946</v>
      </c>
      <c r="E553" s="1">
        <f t="shared" si="16"/>
        <v>0.8</v>
      </c>
      <c r="F553" s="1">
        <f>CH1_MosfetOnlyOn_Ch2_DrainAndGnd[[#This Row],[Column3]]/CH1_MosfetOnlyOn_Ch2_DrainAndGnd[[#This Row],[Column5]]</f>
        <v>0.11774999999999994</v>
      </c>
      <c r="G553" s="1">
        <f>CH1_MosfetOnlyOn_Ch2_DrainAndGnd[[#This Row],[Column6]]*1000</f>
        <v>117.74999999999994</v>
      </c>
    </row>
    <row r="554" spans="1:7" x14ac:dyDescent="0.25">
      <c r="A554">
        <f t="shared" si="17"/>
        <v>6.6367999999999996E-2</v>
      </c>
      <c r="B554" s="3" t="s">
        <v>28</v>
      </c>
      <c r="C554" s="1">
        <f>CH1_MosfetOnlyOn_Ch2_DrainAndGnd[[#This Row],[Column2]]+1.0667</f>
        <v>0.10980000000000001</v>
      </c>
      <c r="D554" s="1">
        <f>CH1_MosfetOnlyOn_Ch2_DrainAndGnd[[#This Row],[Column3]]*1000</f>
        <v>109.80000000000001</v>
      </c>
      <c r="E554" s="1">
        <f t="shared" si="16"/>
        <v>0.8</v>
      </c>
      <c r="F554" s="1">
        <f>CH1_MosfetOnlyOn_Ch2_DrainAndGnd[[#This Row],[Column3]]/CH1_MosfetOnlyOn_Ch2_DrainAndGnd[[#This Row],[Column5]]</f>
        <v>0.13725000000000001</v>
      </c>
      <c r="G554" s="1">
        <f>CH1_MosfetOnlyOn_Ch2_DrainAndGnd[[#This Row],[Column6]]*1000</f>
        <v>137.25</v>
      </c>
    </row>
    <row r="555" spans="1:7" x14ac:dyDescent="0.25">
      <c r="A555">
        <f t="shared" si="17"/>
        <v>6.6489999999999994E-2</v>
      </c>
      <c r="B555" s="2" t="s">
        <v>25</v>
      </c>
      <c r="C555" s="1">
        <f>CH1_MosfetOnlyOn_Ch2_DrainAndGnd[[#This Row],[Column2]]+1.0667</f>
        <v>0.17259999999999998</v>
      </c>
      <c r="D555" s="1">
        <f>CH1_MosfetOnlyOn_Ch2_DrainAndGnd[[#This Row],[Column3]]*1000</f>
        <v>172.59999999999997</v>
      </c>
      <c r="E555" s="1">
        <f t="shared" si="16"/>
        <v>0.8</v>
      </c>
      <c r="F555" s="1">
        <f>CH1_MosfetOnlyOn_Ch2_DrainAndGnd[[#This Row],[Column3]]/CH1_MosfetOnlyOn_Ch2_DrainAndGnd[[#This Row],[Column5]]</f>
        <v>0.21574999999999997</v>
      </c>
      <c r="G555" s="1">
        <f>CH1_MosfetOnlyOn_Ch2_DrainAndGnd[[#This Row],[Column6]]*1000</f>
        <v>215.74999999999997</v>
      </c>
    </row>
    <row r="556" spans="1:7" x14ac:dyDescent="0.25">
      <c r="A556">
        <f t="shared" si="17"/>
        <v>6.6612000000000005E-2</v>
      </c>
      <c r="B556" s="3" t="s">
        <v>27</v>
      </c>
      <c r="C556" s="1">
        <f>CH1_MosfetOnlyOn_Ch2_DrainAndGnd[[#This Row],[Column2]]+1.0667</f>
        <v>0.14119999999999999</v>
      </c>
      <c r="D556" s="1">
        <f>CH1_MosfetOnlyOn_Ch2_DrainAndGnd[[#This Row],[Column3]]*1000</f>
        <v>141.19999999999999</v>
      </c>
      <c r="E556" s="1">
        <f t="shared" si="16"/>
        <v>0.8</v>
      </c>
      <c r="F556" s="1">
        <f>CH1_MosfetOnlyOn_Ch2_DrainAndGnd[[#This Row],[Column3]]/CH1_MosfetOnlyOn_Ch2_DrainAndGnd[[#This Row],[Column5]]</f>
        <v>0.17649999999999999</v>
      </c>
      <c r="G556" s="1">
        <f>CH1_MosfetOnlyOn_Ch2_DrainAndGnd[[#This Row],[Column6]]*1000</f>
        <v>176.5</v>
      </c>
    </row>
    <row r="557" spans="1:7" x14ac:dyDescent="0.25">
      <c r="A557">
        <f t="shared" si="17"/>
        <v>6.6734000000000002E-2</v>
      </c>
      <c r="B557" s="2" t="s">
        <v>29</v>
      </c>
      <c r="C557" s="1">
        <f>CH1_MosfetOnlyOn_Ch2_DrainAndGnd[[#This Row],[Column2]]+1.0667</f>
        <v>9.419999999999995E-2</v>
      </c>
      <c r="D557" s="1">
        <f>CH1_MosfetOnlyOn_Ch2_DrainAndGnd[[#This Row],[Column3]]*1000</f>
        <v>94.199999999999946</v>
      </c>
      <c r="E557" s="1">
        <f t="shared" si="16"/>
        <v>0.8</v>
      </c>
      <c r="F557" s="1">
        <f>CH1_MosfetOnlyOn_Ch2_DrainAndGnd[[#This Row],[Column3]]/CH1_MosfetOnlyOn_Ch2_DrainAndGnd[[#This Row],[Column5]]</f>
        <v>0.11774999999999994</v>
      </c>
      <c r="G557" s="1">
        <f>CH1_MosfetOnlyOn_Ch2_DrainAndGnd[[#This Row],[Column6]]*1000</f>
        <v>117.74999999999994</v>
      </c>
    </row>
    <row r="558" spans="1:7" x14ac:dyDescent="0.25">
      <c r="A558">
        <f t="shared" si="17"/>
        <v>6.6855999999999999E-2</v>
      </c>
      <c r="B558" s="3" t="s">
        <v>26</v>
      </c>
      <c r="C558" s="1">
        <f>CH1_MosfetOnlyOn_Ch2_DrainAndGnd[[#This Row],[Column2]]+1.0667</f>
        <v>0.15689999999999993</v>
      </c>
      <c r="D558" s="1">
        <f>CH1_MosfetOnlyOn_Ch2_DrainAndGnd[[#This Row],[Column3]]*1000</f>
        <v>156.89999999999992</v>
      </c>
      <c r="E558" s="1">
        <f t="shared" si="16"/>
        <v>0.8</v>
      </c>
      <c r="F558" s="1">
        <f>CH1_MosfetOnlyOn_Ch2_DrainAndGnd[[#This Row],[Column3]]/CH1_MosfetOnlyOn_Ch2_DrainAndGnd[[#This Row],[Column5]]</f>
        <v>0.19612499999999991</v>
      </c>
      <c r="G558" s="1">
        <f>CH1_MosfetOnlyOn_Ch2_DrainAndGnd[[#This Row],[Column6]]*1000</f>
        <v>196.12499999999991</v>
      </c>
    </row>
    <row r="559" spans="1:7" x14ac:dyDescent="0.25">
      <c r="A559">
        <f t="shared" si="17"/>
        <v>6.6977999999999996E-2</v>
      </c>
      <c r="B559" s="2" t="s">
        <v>23</v>
      </c>
      <c r="C559" s="1">
        <f>CH1_MosfetOnlyOn_Ch2_DrainAndGnd[[#This Row],[Column2]]+1.0667</f>
        <v>0.20399999999999996</v>
      </c>
      <c r="D559" s="1">
        <f>CH1_MosfetOnlyOn_Ch2_DrainAndGnd[[#This Row],[Column3]]*1000</f>
        <v>203.99999999999997</v>
      </c>
      <c r="E559" s="1">
        <f t="shared" si="16"/>
        <v>0.8</v>
      </c>
      <c r="F559" s="1">
        <f>CH1_MosfetOnlyOn_Ch2_DrainAndGnd[[#This Row],[Column3]]/CH1_MosfetOnlyOn_Ch2_DrainAndGnd[[#This Row],[Column5]]</f>
        <v>0.25499999999999995</v>
      </c>
      <c r="G559" s="1">
        <f>CH1_MosfetOnlyOn_Ch2_DrainAndGnd[[#This Row],[Column6]]*1000</f>
        <v>254.99999999999994</v>
      </c>
    </row>
    <row r="560" spans="1:7" x14ac:dyDescent="0.25">
      <c r="A560">
        <f t="shared" si="17"/>
        <v>6.7099999999999993E-2</v>
      </c>
      <c r="B560" s="3" t="s">
        <v>29</v>
      </c>
      <c r="C560" s="1">
        <f>CH1_MosfetOnlyOn_Ch2_DrainAndGnd[[#This Row],[Column2]]+1.0667</f>
        <v>9.419999999999995E-2</v>
      </c>
      <c r="D560" s="1">
        <f>CH1_MosfetOnlyOn_Ch2_DrainAndGnd[[#This Row],[Column3]]*1000</f>
        <v>94.199999999999946</v>
      </c>
      <c r="E560" s="1">
        <f t="shared" si="16"/>
        <v>0.8</v>
      </c>
      <c r="F560" s="1">
        <f>CH1_MosfetOnlyOn_Ch2_DrainAndGnd[[#This Row],[Column3]]/CH1_MosfetOnlyOn_Ch2_DrainAndGnd[[#This Row],[Column5]]</f>
        <v>0.11774999999999994</v>
      </c>
      <c r="G560" s="1">
        <f>CH1_MosfetOnlyOn_Ch2_DrainAndGnd[[#This Row],[Column6]]*1000</f>
        <v>117.74999999999994</v>
      </c>
    </row>
    <row r="561" spans="1:7" x14ac:dyDescent="0.25">
      <c r="A561">
        <f t="shared" si="17"/>
        <v>6.7222000000000004E-2</v>
      </c>
      <c r="B561" s="2" t="s">
        <v>28</v>
      </c>
      <c r="C561" s="1">
        <f>CH1_MosfetOnlyOn_Ch2_DrainAndGnd[[#This Row],[Column2]]+1.0667</f>
        <v>0.10980000000000001</v>
      </c>
      <c r="D561" s="1">
        <f>CH1_MosfetOnlyOn_Ch2_DrainAndGnd[[#This Row],[Column3]]*1000</f>
        <v>109.80000000000001</v>
      </c>
      <c r="E561" s="1">
        <f t="shared" si="16"/>
        <v>0.8</v>
      </c>
      <c r="F561" s="1">
        <f>CH1_MosfetOnlyOn_Ch2_DrainAndGnd[[#This Row],[Column3]]/CH1_MosfetOnlyOn_Ch2_DrainAndGnd[[#This Row],[Column5]]</f>
        <v>0.13725000000000001</v>
      </c>
      <c r="G561" s="1">
        <f>CH1_MosfetOnlyOn_Ch2_DrainAndGnd[[#This Row],[Column6]]*1000</f>
        <v>137.25</v>
      </c>
    </row>
    <row r="562" spans="1:7" x14ac:dyDescent="0.25">
      <c r="A562">
        <f t="shared" si="17"/>
        <v>6.7344000000000001E-2</v>
      </c>
      <c r="B562" s="3" t="s">
        <v>25</v>
      </c>
      <c r="C562" s="1">
        <f>CH1_MosfetOnlyOn_Ch2_DrainAndGnd[[#This Row],[Column2]]+1.0667</f>
        <v>0.17259999999999998</v>
      </c>
      <c r="D562" s="1">
        <f>CH1_MosfetOnlyOn_Ch2_DrainAndGnd[[#This Row],[Column3]]*1000</f>
        <v>172.59999999999997</v>
      </c>
      <c r="E562" s="1">
        <f t="shared" si="16"/>
        <v>0.8</v>
      </c>
      <c r="F562" s="1">
        <f>CH1_MosfetOnlyOn_Ch2_DrainAndGnd[[#This Row],[Column3]]/CH1_MosfetOnlyOn_Ch2_DrainAndGnd[[#This Row],[Column5]]</f>
        <v>0.21574999999999997</v>
      </c>
      <c r="G562" s="1">
        <f>CH1_MosfetOnlyOn_Ch2_DrainAndGnd[[#This Row],[Column6]]*1000</f>
        <v>215.74999999999997</v>
      </c>
    </row>
    <row r="563" spans="1:7" x14ac:dyDescent="0.25">
      <c r="A563">
        <f t="shared" si="17"/>
        <v>6.7465999999999998E-2</v>
      </c>
      <c r="B563" s="2" t="s">
        <v>27</v>
      </c>
      <c r="C563" s="1">
        <f>CH1_MosfetOnlyOn_Ch2_DrainAndGnd[[#This Row],[Column2]]+1.0667</f>
        <v>0.14119999999999999</v>
      </c>
      <c r="D563" s="1">
        <f>CH1_MosfetOnlyOn_Ch2_DrainAndGnd[[#This Row],[Column3]]*1000</f>
        <v>141.19999999999999</v>
      </c>
      <c r="E563" s="1">
        <f t="shared" si="16"/>
        <v>0.8</v>
      </c>
      <c r="F563" s="1">
        <f>CH1_MosfetOnlyOn_Ch2_DrainAndGnd[[#This Row],[Column3]]/CH1_MosfetOnlyOn_Ch2_DrainAndGnd[[#This Row],[Column5]]</f>
        <v>0.17649999999999999</v>
      </c>
      <c r="G563" s="1">
        <f>CH1_MosfetOnlyOn_Ch2_DrainAndGnd[[#This Row],[Column6]]*1000</f>
        <v>176.5</v>
      </c>
    </row>
    <row r="564" spans="1:7" x14ac:dyDescent="0.25">
      <c r="A564">
        <f t="shared" si="17"/>
        <v>6.7587999999999995E-2</v>
      </c>
      <c r="B564" s="3" t="s">
        <v>29</v>
      </c>
      <c r="C564" s="1">
        <f>CH1_MosfetOnlyOn_Ch2_DrainAndGnd[[#This Row],[Column2]]+1.0667</f>
        <v>9.419999999999995E-2</v>
      </c>
      <c r="D564" s="1">
        <f>CH1_MosfetOnlyOn_Ch2_DrainAndGnd[[#This Row],[Column3]]*1000</f>
        <v>94.199999999999946</v>
      </c>
      <c r="E564" s="1">
        <f t="shared" si="16"/>
        <v>0.8</v>
      </c>
      <c r="F564" s="1">
        <f>CH1_MosfetOnlyOn_Ch2_DrainAndGnd[[#This Row],[Column3]]/CH1_MosfetOnlyOn_Ch2_DrainAndGnd[[#This Row],[Column5]]</f>
        <v>0.11774999999999994</v>
      </c>
      <c r="G564" s="1">
        <f>CH1_MosfetOnlyOn_Ch2_DrainAndGnd[[#This Row],[Column6]]*1000</f>
        <v>117.74999999999994</v>
      </c>
    </row>
    <row r="565" spans="1:7" x14ac:dyDescent="0.25">
      <c r="A565">
        <f t="shared" si="17"/>
        <v>6.7709999999999992E-2</v>
      </c>
      <c r="B565" s="2" t="s">
        <v>26</v>
      </c>
      <c r="C565" s="1">
        <f>CH1_MosfetOnlyOn_Ch2_DrainAndGnd[[#This Row],[Column2]]+1.0667</f>
        <v>0.15689999999999993</v>
      </c>
      <c r="D565" s="1">
        <f>CH1_MosfetOnlyOn_Ch2_DrainAndGnd[[#This Row],[Column3]]*1000</f>
        <v>156.89999999999992</v>
      </c>
      <c r="E565" s="1">
        <f t="shared" si="16"/>
        <v>0.8</v>
      </c>
      <c r="F565" s="1">
        <f>CH1_MosfetOnlyOn_Ch2_DrainAndGnd[[#This Row],[Column3]]/CH1_MosfetOnlyOn_Ch2_DrainAndGnd[[#This Row],[Column5]]</f>
        <v>0.19612499999999991</v>
      </c>
      <c r="G565" s="1">
        <f>CH1_MosfetOnlyOn_Ch2_DrainAndGnd[[#This Row],[Column6]]*1000</f>
        <v>196.12499999999991</v>
      </c>
    </row>
    <row r="566" spans="1:7" x14ac:dyDescent="0.25">
      <c r="A566">
        <f t="shared" si="17"/>
        <v>6.7832000000000003E-2</v>
      </c>
      <c r="B566" s="3" t="s">
        <v>23</v>
      </c>
      <c r="C566" s="1">
        <f>CH1_MosfetOnlyOn_Ch2_DrainAndGnd[[#This Row],[Column2]]+1.0667</f>
        <v>0.20399999999999996</v>
      </c>
      <c r="D566" s="1">
        <f>CH1_MosfetOnlyOn_Ch2_DrainAndGnd[[#This Row],[Column3]]*1000</f>
        <v>203.99999999999997</v>
      </c>
      <c r="E566" s="1">
        <f t="shared" si="16"/>
        <v>0.8</v>
      </c>
      <c r="F566" s="1">
        <f>CH1_MosfetOnlyOn_Ch2_DrainAndGnd[[#This Row],[Column3]]/CH1_MosfetOnlyOn_Ch2_DrainAndGnd[[#This Row],[Column5]]</f>
        <v>0.25499999999999995</v>
      </c>
      <c r="G566" s="1">
        <f>CH1_MosfetOnlyOn_Ch2_DrainAndGnd[[#This Row],[Column6]]*1000</f>
        <v>254.99999999999994</v>
      </c>
    </row>
    <row r="567" spans="1:7" x14ac:dyDescent="0.25">
      <c r="A567">
        <f t="shared" si="17"/>
        <v>6.7954000000000001E-2</v>
      </c>
      <c r="B567" s="2" t="s">
        <v>29</v>
      </c>
      <c r="C567" s="1">
        <f>CH1_MosfetOnlyOn_Ch2_DrainAndGnd[[#This Row],[Column2]]+1.0667</f>
        <v>9.419999999999995E-2</v>
      </c>
      <c r="D567" s="1">
        <f>CH1_MosfetOnlyOn_Ch2_DrainAndGnd[[#This Row],[Column3]]*1000</f>
        <v>94.199999999999946</v>
      </c>
      <c r="E567" s="1">
        <f t="shared" si="16"/>
        <v>0.8</v>
      </c>
      <c r="F567" s="1">
        <f>CH1_MosfetOnlyOn_Ch2_DrainAndGnd[[#This Row],[Column3]]/CH1_MosfetOnlyOn_Ch2_DrainAndGnd[[#This Row],[Column5]]</f>
        <v>0.11774999999999994</v>
      </c>
      <c r="G567" s="1">
        <f>CH1_MosfetOnlyOn_Ch2_DrainAndGnd[[#This Row],[Column6]]*1000</f>
        <v>117.74999999999994</v>
      </c>
    </row>
    <row r="568" spans="1:7" x14ac:dyDescent="0.25">
      <c r="A568">
        <f t="shared" si="17"/>
        <v>6.8075999999999998E-2</v>
      </c>
      <c r="B568" s="3" t="s">
        <v>28</v>
      </c>
      <c r="C568" s="1">
        <f>CH1_MosfetOnlyOn_Ch2_DrainAndGnd[[#This Row],[Column2]]+1.0667</f>
        <v>0.10980000000000001</v>
      </c>
      <c r="D568" s="1">
        <f>CH1_MosfetOnlyOn_Ch2_DrainAndGnd[[#This Row],[Column3]]*1000</f>
        <v>109.80000000000001</v>
      </c>
      <c r="E568" s="1">
        <f t="shared" si="16"/>
        <v>0.8</v>
      </c>
      <c r="F568" s="1">
        <f>CH1_MosfetOnlyOn_Ch2_DrainAndGnd[[#This Row],[Column3]]/CH1_MosfetOnlyOn_Ch2_DrainAndGnd[[#This Row],[Column5]]</f>
        <v>0.13725000000000001</v>
      </c>
      <c r="G568" s="1">
        <f>CH1_MosfetOnlyOn_Ch2_DrainAndGnd[[#This Row],[Column6]]*1000</f>
        <v>137.25</v>
      </c>
    </row>
    <row r="569" spans="1:7" x14ac:dyDescent="0.25">
      <c r="A569">
        <f t="shared" si="17"/>
        <v>6.8197999999999995E-2</v>
      </c>
      <c r="B569" s="2" t="s">
        <v>25</v>
      </c>
      <c r="C569" s="1">
        <f>CH1_MosfetOnlyOn_Ch2_DrainAndGnd[[#This Row],[Column2]]+1.0667</f>
        <v>0.17259999999999998</v>
      </c>
      <c r="D569" s="1">
        <f>CH1_MosfetOnlyOn_Ch2_DrainAndGnd[[#This Row],[Column3]]*1000</f>
        <v>172.59999999999997</v>
      </c>
      <c r="E569" s="1">
        <f t="shared" si="16"/>
        <v>0.8</v>
      </c>
      <c r="F569" s="1">
        <f>CH1_MosfetOnlyOn_Ch2_DrainAndGnd[[#This Row],[Column3]]/CH1_MosfetOnlyOn_Ch2_DrainAndGnd[[#This Row],[Column5]]</f>
        <v>0.21574999999999997</v>
      </c>
      <c r="G569" s="1">
        <f>CH1_MosfetOnlyOn_Ch2_DrainAndGnd[[#This Row],[Column6]]*1000</f>
        <v>215.74999999999997</v>
      </c>
    </row>
    <row r="570" spans="1:7" x14ac:dyDescent="0.25">
      <c r="A570">
        <f t="shared" si="17"/>
        <v>6.8319999999999992E-2</v>
      </c>
      <c r="B570" s="3" t="s">
        <v>27</v>
      </c>
      <c r="C570" s="1">
        <f>CH1_MosfetOnlyOn_Ch2_DrainAndGnd[[#This Row],[Column2]]+1.0667</f>
        <v>0.14119999999999999</v>
      </c>
      <c r="D570" s="1">
        <f>CH1_MosfetOnlyOn_Ch2_DrainAndGnd[[#This Row],[Column3]]*1000</f>
        <v>141.19999999999999</v>
      </c>
      <c r="E570" s="1">
        <f t="shared" si="16"/>
        <v>0.8</v>
      </c>
      <c r="F570" s="1">
        <f>CH1_MosfetOnlyOn_Ch2_DrainAndGnd[[#This Row],[Column3]]/CH1_MosfetOnlyOn_Ch2_DrainAndGnd[[#This Row],[Column5]]</f>
        <v>0.17649999999999999</v>
      </c>
      <c r="G570" s="1">
        <f>CH1_MosfetOnlyOn_Ch2_DrainAndGnd[[#This Row],[Column6]]*1000</f>
        <v>176.5</v>
      </c>
    </row>
    <row r="571" spans="1:7" x14ac:dyDescent="0.25">
      <c r="A571">
        <f t="shared" si="17"/>
        <v>6.8442000000000003E-2</v>
      </c>
      <c r="B571" s="2" t="s">
        <v>29</v>
      </c>
      <c r="C571" s="1">
        <f>CH1_MosfetOnlyOn_Ch2_DrainAndGnd[[#This Row],[Column2]]+1.0667</f>
        <v>9.419999999999995E-2</v>
      </c>
      <c r="D571" s="1">
        <f>CH1_MosfetOnlyOn_Ch2_DrainAndGnd[[#This Row],[Column3]]*1000</f>
        <v>94.199999999999946</v>
      </c>
      <c r="E571" s="1">
        <f t="shared" si="16"/>
        <v>0.8</v>
      </c>
      <c r="F571" s="1">
        <f>CH1_MosfetOnlyOn_Ch2_DrainAndGnd[[#This Row],[Column3]]/CH1_MosfetOnlyOn_Ch2_DrainAndGnd[[#This Row],[Column5]]</f>
        <v>0.11774999999999994</v>
      </c>
      <c r="G571" s="1">
        <f>CH1_MosfetOnlyOn_Ch2_DrainAndGnd[[#This Row],[Column6]]*1000</f>
        <v>117.74999999999994</v>
      </c>
    </row>
    <row r="572" spans="1:7" x14ac:dyDescent="0.25">
      <c r="A572">
        <f t="shared" si="17"/>
        <v>6.8564E-2</v>
      </c>
      <c r="B572" s="3" t="s">
        <v>26</v>
      </c>
      <c r="C572" s="1">
        <f>CH1_MosfetOnlyOn_Ch2_DrainAndGnd[[#This Row],[Column2]]+1.0667</f>
        <v>0.15689999999999993</v>
      </c>
      <c r="D572" s="1">
        <f>CH1_MosfetOnlyOn_Ch2_DrainAndGnd[[#This Row],[Column3]]*1000</f>
        <v>156.89999999999992</v>
      </c>
      <c r="E572" s="1">
        <f t="shared" si="16"/>
        <v>0.8</v>
      </c>
      <c r="F572" s="1">
        <f>CH1_MosfetOnlyOn_Ch2_DrainAndGnd[[#This Row],[Column3]]/CH1_MosfetOnlyOn_Ch2_DrainAndGnd[[#This Row],[Column5]]</f>
        <v>0.19612499999999991</v>
      </c>
      <c r="G572" s="1">
        <f>CH1_MosfetOnlyOn_Ch2_DrainAndGnd[[#This Row],[Column6]]*1000</f>
        <v>196.12499999999991</v>
      </c>
    </row>
    <row r="573" spans="1:7" x14ac:dyDescent="0.25">
      <c r="A573">
        <f t="shared" si="17"/>
        <v>6.8685999999999997E-2</v>
      </c>
      <c r="B573" s="2" t="s">
        <v>23</v>
      </c>
      <c r="C573" s="1">
        <f>CH1_MosfetOnlyOn_Ch2_DrainAndGnd[[#This Row],[Column2]]+1.0667</f>
        <v>0.20399999999999996</v>
      </c>
      <c r="D573" s="1">
        <f>CH1_MosfetOnlyOn_Ch2_DrainAndGnd[[#This Row],[Column3]]*1000</f>
        <v>203.99999999999997</v>
      </c>
      <c r="E573" s="1">
        <f t="shared" si="16"/>
        <v>0.8</v>
      </c>
      <c r="F573" s="1">
        <f>CH1_MosfetOnlyOn_Ch2_DrainAndGnd[[#This Row],[Column3]]/CH1_MosfetOnlyOn_Ch2_DrainAndGnd[[#This Row],[Column5]]</f>
        <v>0.25499999999999995</v>
      </c>
      <c r="G573" s="1">
        <f>CH1_MosfetOnlyOn_Ch2_DrainAndGnd[[#This Row],[Column6]]*1000</f>
        <v>254.99999999999994</v>
      </c>
    </row>
    <row r="574" spans="1:7" x14ac:dyDescent="0.25">
      <c r="A574">
        <f t="shared" si="17"/>
        <v>6.8807999999999994E-2</v>
      </c>
      <c r="B574" s="3" t="s">
        <v>29</v>
      </c>
      <c r="C574" s="1">
        <f>CH1_MosfetOnlyOn_Ch2_DrainAndGnd[[#This Row],[Column2]]+1.0667</f>
        <v>9.419999999999995E-2</v>
      </c>
      <c r="D574" s="1">
        <f>CH1_MosfetOnlyOn_Ch2_DrainAndGnd[[#This Row],[Column3]]*1000</f>
        <v>94.199999999999946</v>
      </c>
      <c r="E574" s="1">
        <f t="shared" si="16"/>
        <v>0.8</v>
      </c>
      <c r="F574" s="1">
        <f>CH1_MosfetOnlyOn_Ch2_DrainAndGnd[[#This Row],[Column3]]/CH1_MosfetOnlyOn_Ch2_DrainAndGnd[[#This Row],[Column5]]</f>
        <v>0.11774999999999994</v>
      </c>
      <c r="G574" s="1">
        <f>CH1_MosfetOnlyOn_Ch2_DrainAndGnd[[#This Row],[Column6]]*1000</f>
        <v>117.74999999999994</v>
      </c>
    </row>
    <row r="575" spans="1:7" x14ac:dyDescent="0.25">
      <c r="A575">
        <f t="shared" si="17"/>
        <v>6.8930000000000005E-2</v>
      </c>
      <c r="B575" s="2" t="s">
        <v>28</v>
      </c>
      <c r="C575" s="1">
        <f>CH1_MosfetOnlyOn_Ch2_DrainAndGnd[[#This Row],[Column2]]+1.0667</f>
        <v>0.10980000000000001</v>
      </c>
      <c r="D575" s="1">
        <f>CH1_MosfetOnlyOn_Ch2_DrainAndGnd[[#This Row],[Column3]]*1000</f>
        <v>109.80000000000001</v>
      </c>
      <c r="E575" s="1">
        <f t="shared" si="16"/>
        <v>0.8</v>
      </c>
      <c r="F575" s="1">
        <f>CH1_MosfetOnlyOn_Ch2_DrainAndGnd[[#This Row],[Column3]]/CH1_MosfetOnlyOn_Ch2_DrainAndGnd[[#This Row],[Column5]]</f>
        <v>0.13725000000000001</v>
      </c>
      <c r="G575" s="1">
        <f>CH1_MosfetOnlyOn_Ch2_DrainAndGnd[[#This Row],[Column6]]*1000</f>
        <v>137.25</v>
      </c>
    </row>
    <row r="576" spans="1:7" x14ac:dyDescent="0.25">
      <c r="A576">
        <f t="shared" si="17"/>
        <v>6.9052000000000002E-2</v>
      </c>
      <c r="B576" s="3" t="s">
        <v>25</v>
      </c>
      <c r="C576" s="1">
        <f>CH1_MosfetOnlyOn_Ch2_DrainAndGnd[[#This Row],[Column2]]+1.0667</f>
        <v>0.17259999999999998</v>
      </c>
      <c r="D576" s="1">
        <f>CH1_MosfetOnlyOn_Ch2_DrainAndGnd[[#This Row],[Column3]]*1000</f>
        <v>172.59999999999997</v>
      </c>
      <c r="E576" s="1">
        <f t="shared" si="16"/>
        <v>0.8</v>
      </c>
      <c r="F576" s="1">
        <f>CH1_MosfetOnlyOn_Ch2_DrainAndGnd[[#This Row],[Column3]]/CH1_MosfetOnlyOn_Ch2_DrainAndGnd[[#This Row],[Column5]]</f>
        <v>0.21574999999999997</v>
      </c>
      <c r="G576" s="1">
        <f>CH1_MosfetOnlyOn_Ch2_DrainAndGnd[[#This Row],[Column6]]*1000</f>
        <v>215.74999999999997</v>
      </c>
    </row>
    <row r="577" spans="1:7" x14ac:dyDescent="0.25">
      <c r="A577">
        <f t="shared" si="17"/>
        <v>6.9173999999999999E-2</v>
      </c>
      <c r="B577" s="2" t="s">
        <v>26</v>
      </c>
      <c r="C577" s="1">
        <f>CH1_MosfetOnlyOn_Ch2_DrainAndGnd[[#This Row],[Column2]]+1.0667</f>
        <v>0.15689999999999993</v>
      </c>
      <c r="D577" s="1">
        <f>CH1_MosfetOnlyOn_Ch2_DrainAndGnd[[#This Row],[Column3]]*1000</f>
        <v>156.89999999999992</v>
      </c>
      <c r="E577" s="1">
        <f t="shared" si="16"/>
        <v>0.8</v>
      </c>
      <c r="F577" s="1">
        <f>CH1_MosfetOnlyOn_Ch2_DrainAndGnd[[#This Row],[Column3]]/CH1_MosfetOnlyOn_Ch2_DrainAndGnd[[#This Row],[Column5]]</f>
        <v>0.19612499999999991</v>
      </c>
      <c r="G577" s="1">
        <f>CH1_MosfetOnlyOn_Ch2_DrainAndGnd[[#This Row],[Column6]]*1000</f>
        <v>196.12499999999991</v>
      </c>
    </row>
    <row r="578" spans="1:7" x14ac:dyDescent="0.25">
      <c r="A578">
        <f t="shared" si="17"/>
        <v>6.9295999999999996E-2</v>
      </c>
      <c r="B578" s="3" t="s">
        <v>29</v>
      </c>
      <c r="C578" s="1">
        <f>CH1_MosfetOnlyOn_Ch2_DrainAndGnd[[#This Row],[Column2]]+1.0667</f>
        <v>9.419999999999995E-2</v>
      </c>
      <c r="D578" s="1">
        <f>CH1_MosfetOnlyOn_Ch2_DrainAndGnd[[#This Row],[Column3]]*1000</f>
        <v>94.199999999999946</v>
      </c>
      <c r="E578" s="1">
        <f t="shared" si="16"/>
        <v>0.8</v>
      </c>
      <c r="F578" s="1">
        <f>CH1_MosfetOnlyOn_Ch2_DrainAndGnd[[#This Row],[Column3]]/CH1_MosfetOnlyOn_Ch2_DrainAndGnd[[#This Row],[Column5]]</f>
        <v>0.11774999999999994</v>
      </c>
      <c r="G578" s="1">
        <f>CH1_MosfetOnlyOn_Ch2_DrainAndGnd[[#This Row],[Column6]]*1000</f>
        <v>117.74999999999994</v>
      </c>
    </row>
    <row r="579" spans="1:7" x14ac:dyDescent="0.25">
      <c r="A579">
        <f t="shared" si="17"/>
        <v>6.9417999999999994E-2</v>
      </c>
      <c r="B579" s="2" t="s">
        <v>27</v>
      </c>
      <c r="C579" s="1">
        <f>CH1_MosfetOnlyOn_Ch2_DrainAndGnd[[#This Row],[Column2]]+1.0667</f>
        <v>0.14119999999999999</v>
      </c>
      <c r="D579" s="1">
        <f>CH1_MosfetOnlyOn_Ch2_DrainAndGnd[[#This Row],[Column3]]*1000</f>
        <v>141.19999999999999</v>
      </c>
      <c r="E579" s="1">
        <f t="shared" si="16"/>
        <v>0.8</v>
      </c>
      <c r="F579" s="1">
        <f>CH1_MosfetOnlyOn_Ch2_DrainAndGnd[[#This Row],[Column3]]/CH1_MosfetOnlyOn_Ch2_DrainAndGnd[[#This Row],[Column5]]</f>
        <v>0.17649999999999999</v>
      </c>
      <c r="G579" s="1">
        <f>CH1_MosfetOnlyOn_Ch2_DrainAndGnd[[#This Row],[Column6]]*1000</f>
        <v>176.5</v>
      </c>
    </row>
    <row r="580" spans="1:7" x14ac:dyDescent="0.25">
      <c r="A580">
        <f t="shared" si="17"/>
        <v>6.9540000000000005E-2</v>
      </c>
      <c r="B580" s="3" t="s">
        <v>27</v>
      </c>
      <c r="C580" s="1">
        <f>CH1_MosfetOnlyOn_Ch2_DrainAndGnd[[#This Row],[Column2]]+1.0667</f>
        <v>0.14119999999999999</v>
      </c>
      <c r="D580" s="1">
        <f>CH1_MosfetOnlyOn_Ch2_DrainAndGnd[[#This Row],[Column3]]*1000</f>
        <v>141.19999999999999</v>
      </c>
      <c r="E580" s="1">
        <f t="shared" si="16"/>
        <v>0.8</v>
      </c>
      <c r="F580" s="1">
        <f>CH1_MosfetOnlyOn_Ch2_DrainAndGnd[[#This Row],[Column3]]/CH1_MosfetOnlyOn_Ch2_DrainAndGnd[[#This Row],[Column5]]</f>
        <v>0.17649999999999999</v>
      </c>
      <c r="G580" s="1">
        <f>CH1_MosfetOnlyOn_Ch2_DrainAndGnd[[#This Row],[Column6]]*1000</f>
        <v>176.5</v>
      </c>
    </row>
    <row r="581" spans="1:7" x14ac:dyDescent="0.25">
      <c r="A581">
        <f t="shared" si="17"/>
        <v>6.9662000000000002E-2</v>
      </c>
      <c r="B581" s="2" t="s">
        <v>28</v>
      </c>
      <c r="C581" s="1">
        <f>CH1_MosfetOnlyOn_Ch2_DrainAndGnd[[#This Row],[Column2]]+1.0667</f>
        <v>0.10980000000000001</v>
      </c>
      <c r="D581" s="1">
        <f>CH1_MosfetOnlyOn_Ch2_DrainAndGnd[[#This Row],[Column3]]*1000</f>
        <v>109.80000000000001</v>
      </c>
      <c r="E581" s="1">
        <f t="shared" si="16"/>
        <v>0.8</v>
      </c>
      <c r="F581" s="1">
        <f>CH1_MosfetOnlyOn_Ch2_DrainAndGnd[[#This Row],[Column3]]/CH1_MosfetOnlyOn_Ch2_DrainAndGnd[[#This Row],[Column5]]</f>
        <v>0.13725000000000001</v>
      </c>
      <c r="G581" s="1">
        <f>CH1_MosfetOnlyOn_Ch2_DrainAndGnd[[#This Row],[Column6]]*1000</f>
        <v>137.25</v>
      </c>
    </row>
    <row r="582" spans="1:7" x14ac:dyDescent="0.25">
      <c r="A582">
        <f t="shared" si="17"/>
        <v>6.9783999999999999E-2</v>
      </c>
      <c r="B582" s="3" t="s">
        <v>28</v>
      </c>
      <c r="C582" s="1">
        <f>CH1_MosfetOnlyOn_Ch2_DrainAndGnd[[#This Row],[Column2]]+1.0667</f>
        <v>0.10980000000000001</v>
      </c>
      <c r="D582" s="1">
        <f>CH1_MosfetOnlyOn_Ch2_DrainAndGnd[[#This Row],[Column3]]*1000</f>
        <v>109.80000000000001</v>
      </c>
      <c r="E582" s="1">
        <f t="shared" si="16"/>
        <v>0.8</v>
      </c>
      <c r="F582" s="1">
        <f>CH1_MosfetOnlyOn_Ch2_DrainAndGnd[[#This Row],[Column3]]/CH1_MosfetOnlyOn_Ch2_DrainAndGnd[[#This Row],[Column5]]</f>
        <v>0.13725000000000001</v>
      </c>
      <c r="G582" s="1">
        <f>CH1_MosfetOnlyOn_Ch2_DrainAndGnd[[#This Row],[Column6]]*1000</f>
        <v>137.25</v>
      </c>
    </row>
    <row r="583" spans="1:7" x14ac:dyDescent="0.25">
      <c r="A583">
        <f t="shared" si="17"/>
        <v>6.9905999999999996E-2</v>
      </c>
      <c r="B583" s="2" t="s">
        <v>25</v>
      </c>
      <c r="C583" s="1">
        <f>CH1_MosfetOnlyOn_Ch2_DrainAndGnd[[#This Row],[Column2]]+1.0667</f>
        <v>0.17259999999999998</v>
      </c>
      <c r="D583" s="1">
        <f>CH1_MosfetOnlyOn_Ch2_DrainAndGnd[[#This Row],[Column3]]*1000</f>
        <v>172.59999999999997</v>
      </c>
      <c r="E583" s="1">
        <f t="shared" si="16"/>
        <v>0.8</v>
      </c>
      <c r="F583" s="1">
        <f>CH1_MosfetOnlyOn_Ch2_DrainAndGnd[[#This Row],[Column3]]/CH1_MosfetOnlyOn_Ch2_DrainAndGnd[[#This Row],[Column5]]</f>
        <v>0.21574999999999997</v>
      </c>
      <c r="G583" s="1">
        <f>CH1_MosfetOnlyOn_Ch2_DrainAndGnd[[#This Row],[Column6]]*1000</f>
        <v>215.74999999999997</v>
      </c>
    </row>
    <row r="584" spans="1:7" x14ac:dyDescent="0.25">
      <c r="A584">
        <f t="shared" si="17"/>
        <v>7.0027999999999993E-2</v>
      </c>
      <c r="B584" s="3" t="s">
        <v>26</v>
      </c>
      <c r="C584" s="1">
        <f>CH1_MosfetOnlyOn_Ch2_DrainAndGnd[[#This Row],[Column2]]+1.0667</f>
        <v>0.15689999999999993</v>
      </c>
      <c r="D584" s="1">
        <f>CH1_MosfetOnlyOn_Ch2_DrainAndGnd[[#This Row],[Column3]]*1000</f>
        <v>156.89999999999992</v>
      </c>
      <c r="E584" s="1">
        <f t="shared" si="16"/>
        <v>0.8</v>
      </c>
      <c r="F584" s="1">
        <f>CH1_MosfetOnlyOn_Ch2_DrainAndGnd[[#This Row],[Column3]]/CH1_MosfetOnlyOn_Ch2_DrainAndGnd[[#This Row],[Column5]]</f>
        <v>0.19612499999999991</v>
      </c>
      <c r="G584" s="1">
        <f>CH1_MosfetOnlyOn_Ch2_DrainAndGnd[[#This Row],[Column6]]*1000</f>
        <v>196.12499999999991</v>
      </c>
    </row>
    <row r="585" spans="1:7" x14ac:dyDescent="0.25">
      <c r="A585">
        <f t="shared" si="17"/>
        <v>7.0150000000000004E-2</v>
      </c>
      <c r="B585" s="2" t="s">
        <v>29</v>
      </c>
      <c r="C585" s="1">
        <f>CH1_MosfetOnlyOn_Ch2_DrainAndGnd[[#This Row],[Column2]]+1.0667</f>
        <v>9.419999999999995E-2</v>
      </c>
      <c r="D585" s="1">
        <f>CH1_MosfetOnlyOn_Ch2_DrainAndGnd[[#This Row],[Column3]]*1000</f>
        <v>94.199999999999946</v>
      </c>
      <c r="E585" s="1">
        <f t="shared" si="16"/>
        <v>0.8</v>
      </c>
      <c r="F585" s="1">
        <f>CH1_MosfetOnlyOn_Ch2_DrainAndGnd[[#This Row],[Column3]]/CH1_MosfetOnlyOn_Ch2_DrainAndGnd[[#This Row],[Column5]]</f>
        <v>0.11774999999999994</v>
      </c>
      <c r="G585" s="1">
        <f>CH1_MosfetOnlyOn_Ch2_DrainAndGnd[[#This Row],[Column6]]*1000</f>
        <v>117.74999999999994</v>
      </c>
    </row>
    <row r="586" spans="1:7" x14ac:dyDescent="0.25">
      <c r="A586">
        <f t="shared" si="17"/>
        <v>7.0272000000000001E-2</v>
      </c>
      <c r="B586" s="3" t="s">
        <v>27</v>
      </c>
      <c r="C586" s="1">
        <f>CH1_MosfetOnlyOn_Ch2_DrainAndGnd[[#This Row],[Column2]]+1.0667</f>
        <v>0.14119999999999999</v>
      </c>
      <c r="D586" s="1">
        <f>CH1_MosfetOnlyOn_Ch2_DrainAndGnd[[#This Row],[Column3]]*1000</f>
        <v>141.19999999999999</v>
      </c>
      <c r="E586" s="1">
        <f t="shared" si="16"/>
        <v>0.8</v>
      </c>
      <c r="F586" s="1">
        <f>CH1_MosfetOnlyOn_Ch2_DrainAndGnd[[#This Row],[Column3]]/CH1_MosfetOnlyOn_Ch2_DrainAndGnd[[#This Row],[Column5]]</f>
        <v>0.17649999999999999</v>
      </c>
      <c r="G586" s="1">
        <f>CH1_MosfetOnlyOn_Ch2_DrainAndGnd[[#This Row],[Column6]]*1000</f>
        <v>176.5</v>
      </c>
    </row>
    <row r="587" spans="1:7" x14ac:dyDescent="0.25">
      <c r="A587">
        <f t="shared" si="17"/>
        <v>7.0393999999999998E-2</v>
      </c>
      <c r="B587" s="2" t="s">
        <v>26</v>
      </c>
      <c r="C587" s="1">
        <f>CH1_MosfetOnlyOn_Ch2_DrainAndGnd[[#This Row],[Column2]]+1.0667</f>
        <v>0.15689999999999993</v>
      </c>
      <c r="D587" s="1">
        <f>CH1_MosfetOnlyOn_Ch2_DrainAndGnd[[#This Row],[Column3]]*1000</f>
        <v>156.89999999999992</v>
      </c>
      <c r="E587" s="1">
        <f t="shared" ref="E587:E650" si="18">0.18+0.62</f>
        <v>0.8</v>
      </c>
      <c r="F587" s="1">
        <f>CH1_MosfetOnlyOn_Ch2_DrainAndGnd[[#This Row],[Column3]]/CH1_MosfetOnlyOn_Ch2_DrainAndGnd[[#This Row],[Column5]]</f>
        <v>0.19612499999999991</v>
      </c>
      <c r="G587" s="1">
        <f>CH1_MosfetOnlyOn_Ch2_DrainAndGnd[[#This Row],[Column6]]*1000</f>
        <v>196.12499999999991</v>
      </c>
    </row>
    <row r="588" spans="1:7" x14ac:dyDescent="0.25">
      <c r="A588">
        <f t="shared" si="17"/>
        <v>7.0515999999999995E-2</v>
      </c>
      <c r="B588" s="3" t="s">
        <v>28</v>
      </c>
      <c r="C588" s="1">
        <f>CH1_MosfetOnlyOn_Ch2_DrainAndGnd[[#This Row],[Column2]]+1.0667</f>
        <v>0.10980000000000001</v>
      </c>
      <c r="D588" s="1">
        <f>CH1_MosfetOnlyOn_Ch2_DrainAndGnd[[#This Row],[Column3]]*1000</f>
        <v>109.80000000000001</v>
      </c>
      <c r="E588" s="1">
        <f t="shared" si="18"/>
        <v>0.8</v>
      </c>
      <c r="F588" s="1">
        <f>CH1_MosfetOnlyOn_Ch2_DrainAndGnd[[#This Row],[Column3]]/CH1_MosfetOnlyOn_Ch2_DrainAndGnd[[#This Row],[Column5]]</f>
        <v>0.13725000000000001</v>
      </c>
      <c r="G588" s="1">
        <f>CH1_MosfetOnlyOn_Ch2_DrainAndGnd[[#This Row],[Column6]]*1000</f>
        <v>137.25</v>
      </c>
    </row>
    <row r="589" spans="1:7" x14ac:dyDescent="0.25">
      <c r="A589">
        <f t="shared" ref="A589:A652" si="19">(ROW()-10)*0.000122</f>
        <v>7.0637999999999992E-2</v>
      </c>
      <c r="B589" s="2" t="s">
        <v>29</v>
      </c>
      <c r="C589" s="1">
        <f>CH1_MosfetOnlyOn_Ch2_DrainAndGnd[[#This Row],[Column2]]+1.0667</f>
        <v>9.419999999999995E-2</v>
      </c>
      <c r="D589" s="1">
        <f>CH1_MosfetOnlyOn_Ch2_DrainAndGnd[[#This Row],[Column3]]*1000</f>
        <v>94.199999999999946</v>
      </c>
      <c r="E589" s="1">
        <f t="shared" si="18"/>
        <v>0.8</v>
      </c>
      <c r="F589" s="1">
        <f>CH1_MosfetOnlyOn_Ch2_DrainAndGnd[[#This Row],[Column3]]/CH1_MosfetOnlyOn_Ch2_DrainAndGnd[[#This Row],[Column5]]</f>
        <v>0.11774999999999994</v>
      </c>
      <c r="G589" s="1">
        <f>CH1_MosfetOnlyOn_Ch2_DrainAndGnd[[#This Row],[Column6]]*1000</f>
        <v>117.74999999999994</v>
      </c>
    </row>
    <row r="590" spans="1:7" x14ac:dyDescent="0.25">
      <c r="A590">
        <f t="shared" si="19"/>
        <v>7.0760000000000003E-2</v>
      </c>
      <c r="B590" s="3" t="s">
        <v>25</v>
      </c>
      <c r="C590" s="1">
        <f>CH1_MosfetOnlyOn_Ch2_DrainAndGnd[[#This Row],[Column2]]+1.0667</f>
        <v>0.17259999999999998</v>
      </c>
      <c r="D590" s="1">
        <f>CH1_MosfetOnlyOn_Ch2_DrainAndGnd[[#This Row],[Column3]]*1000</f>
        <v>172.59999999999997</v>
      </c>
      <c r="E590" s="1">
        <f t="shared" si="18"/>
        <v>0.8</v>
      </c>
      <c r="F590" s="1">
        <f>CH1_MosfetOnlyOn_Ch2_DrainAndGnd[[#This Row],[Column3]]/CH1_MosfetOnlyOn_Ch2_DrainAndGnd[[#This Row],[Column5]]</f>
        <v>0.21574999999999997</v>
      </c>
      <c r="G590" s="1">
        <f>CH1_MosfetOnlyOn_Ch2_DrainAndGnd[[#This Row],[Column6]]*1000</f>
        <v>215.74999999999997</v>
      </c>
    </row>
    <row r="591" spans="1:7" x14ac:dyDescent="0.25">
      <c r="A591">
        <f t="shared" si="19"/>
        <v>7.0882000000000001E-2</v>
      </c>
      <c r="B591" s="2" t="s">
        <v>25</v>
      </c>
      <c r="C591" s="1">
        <f>CH1_MosfetOnlyOn_Ch2_DrainAndGnd[[#This Row],[Column2]]+1.0667</f>
        <v>0.17259999999999998</v>
      </c>
      <c r="D591" s="1">
        <f>CH1_MosfetOnlyOn_Ch2_DrainAndGnd[[#This Row],[Column3]]*1000</f>
        <v>172.59999999999997</v>
      </c>
      <c r="E591" s="1">
        <f t="shared" si="18"/>
        <v>0.8</v>
      </c>
      <c r="F591" s="1">
        <f>CH1_MosfetOnlyOn_Ch2_DrainAndGnd[[#This Row],[Column3]]/CH1_MosfetOnlyOn_Ch2_DrainAndGnd[[#This Row],[Column5]]</f>
        <v>0.21574999999999997</v>
      </c>
      <c r="G591" s="1">
        <f>CH1_MosfetOnlyOn_Ch2_DrainAndGnd[[#This Row],[Column6]]*1000</f>
        <v>215.74999999999997</v>
      </c>
    </row>
    <row r="592" spans="1:7" x14ac:dyDescent="0.25">
      <c r="A592">
        <f t="shared" si="19"/>
        <v>7.1003999999999998E-2</v>
      </c>
      <c r="B592" s="3" t="s">
        <v>29</v>
      </c>
      <c r="C592" s="1">
        <f>CH1_MosfetOnlyOn_Ch2_DrainAndGnd[[#This Row],[Column2]]+1.0667</f>
        <v>9.419999999999995E-2</v>
      </c>
      <c r="D592" s="1">
        <f>CH1_MosfetOnlyOn_Ch2_DrainAndGnd[[#This Row],[Column3]]*1000</f>
        <v>94.199999999999946</v>
      </c>
      <c r="E592" s="1">
        <f t="shared" si="18"/>
        <v>0.8</v>
      </c>
      <c r="F592" s="1">
        <f>CH1_MosfetOnlyOn_Ch2_DrainAndGnd[[#This Row],[Column3]]/CH1_MosfetOnlyOn_Ch2_DrainAndGnd[[#This Row],[Column5]]</f>
        <v>0.11774999999999994</v>
      </c>
      <c r="G592" s="1">
        <f>CH1_MosfetOnlyOn_Ch2_DrainAndGnd[[#This Row],[Column6]]*1000</f>
        <v>117.74999999999994</v>
      </c>
    </row>
    <row r="593" spans="1:7" x14ac:dyDescent="0.25">
      <c r="A593">
        <f t="shared" si="19"/>
        <v>7.1125999999999995E-2</v>
      </c>
      <c r="B593" s="2" t="s">
        <v>27</v>
      </c>
      <c r="C593" s="1">
        <f>CH1_MosfetOnlyOn_Ch2_DrainAndGnd[[#This Row],[Column2]]+1.0667</f>
        <v>0.14119999999999999</v>
      </c>
      <c r="D593" s="1">
        <f>CH1_MosfetOnlyOn_Ch2_DrainAndGnd[[#This Row],[Column3]]*1000</f>
        <v>141.19999999999999</v>
      </c>
      <c r="E593" s="1">
        <f t="shared" si="18"/>
        <v>0.8</v>
      </c>
      <c r="F593" s="1">
        <f>CH1_MosfetOnlyOn_Ch2_DrainAndGnd[[#This Row],[Column3]]/CH1_MosfetOnlyOn_Ch2_DrainAndGnd[[#This Row],[Column5]]</f>
        <v>0.17649999999999999</v>
      </c>
      <c r="G593" s="1">
        <f>CH1_MosfetOnlyOn_Ch2_DrainAndGnd[[#This Row],[Column6]]*1000</f>
        <v>176.5</v>
      </c>
    </row>
    <row r="594" spans="1:7" x14ac:dyDescent="0.25">
      <c r="A594">
        <f t="shared" si="19"/>
        <v>7.1247999999999992E-2</v>
      </c>
      <c r="B594" s="3" t="s">
        <v>25</v>
      </c>
      <c r="C594" s="1">
        <f>CH1_MosfetOnlyOn_Ch2_DrainAndGnd[[#This Row],[Column2]]+1.0667</f>
        <v>0.17259999999999998</v>
      </c>
      <c r="D594" s="1">
        <f>CH1_MosfetOnlyOn_Ch2_DrainAndGnd[[#This Row],[Column3]]*1000</f>
        <v>172.59999999999997</v>
      </c>
      <c r="E594" s="1">
        <f t="shared" si="18"/>
        <v>0.8</v>
      </c>
      <c r="F594" s="1">
        <f>CH1_MosfetOnlyOn_Ch2_DrainAndGnd[[#This Row],[Column3]]/CH1_MosfetOnlyOn_Ch2_DrainAndGnd[[#This Row],[Column5]]</f>
        <v>0.21574999999999997</v>
      </c>
      <c r="G594" s="1">
        <f>CH1_MosfetOnlyOn_Ch2_DrainAndGnd[[#This Row],[Column6]]*1000</f>
        <v>215.74999999999997</v>
      </c>
    </row>
    <row r="595" spans="1:7" x14ac:dyDescent="0.25">
      <c r="A595">
        <f t="shared" si="19"/>
        <v>7.1370000000000003E-2</v>
      </c>
      <c r="B595" s="2" t="s">
        <v>28</v>
      </c>
      <c r="C595" s="1">
        <f>CH1_MosfetOnlyOn_Ch2_DrainAndGnd[[#This Row],[Column2]]+1.0667</f>
        <v>0.10980000000000001</v>
      </c>
      <c r="D595" s="1">
        <f>CH1_MosfetOnlyOn_Ch2_DrainAndGnd[[#This Row],[Column3]]*1000</f>
        <v>109.80000000000001</v>
      </c>
      <c r="E595" s="1">
        <f t="shared" si="18"/>
        <v>0.8</v>
      </c>
      <c r="F595" s="1">
        <f>CH1_MosfetOnlyOn_Ch2_DrainAndGnd[[#This Row],[Column3]]/CH1_MosfetOnlyOn_Ch2_DrainAndGnd[[#This Row],[Column5]]</f>
        <v>0.13725000000000001</v>
      </c>
      <c r="G595" s="1">
        <f>CH1_MosfetOnlyOn_Ch2_DrainAndGnd[[#This Row],[Column6]]*1000</f>
        <v>137.25</v>
      </c>
    </row>
    <row r="596" spans="1:7" x14ac:dyDescent="0.25">
      <c r="A596">
        <f t="shared" si="19"/>
        <v>7.1492E-2</v>
      </c>
      <c r="B596" s="3" t="s">
        <v>29</v>
      </c>
      <c r="C596" s="1">
        <f>CH1_MosfetOnlyOn_Ch2_DrainAndGnd[[#This Row],[Column2]]+1.0667</f>
        <v>9.419999999999995E-2</v>
      </c>
      <c r="D596" s="1">
        <f>CH1_MosfetOnlyOn_Ch2_DrainAndGnd[[#This Row],[Column3]]*1000</f>
        <v>94.199999999999946</v>
      </c>
      <c r="E596" s="1">
        <f t="shared" si="18"/>
        <v>0.8</v>
      </c>
      <c r="F596" s="1">
        <f>CH1_MosfetOnlyOn_Ch2_DrainAndGnd[[#This Row],[Column3]]/CH1_MosfetOnlyOn_Ch2_DrainAndGnd[[#This Row],[Column5]]</f>
        <v>0.11774999999999994</v>
      </c>
      <c r="G596" s="1">
        <f>CH1_MosfetOnlyOn_Ch2_DrainAndGnd[[#This Row],[Column6]]*1000</f>
        <v>117.74999999999994</v>
      </c>
    </row>
    <row r="597" spans="1:7" x14ac:dyDescent="0.25">
      <c r="A597">
        <f t="shared" si="19"/>
        <v>7.1613999999999997E-2</v>
      </c>
      <c r="B597" s="2" t="s">
        <v>26</v>
      </c>
      <c r="C597" s="1">
        <f>CH1_MosfetOnlyOn_Ch2_DrainAndGnd[[#This Row],[Column2]]+1.0667</f>
        <v>0.15689999999999993</v>
      </c>
      <c r="D597" s="1">
        <f>CH1_MosfetOnlyOn_Ch2_DrainAndGnd[[#This Row],[Column3]]*1000</f>
        <v>156.89999999999992</v>
      </c>
      <c r="E597" s="1">
        <f t="shared" si="18"/>
        <v>0.8</v>
      </c>
      <c r="F597" s="1">
        <f>CH1_MosfetOnlyOn_Ch2_DrainAndGnd[[#This Row],[Column3]]/CH1_MosfetOnlyOn_Ch2_DrainAndGnd[[#This Row],[Column5]]</f>
        <v>0.19612499999999991</v>
      </c>
      <c r="G597" s="1">
        <f>CH1_MosfetOnlyOn_Ch2_DrainAndGnd[[#This Row],[Column6]]*1000</f>
        <v>196.12499999999991</v>
      </c>
    </row>
    <row r="598" spans="1:7" x14ac:dyDescent="0.25">
      <c r="A598">
        <f t="shared" si="19"/>
        <v>7.1735999999999994E-2</v>
      </c>
      <c r="B598" s="3" t="s">
        <v>25</v>
      </c>
      <c r="C598" s="1">
        <f>CH1_MosfetOnlyOn_Ch2_DrainAndGnd[[#This Row],[Column2]]+1.0667</f>
        <v>0.17259999999999998</v>
      </c>
      <c r="D598" s="1">
        <f>CH1_MosfetOnlyOn_Ch2_DrainAndGnd[[#This Row],[Column3]]*1000</f>
        <v>172.59999999999997</v>
      </c>
      <c r="E598" s="1">
        <f t="shared" si="18"/>
        <v>0.8</v>
      </c>
      <c r="F598" s="1">
        <f>CH1_MosfetOnlyOn_Ch2_DrainAndGnd[[#This Row],[Column3]]/CH1_MosfetOnlyOn_Ch2_DrainAndGnd[[#This Row],[Column5]]</f>
        <v>0.21574999999999997</v>
      </c>
      <c r="G598" s="1">
        <f>CH1_MosfetOnlyOn_Ch2_DrainAndGnd[[#This Row],[Column6]]*1000</f>
        <v>215.74999999999997</v>
      </c>
    </row>
    <row r="599" spans="1:7" x14ac:dyDescent="0.25">
      <c r="A599">
        <f t="shared" si="19"/>
        <v>7.1858000000000005E-2</v>
      </c>
      <c r="B599" s="2" t="s">
        <v>29</v>
      </c>
      <c r="C599" s="1">
        <f>CH1_MosfetOnlyOn_Ch2_DrainAndGnd[[#This Row],[Column2]]+1.0667</f>
        <v>9.419999999999995E-2</v>
      </c>
      <c r="D599" s="1">
        <f>CH1_MosfetOnlyOn_Ch2_DrainAndGnd[[#This Row],[Column3]]*1000</f>
        <v>94.199999999999946</v>
      </c>
      <c r="E599" s="1">
        <f t="shared" si="18"/>
        <v>0.8</v>
      </c>
      <c r="F599" s="1">
        <f>CH1_MosfetOnlyOn_Ch2_DrainAndGnd[[#This Row],[Column3]]/CH1_MosfetOnlyOn_Ch2_DrainAndGnd[[#This Row],[Column5]]</f>
        <v>0.11774999999999994</v>
      </c>
      <c r="G599" s="1">
        <f>CH1_MosfetOnlyOn_Ch2_DrainAndGnd[[#This Row],[Column6]]*1000</f>
        <v>117.74999999999994</v>
      </c>
    </row>
    <row r="600" spans="1:7" x14ac:dyDescent="0.25">
      <c r="A600">
        <f t="shared" si="19"/>
        <v>7.1980000000000002E-2</v>
      </c>
      <c r="B600" s="3" t="s">
        <v>28</v>
      </c>
      <c r="C600" s="1">
        <f>CH1_MosfetOnlyOn_Ch2_DrainAndGnd[[#This Row],[Column2]]+1.0667</f>
        <v>0.10980000000000001</v>
      </c>
      <c r="D600" s="1">
        <f>CH1_MosfetOnlyOn_Ch2_DrainAndGnd[[#This Row],[Column3]]*1000</f>
        <v>109.80000000000001</v>
      </c>
      <c r="E600" s="1">
        <f t="shared" si="18"/>
        <v>0.8</v>
      </c>
      <c r="F600" s="1">
        <f>CH1_MosfetOnlyOn_Ch2_DrainAndGnd[[#This Row],[Column3]]/CH1_MosfetOnlyOn_Ch2_DrainAndGnd[[#This Row],[Column5]]</f>
        <v>0.13725000000000001</v>
      </c>
      <c r="G600" s="1">
        <f>CH1_MosfetOnlyOn_Ch2_DrainAndGnd[[#This Row],[Column6]]*1000</f>
        <v>137.25</v>
      </c>
    </row>
    <row r="601" spans="1:7" x14ac:dyDescent="0.25">
      <c r="A601">
        <f t="shared" si="19"/>
        <v>7.2101999999999999E-2</v>
      </c>
      <c r="B601" s="2" t="s">
        <v>25</v>
      </c>
      <c r="C601" s="1">
        <f>CH1_MosfetOnlyOn_Ch2_DrainAndGnd[[#This Row],[Column2]]+1.0667</f>
        <v>0.17259999999999998</v>
      </c>
      <c r="D601" s="1">
        <f>CH1_MosfetOnlyOn_Ch2_DrainAndGnd[[#This Row],[Column3]]*1000</f>
        <v>172.59999999999997</v>
      </c>
      <c r="E601" s="1">
        <f t="shared" si="18"/>
        <v>0.8</v>
      </c>
      <c r="F601" s="1">
        <f>CH1_MosfetOnlyOn_Ch2_DrainAndGnd[[#This Row],[Column3]]/CH1_MosfetOnlyOn_Ch2_DrainAndGnd[[#This Row],[Column5]]</f>
        <v>0.21574999999999997</v>
      </c>
      <c r="G601" s="1">
        <f>CH1_MosfetOnlyOn_Ch2_DrainAndGnd[[#This Row],[Column6]]*1000</f>
        <v>215.74999999999997</v>
      </c>
    </row>
    <row r="602" spans="1:7" x14ac:dyDescent="0.25">
      <c r="A602">
        <f t="shared" si="19"/>
        <v>7.2223999999999997E-2</v>
      </c>
      <c r="B602" s="3" t="s">
        <v>27</v>
      </c>
      <c r="C602" s="1">
        <f>CH1_MosfetOnlyOn_Ch2_DrainAndGnd[[#This Row],[Column2]]+1.0667</f>
        <v>0.14119999999999999</v>
      </c>
      <c r="D602" s="1">
        <f>CH1_MosfetOnlyOn_Ch2_DrainAndGnd[[#This Row],[Column3]]*1000</f>
        <v>141.19999999999999</v>
      </c>
      <c r="E602" s="1">
        <f t="shared" si="18"/>
        <v>0.8</v>
      </c>
      <c r="F602" s="1">
        <f>CH1_MosfetOnlyOn_Ch2_DrainAndGnd[[#This Row],[Column3]]/CH1_MosfetOnlyOn_Ch2_DrainAndGnd[[#This Row],[Column5]]</f>
        <v>0.17649999999999999</v>
      </c>
      <c r="G602" s="1">
        <f>CH1_MosfetOnlyOn_Ch2_DrainAndGnd[[#This Row],[Column6]]*1000</f>
        <v>176.5</v>
      </c>
    </row>
    <row r="603" spans="1:7" x14ac:dyDescent="0.25">
      <c r="A603">
        <f t="shared" si="19"/>
        <v>7.2345999999999994E-2</v>
      </c>
      <c r="B603" s="2" t="s">
        <v>29</v>
      </c>
      <c r="C603" s="1">
        <f>CH1_MosfetOnlyOn_Ch2_DrainAndGnd[[#This Row],[Column2]]+1.0667</f>
        <v>9.419999999999995E-2</v>
      </c>
      <c r="D603" s="1">
        <f>CH1_MosfetOnlyOn_Ch2_DrainAndGnd[[#This Row],[Column3]]*1000</f>
        <v>94.199999999999946</v>
      </c>
      <c r="E603" s="1">
        <f t="shared" si="18"/>
        <v>0.8</v>
      </c>
      <c r="F603" s="1">
        <f>CH1_MosfetOnlyOn_Ch2_DrainAndGnd[[#This Row],[Column3]]/CH1_MosfetOnlyOn_Ch2_DrainAndGnd[[#This Row],[Column5]]</f>
        <v>0.11774999999999994</v>
      </c>
      <c r="G603" s="1">
        <f>CH1_MosfetOnlyOn_Ch2_DrainAndGnd[[#This Row],[Column6]]*1000</f>
        <v>117.74999999999994</v>
      </c>
    </row>
    <row r="604" spans="1:7" x14ac:dyDescent="0.25">
      <c r="A604">
        <f t="shared" si="19"/>
        <v>7.2468000000000005E-2</v>
      </c>
      <c r="B604" s="3" t="s">
        <v>26</v>
      </c>
      <c r="C604" s="1">
        <f>CH1_MosfetOnlyOn_Ch2_DrainAndGnd[[#This Row],[Column2]]+1.0667</f>
        <v>0.15689999999999993</v>
      </c>
      <c r="D604" s="1">
        <f>CH1_MosfetOnlyOn_Ch2_DrainAndGnd[[#This Row],[Column3]]*1000</f>
        <v>156.89999999999992</v>
      </c>
      <c r="E604" s="1">
        <f t="shared" si="18"/>
        <v>0.8</v>
      </c>
      <c r="F604" s="1">
        <f>CH1_MosfetOnlyOn_Ch2_DrainAndGnd[[#This Row],[Column3]]/CH1_MosfetOnlyOn_Ch2_DrainAndGnd[[#This Row],[Column5]]</f>
        <v>0.19612499999999991</v>
      </c>
      <c r="G604" s="1">
        <f>CH1_MosfetOnlyOn_Ch2_DrainAndGnd[[#This Row],[Column6]]*1000</f>
        <v>196.12499999999991</v>
      </c>
    </row>
    <row r="605" spans="1:7" x14ac:dyDescent="0.25">
      <c r="A605">
        <f t="shared" si="19"/>
        <v>7.2590000000000002E-2</v>
      </c>
      <c r="B605" s="2" t="s">
        <v>23</v>
      </c>
      <c r="C605" s="1">
        <f>CH1_MosfetOnlyOn_Ch2_DrainAndGnd[[#This Row],[Column2]]+1.0667</f>
        <v>0.20399999999999996</v>
      </c>
      <c r="D605" s="1">
        <f>CH1_MosfetOnlyOn_Ch2_DrainAndGnd[[#This Row],[Column3]]*1000</f>
        <v>203.99999999999997</v>
      </c>
      <c r="E605" s="1">
        <f t="shared" si="18"/>
        <v>0.8</v>
      </c>
      <c r="F605" s="1">
        <f>CH1_MosfetOnlyOn_Ch2_DrainAndGnd[[#This Row],[Column3]]/CH1_MosfetOnlyOn_Ch2_DrainAndGnd[[#This Row],[Column5]]</f>
        <v>0.25499999999999995</v>
      </c>
      <c r="G605" s="1">
        <f>CH1_MosfetOnlyOn_Ch2_DrainAndGnd[[#This Row],[Column6]]*1000</f>
        <v>254.99999999999994</v>
      </c>
    </row>
    <row r="606" spans="1:7" x14ac:dyDescent="0.25">
      <c r="A606">
        <f t="shared" si="19"/>
        <v>7.2711999999999999E-2</v>
      </c>
      <c r="B606" s="3" t="s">
        <v>29</v>
      </c>
      <c r="C606" s="1">
        <f>CH1_MosfetOnlyOn_Ch2_DrainAndGnd[[#This Row],[Column2]]+1.0667</f>
        <v>9.419999999999995E-2</v>
      </c>
      <c r="D606" s="1">
        <f>CH1_MosfetOnlyOn_Ch2_DrainAndGnd[[#This Row],[Column3]]*1000</f>
        <v>94.199999999999946</v>
      </c>
      <c r="E606" s="1">
        <f t="shared" si="18"/>
        <v>0.8</v>
      </c>
      <c r="F606" s="1">
        <f>CH1_MosfetOnlyOn_Ch2_DrainAndGnd[[#This Row],[Column3]]/CH1_MosfetOnlyOn_Ch2_DrainAndGnd[[#This Row],[Column5]]</f>
        <v>0.11774999999999994</v>
      </c>
      <c r="G606" s="1">
        <f>CH1_MosfetOnlyOn_Ch2_DrainAndGnd[[#This Row],[Column6]]*1000</f>
        <v>117.74999999999994</v>
      </c>
    </row>
    <row r="607" spans="1:7" x14ac:dyDescent="0.25">
      <c r="A607">
        <f t="shared" si="19"/>
        <v>7.2833999999999996E-2</v>
      </c>
      <c r="B607" s="2" t="s">
        <v>28</v>
      </c>
      <c r="C607" s="1">
        <f>CH1_MosfetOnlyOn_Ch2_DrainAndGnd[[#This Row],[Column2]]+1.0667</f>
        <v>0.10980000000000001</v>
      </c>
      <c r="D607" s="1">
        <f>CH1_MosfetOnlyOn_Ch2_DrainAndGnd[[#This Row],[Column3]]*1000</f>
        <v>109.80000000000001</v>
      </c>
      <c r="E607" s="1">
        <f t="shared" si="18"/>
        <v>0.8</v>
      </c>
      <c r="F607" s="1">
        <f>CH1_MosfetOnlyOn_Ch2_DrainAndGnd[[#This Row],[Column3]]/CH1_MosfetOnlyOn_Ch2_DrainAndGnd[[#This Row],[Column5]]</f>
        <v>0.13725000000000001</v>
      </c>
      <c r="G607" s="1">
        <f>CH1_MosfetOnlyOn_Ch2_DrainAndGnd[[#This Row],[Column6]]*1000</f>
        <v>137.25</v>
      </c>
    </row>
    <row r="608" spans="1:7" x14ac:dyDescent="0.25">
      <c r="A608">
        <f t="shared" si="19"/>
        <v>7.2955999999999993E-2</v>
      </c>
      <c r="B608" s="3" t="s">
        <v>25</v>
      </c>
      <c r="C608" s="1">
        <f>CH1_MosfetOnlyOn_Ch2_DrainAndGnd[[#This Row],[Column2]]+1.0667</f>
        <v>0.17259999999999998</v>
      </c>
      <c r="D608" s="1">
        <f>CH1_MosfetOnlyOn_Ch2_DrainAndGnd[[#This Row],[Column3]]*1000</f>
        <v>172.59999999999997</v>
      </c>
      <c r="E608" s="1">
        <f t="shared" si="18"/>
        <v>0.8</v>
      </c>
      <c r="F608" s="1">
        <f>CH1_MosfetOnlyOn_Ch2_DrainAndGnd[[#This Row],[Column3]]/CH1_MosfetOnlyOn_Ch2_DrainAndGnd[[#This Row],[Column5]]</f>
        <v>0.21574999999999997</v>
      </c>
      <c r="G608" s="1">
        <f>CH1_MosfetOnlyOn_Ch2_DrainAndGnd[[#This Row],[Column6]]*1000</f>
        <v>215.74999999999997</v>
      </c>
    </row>
    <row r="609" spans="1:7" x14ac:dyDescent="0.25">
      <c r="A609">
        <f t="shared" si="19"/>
        <v>7.3078000000000004E-2</v>
      </c>
      <c r="B609" s="2" t="s">
        <v>27</v>
      </c>
      <c r="C609" s="1">
        <f>CH1_MosfetOnlyOn_Ch2_DrainAndGnd[[#This Row],[Column2]]+1.0667</f>
        <v>0.14119999999999999</v>
      </c>
      <c r="D609" s="1">
        <f>CH1_MosfetOnlyOn_Ch2_DrainAndGnd[[#This Row],[Column3]]*1000</f>
        <v>141.19999999999999</v>
      </c>
      <c r="E609" s="1">
        <f t="shared" si="18"/>
        <v>0.8</v>
      </c>
      <c r="F609" s="1">
        <f>CH1_MosfetOnlyOn_Ch2_DrainAndGnd[[#This Row],[Column3]]/CH1_MosfetOnlyOn_Ch2_DrainAndGnd[[#This Row],[Column5]]</f>
        <v>0.17649999999999999</v>
      </c>
      <c r="G609" s="1">
        <f>CH1_MosfetOnlyOn_Ch2_DrainAndGnd[[#This Row],[Column6]]*1000</f>
        <v>176.5</v>
      </c>
    </row>
    <row r="610" spans="1:7" x14ac:dyDescent="0.25">
      <c r="A610">
        <f t="shared" si="19"/>
        <v>7.3200000000000001E-2</v>
      </c>
      <c r="B610" s="3" t="s">
        <v>29</v>
      </c>
      <c r="C610" s="1">
        <f>CH1_MosfetOnlyOn_Ch2_DrainAndGnd[[#This Row],[Column2]]+1.0667</f>
        <v>9.419999999999995E-2</v>
      </c>
      <c r="D610" s="1">
        <f>CH1_MosfetOnlyOn_Ch2_DrainAndGnd[[#This Row],[Column3]]*1000</f>
        <v>94.199999999999946</v>
      </c>
      <c r="E610" s="1">
        <f t="shared" si="18"/>
        <v>0.8</v>
      </c>
      <c r="F610" s="1">
        <f>CH1_MosfetOnlyOn_Ch2_DrainAndGnd[[#This Row],[Column3]]/CH1_MosfetOnlyOn_Ch2_DrainAndGnd[[#This Row],[Column5]]</f>
        <v>0.11774999999999994</v>
      </c>
      <c r="G610" s="1">
        <f>CH1_MosfetOnlyOn_Ch2_DrainAndGnd[[#This Row],[Column6]]*1000</f>
        <v>117.74999999999994</v>
      </c>
    </row>
    <row r="611" spans="1:7" x14ac:dyDescent="0.25">
      <c r="A611">
        <f t="shared" si="19"/>
        <v>7.3321999999999998E-2</v>
      </c>
      <c r="B611" s="2" t="s">
        <v>27</v>
      </c>
      <c r="C611" s="1">
        <f>CH1_MosfetOnlyOn_Ch2_DrainAndGnd[[#This Row],[Column2]]+1.0667</f>
        <v>0.14119999999999999</v>
      </c>
      <c r="D611" s="1">
        <f>CH1_MosfetOnlyOn_Ch2_DrainAndGnd[[#This Row],[Column3]]*1000</f>
        <v>141.19999999999999</v>
      </c>
      <c r="E611" s="1">
        <f t="shared" si="18"/>
        <v>0.8</v>
      </c>
      <c r="F611" s="1">
        <f>CH1_MosfetOnlyOn_Ch2_DrainAndGnd[[#This Row],[Column3]]/CH1_MosfetOnlyOn_Ch2_DrainAndGnd[[#This Row],[Column5]]</f>
        <v>0.17649999999999999</v>
      </c>
      <c r="G611" s="1">
        <f>CH1_MosfetOnlyOn_Ch2_DrainAndGnd[[#This Row],[Column6]]*1000</f>
        <v>176.5</v>
      </c>
    </row>
    <row r="612" spans="1:7" x14ac:dyDescent="0.25">
      <c r="A612">
        <f t="shared" si="19"/>
        <v>7.3443999999999995E-2</v>
      </c>
      <c r="B612" s="3" t="s">
        <v>27</v>
      </c>
      <c r="C612" s="1">
        <f>CH1_MosfetOnlyOn_Ch2_DrainAndGnd[[#This Row],[Column2]]+1.0667</f>
        <v>0.14119999999999999</v>
      </c>
      <c r="D612" s="1">
        <f>CH1_MosfetOnlyOn_Ch2_DrainAndGnd[[#This Row],[Column3]]*1000</f>
        <v>141.19999999999999</v>
      </c>
      <c r="E612" s="1">
        <f t="shared" si="18"/>
        <v>0.8</v>
      </c>
      <c r="F612" s="1">
        <f>CH1_MosfetOnlyOn_Ch2_DrainAndGnd[[#This Row],[Column3]]/CH1_MosfetOnlyOn_Ch2_DrainAndGnd[[#This Row],[Column5]]</f>
        <v>0.17649999999999999</v>
      </c>
      <c r="G612" s="1">
        <f>CH1_MosfetOnlyOn_Ch2_DrainAndGnd[[#This Row],[Column6]]*1000</f>
        <v>176.5</v>
      </c>
    </row>
    <row r="613" spans="1:7" x14ac:dyDescent="0.25">
      <c r="A613">
        <f t="shared" si="19"/>
        <v>7.3565999999999993E-2</v>
      </c>
      <c r="B613" s="2" t="s">
        <v>28</v>
      </c>
      <c r="C613" s="1">
        <f>CH1_MosfetOnlyOn_Ch2_DrainAndGnd[[#This Row],[Column2]]+1.0667</f>
        <v>0.10980000000000001</v>
      </c>
      <c r="D613" s="1">
        <f>CH1_MosfetOnlyOn_Ch2_DrainAndGnd[[#This Row],[Column3]]*1000</f>
        <v>109.80000000000001</v>
      </c>
      <c r="E613" s="1">
        <f t="shared" si="18"/>
        <v>0.8</v>
      </c>
      <c r="F613" s="1">
        <f>CH1_MosfetOnlyOn_Ch2_DrainAndGnd[[#This Row],[Column3]]/CH1_MosfetOnlyOn_Ch2_DrainAndGnd[[#This Row],[Column5]]</f>
        <v>0.13725000000000001</v>
      </c>
      <c r="G613" s="1">
        <f>CH1_MosfetOnlyOn_Ch2_DrainAndGnd[[#This Row],[Column6]]*1000</f>
        <v>137.25</v>
      </c>
    </row>
    <row r="614" spans="1:7" x14ac:dyDescent="0.25">
      <c r="A614">
        <f t="shared" si="19"/>
        <v>7.3688000000000003E-2</v>
      </c>
      <c r="B614" s="3" t="s">
        <v>29</v>
      </c>
      <c r="C614" s="1">
        <f>CH1_MosfetOnlyOn_Ch2_DrainAndGnd[[#This Row],[Column2]]+1.0667</f>
        <v>9.419999999999995E-2</v>
      </c>
      <c r="D614" s="1">
        <f>CH1_MosfetOnlyOn_Ch2_DrainAndGnd[[#This Row],[Column3]]*1000</f>
        <v>94.199999999999946</v>
      </c>
      <c r="E614" s="1">
        <f t="shared" si="18"/>
        <v>0.8</v>
      </c>
      <c r="F614" s="1">
        <f>CH1_MosfetOnlyOn_Ch2_DrainAndGnd[[#This Row],[Column3]]/CH1_MosfetOnlyOn_Ch2_DrainAndGnd[[#This Row],[Column5]]</f>
        <v>0.11774999999999994</v>
      </c>
      <c r="G614" s="1">
        <f>CH1_MosfetOnlyOn_Ch2_DrainAndGnd[[#This Row],[Column6]]*1000</f>
        <v>117.74999999999994</v>
      </c>
    </row>
    <row r="615" spans="1:7" x14ac:dyDescent="0.25">
      <c r="A615">
        <f t="shared" si="19"/>
        <v>7.3810000000000001E-2</v>
      </c>
      <c r="B615" s="2" t="s">
        <v>25</v>
      </c>
      <c r="C615" s="1">
        <f>CH1_MosfetOnlyOn_Ch2_DrainAndGnd[[#This Row],[Column2]]+1.0667</f>
        <v>0.17259999999999998</v>
      </c>
      <c r="D615" s="1">
        <f>CH1_MosfetOnlyOn_Ch2_DrainAndGnd[[#This Row],[Column3]]*1000</f>
        <v>172.59999999999997</v>
      </c>
      <c r="E615" s="1">
        <f t="shared" si="18"/>
        <v>0.8</v>
      </c>
      <c r="F615" s="1">
        <f>CH1_MosfetOnlyOn_Ch2_DrainAndGnd[[#This Row],[Column3]]/CH1_MosfetOnlyOn_Ch2_DrainAndGnd[[#This Row],[Column5]]</f>
        <v>0.21574999999999997</v>
      </c>
      <c r="G615" s="1">
        <f>CH1_MosfetOnlyOn_Ch2_DrainAndGnd[[#This Row],[Column6]]*1000</f>
        <v>215.74999999999997</v>
      </c>
    </row>
    <row r="616" spans="1:7" x14ac:dyDescent="0.25">
      <c r="A616">
        <f t="shared" si="19"/>
        <v>7.3931999999999998E-2</v>
      </c>
      <c r="B616" s="3" t="s">
        <v>26</v>
      </c>
      <c r="C616" s="1">
        <f>CH1_MosfetOnlyOn_Ch2_DrainAndGnd[[#This Row],[Column2]]+1.0667</f>
        <v>0.15689999999999993</v>
      </c>
      <c r="D616" s="1">
        <f>CH1_MosfetOnlyOn_Ch2_DrainAndGnd[[#This Row],[Column3]]*1000</f>
        <v>156.89999999999992</v>
      </c>
      <c r="E616" s="1">
        <f t="shared" si="18"/>
        <v>0.8</v>
      </c>
      <c r="F616" s="1">
        <f>CH1_MosfetOnlyOn_Ch2_DrainAndGnd[[#This Row],[Column3]]/CH1_MosfetOnlyOn_Ch2_DrainAndGnd[[#This Row],[Column5]]</f>
        <v>0.19612499999999991</v>
      </c>
      <c r="G616" s="1">
        <f>CH1_MosfetOnlyOn_Ch2_DrainAndGnd[[#This Row],[Column6]]*1000</f>
        <v>196.12499999999991</v>
      </c>
    </row>
    <row r="617" spans="1:7" x14ac:dyDescent="0.25">
      <c r="A617">
        <f t="shared" si="19"/>
        <v>7.4053999999999995E-2</v>
      </c>
      <c r="B617" s="2" t="s">
        <v>29</v>
      </c>
      <c r="C617" s="1">
        <f>CH1_MosfetOnlyOn_Ch2_DrainAndGnd[[#This Row],[Column2]]+1.0667</f>
        <v>9.419999999999995E-2</v>
      </c>
      <c r="D617" s="1">
        <f>CH1_MosfetOnlyOn_Ch2_DrainAndGnd[[#This Row],[Column3]]*1000</f>
        <v>94.199999999999946</v>
      </c>
      <c r="E617" s="1">
        <f t="shared" si="18"/>
        <v>0.8</v>
      </c>
      <c r="F617" s="1">
        <f>CH1_MosfetOnlyOn_Ch2_DrainAndGnd[[#This Row],[Column3]]/CH1_MosfetOnlyOn_Ch2_DrainAndGnd[[#This Row],[Column5]]</f>
        <v>0.11774999999999994</v>
      </c>
      <c r="G617" s="1">
        <f>CH1_MosfetOnlyOn_Ch2_DrainAndGnd[[#This Row],[Column6]]*1000</f>
        <v>117.74999999999994</v>
      </c>
    </row>
    <row r="618" spans="1:7" x14ac:dyDescent="0.25">
      <c r="A618">
        <f t="shared" si="19"/>
        <v>7.4175999999999992E-2</v>
      </c>
      <c r="B618" s="3" t="s">
        <v>27</v>
      </c>
      <c r="C618" s="1">
        <f>CH1_MosfetOnlyOn_Ch2_DrainAndGnd[[#This Row],[Column2]]+1.0667</f>
        <v>0.14119999999999999</v>
      </c>
      <c r="D618" s="1">
        <f>CH1_MosfetOnlyOn_Ch2_DrainAndGnd[[#This Row],[Column3]]*1000</f>
        <v>141.19999999999999</v>
      </c>
      <c r="E618" s="1">
        <f t="shared" si="18"/>
        <v>0.8</v>
      </c>
      <c r="F618" s="1">
        <f>CH1_MosfetOnlyOn_Ch2_DrainAndGnd[[#This Row],[Column3]]/CH1_MosfetOnlyOn_Ch2_DrainAndGnd[[#This Row],[Column5]]</f>
        <v>0.17649999999999999</v>
      </c>
      <c r="G618" s="1">
        <f>CH1_MosfetOnlyOn_Ch2_DrainAndGnd[[#This Row],[Column6]]*1000</f>
        <v>176.5</v>
      </c>
    </row>
    <row r="619" spans="1:7" x14ac:dyDescent="0.25">
      <c r="A619">
        <f t="shared" si="19"/>
        <v>7.4298000000000003E-2</v>
      </c>
      <c r="B619" s="2" t="s">
        <v>26</v>
      </c>
      <c r="C619" s="1">
        <f>CH1_MosfetOnlyOn_Ch2_DrainAndGnd[[#This Row],[Column2]]+1.0667</f>
        <v>0.15689999999999993</v>
      </c>
      <c r="D619" s="1">
        <f>CH1_MosfetOnlyOn_Ch2_DrainAndGnd[[#This Row],[Column3]]*1000</f>
        <v>156.89999999999992</v>
      </c>
      <c r="E619" s="1">
        <f t="shared" si="18"/>
        <v>0.8</v>
      </c>
      <c r="F619" s="1">
        <f>CH1_MosfetOnlyOn_Ch2_DrainAndGnd[[#This Row],[Column3]]/CH1_MosfetOnlyOn_Ch2_DrainAndGnd[[#This Row],[Column5]]</f>
        <v>0.19612499999999991</v>
      </c>
      <c r="G619" s="1">
        <f>CH1_MosfetOnlyOn_Ch2_DrainAndGnd[[#This Row],[Column6]]*1000</f>
        <v>196.12499999999991</v>
      </c>
    </row>
    <row r="620" spans="1:7" x14ac:dyDescent="0.25">
      <c r="A620">
        <f t="shared" si="19"/>
        <v>7.442E-2</v>
      </c>
      <c r="B620" s="3" t="s">
        <v>28</v>
      </c>
      <c r="C620" s="1">
        <f>CH1_MosfetOnlyOn_Ch2_DrainAndGnd[[#This Row],[Column2]]+1.0667</f>
        <v>0.10980000000000001</v>
      </c>
      <c r="D620" s="1">
        <f>CH1_MosfetOnlyOn_Ch2_DrainAndGnd[[#This Row],[Column3]]*1000</f>
        <v>109.80000000000001</v>
      </c>
      <c r="E620" s="1">
        <f t="shared" si="18"/>
        <v>0.8</v>
      </c>
      <c r="F620" s="1">
        <f>CH1_MosfetOnlyOn_Ch2_DrainAndGnd[[#This Row],[Column3]]/CH1_MosfetOnlyOn_Ch2_DrainAndGnd[[#This Row],[Column5]]</f>
        <v>0.13725000000000001</v>
      </c>
      <c r="G620" s="1">
        <f>CH1_MosfetOnlyOn_Ch2_DrainAndGnd[[#This Row],[Column6]]*1000</f>
        <v>137.25</v>
      </c>
    </row>
    <row r="621" spans="1:7" x14ac:dyDescent="0.25">
      <c r="A621">
        <f t="shared" si="19"/>
        <v>7.4541999999999997E-2</v>
      </c>
      <c r="B621" s="2" t="s">
        <v>29</v>
      </c>
      <c r="C621" s="1">
        <f>CH1_MosfetOnlyOn_Ch2_DrainAndGnd[[#This Row],[Column2]]+1.0667</f>
        <v>9.419999999999995E-2</v>
      </c>
      <c r="D621" s="1">
        <f>CH1_MosfetOnlyOn_Ch2_DrainAndGnd[[#This Row],[Column3]]*1000</f>
        <v>94.199999999999946</v>
      </c>
      <c r="E621" s="1">
        <f t="shared" si="18"/>
        <v>0.8</v>
      </c>
      <c r="F621" s="1">
        <f>CH1_MosfetOnlyOn_Ch2_DrainAndGnd[[#This Row],[Column3]]/CH1_MosfetOnlyOn_Ch2_DrainAndGnd[[#This Row],[Column5]]</f>
        <v>0.11774999999999994</v>
      </c>
      <c r="G621" s="1">
        <f>CH1_MosfetOnlyOn_Ch2_DrainAndGnd[[#This Row],[Column6]]*1000</f>
        <v>117.74999999999994</v>
      </c>
    </row>
    <row r="622" spans="1:7" x14ac:dyDescent="0.25">
      <c r="A622">
        <f t="shared" si="19"/>
        <v>7.4663999999999994E-2</v>
      </c>
      <c r="B622" s="3" t="s">
        <v>25</v>
      </c>
      <c r="C622" s="1">
        <f>CH1_MosfetOnlyOn_Ch2_DrainAndGnd[[#This Row],[Column2]]+1.0667</f>
        <v>0.17259999999999998</v>
      </c>
      <c r="D622" s="1">
        <f>CH1_MosfetOnlyOn_Ch2_DrainAndGnd[[#This Row],[Column3]]*1000</f>
        <v>172.59999999999997</v>
      </c>
      <c r="E622" s="1">
        <f t="shared" si="18"/>
        <v>0.8</v>
      </c>
      <c r="F622" s="1">
        <f>CH1_MosfetOnlyOn_Ch2_DrainAndGnd[[#This Row],[Column3]]/CH1_MosfetOnlyOn_Ch2_DrainAndGnd[[#This Row],[Column5]]</f>
        <v>0.21574999999999997</v>
      </c>
      <c r="G622" s="1">
        <f>CH1_MosfetOnlyOn_Ch2_DrainAndGnd[[#This Row],[Column6]]*1000</f>
        <v>215.74999999999997</v>
      </c>
    </row>
    <row r="623" spans="1:7" x14ac:dyDescent="0.25">
      <c r="A623">
        <f t="shared" si="19"/>
        <v>7.4786000000000005E-2</v>
      </c>
      <c r="B623" s="2" t="s">
        <v>25</v>
      </c>
      <c r="C623" s="1">
        <f>CH1_MosfetOnlyOn_Ch2_DrainAndGnd[[#This Row],[Column2]]+1.0667</f>
        <v>0.17259999999999998</v>
      </c>
      <c r="D623" s="1">
        <f>CH1_MosfetOnlyOn_Ch2_DrainAndGnd[[#This Row],[Column3]]*1000</f>
        <v>172.59999999999997</v>
      </c>
      <c r="E623" s="1">
        <f t="shared" si="18"/>
        <v>0.8</v>
      </c>
      <c r="F623" s="1">
        <f>CH1_MosfetOnlyOn_Ch2_DrainAndGnd[[#This Row],[Column3]]/CH1_MosfetOnlyOn_Ch2_DrainAndGnd[[#This Row],[Column5]]</f>
        <v>0.21574999999999997</v>
      </c>
      <c r="G623" s="1">
        <f>CH1_MosfetOnlyOn_Ch2_DrainAndGnd[[#This Row],[Column6]]*1000</f>
        <v>215.74999999999997</v>
      </c>
    </row>
    <row r="624" spans="1:7" x14ac:dyDescent="0.25">
      <c r="A624">
        <f t="shared" si="19"/>
        <v>7.4908000000000002E-2</v>
      </c>
      <c r="B624" s="3" t="s">
        <v>29</v>
      </c>
      <c r="C624" s="1">
        <f>CH1_MosfetOnlyOn_Ch2_DrainAndGnd[[#This Row],[Column2]]+1.0667</f>
        <v>9.419999999999995E-2</v>
      </c>
      <c r="D624" s="1">
        <f>CH1_MosfetOnlyOn_Ch2_DrainAndGnd[[#This Row],[Column3]]*1000</f>
        <v>94.199999999999946</v>
      </c>
      <c r="E624" s="1">
        <f t="shared" si="18"/>
        <v>0.8</v>
      </c>
      <c r="F624" s="1">
        <f>CH1_MosfetOnlyOn_Ch2_DrainAndGnd[[#This Row],[Column3]]/CH1_MosfetOnlyOn_Ch2_DrainAndGnd[[#This Row],[Column5]]</f>
        <v>0.11774999999999994</v>
      </c>
      <c r="G624" s="1">
        <f>CH1_MosfetOnlyOn_Ch2_DrainAndGnd[[#This Row],[Column6]]*1000</f>
        <v>117.74999999999994</v>
      </c>
    </row>
    <row r="625" spans="1:7" x14ac:dyDescent="0.25">
      <c r="A625">
        <f t="shared" si="19"/>
        <v>7.5029999999999999E-2</v>
      </c>
      <c r="B625" s="2" t="s">
        <v>27</v>
      </c>
      <c r="C625" s="1">
        <f>CH1_MosfetOnlyOn_Ch2_DrainAndGnd[[#This Row],[Column2]]+1.0667</f>
        <v>0.14119999999999999</v>
      </c>
      <c r="D625" s="1">
        <f>CH1_MosfetOnlyOn_Ch2_DrainAndGnd[[#This Row],[Column3]]*1000</f>
        <v>141.19999999999999</v>
      </c>
      <c r="E625" s="1">
        <f t="shared" si="18"/>
        <v>0.8</v>
      </c>
      <c r="F625" s="1">
        <f>CH1_MosfetOnlyOn_Ch2_DrainAndGnd[[#This Row],[Column3]]/CH1_MosfetOnlyOn_Ch2_DrainAndGnd[[#This Row],[Column5]]</f>
        <v>0.17649999999999999</v>
      </c>
      <c r="G625" s="1">
        <f>CH1_MosfetOnlyOn_Ch2_DrainAndGnd[[#This Row],[Column6]]*1000</f>
        <v>176.5</v>
      </c>
    </row>
    <row r="626" spans="1:7" x14ac:dyDescent="0.25">
      <c r="A626">
        <f t="shared" si="19"/>
        <v>7.5151999999999997E-2</v>
      </c>
      <c r="B626" s="3" t="s">
        <v>25</v>
      </c>
      <c r="C626" s="1">
        <f>CH1_MosfetOnlyOn_Ch2_DrainAndGnd[[#This Row],[Column2]]+1.0667</f>
        <v>0.17259999999999998</v>
      </c>
      <c r="D626" s="1">
        <f>CH1_MosfetOnlyOn_Ch2_DrainAndGnd[[#This Row],[Column3]]*1000</f>
        <v>172.59999999999997</v>
      </c>
      <c r="E626" s="1">
        <f t="shared" si="18"/>
        <v>0.8</v>
      </c>
      <c r="F626" s="1">
        <f>CH1_MosfetOnlyOn_Ch2_DrainAndGnd[[#This Row],[Column3]]/CH1_MosfetOnlyOn_Ch2_DrainAndGnd[[#This Row],[Column5]]</f>
        <v>0.21574999999999997</v>
      </c>
      <c r="G626" s="1">
        <f>CH1_MosfetOnlyOn_Ch2_DrainAndGnd[[#This Row],[Column6]]*1000</f>
        <v>215.74999999999997</v>
      </c>
    </row>
    <row r="627" spans="1:7" x14ac:dyDescent="0.25">
      <c r="A627">
        <f t="shared" si="19"/>
        <v>7.5273999999999994E-2</v>
      </c>
      <c r="B627" s="2" t="s">
        <v>27</v>
      </c>
      <c r="C627" s="1">
        <f>CH1_MosfetOnlyOn_Ch2_DrainAndGnd[[#This Row],[Column2]]+1.0667</f>
        <v>0.14119999999999999</v>
      </c>
      <c r="D627" s="1">
        <f>CH1_MosfetOnlyOn_Ch2_DrainAndGnd[[#This Row],[Column3]]*1000</f>
        <v>141.19999999999999</v>
      </c>
      <c r="E627" s="1">
        <f t="shared" si="18"/>
        <v>0.8</v>
      </c>
      <c r="F627" s="1">
        <f>CH1_MosfetOnlyOn_Ch2_DrainAndGnd[[#This Row],[Column3]]/CH1_MosfetOnlyOn_Ch2_DrainAndGnd[[#This Row],[Column5]]</f>
        <v>0.17649999999999999</v>
      </c>
      <c r="G627" s="1">
        <f>CH1_MosfetOnlyOn_Ch2_DrainAndGnd[[#This Row],[Column6]]*1000</f>
        <v>176.5</v>
      </c>
    </row>
    <row r="628" spans="1:7" x14ac:dyDescent="0.25">
      <c r="A628">
        <f t="shared" si="19"/>
        <v>7.5396000000000005E-2</v>
      </c>
      <c r="B628" s="3" t="s">
        <v>29</v>
      </c>
      <c r="C628" s="1">
        <f>CH1_MosfetOnlyOn_Ch2_DrainAndGnd[[#This Row],[Column2]]+1.0667</f>
        <v>9.419999999999995E-2</v>
      </c>
      <c r="D628" s="1">
        <f>CH1_MosfetOnlyOn_Ch2_DrainAndGnd[[#This Row],[Column3]]*1000</f>
        <v>94.199999999999946</v>
      </c>
      <c r="E628" s="1">
        <f t="shared" si="18"/>
        <v>0.8</v>
      </c>
      <c r="F628" s="1">
        <f>CH1_MosfetOnlyOn_Ch2_DrainAndGnd[[#This Row],[Column3]]/CH1_MosfetOnlyOn_Ch2_DrainAndGnd[[#This Row],[Column5]]</f>
        <v>0.11774999999999994</v>
      </c>
      <c r="G628" s="1">
        <f>CH1_MosfetOnlyOn_Ch2_DrainAndGnd[[#This Row],[Column6]]*1000</f>
        <v>117.74999999999994</v>
      </c>
    </row>
    <row r="629" spans="1:7" x14ac:dyDescent="0.25">
      <c r="A629">
        <f t="shared" si="19"/>
        <v>7.5518000000000002E-2</v>
      </c>
      <c r="B629" s="2" t="s">
        <v>26</v>
      </c>
      <c r="C629" s="1">
        <f>CH1_MosfetOnlyOn_Ch2_DrainAndGnd[[#This Row],[Column2]]+1.0667</f>
        <v>0.15689999999999993</v>
      </c>
      <c r="D629" s="1">
        <f>CH1_MosfetOnlyOn_Ch2_DrainAndGnd[[#This Row],[Column3]]*1000</f>
        <v>156.89999999999992</v>
      </c>
      <c r="E629" s="1">
        <f t="shared" si="18"/>
        <v>0.8</v>
      </c>
      <c r="F629" s="1">
        <f>CH1_MosfetOnlyOn_Ch2_DrainAndGnd[[#This Row],[Column3]]/CH1_MosfetOnlyOn_Ch2_DrainAndGnd[[#This Row],[Column5]]</f>
        <v>0.19612499999999991</v>
      </c>
      <c r="G629" s="1">
        <f>CH1_MosfetOnlyOn_Ch2_DrainAndGnd[[#This Row],[Column6]]*1000</f>
        <v>196.12499999999991</v>
      </c>
    </row>
    <row r="630" spans="1:7" x14ac:dyDescent="0.25">
      <c r="A630">
        <f t="shared" si="19"/>
        <v>7.5639999999999999E-2</v>
      </c>
      <c r="B630" s="3" t="s">
        <v>27</v>
      </c>
      <c r="C630" s="1">
        <f>CH1_MosfetOnlyOn_Ch2_DrainAndGnd[[#This Row],[Column2]]+1.0667</f>
        <v>0.14119999999999999</v>
      </c>
      <c r="D630" s="1">
        <f>CH1_MosfetOnlyOn_Ch2_DrainAndGnd[[#This Row],[Column3]]*1000</f>
        <v>141.19999999999999</v>
      </c>
      <c r="E630" s="1">
        <f t="shared" si="18"/>
        <v>0.8</v>
      </c>
      <c r="F630" s="1">
        <f>CH1_MosfetOnlyOn_Ch2_DrainAndGnd[[#This Row],[Column3]]/CH1_MosfetOnlyOn_Ch2_DrainAndGnd[[#This Row],[Column5]]</f>
        <v>0.17649999999999999</v>
      </c>
      <c r="G630" s="1">
        <f>CH1_MosfetOnlyOn_Ch2_DrainAndGnd[[#This Row],[Column6]]*1000</f>
        <v>176.5</v>
      </c>
    </row>
    <row r="631" spans="1:7" x14ac:dyDescent="0.25">
      <c r="A631">
        <f t="shared" si="19"/>
        <v>7.5761999999999996E-2</v>
      </c>
      <c r="B631" s="2" t="s">
        <v>29</v>
      </c>
      <c r="C631" s="1">
        <f>CH1_MosfetOnlyOn_Ch2_DrainAndGnd[[#This Row],[Column2]]+1.0667</f>
        <v>9.419999999999995E-2</v>
      </c>
      <c r="D631" s="1">
        <f>CH1_MosfetOnlyOn_Ch2_DrainAndGnd[[#This Row],[Column3]]*1000</f>
        <v>94.199999999999946</v>
      </c>
      <c r="E631" s="1">
        <f t="shared" si="18"/>
        <v>0.8</v>
      </c>
      <c r="F631" s="1">
        <f>CH1_MosfetOnlyOn_Ch2_DrainAndGnd[[#This Row],[Column3]]/CH1_MosfetOnlyOn_Ch2_DrainAndGnd[[#This Row],[Column5]]</f>
        <v>0.11774999999999994</v>
      </c>
      <c r="G631" s="1">
        <f>CH1_MosfetOnlyOn_Ch2_DrainAndGnd[[#This Row],[Column6]]*1000</f>
        <v>117.74999999999994</v>
      </c>
    </row>
    <row r="632" spans="1:7" x14ac:dyDescent="0.25">
      <c r="A632">
        <f t="shared" si="19"/>
        <v>7.5883999999999993E-2</v>
      </c>
      <c r="B632" s="3" t="s">
        <v>28</v>
      </c>
      <c r="C632" s="1">
        <f>CH1_MosfetOnlyOn_Ch2_DrainAndGnd[[#This Row],[Column2]]+1.0667</f>
        <v>0.10980000000000001</v>
      </c>
      <c r="D632" s="1">
        <f>CH1_MosfetOnlyOn_Ch2_DrainAndGnd[[#This Row],[Column3]]*1000</f>
        <v>109.80000000000001</v>
      </c>
      <c r="E632" s="1">
        <f t="shared" si="18"/>
        <v>0.8</v>
      </c>
      <c r="F632" s="1">
        <f>CH1_MosfetOnlyOn_Ch2_DrainAndGnd[[#This Row],[Column3]]/CH1_MosfetOnlyOn_Ch2_DrainAndGnd[[#This Row],[Column5]]</f>
        <v>0.13725000000000001</v>
      </c>
      <c r="G632" s="1">
        <f>CH1_MosfetOnlyOn_Ch2_DrainAndGnd[[#This Row],[Column6]]*1000</f>
        <v>137.25</v>
      </c>
    </row>
    <row r="633" spans="1:7" x14ac:dyDescent="0.25">
      <c r="A633">
        <f t="shared" si="19"/>
        <v>7.6006000000000004E-2</v>
      </c>
      <c r="B633" s="2" t="s">
        <v>25</v>
      </c>
      <c r="C633" s="1">
        <f>CH1_MosfetOnlyOn_Ch2_DrainAndGnd[[#This Row],[Column2]]+1.0667</f>
        <v>0.17259999999999998</v>
      </c>
      <c r="D633" s="1">
        <f>CH1_MosfetOnlyOn_Ch2_DrainAndGnd[[#This Row],[Column3]]*1000</f>
        <v>172.59999999999997</v>
      </c>
      <c r="E633" s="1">
        <f t="shared" si="18"/>
        <v>0.8</v>
      </c>
      <c r="F633" s="1">
        <f>CH1_MosfetOnlyOn_Ch2_DrainAndGnd[[#This Row],[Column3]]/CH1_MosfetOnlyOn_Ch2_DrainAndGnd[[#This Row],[Column5]]</f>
        <v>0.21574999999999997</v>
      </c>
      <c r="G633" s="1">
        <f>CH1_MosfetOnlyOn_Ch2_DrainAndGnd[[#This Row],[Column6]]*1000</f>
        <v>215.74999999999997</v>
      </c>
    </row>
    <row r="634" spans="1:7" x14ac:dyDescent="0.25">
      <c r="A634">
        <f t="shared" si="19"/>
        <v>7.6128000000000001E-2</v>
      </c>
      <c r="B634" s="3" t="s">
        <v>27</v>
      </c>
      <c r="C634" s="1">
        <f>CH1_MosfetOnlyOn_Ch2_DrainAndGnd[[#This Row],[Column2]]+1.0667</f>
        <v>0.14119999999999999</v>
      </c>
      <c r="D634" s="1">
        <f>CH1_MosfetOnlyOn_Ch2_DrainAndGnd[[#This Row],[Column3]]*1000</f>
        <v>141.19999999999999</v>
      </c>
      <c r="E634" s="1">
        <f t="shared" si="18"/>
        <v>0.8</v>
      </c>
      <c r="F634" s="1">
        <f>CH1_MosfetOnlyOn_Ch2_DrainAndGnd[[#This Row],[Column3]]/CH1_MosfetOnlyOn_Ch2_DrainAndGnd[[#This Row],[Column5]]</f>
        <v>0.17649999999999999</v>
      </c>
      <c r="G634" s="1">
        <f>CH1_MosfetOnlyOn_Ch2_DrainAndGnd[[#This Row],[Column6]]*1000</f>
        <v>176.5</v>
      </c>
    </row>
    <row r="635" spans="1:7" x14ac:dyDescent="0.25">
      <c r="A635">
        <f t="shared" si="19"/>
        <v>7.6249999999999998E-2</v>
      </c>
      <c r="B635" s="2" t="s">
        <v>29</v>
      </c>
      <c r="C635" s="1">
        <f>CH1_MosfetOnlyOn_Ch2_DrainAndGnd[[#This Row],[Column2]]+1.0667</f>
        <v>9.419999999999995E-2</v>
      </c>
      <c r="D635" s="1">
        <f>CH1_MosfetOnlyOn_Ch2_DrainAndGnd[[#This Row],[Column3]]*1000</f>
        <v>94.199999999999946</v>
      </c>
      <c r="E635" s="1">
        <f t="shared" si="18"/>
        <v>0.8</v>
      </c>
      <c r="F635" s="1">
        <f>CH1_MosfetOnlyOn_Ch2_DrainAndGnd[[#This Row],[Column3]]/CH1_MosfetOnlyOn_Ch2_DrainAndGnd[[#This Row],[Column5]]</f>
        <v>0.11774999999999994</v>
      </c>
      <c r="G635" s="1">
        <f>CH1_MosfetOnlyOn_Ch2_DrainAndGnd[[#This Row],[Column6]]*1000</f>
        <v>117.74999999999994</v>
      </c>
    </row>
    <row r="636" spans="1:7" x14ac:dyDescent="0.25">
      <c r="A636">
        <f t="shared" si="19"/>
        <v>7.6371999999999995E-2</v>
      </c>
      <c r="B636" s="3" t="s">
        <v>27</v>
      </c>
      <c r="C636" s="1">
        <f>CH1_MosfetOnlyOn_Ch2_DrainAndGnd[[#This Row],[Column2]]+1.0667</f>
        <v>0.14119999999999999</v>
      </c>
      <c r="D636" s="1">
        <f>CH1_MosfetOnlyOn_Ch2_DrainAndGnd[[#This Row],[Column3]]*1000</f>
        <v>141.19999999999999</v>
      </c>
      <c r="E636" s="1">
        <f t="shared" si="18"/>
        <v>0.8</v>
      </c>
      <c r="F636" s="1">
        <f>CH1_MosfetOnlyOn_Ch2_DrainAndGnd[[#This Row],[Column3]]/CH1_MosfetOnlyOn_Ch2_DrainAndGnd[[#This Row],[Column5]]</f>
        <v>0.17649999999999999</v>
      </c>
      <c r="G636" s="1">
        <f>CH1_MosfetOnlyOn_Ch2_DrainAndGnd[[#This Row],[Column6]]*1000</f>
        <v>176.5</v>
      </c>
    </row>
    <row r="637" spans="1:7" x14ac:dyDescent="0.25">
      <c r="A637">
        <f t="shared" si="19"/>
        <v>7.6493999999999993E-2</v>
      </c>
      <c r="B637" s="2" t="s">
        <v>25</v>
      </c>
      <c r="C637" s="1">
        <f>CH1_MosfetOnlyOn_Ch2_DrainAndGnd[[#This Row],[Column2]]+1.0667</f>
        <v>0.17259999999999998</v>
      </c>
      <c r="D637" s="1">
        <f>CH1_MosfetOnlyOn_Ch2_DrainAndGnd[[#This Row],[Column3]]*1000</f>
        <v>172.59999999999997</v>
      </c>
      <c r="E637" s="1">
        <f t="shared" si="18"/>
        <v>0.8</v>
      </c>
      <c r="F637" s="1">
        <f>CH1_MosfetOnlyOn_Ch2_DrainAndGnd[[#This Row],[Column3]]/CH1_MosfetOnlyOn_Ch2_DrainAndGnd[[#This Row],[Column5]]</f>
        <v>0.21574999999999997</v>
      </c>
      <c r="G637" s="1">
        <f>CH1_MosfetOnlyOn_Ch2_DrainAndGnd[[#This Row],[Column6]]*1000</f>
        <v>215.74999999999997</v>
      </c>
    </row>
    <row r="638" spans="1:7" x14ac:dyDescent="0.25">
      <c r="A638">
        <f t="shared" si="19"/>
        <v>7.6616000000000004E-2</v>
      </c>
      <c r="B638" s="3" t="s">
        <v>28</v>
      </c>
      <c r="C638" s="1">
        <f>CH1_MosfetOnlyOn_Ch2_DrainAndGnd[[#This Row],[Column2]]+1.0667</f>
        <v>0.10980000000000001</v>
      </c>
      <c r="D638" s="1">
        <f>CH1_MosfetOnlyOn_Ch2_DrainAndGnd[[#This Row],[Column3]]*1000</f>
        <v>109.80000000000001</v>
      </c>
      <c r="E638" s="1">
        <f t="shared" si="18"/>
        <v>0.8</v>
      </c>
      <c r="F638" s="1">
        <f>CH1_MosfetOnlyOn_Ch2_DrainAndGnd[[#This Row],[Column3]]/CH1_MosfetOnlyOn_Ch2_DrainAndGnd[[#This Row],[Column5]]</f>
        <v>0.13725000000000001</v>
      </c>
      <c r="G638" s="1">
        <f>CH1_MosfetOnlyOn_Ch2_DrainAndGnd[[#This Row],[Column6]]*1000</f>
        <v>137.25</v>
      </c>
    </row>
    <row r="639" spans="1:7" x14ac:dyDescent="0.25">
      <c r="A639">
        <f t="shared" si="19"/>
        <v>7.6738000000000001E-2</v>
      </c>
      <c r="B639" s="2" t="s">
        <v>29</v>
      </c>
      <c r="C639" s="1">
        <f>CH1_MosfetOnlyOn_Ch2_DrainAndGnd[[#This Row],[Column2]]+1.0667</f>
        <v>9.419999999999995E-2</v>
      </c>
      <c r="D639" s="1">
        <f>CH1_MosfetOnlyOn_Ch2_DrainAndGnd[[#This Row],[Column3]]*1000</f>
        <v>94.199999999999946</v>
      </c>
      <c r="E639" s="1">
        <f t="shared" si="18"/>
        <v>0.8</v>
      </c>
      <c r="F639" s="1">
        <f>CH1_MosfetOnlyOn_Ch2_DrainAndGnd[[#This Row],[Column3]]/CH1_MosfetOnlyOn_Ch2_DrainAndGnd[[#This Row],[Column5]]</f>
        <v>0.11774999999999994</v>
      </c>
      <c r="G639" s="1">
        <f>CH1_MosfetOnlyOn_Ch2_DrainAndGnd[[#This Row],[Column6]]*1000</f>
        <v>117.74999999999994</v>
      </c>
    </row>
    <row r="640" spans="1:7" x14ac:dyDescent="0.25">
      <c r="A640">
        <f t="shared" si="19"/>
        <v>7.6859999999999998E-2</v>
      </c>
      <c r="B640" s="3" t="s">
        <v>25</v>
      </c>
      <c r="C640" s="1">
        <f>CH1_MosfetOnlyOn_Ch2_DrainAndGnd[[#This Row],[Column2]]+1.0667</f>
        <v>0.17259999999999998</v>
      </c>
      <c r="D640" s="1">
        <f>CH1_MosfetOnlyOn_Ch2_DrainAndGnd[[#This Row],[Column3]]*1000</f>
        <v>172.59999999999997</v>
      </c>
      <c r="E640" s="1">
        <f t="shared" si="18"/>
        <v>0.8</v>
      </c>
      <c r="F640" s="1">
        <f>CH1_MosfetOnlyOn_Ch2_DrainAndGnd[[#This Row],[Column3]]/CH1_MosfetOnlyOn_Ch2_DrainAndGnd[[#This Row],[Column5]]</f>
        <v>0.21574999999999997</v>
      </c>
      <c r="G640" s="1">
        <f>CH1_MosfetOnlyOn_Ch2_DrainAndGnd[[#This Row],[Column6]]*1000</f>
        <v>215.74999999999997</v>
      </c>
    </row>
    <row r="641" spans="1:7" x14ac:dyDescent="0.25">
      <c r="A641">
        <f t="shared" si="19"/>
        <v>7.6981999999999995E-2</v>
      </c>
      <c r="B641" s="2" t="s">
        <v>26</v>
      </c>
      <c r="C641" s="1">
        <f>CH1_MosfetOnlyOn_Ch2_DrainAndGnd[[#This Row],[Column2]]+1.0667</f>
        <v>0.15689999999999993</v>
      </c>
      <c r="D641" s="1">
        <f>CH1_MosfetOnlyOn_Ch2_DrainAndGnd[[#This Row],[Column3]]*1000</f>
        <v>156.89999999999992</v>
      </c>
      <c r="E641" s="1">
        <f t="shared" si="18"/>
        <v>0.8</v>
      </c>
      <c r="F641" s="1">
        <f>CH1_MosfetOnlyOn_Ch2_DrainAndGnd[[#This Row],[Column3]]/CH1_MosfetOnlyOn_Ch2_DrainAndGnd[[#This Row],[Column5]]</f>
        <v>0.19612499999999991</v>
      </c>
      <c r="G641" s="1">
        <f>CH1_MosfetOnlyOn_Ch2_DrainAndGnd[[#This Row],[Column6]]*1000</f>
        <v>196.12499999999991</v>
      </c>
    </row>
    <row r="642" spans="1:7" x14ac:dyDescent="0.25">
      <c r="A642">
        <f t="shared" si="19"/>
        <v>7.7103999999999992E-2</v>
      </c>
      <c r="B642" s="3" t="s">
        <v>29</v>
      </c>
      <c r="C642" s="1">
        <f>CH1_MosfetOnlyOn_Ch2_DrainAndGnd[[#This Row],[Column2]]+1.0667</f>
        <v>9.419999999999995E-2</v>
      </c>
      <c r="D642" s="1">
        <f>CH1_MosfetOnlyOn_Ch2_DrainAndGnd[[#This Row],[Column3]]*1000</f>
        <v>94.199999999999946</v>
      </c>
      <c r="E642" s="1">
        <f t="shared" si="18"/>
        <v>0.8</v>
      </c>
      <c r="F642" s="1">
        <f>CH1_MosfetOnlyOn_Ch2_DrainAndGnd[[#This Row],[Column3]]/CH1_MosfetOnlyOn_Ch2_DrainAndGnd[[#This Row],[Column5]]</f>
        <v>0.11774999999999994</v>
      </c>
      <c r="G642" s="1">
        <f>CH1_MosfetOnlyOn_Ch2_DrainAndGnd[[#This Row],[Column6]]*1000</f>
        <v>117.74999999999994</v>
      </c>
    </row>
    <row r="643" spans="1:7" x14ac:dyDescent="0.25">
      <c r="A643">
        <f t="shared" si="19"/>
        <v>7.7226000000000003E-2</v>
      </c>
      <c r="B643" s="2" t="s">
        <v>27</v>
      </c>
      <c r="C643" s="1">
        <f>CH1_MosfetOnlyOn_Ch2_DrainAndGnd[[#This Row],[Column2]]+1.0667</f>
        <v>0.14119999999999999</v>
      </c>
      <c r="D643" s="1">
        <f>CH1_MosfetOnlyOn_Ch2_DrainAndGnd[[#This Row],[Column3]]*1000</f>
        <v>141.19999999999999</v>
      </c>
      <c r="E643" s="1">
        <f t="shared" si="18"/>
        <v>0.8</v>
      </c>
      <c r="F643" s="1">
        <f>CH1_MosfetOnlyOn_Ch2_DrainAndGnd[[#This Row],[Column3]]/CH1_MosfetOnlyOn_Ch2_DrainAndGnd[[#This Row],[Column5]]</f>
        <v>0.17649999999999999</v>
      </c>
      <c r="G643" s="1">
        <f>CH1_MosfetOnlyOn_Ch2_DrainAndGnd[[#This Row],[Column6]]*1000</f>
        <v>176.5</v>
      </c>
    </row>
    <row r="644" spans="1:7" x14ac:dyDescent="0.25">
      <c r="A644">
        <f t="shared" si="19"/>
        <v>7.7348E-2</v>
      </c>
      <c r="B644" s="3" t="s">
        <v>25</v>
      </c>
      <c r="C644" s="1">
        <f>CH1_MosfetOnlyOn_Ch2_DrainAndGnd[[#This Row],[Column2]]+1.0667</f>
        <v>0.17259999999999998</v>
      </c>
      <c r="D644" s="1">
        <f>CH1_MosfetOnlyOn_Ch2_DrainAndGnd[[#This Row],[Column3]]*1000</f>
        <v>172.59999999999997</v>
      </c>
      <c r="E644" s="1">
        <f t="shared" si="18"/>
        <v>0.8</v>
      </c>
      <c r="F644" s="1">
        <f>CH1_MosfetOnlyOn_Ch2_DrainAndGnd[[#This Row],[Column3]]/CH1_MosfetOnlyOn_Ch2_DrainAndGnd[[#This Row],[Column5]]</f>
        <v>0.21574999999999997</v>
      </c>
      <c r="G644" s="1">
        <f>CH1_MosfetOnlyOn_Ch2_DrainAndGnd[[#This Row],[Column6]]*1000</f>
        <v>215.74999999999997</v>
      </c>
    </row>
    <row r="645" spans="1:7" x14ac:dyDescent="0.25">
      <c r="A645">
        <f t="shared" si="19"/>
        <v>7.7469999999999997E-2</v>
      </c>
      <c r="B645" s="2" t="s">
        <v>28</v>
      </c>
      <c r="C645" s="1">
        <f>CH1_MosfetOnlyOn_Ch2_DrainAndGnd[[#This Row],[Column2]]+1.0667</f>
        <v>0.10980000000000001</v>
      </c>
      <c r="D645" s="1">
        <f>CH1_MosfetOnlyOn_Ch2_DrainAndGnd[[#This Row],[Column3]]*1000</f>
        <v>109.80000000000001</v>
      </c>
      <c r="E645" s="1">
        <f t="shared" si="18"/>
        <v>0.8</v>
      </c>
      <c r="F645" s="1">
        <f>CH1_MosfetOnlyOn_Ch2_DrainAndGnd[[#This Row],[Column3]]/CH1_MosfetOnlyOn_Ch2_DrainAndGnd[[#This Row],[Column5]]</f>
        <v>0.13725000000000001</v>
      </c>
      <c r="G645" s="1">
        <f>CH1_MosfetOnlyOn_Ch2_DrainAndGnd[[#This Row],[Column6]]*1000</f>
        <v>137.25</v>
      </c>
    </row>
    <row r="646" spans="1:7" x14ac:dyDescent="0.25">
      <c r="A646">
        <f t="shared" si="19"/>
        <v>7.7591999999999994E-2</v>
      </c>
      <c r="B646" s="3" t="s">
        <v>29</v>
      </c>
      <c r="C646" s="1">
        <f>CH1_MosfetOnlyOn_Ch2_DrainAndGnd[[#This Row],[Column2]]+1.0667</f>
        <v>9.419999999999995E-2</v>
      </c>
      <c r="D646" s="1">
        <f>CH1_MosfetOnlyOn_Ch2_DrainAndGnd[[#This Row],[Column3]]*1000</f>
        <v>94.199999999999946</v>
      </c>
      <c r="E646" s="1">
        <f t="shared" si="18"/>
        <v>0.8</v>
      </c>
      <c r="F646" s="1">
        <f>CH1_MosfetOnlyOn_Ch2_DrainAndGnd[[#This Row],[Column3]]/CH1_MosfetOnlyOn_Ch2_DrainAndGnd[[#This Row],[Column5]]</f>
        <v>0.11774999999999994</v>
      </c>
      <c r="G646" s="1">
        <f>CH1_MosfetOnlyOn_Ch2_DrainAndGnd[[#This Row],[Column6]]*1000</f>
        <v>117.74999999999994</v>
      </c>
    </row>
    <row r="647" spans="1:7" x14ac:dyDescent="0.25">
      <c r="A647">
        <f t="shared" si="19"/>
        <v>7.7714000000000005E-2</v>
      </c>
      <c r="B647" s="2" t="s">
        <v>26</v>
      </c>
      <c r="C647" s="1">
        <f>CH1_MosfetOnlyOn_Ch2_DrainAndGnd[[#This Row],[Column2]]+1.0667</f>
        <v>0.15689999999999993</v>
      </c>
      <c r="D647" s="1">
        <f>CH1_MosfetOnlyOn_Ch2_DrainAndGnd[[#This Row],[Column3]]*1000</f>
        <v>156.89999999999992</v>
      </c>
      <c r="E647" s="1">
        <f t="shared" si="18"/>
        <v>0.8</v>
      </c>
      <c r="F647" s="1">
        <f>CH1_MosfetOnlyOn_Ch2_DrainAndGnd[[#This Row],[Column3]]/CH1_MosfetOnlyOn_Ch2_DrainAndGnd[[#This Row],[Column5]]</f>
        <v>0.19612499999999991</v>
      </c>
      <c r="G647" s="1">
        <f>CH1_MosfetOnlyOn_Ch2_DrainAndGnd[[#This Row],[Column6]]*1000</f>
        <v>196.12499999999991</v>
      </c>
    </row>
    <row r="648" spans="1:7" x14ac:dyDescent="0.25">
      <c r="A648">
        <f t="shared" si="19"/>
        <v>7.7836000000000002E-2</v>
      </c>
      <c r="B648" s="3" t="s">
        <v>25</v>
      </c>
      <c r="C648" s="1">
        <f>CH1_MosfetOnlyOn_Ch2_DrainAndGnd[[#This Row],[Column2]]+1.0667</f>
        <v>0.17259999999999998</v>
      </c>
      <c r="D648" s="1">
        <f>CH1_MosfetOnlyOn_Ch2_DrainAndGnd[[#This Row],[Column3]]*1000</f>
        <v>172.59999999999997</v>
      </c>
      <c r="E648" s="1">
        <f t="shared" si="18"/>
        <v>0.8</v>
      </c>
      <c r="F648" s="1">
        <f>CH1_MosfetOnlyOn_Ch2_DrainAndGnd[[#This Row],[Column3]]/CH1_MosfetOnlyOn_Ch2_DrainAndGnd[[#This Row],[Column5]]</f>
        <v>0.21574999999999997</v>
      </c>
      <c r="G648" s="1">
        <f>CH1_MosfetOnlyOn_Ch2_DrainAndGnd[[#This Row],[Column6]]*1000</f>
        <v>215.74999999999997</v>
      </c>
    </row>
    <row r="649" spans="1:7" x14ac:dyDescent="0.25">
      <c r="A649">
        <f t="shared" si="19"/>
        <v>7.7958E-2</v>
      </c>
      <c r="B649" s="2" t="s">
        <v>29</v>
      </c>
      <c r="C649" s="1">
        <f>CH1_MosfetOnlyOn_Ch2_DrainAndGnd[[#This Row],[Column2]]+1.0667</f>
        <v>9.419999999999995E-2</v>
      </c>
      <c r="D649" s="1">
        <f>CH1_MosfetOnlyOn_Ch2_DrainAndGnd[[#This Row],[Column3]]*1000</f>
        <v>94.199999999999946</v>
      </c>
      <c r="E649" s="1">
        <f t="shared" si="18"/>
        <v>0.8</v>
      </c>
      <c r="F649" s="1">
        <f>CH1_MosfetOnlyOn_Ch2_DrainAndGnd[[#This Row],[Column3]]/CH1_MosfetOnlyOn_Ch2_DrainAndGnd[[#This Row],[Column5]]</f>
        <v>0.11774999999999994</v>
      </c>
      <c r="G649" s="1">
        <f>CH1_MosfetOnlyOn_Ch2_DrainAndGnd[[#This Row],[Column6]]*1000</f>
        <v>117.74999999999994</v>
      </c>
    </row>
    <row r="650" spans="1:7" x14ac:dyDescent="0.25">
      <c r="A650">
        <f t="shared" si="19"/>
        <v>7.8079999999999997E-2</v>
      </c>
      <c r="B650" s="3" t="s">
        <v>28</v>
      </c>
      <c r="C650" s="1">
        <f>CH1_MosfetOnlyOn_Ch2_DrainAndGnd[[#This Row],[Column2]]+1.0667</f>
        <v>0.10980000000000001</v>
      </c>
      <c r="D650" s="1">
        <f>CH1_MosfetOnlyOn_Ch2_DrainAndGnd[[#This Row],[Column3]]*1000</f>
        <v>109.80000000000001</v>
      </c>
      <c r="E650" s="1">
        <f t="shared" si="18"/>
        <v>0.8</v>
      </c>
      <c r="F650" s="1">
        <f>CH1_MosfetOnlyOn_Ch2_DrainAndGnd[[#This Row],[Column3]]/CH1_MosfetOnlyOn_Ch2_DrainAndGnd[[#This Row],[Column5]]</f>
        <v>0.13725000000000001</v>
      </c>
      <c r="G650" s="1">
        <f>CH1_MosfetOnlyOn_Ch2_DrainAndGnd[[#This Row],[Column6]]*1000</f>
        <v>137.25</v>
      </c>
    </row>
    <row r="651" spans="1:7" x14ac:dyDescent="0.25">
      <c r="A651">
        <f t="shared" si="19"/>
        <v>7.8201999999999994E-2</v>
      </c>
      <c r="B651" s="2" t="s">
        <v>25</v>
      </c>
      <c r="C651" s="1">
        <f>CH1_MosfetOnlyOn_Ch2_DrainAndGnd[[#This Row],[Column2]]+1.0667</f>
        <v>0.17259999999999998</v>
      </c>
      <c r="D651" s="1">
        <f>CH1_MosfetOnlyOn_Ch2_DrainAndGnd[[#This Row],[Column3]]*1000</f>
        <v>172.59999999999997</v>
      </c>
      <c r="E651" s="1">
        <f t="shared" ref="E651:E714" si="20">0.18+0.62</f>
        <v>0.8</v>
      </c>
      <c r="F651" s="1">
        <f>CH1_MosfetOnlyOn_Ch2_DrainAndGnd[[#This Row],[Column3]]/CH1_MosfetOnlyOn_Ch2_DrainAndGnd[[#This Row],[Column5]]</f>
        <v>0.21574999999999997</v>
      </c>
      <c r="G651" s="1">
        <f>CH1_MosfetOnlyOn_Ch2_DrainAndGnd[[#This Row],[Column6]]*1000</f>
        <v>215.74999999999997</v>
      </c>
    </row>
    <row r="652" spans="1:7" x14ac:dyDescent="0.25">
      <c r="A652">
        <f t="shared" si="19"/>
        <v>7.8324000000000005E-2</v>
      </c>
      <c r="B652" s="3" t="s">
        <v>27</v>
      </c>
      <c r="C652" s="1">
        <f>CH1_MosfetOnlyOn_Ch2_DrainAndGnd[[#This Row],[Column2]]+1.0667</f>
        <v>0.14119999999999999</v>
      </c>
      <c r="D652" s="1">
        <f>CH1_MosfetOnlyOn_Ch2_DrainAndGnd[[#This Row],[Column3]]*1000</f>
        <v>141.19999999999999</v>
      </c>
      <c r="E652" s="1">
        <f t="shared" si="20"/>
        <v>0.8</v>
      </c>
      <c r="F652" s="1">
        <f>CH1_MosfetOnlyOn_Ch2_DrainAndGnd[[#This Row],[Column3]]/CH1_MosfetOnlyOn_Ch2_DrainAndGnd[[#This Row],[Column5]]</f>
        <v>0.17649999999999999</v>
      </c>
      <c r="G652" s="1">
        <f>CH1_MosfetOnlyOn_Ch2_DrainAndGnd[[#This Row],[Column6]]*1000</f>
        <v>176.5</v>
      </c>
    </row>
    <row r="653" spans="1:7" x14ac:dyDescent="0.25">
      <c r="A653">
        <f t="shared" ref="A653:A716" si="21">(ROW()-10)*0.000122</f>
        <v>7.8446000000000002E-2</v>
      </c>
      <c r="B653" s="2" t="s">
        <v>29</v>
      </c>
      <c r="C653" s="1">
        <f>CH1_MosfetOnlyOn_Ch2_DrainAndGnd[[#This Row],[Column2]]+1.0667</f>
        <v>9.419999999999995E-2</v>
      </c>
      <c r="D653" s="1">
        <f>CH1_MosfetOnlyOn_Ch2_DrainAndGnd[[#This Row],[Column3]]*1000</f>
        <v>94.199999999999946</v>
      </c>
      <c r="E653" s="1">
        <f t="shared" si="20"/>
        <v>0.8</v>
      </c>
      <c r="F653" s="1">
        <f>CH1_MosfetOnlyOn_Ch2_DrainAndGnd[[#This Row],[Column3]]/CH1_MosfetOnlyOn_Ch2_DrainAndGnd[[#This Row],[Column5]]</f>
        <v>0.11774999999999994</v>
      </c>
      <c r="G653" s="1">
        <f>CH1_MosfetOnlyOn_Ch2_DrainAndGnd[[#This Row],[Column6]]*1000</f>
        <v>117.74999999999994</v>
      </c>
    </row>
    <row r="654" spans="1:7" x14ac:dyDescent="0.25">
      <c r="A654">
        <f t="shared" si="21"/>
        <v>7.8567999999999999E-2</v>
      </c>
      <c r="B654" s="3" t="s">
        <v>27</v>
      </c>
      <c r="C654" s="1">
        <f>CH1_MosfetOnlyOn_Ch2_DrainAndGnd[[#This Row],[Column2]]+1.0667</f>
        <v>0.14119999999999999</v>
      </c>
      <c r="D654" s="1">
        <f>CH1_MosfetOnlyOn_Ch2_DrainAndGnd[[#This Row],[Column3]]*1000</f>
        <v>141.19999999999999</v>
      </c>
      <c r="E654" s="1">
        <f t="shared" si="20"/>
        <v>0.8</v>
      </c>
      <c r="F654" s="1">
        <f>CH1_MosfetOnlyOn_Ch2_DrainAndGnd[[#This Row],[Column3]]/CH1_MosfetOnlyOn_Ch2_DrainAndGnd[[#This Row],[Column5]]</f>
        <v>0.17649999999999999</v>
      </c>
      <c r="G654" s="1">
        <f>CH1_MosfetOnlyOn_Ch2_DrainAndGnd[[#This Row],[Column6]]*1000</f>
        <v>176.5</v>
      </c>
    </row>
    <row r="655" spans="1:7" x14ac:dyDescent="0.25">
      <c r="A655">
        <f t="shared" si="21"/>
        <v>7.8689999999999996E-2</v>
      </c>
      <c r="B655" s="2" t="s">
        <v>23</v>
      </c>
      <c r="C655" s="1">
        <f>CH1_MosfetOnlyOn_Ch2_DrainAndGnd[[#This Row],[Column2]]+1.0667</f>
        <v>0.20399999999999996</v>
      </c>
      <c r="D655" s="1">
        <f>CH1_MosfetOnlyOn_Ch2_DrainAndGnd[[#This Row],[Column3]]*1000</f>
        <v>203.99999999999997</v>
      </c>
      <c r="E655" s="1">
        <f t="shared" si="20"/>
        <v>0.8</v>
      </c>
      <c r="F655" s="1">
        <f>CH1_MosfetOnlyOn_Ch2_DrainAndGnd[[#This Row],[Column3]]/CH1_MosfetOnlyOn_Ch2_DrainAndGnd[[#This Row],[Column5]]</f>
        <v>0.25499999999999995</v>
      </c>
      <c r="G655" s="1">
        <f>CH1_MosfetOnlyOn_Ch2_DrainAndGnd[[#This Row],[Column6]]*1000</f>
        <v>254.99999999999994</v>
      </c>
    </row>
    <row r="656" spans="1:7" x14ac:dyDescent="0.25">
      <c r="A656">
        <f t="shared" si="21"/>
        <v>7.8811999999999993E-2</v>
      </c>
      <c r="B656" s="3" t="s">
        <v>29</v>
      </c>
      <c r="C656" s="1">
        <f>CH1_MosfetOnlyOn_Ch2_DrainAndGnd[[#This Row],[Column2]]+1.0667</f>
        <v>9.419999999999995E-2</v>
      </c>
      <c r="D656" s="1">
        <f>CH1_MosfetOnlyOn_Ch2_DrainAndGnd[[#This Row],[Column3]]*1000</f>
        <v>94.199999999999946</v>
      </c>
      <c r="E656" s="1">
        <f t="shared" si="20"/>
        <v>0.8</v>
      </c>
      <c r="F656" s="1">
        <f>CH1_MosfetOnlyOn_Ch2_DrainAndGnd[[#This Row],[Column3]]/CH1_MosfetOnlyOn_Ch2_DrainAndGnd[[#This Row],[Column5]]</f>
        <v>0.11774999999999994</v>
      </c>
      <c r="G656" s="1">
        <f>CH1_MosfetOnlyOn_Ch2_DrainAndGnd[[#This Row],[Column6]]*1000</f>
        <v>117.74999999999994</v>
      </c>
    </row>
    <row r="657" spans="1:7" x14ac:dyDescent="0.25">
      <c r="A657">
        <f t="shared" si="21"/>
        <v>7.8934000000000004E-2</v>
      </c>
      <c r="B657" s="2" t="s">
        <v>29</v>
      </c>
      <c r="C657" s="1">
        <f>CH1_MosfetOnlyOn_Ch2_DrainAndGnd[[#This Row],[Column2]]+1.0667</f>
        <v>9.419999999999995E-2</v>
      </c>
      <c r="D657" s="1">
        <f>CH1_MosfetOnlyOn_Ch2_DrainAndGnd[[#This Row],[Column3]]*1000</f>
        <v>94.199999999999946</v>
      </c>
      <c r="E657" s="1">
        <f t="shared" si="20"/>
        <v>0.8</v>
      </c>
      <c r="F657" s="1">
        <f>CH1_MosfetOnlyOn_Ch2_DrainAndGnd[[#This Row],[Column3]]/CH1_MosfetOnlyOn_Ch2_DrainAndGnd[[#This Row],[Column5]]</f>
        <v>0.11774999999999994</v>
      </c>
      <c r="G657" s="1">
        <f>CH1_MosfetOnlyOn_Ch2_DrainAndGnd[[#This Row],[Column6]]*1000</f>
        <v>117.74999999999994</v>
      </c>
    </row>
    <row r="658" spans="1:7" x14ac:dyDescent="0.25">
      <c r="A658">
        <f t="shared" si="21"/>
        <v>7.9056000000000001E-2</v>
      </c>
      <c r="B658" s="3" t="s">
        <v>25</v>
      </c>
      <c r="C658" s="1">
        <f>CH1_MosfetOnlyOn_Ch2_DrainAndGnd[[#This Row],[Column2]]+1.0667</f>
        <v>0.17259999999999998</v>
      </c>
      <c r="D658" s="1">
        <f>CH1_MosfetOnlyOn_Ch2_DrainAndGnd[[#This Row],[Column3]]*1000</f>
        <v>172.59999999999997</v>
      </c>
      <c r="E658" s="1">
        <f t="shared" si="20"/>
        <v>0.8</v>
      </c>
      <c r="F658" s="1">
        <f>CH1_MosfetOnlyOn_Ch2_DrainAndGnd[[#This Row],[Column3]]/CH1_MosfetOnlyOn_Ch2_DrainAndGnd[[#This Row],[Column5]]</f>
        <v>0.21574999999999997</v>
      </c>
      <c r="G658" s="1">
        <f>CH1_MosfetOnlyOn_Ch2_DrainAndGnd[[#This Row],[Column6]]*1000</f>
        <v>215.74999999999997</v>
      </c>
    </row>
    <row r="659" spans="1:7" x14ac:dyDescent="0.25">
      <c r="A659">
        <f t="shared" si="21"/>
        <v>7.9177999999999998E-2</v>
      </c>
      <c r="B659" s="2" t="s">
        <v>26</v>
      </c>
      <c r="C659" s="1">
        <f>CH1_MosfetOnlyOn_Ch2_DrainAndGnd[[#This Row],[Column2]]+1.0667</f>
        <v>0.15689999999999993</v>
      </c>
      <c r="D659" s="1">
        <f>CH1_MosfetOnlyOn_Ch2_DrainAndGnd[[#This Row],[Column3]]*1000</f>
        <v>156.89999999999992</v>
      </c>
      <c r="E659" s="1">
        <f t="shared" si="20"/>
        <v>0.8</v>
      </c>
      <c r="F659" s="1">
        <f>CH1_MosfetOnlyOn_Ch2_DrainAndGnd[[#This Row],[Column3]]/CH1_MosfetOnlyOn_Ch2_DrainAndGnd[[#This Row],[Column5]]</f>
        <v>0.19612499999999991</v>
      </c>
      <c r="G659" s="1">
        <f>CH1_MosfetOnlyOn_Ch2_DrainAndGnd[[#This Row],[Column6]]*1000</f>
        <v>196.12499999999991</v>
      </c>
    </row>
    <row r="660" spans="1:7" x14ac:dyDescent="0.25">
      <c r="A660">
        <f t="shared" si="21"/>
        <v>7.9299999999999995E-2</v>
      </c>
      <c r="B660" s="3" t="s">
        <v>29</v>
      </c>
      <c r="C660" s="1">
        <f>CH1_MosfetOnlyOn_Ch2_DrainAndGnd[[#This Row],[Column2]]+1.0667</f>
        <v>9.419999999999995E-2</v>
      </c>
      <c r="D660" s="1">
        <f>CH1_MosfetOnlyOn_Ch2_DrainAndGnd[[#This Row],[Column3]]*1000</f>
        <v>94.199999999999946</v>
      </c>
      <c r="E660" s="1">
        <f t="shared" si="20"/>
        <v>0.8</v>
      </c>
      <c r="F660" s="1">
        <f>CH1_MosfetOnlyOn_Ch2_DrainAndGnd[[#This Row],[Column3]]/CH1_MosfetOnlyOn_Ch2_DrainAndGnd[[#This Row],[Column5]]</f>
        <v>0.11774999999999994</v>
      </c>
      <c r="G660" s="1">
        <f>CH1_MosfetOnlyOn_Ch2_DrainAndGnd[[#This Row],[Column6]]*1000</f>
        <v>117.74999999999994</v>
      </c>
    </row>
    <row r="661" spans="1:7" x14ac:dyDescent="0.25">
      <c r="A661">
        <f t="shared" si="21"/>
        <v>7.9421999999999993E-2</v>
      </c>
      <c r="B661" s="2" t="s">
        <v>27</v>
      </c>
      <c r="C661" s="1">
        <f>CH1_MosfetOnlyOn_Ch2_DrainAndGnd[[#This Row],[Column2]]+1.0667</f>
        <v>0.14119999999999999</v>
      </c>
      <c r="D661" s="1">
        <f>CH1_MosfetOnlyOn_Ch2_DrainAndGnd[[#This Row],[Column3]]*1000</f>
        <v>141.19999999999999</v>
      </c>
      <c r="E661" s="1">
        <f t="shared" si="20"/>
        <v>0.8</v>
      </c>
      <c r="F661" s="1">
        <f>CH1_MosfetOnlyOn_Ch2_DrainAndGnd[[#This Row],[Column3]]/CH1_MosfetOnlyOn_Ch2_DrainAndGnd[[#This Row],[Column5]]</f>
        <v>0.17649999999999999</v>
      </c>
      <c r="G661" s="1">
        <f>CH1_MosfetOnlyOn_Ch2_DrainAndGnd[[#This Row],[Column6]]*1000</f>
        <v>176.5</v>
      </c>
    </row>
    <row r="662" spans="1:7" x14ac:dyDescent="0.25">
      <c r="A662">
        <f t="shared" si="21"/>
        <v>7.9544000000000004E-2</v>
      </c>
      <c r="B662" s="3" t="s">
        <v>25</v>
      </c>
      <c r="C662" s="1">
        <f>CH1_MosfetOnlyOn_Ch2_DrainAndGnd[[#This Row],[Column2]]+1.0667</f>
        <v>0.17259999999999998</v>
      </c>
      <c r="D662" s="1">
        <f>CH1_MosfetOnlyOn_Ch2_DrainAndGnd[[#This Row],[Column3]]*1000</f>
        <v>172.59999999999997</v>
      </c>
      <c r="E662" s="1">
        <f t="shared" si="20"/>
        <v>0.8</v>
      </c>
      <c r="F662" s="1">
        <f>CH1_MosfetOnlyOn_Ch2_DrainAndGnd[[#This Row],[Column3]]/CH1_MosfetOnlyOn_Ch2_DrainAndGnd[[#This Row],[Column5]]</f>
        <v>0.21574999999999997</v>
      </c>
      <c r="G662" s="1">
        <f>CH1_MosfetOnlyOn_Ch2_DrainAndGnd[[#This Row],[Column6]]*1000</f>
        <v>215.74999999999997</v>
      </c>
    </row>
    <row r="663" spans="1:7" x14ac:dyDescent="0.25">
      <c r="A663">
        <f t="shared" si="21"/>
        <v>7.9666000000000001E-2</v>
      </c>
      <c r="B663" s="2" t="s">
        <v>28</v>
      </c>
      <c r="C663" s="1">
        <f>CH1_MosfetOnlyOn_Ch2_DrainAndGnd[[#This Row],[Column2]]+1.0667</f>
        <v>0.10980000000000001</v>
      </c>
      <c r="D663" s="1">
        <f>CH1_MosfetOnlyOn_Ch2_DrainAndGnd[[#This Row],[Column3]]*1000</f>
        <v>109.80000000000001</v>
      </c>
      <c r="E663" s="1">
        <f t="shared" si="20"/>
        <v>0.8</v>
      </c>
      <c r="F663" s="1">
        <f>CH1_MosfetOnlyOn_Ch2_DrainAndGnd[[#This Row],[Column3]]/CH1_MosfetOnlyOn_Ch2_DrainAndGnd[[#This Row],[Column5]]</f>
        <v>0.13725000000000001</v>
      </c>
      <c r="G663" s="1">
        <f>CH1_MosfetOnlyOn_Ch2_DrainAndGnd[[#This Row],[Column6]]*1000</f>
        <v>137.25</v>
      </c>
    </row>
    <row r="664" spans="1:7" x14ac:dyDescent="0.25">
      <c r="A664">
        <f t="shared" si="21"/>
        <v>7.9787999999999998E-2</v>
      </c>
      <c r="B664" s="3" t="s">
        <v>29</v>
      </c>
      <c r="C664" s="1">
        <f>CH1_MosfetOnlyOn_Ch2_DrainAndGnd[[#This Row],[Column2]]+1.0667</f>
        <v>9.419999999999995E-2</v>
      </c>
      <c r="D664" s="1">
        <f>CH1_MosfetOnlyOn_Ch2_DrainAndGnd[[#This Row],[Column3]]*1000</f>
        <v>94.199999999999946</v>
      </c>
      <c r="E664" s="1">
        <f t="shared" si="20"/>
        <v>0.8</v>
      </c>
      <c r="F664" s="1">
        <f>CH1_MosfetOnlyOn_Ch2_DrainAndGnd[[#This Row],[Column3]]/CH1_MosfetOnlyOn_Ch2_DrainAndGnd[[#This Row],[Column5]]</f>
        <v>0.11774999999999994</v>
      </c>
      <c r="G664" s="1">
        <f>CH1_MosfetOnlyOn_Ch2_DrainAndGnd[[#This Row],[Column6]]*1000</f>
        <v>117.74999999999994</v>
      </c>
    </row>
    <row r="665" spans="1:7" x14ac:dyDescent="0.25">
      <c r="A665">
        <f t="shared" si="21"/>
        <v>7.9909999999999995E-2</v>
      </c>
      <c r="B665" s="2" t="s">
        <v>26</v>
      </c>
      <c r="C665" s="1">
        <f>CH1_MosfetOnlyOn_Ch2_DrainAndGnd[[#This Row],[Column2]]+1.0667</f>
        <v>0.15689999999999993</v>
      </c>
      <c r="D665" s="1">
        <f>CH1_MosfetOnlyOn_Ch2_DrainAndGnd[[#This Row],[Column3]]*1000</f>
        <v>156.89999999999992</v>
      </c>
      <c r="E665" s="1">
        <f t="shared" si="20"/>
        <v>0.8</v>
      </c>
      <c r="F665" s="1">
        <f>CH1_MosfetOnlyOn_Ch2_DrainAndGnd[[#This Row],[Column3]]/CH1_MosfetOnlyOn_Ch2_DrainAndGnd[[#This Row],[Column5]]</f>
        <v>0.19612499999999991</v>
      </c>
      <c r="G665" s="1">
        <f>CH1_MosfetOnlyOn_Ch2_DrainAndGnd[[#This Row],[Column6]]*1000</f>
        <v>196.12499999999991</v>
      </c>
    </row>
    <row r="666" spans="1:7" x14ac:dyDescent="0.25">
      <c r="A666">
        <f t="shared" si="21"/>
        <v>8.0031999999999992E-2</v>
      </c>
      <c r="B666" s="3" t="s">
        <v>25</v>
      </c>
      <c r="C666" s="1">
        <f>CH1_MosfetOnlyOn_Ch2_DrainAndGnd[[#This Row],[Column2]]+1.0667</f>
        <v>0.17259999999999998</v>
      </c>
      <c r="D666" s="1">
        <f>CH1_MosfetOnlyOn_Ch2_DrainAndGnd[[#This Row],[Column3]]*1000</f>
        <v>172.59999999999997</v>
      </c>
      <c r="E666" s="1">
        <f t="shared" si="20"/>
        <v>0.8</v>
      </c>
      <c r="F666" s="1">
        <f>CH1_MosfetOnlyOn_Ch2_DrainAndGnd[[#This Row],[Column3]]/CH1_MosfetOnlyOn_Ch2_DrainAndGnd[[#This Row],[Column5]]</f>
        <v>0.21574999999999997</v>
      </c>
      <c r="G666" s="1">
        <f>CH1_MosfetOnlyOn_Ch2_DrainAndGnd[[#This Row],[Column6]]*1000</f>
        <v>215.74999999999997</v>
      </c>
    </row>
    <row r="667" spans="1:7" x14ac:dyDescent="0.25">
      <c r="A667">
        <f t="shared" si="21"/>
        <v>8.0154000000000003E-2</v>
      </c>
      <c r="B667" s="2" t="s">
        <v>29</v>
      </c>
      <c r="C667" s="1">
        <f>CH1_MosfetOnlyOn_Ch2_DrainAndGnd[[#This Row],[Column2]]+1.0667</f>
        <v>9.419999999999995E-2</v>
      </c>
      <c r="D667" s="1">
        <f>CH1_MosfetOnlyOn_Ch2_DrainAndGnd[[#This Row],[Column3]]*1000</f>
        <v>94.199999999999946</v>
      </c>
      <c r="E667" s="1">
        <f t="shared" si="20"/>
        <v>0.8</v>
      </c>
      <c r="F667" s="1">
        <f>CH1_MosfetOnlyOn_Ch2_DrainAndGnd[[#This Row],[Column3]]/CH1_MosfetOnlyOn_Ch2_DrainAndGnd[[#This Row],[Column5]]</f>
        <v>0.11774999999999994</v>
      </c>
      <c r="G667" s="1">
        <f>CH1_MosfetOnlyOn_Ch2_DrainAndGnd[[#This Row],[Column6]]*1000</f>
        <v>117.74999999999994</v>
      </c>
    </row>
    <row r="668" spans="1:7" x14ac:dyDescent="0.25">
      <c r="A668">
        <f t="shared" si="21"/>
        <v>8.0276E-2</v>
      </c>
      <c r="B668" s="3" t="s">
        <v>28</v>
      </c>
      <c r="C668" s="1">
        <f>CH1_MosfetOnlyOn_Ch2_DrainAndGnd[[#This Row],[Column2]]+1.0667</f>
        <v>0.10980000000000001</v>
      </c>
      <c r="D668" s="1">
        <f>CH1_MosfetOnlyOn_Ch2_DrainAndGnd[[#This Row],[Column3]]*1000</f>
        <v>109.80000000000001</v>
      </c>
      <c r="E668" s="1">
        <f t="shared" si="20"/>
        <v>0.8</v>
      </c>
      <c r="F668" s="1">
        <f>CH1_MosfetOnlyOn_Ch2_DrainAndGnd[[#This Row],[Column3]]/CH1_MosfetOnlyOn_Ch2_DrainAndGnd[[#This Row],[Column5]]</f>
        <v>0.13725000000000001</v>
      </c>
      <c r="G668" s="1">
        <f>CH1_MosfetOnlyOn_Ch2_DrainAndGnd[[#This Row],[Column6]]*1000</f>
        <v>137.25</v>
      </c>
    </row>
    <row r="669" spans="1:7" x14ac:dyDescent="0.25">
      <c r="A669">
        <f t="shared" si="21"/>
        <v>8.0397999999999997E-2</v>
      </c>
      <c r="B669" s="2" t="s">
        <v>25</v>
      </c>
      <c r="C669" s="1">
        <f>CH1_MosfetOnlyOn_Ch2_DrainAndGnd[[#This Row],[Column2]]+1.0667</f>
        <v>0.17259999999999998</v>
      </c>
      <c r="D669" s="1">
        <f>CH1_MosfetOnlyOn_Ch2_DrainAndGnd[[#This Row],[Column3]]*1000</f>
        <v>172.59999999999997</v>
      </c>
      <c r="E669" s="1">
        <f t="shared" si="20"/>
        <v>0.8</v>
      </c>
      <c r="F669" s="1">
        <f>CH1_MosfetOnlyOn_Ch2_DrainAndGnd[[#This Row],[Column3]]/CH1_MosfetOnlyOn_Ch2_DrainAndGnd[[#This Row],[Column5]]</f>
        <v>0.21574999999999997</v>
      </c>
      <c r="G669" s="1">
        <f>CH1_MosfetOnlyOn_Ch2_DrainAndGnd[[#This Row],[Column6]]*1000</f>
        <v>215.74999999999997</v>
      </c>
    </row>
    <row r="670" spans="1:7" x14ac:dyDescent="0.25">
      <c r="A670">
        <f t="shared" si="21"/>
        <v>8.0519999999999994E-2</v>
      </c>
      <c r="B670" s="3" t="s">
        <v>27</v>
      </c>
      <c r="C670" s="1">
        <f>CH1_MosfetOnlyOn_Ch2_DrainAndGnd[[#This Row],[Column2]]+1.0667</f>
        <v>0.14119999999999999</v>
      </c>
      <c r="D670" s="1">
        <f>CH1_MosfetOnlyOn_Ch2_DrainAndGnd[[#This Row],[Column3]]*1000</f>
        <v>141.19999999999999</v>
      </c>
      <c r="E670" s="1">
        <f t="shared" si="20"/>
        <v>0.8</v>
      </c>
      <c r="F670" s="1">
        <f>CH1_MosfetOnlyOn_Ch2_DrainAndGnd[[#This Row],[Column3]]/CH1_MosfetOnlyOn_Ch2_DrainAndGnd[[#This Row],[Column5]]</f>
        <v>0.17649999999999999</v>
      </c>
      <c r="G670" s="1">
        <f>CH1_MosfetOnlyOn_Ch2_DrainAndGnd[[#This Row],[Column6]]*1000</f>
        <v>176.5</v>
      </c>
    </row>
    <row r="671" spans="1:7" x14ac:dyDescent="0.25">
      <c r="A671">
        <f t="shared" si="21"/>
        <v>8.0641999999999991E-2</v>
      </c>
      <c r="B671" s="2" t="s">
        <v>29</v>
      </c>
      <c r="C671" s="1">
        <f>CH1_MosfetOnlyOn_Ch2_DrainAndGnd[[#This Row],[Column2]]+1.0667</f>
        <v>9.419999999999995E-2</v>
      </c>
      <c r="D671" s="1">
        <f>CH1_MosfetOnlyOn_Ch2_DrainAndGnd[[#This Row],[Column3]]*1000</f>
        <v>94.199999999999946</v>
      </c>
      <c r="E671" s="1">
        <f t="shared" si="20"/>
        <v>0.8</v>
      </c>
      <c r="F671" s="1">
        <f>CH1_MosfetOnlyOn_Ch2_DrainAndGnd[[#This Row],[Column3]]/CH1_MosfetOnlyOn_Ch2_DrainAndGnd[[#This Row],[Column5]]</f>
        <v>0.11774999999999994</v>
      </c>
      <c r="G671" s="1">
        <f>CH1_MosfetOnlyOn_Ch2_DrainAndGnd[[#This Row],[Column6]]*1000</f>
        <v>117.74999999999994</v>
      </c>
    </row>
    <row r="672" spans="1:7" x14ac:dyDescent="0.25">
      <c r="A672">
        <f t="shared" si="21"/>
        <v>8.0764000000000002E-2</v>
      </c>
      <c r="B672" s="3" t="s">
        <v>27</v>
      </c>
      <c r="C672" s="1">
        <f>CH1_MosfetOnlyOn_Ch2_DrainAndGnd[[#This Row],[Column2]]+1.0667</f>
        <v>0.14119999999999999</v>
      </c>
      <c r="D672" s="1">
        <f>CH1_MosfetOnlyOn_Ch2_DrainAndGnd[[#This Row],[Column3]]*1000</f>
        <v>141.19999999999999</v>
      </c>
      <c r="E672" s="1">
        <f t="shared" si="20"/>
        <v>0.8</v>
      </c>
      <c r="F672" s="1">
        <f>CH1_MosfetOnlyOn_Ch2_DrainAndGnd[[#This Row],[Column3]]/CH1_MosfetOnlyOn_Ch2_DrainAndGnd[[#This Row],[Column5]]</f>
        <v>0.17649999999999999</v>
      </c>
      <c r="G672" s="1">
        <f>CH1_MosfetOnlyOn_Ch2_DrainAndGnd[[#This Row],[Column6]]*1000</f>
        <v>176.5</v>
      </c>
    </row>
    <row r="673" spans="1:7" x14ac:dyDescent="0.25">
      <c r="A673">
        <f t="shared" si="21"/>
        <v>8.0886E-2</v>
      </c>
      <c r="B673" s="2" t="s">
        <v>26</v>
      </c>
      <c r="C673" s="1">
        <f>CH1_MosfetOnlyOn_Ch2_DrainAndGnd[[#This Row],[Column2]]+1.0667</f>
        <v>0.15689999999999993</v>
      </c>
      <c r="D673" s="1">
        <f>CH1_MosfetOnlyOn_Ch2_DrainAndGnd[[#This Row],[Column3]]*1000</f>
        <v>156.89999999999992</v>
      </c>
      <c r="E673" s="1">
        <f t="shared" si="20"/>
        <v>0.8</v>
      </c>
      <c r="F673" s="1">
        <f>CH1_MosfetOnlyOn_Ch2_DrainAndGnd[[#This Row],[Column3]]/CH1_MosfetOnlyOn_Ch2_DrainAndGnd[[#This Row],[Column5]]</f>
        <v>0.19612499999999991</v>
      </c>
      <c r="G673" s="1">
        <f>CH1_MosfetOnlyOn_Ch2_DrainAndGnd[[#This Row],[Column6]]*1000</f>
        <v>196.12499999999991</v>
      </c>
    </row>
    <row r="674" spans="1:7" x14ac:dyDescent="0.25">
      <c r="A674">
        <f t="shared" si="21"/>
        <v>8.1007999999999997E-2</v>
      </c>
      <c r="B674" s="3" t="s">
        <v>28</v>
      </c>
      <c r="C674" s="1">
        <f>CH1_MosfetOnlyOn_Ch2_DrainAndGnd[[#This Row],[Column2]]+1.0667</f>
        <v>0.10980000000000001</v>
      </c>
      <c r="D674" s="1">
        <f>CH1_MosfetOnlyOn_Ch2_DrainAndGnd[[#This Row],[Column3]]*1000</f>
        <v>109.80000000000001</v>
      </c>
      <c r="E674" s="1">
        <f t="shared" si="20"/>
        <v>0.8</v>
      </c>
      <c r="F674" s="1">
        <f>CH1_MosfetOnlyOn_Ch2_DrainAndGnd[[#This Row],[Column3]]/CH1_MosfetOnlyOn_Ch2_DrainAndGnd[[#This Row],[Column5]]</f>
        <v>0.13725000000000001</v>
      </c>
      <c r="G674" s="1">
        <f>CH1_MosfetOnlyOn_Ch2_DrainAndGnd[[#This Row],[Column6]]*1000</f>
        <v>137.25</v>
      </c>
    </row>
    <row r="675" spans="1:7" x14ac:dyDescent="0.25">
      <c r="A675">
        <f t="shared" si="21"/>
        <v>8.1129999999999994E-2</v>
      </c>
      <c r="B675" s="2" t="s">
        <v>29</v>
      </c>
      <c r="C675" s="1">
        <f>CH1_MosfetOnlyOn_Ch2_DrainAndGnd[[#This Row],[Column2]]+1.0667</f>
        <v>9.419999999999995E-2</v>
      </c>
      <c r="D675" s="1">
        <f>CH1_MosfetOnlyOn_Ch2_DrainAndGnd[[#This Row],[Column3]]*1000</f>
        <v>94.199999999999946</v>
      </c>
      <c r="E675" s="1">
        <f t="shared" si="20"/>
        <v>0.8</v>
      </c>
      <c r="F675" s="1">
        <f>CH1_MosfetOnlyOn_Ch2_DrainAndGnd[[#This Row],[Column3]]/CH1_MosfetOnlyOn_Ch2_DrainAndGnd[[#This Row],[Column5]]</f>
        <v>0.11774999999999994</v>
      </c>
      <c r="G675" s="1">
        <f>CH1_MosfetOnlyOn_Ch2_DrainAndGnd[[#This Row],[Column6]]*1000</f>
        <v>117.74999999999994</v>
      </c>
    </row>
    <row r="676" spans="1:7" x14ac:dyDescent="0.25">
      <c r="A676">
        <f t="shared" si="21"/>
        <v>8.1252000000000005E-2</v>
      </c>
      <c r="B676" s="3" t="s">
        <v>26</v>
      </c>
      <c r="C676" s="1">
        <f>CH1_MosfetOnlyOn_Ch2_DrainAndGnd[[#This Row],[Column2]]+1.0667</f>
        <v>0.15689999999999993</v>
      </c>
      <c r="D676" s="1">
        <f>CH1_MosfetOnlyOn_Ch2_DrainAndGnd[[#This Row],[Column3]]*1000</f>
        <v>156.89999999999992</v>
      </c>
      <c r="E676" s="1">
        <f t="shared" si="20"/>
        <v>0.8</v>
      </c>
      <c r="F676" s="1">
        <f>CH1_MosfetOnlyOn_Ch2_DrainAndGnd[[#This Row],[Column3]]/CH1_MosfetOnlyOn_Ch2_DrainAndGnd[[#This Row],[Column5]]</f>
        <v>0.19612499999999991</v>
      </c>
      <c r="G676" s="1">
        <f>CH1_MosfetOnlyOn_Ch2_DrainAndGnd[[#This Row],[Column6]]*1000</f>
        <v>196.12499999999991</v>
      </c>
    </row>
    <row r="677" spans="1:7" x14ac:dyDescent="0.25">
      <c r="A677">
        <f t="shared" si="21"/>
        <v>8.1374000000000002E-2</v>
      </c>
      <c r="B677" s="2" t="s">
        <v>26</v>
      </c>
      <c r="C677" s="1">
        <f>CH1_MosfetOnlyOn_Ch2_DrainAndGnd[[#This Row],[Column2]]+1.0667</f>
        <v>0.15689999999999993</v>
      </c>
      <c r="D677" s="1">
        <f>CH1_MosfetOnlyOn_Ch2_DrainAndGnd[[#This Row],[Column3]]*1000</f>
        <v>156.89999999999992</v>
      </c>
      <c r="E677" s="1">
        <f t="shared" si="20"/>
        <v>0.8</v>
      </c>
      <c r="F677" s="1">
        <f>CH1_MosfetOnlyOn_Ch2_DrainAndGnd[[#This Row],[Column3]]/CH1_MosfetOnlyOn_Ch2_DrainAndGnd[[#This Row],[Column5]]</f>
        <v>0.19612499999999991</v>
      </c>
      <c r="G677" s="1">
        <f>CH1_MosfetOnlyOn_Ch2_DrainAndGnd[[#This Row],[Column6]]*1000</f>
        <v>196.12499999999991</v>
      </c>
    </row>
    <row r="678" spans="1:7" x14ac:dyDescent="0.25">
      <c r="A678">
        <f t="shared" si="21"/>
        <v>8.1495999999999999E-2</v>
      </c>
      <c r="B678" s="3" t="s">
        <v>29</v>
      </c>
      <c r="C678" s="1">
        <f>CH1_MosfetOnlyOn_Ch2_DrainAndGnd[[#This Row],[Column2]]+1.0667</f>
        <v>9.419999999999995E-2</v>
      </c>
      <c r="D678" s="1">
        <f>CH1_MosfetOnlyOn_Ch2_DrainAndGnd[[#This Row],[Column3]]*1000</f>
        <v>94.199999999999946</v>
      </c>
      <c r="E678" s="1">
        <f t="shared" si="20"/>
        <v>0.8</v>
      </c>
      <c r="F678" s="1">
        <f>CH1_MosfetOnlyOn_Ch2_DrainAndGnd[[#This Row],[Column3]]/CH1_MosfetOnlyOn_Ch2_DrainAndGnd[[#This Row],[Column5]]</f>
        <v>0.11774999999999994</v>
      </c>
      <c r="G678" s="1">
        <f>CH1_MosfetOnlyOn_Ch2_DrainAndGnd[[#This Row],[Column6]]*1000</f>
        <v>117.74999999999994</v>
      </c>
    </row>
    <row r="679" spans="1:7" x14ac:dyDescent="0.25">
      <c r="A679">
        <f t="shared" si="21"/>
        <v>8.1617999999999996E-2</v>
      </c>
      <c r="B679" s="2" t="s">
        <v>28</v>
      </c>
      <c r="C679" s="1">
        <f>CH1_MosfetOnlyOn_Ch2_DrainAndGnd[[#This Row],[Column2]]+1.0667</f>
        <v>0.10980000000000001</v>
      </c>
      <c r="D679" s="1">
        <f>CH1_MosfetOnlyOn_Ch2_DrainAndGnd[[#This Row],[Column3]]*1000</f>
        <v>109.80000000000001</v>
      </c>
      <c r="E679" s="1">
        <f t="shared" si="20"/>
        <v>0.8</v>
      </c>
      <c r="F679" s="1">
        <f>CH1_MosfetOnlyOn_Ch2_DrainAndGnd[[#This Row],[Column3]]/CH1_MosfetOnlyOn_Ch2_DrainAndGnd[[#This Row],[Column5]]</f>
        <v>0.13725000000000001</v>
      </c>
      <c r="G679" s="1">
        <f>CH1_MosfetOnlyOn_Ch2_DrainAndGnd[[#This Row],[Column6]]*1000</f>
        <v>137.25</v>
      </c>
    </row>
    <row r="680" spans="1:7" x14ac:dyDescent="0.25">
      <c r="A680">
        <f t="shared" si="21"/>
        <v>8.1739999999999993E-2</v>
      </c>
      <c r="B680" s="3" t="s">
        <v>25</v>
      </c>
      <c r="C680" s="1">
        <f>CH1_MosfetOnlyOn_Ch2_DrainAndGnd[[#This Row],[Column2]]+1.0667</f>
        <v>0.17259999999999998</v>
      </c>
      <c r="D680" s="1">
        <f>CH1_MosfetOnlyOn_Ch2_DrainAndGnd[[#This Row],[Column3]]*1000</f>
        <v>172.59999999999997</v>
      </c>
      <c r="E680" s="1">
        <f t="shared" si="20"/>
        <v>0.8</v>
      </c>
      <c r="F680" s="1">
        <f>CH1_MosfetOnlyOn_Ch2_DrainAndGnd[[#This Row],[Column3]]/CH1_MosfetOnlyOn_Ch2_DrainAndGnd[[#This Row],[Column5]]</f>
        <v>0.21574999999999997</v>
      </c>
      <c r="G680" s="1">
        <f>CH1_MosfetOnlyOn_Ch2_DrainAndGnd[[#This Row],[Column6]]*1000</f>
        <v>215.74999999999997</v>
      </c>
    </row>
    <row r="681" spans="1:7" x14ac:dyDescent="0.25">
      <c r="A681">
        <f t="shared" si="21"/>
        <v>8.1862000000000004E-2</v>
      </c>
      <c r="B681" s="2" t="s">
        <v>27</v>
      </c>
      <c r="C681" s="1">
        <f>CH1_MosfetOnlyOn_Ch2_DrainAndGnd[[#This Row],[Column2]]+1.0667</f>
        <v>0.14119999999999999</v>
      </c>
      <c r="D681" s="1">
        <f>CH1_MosfetOnlyOn_Ch2_DrainAndGnd[[#This Row],[Column3]]*1000</f>
        <v>141.19999999999999</v>
      </c>
      <c r="E681" s="1">
        <f t="shared" si="20"/>
        <v>0.8</v>
      </c>
      <c r="F681" s="1">
        <f>CH1_MosfetOnlyOn_Ch2_DrainAndGnd[[#This Row],[Column3]]/CH1_MosfetOnlyOn_Ch2_DrainAndGnd[[#This Row],[Column5]]</f>
        <v>0.17649999999999999</v>
      </c>
      <c r="G681" s="1">
        <f>CH1_MosfetOnlyOn_Ch2_DrainAndGnd[[#This Row],[Column6]]*1000</f>
        <v>176.5</v>
      </c>
    </row>
    <row r="682" spans="1:7" x14ac:dyDescent="0.25">
      <c r="A682">
        <f t="shared" si="21"/>
        <v>8.1984000000000001E-2</v>
      </c>
      <c r="B682" s="3" t="s">
        <v>29</v>
      </c>
      <c r="C682" s="1">
        <f>CH1_MosfetOnlyOn_Ch2_DrainAndGnd[[#This Row],[Column2]]+1.0667</f>
        <v>9.419999999999995E-2</v>
      </c>
      <c r="D682" s="1">
        <f>CH1_MosfetOnlyOn_Ch2_DrainAndGnd[[#This Row],[Column3]]*1000</f>
        <v>94.199999999999946</v>
      </c>
      <c r="E682" s="1">
        <f t="shared" si="20"/>
        <v>0.8</v>
      </c>
      <c r="F682" s="1">
        <f>CH1_MosfetOnlyOn_Ch2_DrainAndGnd[[#This Row],[Column3]]/CH1_MosfetOnlyOn_Ch2_DrainAndGnd[[#This Row],[Column5]]</f>
        <v>0.11774999999999994</v>
      </c>
      <c r="G682" s="1">
        <f>CH1_MosfetOnlyOn_Ch2_DrainAndGnd[[#This Row],[Column6]]*1000</f>
        <v>117.74999999999994</v>
      </c>
    </row>
    <row r="683" spans="1:7" x14ac:dyDescent="0.25">
      <c r="A683">
        <f t="shared" si="21"/>
        <v>8.2105999999999998E-2</v>
      </c>
      <c r="B683" s="2" t="s">
        <v>27</v>
      </c>
      <c r="C683" s="1">
        <f>CH1_MosfetOnlyOn_Ch2_DrainAndGnd[[#This Row],[Column2]]+1.0667</f>
        <v>0.14119999999999999</v>
      </c>
      <c r="D683" s="1">
        <f>CH1_MosfetOnlyOn_Ch2_DrainAndGnd[[#This Row],[Column3]]*1000</f>
        <v>141.19999999999999</v>
      </c>
      <c r="E683" s="1">
        <f t="shared" si="20"/>
        <v>0.8</v>
      </c>
      <c r="F683" s="1">
        <f>CH1_MosfetOnlyOn_Ch2_DrainAndGnd[[#This Row],[Column3]]/CH1_MosfetOnlyOn_Ch2_DrainAndGnd[[#This Row],[Column5]]</f>
        <v>0.17649999999999999</v>
      </c>
      <c r="G683" s="1">
        <f>CH1_MosfetOnlyOn_Ch2_DrainAndGnd[[#This Row],[Column6]]*1000</f>
        <v>176.5</v>
      </c>
    </row>
    <row r="684" spans="1:7" x14ac:dyDescent="0.25">
      <c r="A684">
        <f t="shared" si="21"/>
        <v>8.2227999999999996E-2</v>
      </c>
      <c r="B684" s="3" t="s">
        <v>26</v>
      </c>
      <c r="C684" s="1">
        <f>CH1_MosfetOnlyOn_Ch2_DrainAndGnd[[#This Row],[Column2]]+1.0667</f>
        <v>0.15689999999999993</v>
      </c>
      <c r="D684" s="1">
        <f>CH1_MosfetOnlyOn_Ch2_DrainAndGnd[[#This Row],[Column3]]*1000</f>
        <v>156.89999999999992</v>
      </c>
      <c r="E684" s="1">
        <f t="shared" si="20"/>
        <v>0.8</v>
      </c>
      <c r="F684" s="1">
        <f>CH1_MosfetOnlyOn_Ch2_DrainAndGnd[[#This Row],[Column3]]/CH1_MosfetOnlyOn_Ch2_DrainAndGnd[[#This Row],[Column5]]</f>
        <v>0.19612499999999991</v>
      </c>
      <c r="G684" s="1">
        <f>CH1_MosfetOnlyOn_Ch2_DrainAndGnd[[#This Row],[Column6]]*1000</f>
        <v>196.12499999999991</v>
      </c>
    </row>
    <row r="685" spans="1:7" x14ac:dyDescent="0.25">
      <c r="A685">
        <f t="shared" si="21"/>
        <v>8.2349999999999993E-2</v>
      </c>
      <c r="B685" s="2" t="s">
        <v>29</v>
      </c>
      <c r="C685" s="1">
        <f>CH1_MosfetOnlyOn_Ch2_DrainAndGnd[[#This Row],[Column2]]+1.0667</f>
        <v>9.419999999999995E-2</v>
      </c>
      <c r="D685" s="1">
        <f>CH1_MosfetOnlyOn_Ch2_DrainAndGnd[[#This Row],[Column3]]*1000</f>
        <v>94.199999999999946</v>
      </c>
      <c r="E685" s="1">
        <f t="shared" si="20"/>
        <v>0.8</v>
      </c>
      <c r="F685" s="1">
        <f>CH1_MosfetOnlyOn_Ch2_DrainAndGnd[[#This Row],[Column3]]/CH1_MosfetOnlyOn_Ch2_DrainAndGnd[[#This Row],[Column5]]</f>
        <v>0.11774999999999994</v>
      </c>
      <c r="G685" s="1">
        <f>CH1_MosfetOnlyOn_Ch2_DrainAndGnd[[#This Row],[Column6]]*1000</f>
        <v>117.74999999999994</v>
      </c>
    </row>
    <row r="686" spans="1:7" x14ac:dyDescent="0.25">
      <c r="A686">
        <f t="shared" si="21"/>
        <v>8.2472000000000004E-2</v>
      </c>
      <c r="B686" s="3" t="s">
        <v>29</v>
      </c>
      <c r="C686" s="1">
        <f>CH1_MosfetOnlyOn_Ch2_DrainAndGnd[[#This Row],[Column2]]+1.0667</f>
        <v>9.419999999999995E-2</v>
      </c>
      <c r="D686" s="1">
        <f>CH1_MosfetOnlyOn_Ch2_DrainAndGnd[[#This Row],[Column3]]*1000</f>
        <v>94.199999999999946</v>
      </c>
      <c r="E686" s="1">
        <f t="shared" si="20"/>
        <v>0.8</v>
      </c>
      <c r="F686" s="1">
        <f>CH1_MosfetOnlyOn_Ch2_DrainAndGnd[[#This Row],[Column3]]/CH1_MosfetOnlyOn_Ch2_DrainAndGnd[[#This Row],[Column5]]</f>
        <v>0.11774999999999994</v>
      </c>
      <c r="G686" s="1">
        <f>CH1_MosfetOnlyOn_Ch2_DrainAndGnd[[#This Row],[Column6]]*1000</f>
        <v>117.74999999999994</v>
      </c>
    </row>
    <row r="687" spans="1:7" x14ac:dyDescent="0.25">
      <c r="A687">
        <f t="shared" si="21"/>
        <v>8.2594000000000001E-2</v>
      </c>
      <c r="B687" s="2" t="s">
        <v>25</v>
      </c>
      <c r="C687" s="1">
        <f>CH1_MosfetOnlyOn_Ch2_DrainAndGnd[[#This Row],[Column2]]+1.0667</f>
        <v>0.17259999999999998</v>
      </c>
      <c r="D687" s="1">
        <f>CH1_MosfetOnlyOn_Ch2_DrainAndGnd[[#This Row],[Column3]]*1000</f>
        <v>172.59999999999997</v>
      </c>
      <c r="E687" s="1">
        <f t="shared" si="20"/>
        <v>0.8</v>
      </c>
      <c r="F687" s="1">
        <f>CH1_MosfetOnlyOn_Ch2_DrainAndGnd[[#This Row],[Column3]]/CH1_MosfetOnlyOn_Ch2_DrainAndGnd[[#This Row],[Column5]]</f>
        <v>0.21574999999999997</v>
      </c>
      <c r="G687" s="1">
        <f>CH1_MosfetOnlyOn_Ch2_DrainAndGnd[[#This Row],[Column6]]*1000</f>
        <v>215.74999999999997</v>
      </c>
    </row>
    <row r="688" spans="1:7" x14ac:dyDescent="0.25">
      <c r="A688">
        <f t="shared" si="21"/>
        <v>8.2715999999999998E-2</v>
      </c>
      <c r="B688" s="3" t="s">
        <v>26</v>
      </c>
      <c r="C688" s="1">
        <f>CH1_MosfetOnlyOn_Ch2_DrainAndGnd[[#This Row],[Column2]]+1.0667</f>
        <v>0.15689999999999993</v>
      </c>
      <c r="D688" s="1">
        <f>CH1_MosfetOnlyOn_Ch2_DrainAndGnd[[#This Row],[Column3]]*1000</f>
        <v>156.89999999999992</v>
      </c>
      <c r="E688" s="1">
        <f t="shared" si="20"/>
        <v>0.8</v>
      </c>
      <c r="F688" s="1">
        <f>CH1_MosfetOnlyOn_Ch2_DrainAndGnd[[#This Row],[Column3]]/CH1_MosfetOnlyOn_Ch2_DrainAndGnd[[#This Row],[Column5]]</f>
        <v>0.19612499999999991</v>
      </c>
      <c r="G688" s="1">
        <f>CH1_MosfetOnlyOn_Ch2_DrainAndGnd[[#This Row],[Column6]]*1000</f>
        <v>196.12499999999991</v>
      </c>
    </row>
    <row r="689" spans="1:7" x14ac:dyDescent="0.25">
      <c r="A689">
        <f t="shared" si="21"/>
        <v>8.2837999999999995E-2</v>
      </c>
      <c r="B689" s="2" t="s">
        <v>29</v>
      </c>
      <c r="C689" s="1">
        <f>CH1_MosfetOnlyOn_Ch2_DrainAndGnd[[#This Row],[Column2]]+1.0667</f>
        <v>9.419999999999995E-2</v>
      </c>
      <c r="D689" s="1">
        <f>CH1_MosfetOnlyOn_Ch2_DrainAndGnd[[#This Row],[Column3]]*1000</f>
        <v>94.199999999999946</v>
      </c>
      <c r="E689" s="1">
        <f t="shared" si="20"/>
        <v>0.8</v>
      </c>
      <c r="F689" s="1">
        <f>CH1_MosfetOnlyOn_Ch2_DrainAndGnd[[#This Row],[Column3]]/CH1_MosfetOnlyOn_Ch2_DrainAndGnd[[#This Row],[Column5]]</f>
        <v>0.11774999999999994</v>
      </c>
      <c r="G689" s="1">
        <f>CH1_MosfetOnlyOn_Ch2_DrainAndGnd[[#This Row],[Column6]]*1000</f>
        <v>117.74999999999994</v>
      </c>
    </row>
    <row r="690" spans="1:7" x14ac:dyDescent="0.25">
      <c r="A690">
        <f t="shared" si="21"/>
        <v>8.2959999999999992E-2</v>
      </c>
      <c r="B690" s="3" t="s">
        <v>27</v>
      </c>
      <c r="C690" s="1">
        <f>CH1_MosfetOnlyOn_Ch2_DrainAndGnd[[#This Row],[Column2]]+1.0667</f>
        <v>0.14119999999999999</v>
      </c>
      <c r="D690" s="1">
        <f>CH1_MosfetOnlyOn_Ch2_DrainAndGnd[[#This Row],[Column3]]*1000</f>
        <v>141.19999999999999</v>
      </c>
      <c r="E690" s="1">
        <f t="shared" si="20"/>
        <v>0.8</v>
      </c>
      <c r="F690" s="1">
        <f>CH1_MosfetOnlyOn_Ch2_DrainAndGnd[[#This Row],[Column3]]/CH1_MosfetOnlyOn_Ch2_DrainAndGnd[[#This Row],[Column5]]</f>
        <v>0.17649999999999999</v>
      </c>
      <c r="G690" s="1">
        <f>CH1_MosfetOnlyOn_Ch2_DrainAndGnd[[#This Row],[Column6]]*1000</f>
        <v>176.5</v>
      </c>
    </row>
    <row r="691" spans="1:7" x14ac:dyDescent="0.25">
      <c r="A691">
        <f t="shared" si="21"/>
        <v>8.3082000000000003E-2</v>
      </c>
      <c r="B691" s="2" t="s">
        <v>25</v>
      </c>
      <c r="C691" s="1">
        <f>CH1_MosfetOnlyOn_Ch2_DrainAndGnd[[#This Row],[Column2]]+1.0667</f>
        <v>0.17259999999999998</v>
      </c>
      <c r="D691" s="1">
        <f>CH1_MosfetOnlyOn_Ch2_DrainAndGnd[[#This Row],[Column3]]*1000</f>
        <v>172.59999999999997</v>
      </c>
      <c r="E691" s="1">
        <f t="shared" si="20"/>
        <v>0.8</v>
      </c>
      <c r="F691" s="1">
        <f>CH1_MosfetOnlyOn_Ch2_DrainAndGnd[[#This Row],[Column3]]/CH1_MosfetOnlyOn_Ch2_DrainAndGnd[[#This Row],[Column5]]</f>
        <v>0.21574999999999997</v>
      </c>
      <c r="G691" s="1">
        <f>CH1_MosfetOnlyOn_Ch2_DrainAndGnd[[#This Row],[Column6]]*1000</f>
        <v>215.74999999999997</v>
      </c>
    </row>
    <row r="692" spans="1:7" x14ac:dyDescent="0.25">
      <c r="A692">
        <f t="shared" si="21"/>
        <v>8.3204E-2</v>
      </c>
      <c r="B692" s="3" t="s">
        <v>27</v>
      </c>
      <c r="C692" s="1">
        <f>CH1_MosfetOnlyOn_Ch2_DrainAndGnd[[#This Row],[Column2]]+1.0667</f>
        <v>0.14119999999999999</v>
      </c>
      <c r="D692" s="1">
        <f>CH1_MosfetOnlyOn_Ch2_DrainAndGnd[[#This Row],[Column3]]*1000</f>
        <v>141.19999999999999</v>
      </c>
      <c r="E692" s="1">
        <f t="shared" si="20"/>
        <v>0.8</v>
      </c>
      <c r="F692" s="1">
        <f>CH1_MosfetOnlyOn_Ch2_DrainAndGnd[[#This Row],[Column3]]/CH1_MosfetOnlyOn_Ch2_DrainAndGnd[[#This Row],[Column5]]</f>
        <v>0.17649999999999999</v>
      </c>
      <c r="G692" s="1">
        <f>CH1_MosfetOnlyOn_Ch2_DrainAndGnd[[#This Row],[Column6]]*1000</f>
        <v>176.5</v>
      </c>
    </row>
    <row r="693" spans="1:7" x14ac:dyDescent="0.25">
      <c r="A693">
        <f t="shared" si="21"/>
        <v>8.3325999999999997E-2</v>
      </c>
      <c r="B693" s="2" t="s">
        <v>29</v>
      </c>
      <c r="C693" s="1">
        <f>CH1_MosfetOnlyOn_Ch2_DrainAndGnd[[#This Row],[Column2]]+1.0667</f>
        <v>9.419999999999995E-2</v>
      </c>
      <c r="D693" s="1">
        <f>CH1_MosfetOnlyOn_Ch2_DrainAndGnd[[#This Row],[Column3]]*1000</f>
        <v>94.199999999999946</v>
      </c>
      <c r="E693" s="1">
        <f t="shared" si="20"/>
        <v>0.8</v>
      </c>
      <c r="F693" s="1">
        <f>CH1_MosfetOnlyOn_Ch2_DrainAndGnd[[#This Row],[Column3]]/CH1_MosfetOnlyOn_Ch2_DrainAndGnd[[#This Row],[Column5]]</f>
        <v>0.11774999999999994</v>
      </c>
      <c r="G693" s="1">
        <f>CH1_MosfetOnlyOn_Ch2_DrainAndGnd[[#This Row],[Column6]]*1000</f>
        <v>117.74999999999994</v>
      </c>
    </row>
    <row r="694" spans="1:7" x14ac:dyDescent="0.25">
      <c r="A694">
        <f t="shared" si="21"/>
        <v>8.3447999999999994E-2</v>
      </c>
      <c r="B694" s="3" t="s">
        <v>26</v>
      </c>
      <c r="C694" s="1">
        <f>CH1_MosfetOnlyOn_Ch2_DrainAndGnd[[#This Row],[Column2]]+1.0667</f>
        <v>0.15689999999999993</v>
      </c>
      <c r="D694" s="1">
        <f>CH1_MosfetOnlyOn_Ch2_DrainAndGnd[[#This Row],[Column3]]*1000</f>
        <v>156.89999999999992</v>
      </c>
      <c r="E694" s="1">
        <f t="shared" si="20"/>
        <v>0.8</v>
      </c>
      <c r="F694" s="1">
        <f>CH1_MosfetOnlyOn_Ch2_DrainAndGnd[[#This Row],[Column3]]/CH1_MosfetOnlyOn_Ch2_DrainAndGnd[[#This Row],[Column5]]</f>
        <v>0.19612499999999991</v>
      </c>
      <c r="G694" s="1">
        <f>CH1_MosfetOnlyOn_Ch2_DrainAndGnd[[#This Row],[Column6]]*1000</f>
        <v>196.12499999999991</v>
      </c>
    </row>
    <row r="695" spans="1:7" x14ac:dyDescent="0.25">
      <c r="A695">
        <f t="shared" si="21"/>
        <v>8.3569999999999992E-2</v>
      </c>
      <c r="B695" s="2" t="s">
        <v>23</v>
      </c>
      <c r="C695" s="1">
        <f>CH1_MosfetOnlyOn_Ch2_DrainAndGnd[[#This Row],[Column2]]+1.0667</f>
        <v>0.20399999999999996</v>
      </c>
      <c r="D695" s="1">
        <f>CH1_MosfetOnlyOn_Ch2_DrainAndGnd[[#This Row],[Column3]]*1000</f>
        <v>203.99999999999997</v>
      </c>
      <c r="E695" s="1">
        <f t="shared" si="20"/>
        <v>0.8</v>
      </c>
      <c r="F695" s="1">
        <f>CH1_MosfetOnlyOn_Ch2_DrainAndGnd[[#This Row],[Column3]]/CH1_MosfetOnlyOn_Ch2_DrainAndGnd[[#This Row],[Column5]]</f>
        <v>0.25499999999999995</v>
      </c>
      <c r="G695" s="1">
        <f>CH1_MosfetOnlyOn_Ch2_DrainAndGnd[[#This Row],[Column6]]*1000</f>
        <v>254.99999999999994</v>
      </c>
    </row>
    <row r="696" spans="1:7" x14ac:dyDescent="0.25">
      <c r="A696">
        <f t="shared" si="21"/>
        <v>8.3692000000000003E-2</v>
      </c>
      <c r="B696" s="3" t="s">
        <v>29</v>
      </c>
      <c r="C696" s="1">
        <f>CH1_MosfetOnlyOn_Ch2_DrainAndGnd[[#This Row],[Column2]]+1.0667</f>
        <v>9.419999999999995E-2</v>
      </c>
      <c r="D696" s="1">
        <f>CH1_MosfetOnlyOn_Ch2_DrainAndGnd[[#This Row],[Column3]]*1000</f>
        <v>94.199999999999946</v>
      </c>
      <c r="E696" s="1">
        <f t="shared" si="20"/>
        <v>0.8</v>
      </c>
      <c r="F696" s="1">
        <f>CH1_MosfetOnlyOn_Ch2_DrainAndGnd[[#This Row],[Column3]]/CH1_MosfetOnlyOn_Ch2_DrainAndGnd[[#This Row],[Column5]]</f>
        <v>0.11774999999999994</v>
      </c>
      <c r="G696" s="1">
        <f>CH1_MosfetOnlyOn_Ch2_DrainAndGnd[[#This Row],[Column6]]*1000</f>
        <v>117.74999999999994</v>
      </c>
    </row>
    <row r="697" spans="1:7" x14ac:dyDescent="0.25">
      <c r="A697">
        <f t="shared" si="21"/>
        <v>8.3814E-2</v>
      </c>
      <c r="B697" s="2" t="s">
        <v>28</v>
      </c>
      <c r="C697" s="1">
        <f>CH1_MosfetOnlyOn_Ch2_DrainAndGnd[[#This Row],[Column2]]+1.0667</f>
        <v>0.10980000000000001</v>
      </c>
      <c r="D697" s="1">
        <f>CH1_MosfetOnlyOn_Ch2_DrainAndGnd[[#This Row],[Column3]]*1000</f>
        <v>109.80000000000001</v>
      </c>
      <c r="E697" s="1">
        <f t="shared" si="20"/>
        <v>0.8</v>
      </c>
      <c r="F697" s="1">
        <f>CH1_MosfetOnlyOn_Ch2_DrainAndGnd[[#This Row],[Column3]]/CH1_MosfetOnlyOn_Ch2_DrainAndGnd[[#This Row],[Column5]]</f>
        <v>0.13725000000000001</v>
      </c>
      <c r="G697" s="1">
        <f>CH1_MosfetOnlyOn_Ch2_DrainAndGnd[[#This Row],[Column6]]*1000</f>
        <v>137.25</v>
      </c>
    </row>
    <row r="698" spans="1:7" x14ac:dyDescent="0.25">
      <c r="A698">
        <f t="shared" si="21"/>
        <v>8.3935999999999997E-2</v>
      </c>
      <c r="B698" s="3" t="s">
        <v>25</v>
      </c>
      <c r="C698" s="1">
        <f>CH1_MosfetOnlyOn_Ch2_DrainAndGnd[[#This Row],[Column2]]+1.0667</f>
        <v>0.17259999999999998</v>
      </c>
      <c r="D698" s="1">
        <f>CH1_MosfetOnlyOn_Ch2_DrainAndGnd[[#This Row],[Column3]]*1000</f>
        <v>172.59999999999997</v>
      </c>
      <c r="E698" s="1">
        <f t="shared" si="20"/>
        <v>0.8</v>
      </c>
      <c r="F698" s="1">
        <f>CH1_MosfetOnlyOn_Ch2_DrainAndGnd[[#This Row],[Column3]]/CH1_MosfetOnlyOn_Ch2_DrainAndGnd[[#This Row],[Column5]]</f>
        <v>0.21574999999999997</v>
      </c>
      <c r="G698" s="1">
        <f>CH1_MosfetOnlyOn_Ch2_DrainAndGnd[[#This Row],[Column6]]*1000</f>
        <v>215.74999999999997</v>
      </c>
    </row>
    <row r="699" spans="1:7" x14ac:dyDescent="0.25">
      <c r="A699">
        <f t="shared" si="21"/>
        <v>8.4057999999999994E-2</v>
      </c>
      <c r="B699" s="2" t="s">
        <v>26</v>
      </c>
      <c r="C699" s="1">
        <f>CH1_MosfetOnlyOn_Ch2_DrainAndGnd[[#This Row],[Column2]]+1.0667</f>
        <v>0.15689999999999993</v>
      </c>
      <c r="D699" s="1">
        <f>CH1_MosfetOnlyOn_Ch2_DrainAndGnd[[#This Row],[Column3]]*1000</f>
        <v>156.89999999999992</v>
      </c>
      <c r="E699" s="1">
        <f t="shared" si="20"/>
        <v>0.8</v>
      </c>
      <c r="F699" s="1">
        <f>CH1_MosfetOnlyOn_Ch2_DrainAndGnd[[#This Row],[Column3]]/CH1_MosfetOnlyOn_Ch2_DrainAndGnd[[#This Row],[Column5]]</f>
        <v>0.19612499999999991</v>
      </c>
      <c r="G699" s="1">
        <f>CH1_MosfetOnlyOn_Ch2_DrainAndGnd[[#This Row],[Column6]]*1000</f>
        <v>196.12499999999991</v>
      </c>
    </row>
    <row r="700" spans="1:7" x14ac:dyDescent="0.25">
      <c r="A700">
        <f t="shared" si="21"/>
        <v>8.4180000000000005E-2</v>
      </c>
      <c r="B700" s="3" t="s">
        <v>29</v>
      </c>
      <c r="C700" s="1">
        <f>CH1_MosfetOnlyOn_Ch2_DrainAndGnd[[#This Row],[Column2]]+1.0667</f>
        <v>9.419999999999995E-2</v>
      </c>
      <c r="D700" s="1">
        <f>CH1_MosfetOnlyOn_Ch2_DrainAndGnd[[#This Row],[Column3]]*1000</f>
        <v>94.199999999999946</v>
      </c>
      <c r="E700" s="1">
        <f t="shared" si="20"/>
        <v>0.8</v>
      </c>
      <c r="F700" s="1">
        <f>CH1_MosfetOnlyOn_Ch2_DrainAndGnd[[#This Row],[Column3]]/CH1_MosfetOnlyOn_Ch2_DrainAndGnd[[#This Row],[Column5]]</f>
        <v>0.11774999999999994</v>
      </c>
      <c r="G700" s="1">
        <f>CH1_MosfetOnlyOn_Ch2_DrainAndGnd[[#This Row],[Column6]]*1000</f>
        <v>117.74999999999994</v>
      </c>
    </row>
    <row r="701" spans="1:7" x14ac:dyDescent="0.25">
      <c r="A701">
        <f t="shared" si="21"/>
        <v>8.4302000000000002E-2</v>
      </c>
      <c r="B701" s="2" t="s">
        <v>27</v>
      </c>
      <c r="C701" s="1">
        <f>CH1_MosfetOnlyOn_Ch2_DrainAndGnd[[#This Row],[Column2]]+1.0667</f>
        <v>0.14119999999999999</v>
      </c>
      <c r="D701" s="1">
        <f>CH1_MosfetOnlyOn_Ch2_DrainAndGnd[[#This Row],[Column3]]*1000</f>
        <v>141.19999999999999</v>
      </c>
      <c r="E701" s="1">
        <f t="shared" si="20"/>
        <v>0.8</v>
      </c>
      <c r="F701" s="1">
        <f>CH1_MosfetOnlyOn_Ch2_DrainAndGnd[[#This Row],[Column3]]/CH1_MosfetOnlyOn_Ch2_DrainAndGnd[[#This Row],[Column5]]</f>
        <v>0.17649999999999999</v>
      </c>
      <c r="G701" s="1">
        <f>CH1_MosfetOnlyOn_Ch2_DrainAndGnd[[#This Row],[Column6]]*1000</f>
        <v>176.5</v>
      </c>
    </row>
    <row r="702" spans="1:7" x14ac:dyDescent="0.25">
      <c r="A702">
        <f t="shared" si="21"/>
        <v>8.4423999999999999E-2</v>
      </c>
      <c r="B702" s="3" t="s">
        <v>26</v>
      </c>
      <c r="C702" s="1">
        <f>CH1_MosfetOnlyOn_Ch2_DrainAndGnd[[#This Row],[Column2]]+1.0667</f>
        <v>0.15689999999999993</v>
      </c>
      <c r="D702" s="1">
        <f>CH1_MosfetOnlyOn_Ch2_DrainAndGnd[[#This Row],[Column3]]*1000</f>
        <v>156.89999999999992</v>
      </c>
      <c r="E702" s="1">
        <f t="shared" si="20"/>
        <v>0.8</v>
      </c>
      <c r="F702" s="1">
        <f>CH1_MosfetOnlyOn_Ch2_DrainAndGnd[[#This Row],[Column3]]/CH1_MosfetOnlyOn_Ch2_DrainAndGnd[[#This Row],[Column5]]</f>
        <v>0.19612499999999991</v>
      </c>
      <c r="G702" s="1">
        <f>CH1_MosfetOnlyOn_Ch2_DrainAndGnd[[#This Row],[Column6]]*1000</f>
        <v>196.12499999999991</v>
      </c>
    </row>
    <row r="703" spans="1:7" x14ac:dyDescent="0.25">
      <c r="A703">
        <f t="shared" si="21"/>
        <v>8.4545999999999996E-2</v>
      </c>
      <c r="B703" s="2" t="s">
        <v>28</v>
      </c>
      <c r="C703" s="1">
        <f>CH1_MosfetOnlyOn_Ch2_DrainAndGnd[[#This Row],[Column2]]+1.0667</f>
        <v>0.10980000000000001</v>
      </c>
      <c r="D703" s="1">
        <f>CH1_MosfetOnlyOn_Ch2_DrainAndGnd[[#This Row],[Column3]]*1000</f>
        <v>109.80000000000001</v>
      </c>
      <c r="E703" s="1">
        <f t="shared" si="20"/>
        <v>0.8</v>
      </c>
      <c r="F703" s="1">
        <f>CH1_MosfetOnlyOn_Ch2_DrainAndGnd[[#This Row],[Column3]]/CH1_MosfetOnlyOn_Ch2_DrainAndGnd[[#This Row],[Column5]]</f>
        <v>0.13725000000000001</v>
      </c>
      <c r="G703" s="1">
        <f>CH1_MosfetOnlyOn_Ch2_DrainAndGnd[[#This Row],[Column6]]*1000</f>
        <v>137.25</v>
      </c>
    </row>
    <row r="704" spans="1:7" x14ac:dyDescent="0.25">
      <c r="A704">
        <f t="shared" si="21"/>
        <v>8.4667999999999993E-2</v>
      </c>
      <c r="B704" s="3" t="s">
        <v>29</v>
      </c>
      <c r="C704" s="1">
        <f>CH1_MosfetOnlyOn_Ch2_DrainAndGnd[[#This Row],[Column2]]+1.0667</f>
        <v>9.419999999999995E-2</v>
      </c>
      <c r="D704" s="1">
        <f>CH1_MosfetOnlyOn_Ch2_DrainAndGnd[[#This Row],[Column3]]*1000</f>
        <v>94.199999999999946</v>
      </c>
      <c r="E704" s="1">
        <f t="shared" si="20"/>
        <v>0.8</v>
      </c>
      <c r="F704" s="1">
        <f>CH1_MosfetOnlyOn_Ch2_DrainAndGnd[[#This Row],[Column3]]/CH1_MosfetOnlyOn_Ch2_DrainAndGnd[[#This Row],[Column5]]</f>
        <v>0.11774999999999994</v>
      </c>
      <c r="G704" s="1">
        <f>CH1_MosfetOnlyOn_Ch2_DrainAndGnd[[#This Row],[Column6]]*1000</f>
        <v>117.74999999999994</v>
      </c>
    </row>
    <row r="705" spans="1:7" x14ac:dyDescent="0.25">
      <c r="A705">
        <f t="shared" si="21"/>
        <v>8.4790000000000004E-2</v>
      </c>
      <c r="B705" s="2" t="s">
        <v>26</v>
      </c>
      <c r="C705" s="1">
        <f>CH1_MosfetOnlyOn_Ch2_DrainAndGnd[[#This Row],[Column2]]+1.0667</f>
        <v>0.15689999999999993</v>
      </c>
      <c r="D705" s="1">
        <f>CH1_MosfetOnlyOn_Ch2_DrainAndGnd[[#This Row],[Column3]]*1000</f>
        <v>156.89999999999992</v>
      </c>
      <c r="E705" s="1">
        <f t="shared" si="20"/>
        <v>0.8</v>
      </c>
      <c r="F705" s="1">
        <f>CH1_MosfetOnlyOn_Ch2_DrainAndGnd[[#This Row],[Column3]]/CH1_MosfetOnlyOn_Ch2_DrainAndGnd[[#This Row],[Column5]]</f>
        <v>0.19612499999999991</v>
      </c>
      <c r="G705" s="1">
        <f>CH1_MosfetOnlyOn_Ch2_DrainAndGnd[[#This Row],[Column6]]*1000</f>
        <v>196.12499999999991</v>
      </c>
    </row>
    <row r="706" spans="1:7" x14ac:dyDescent="0.25">
      <c r="A706">
        <f t="shared" si="21"/>
        <v>8.4912000000000001E-2</v>
      </c>
      <c r="B706" s="3" t="s">
        <v>25</v>
      </c>
      <c r="C706" s="1">
        <f>CH1_MosfetOnlyOn_Ch2_DrainAndGnd[[#This Row],[Column2]]+1.0667</f>
        <v>0.17259999999999998</v>
      </c>
      <c r="D706" s="1">
        <f>CH1_MosfetOnlyOn_Ch2_DrainAndGnd[[#This Row],[Column3]]*1000</f>
        <v>172.59999999999997</v>
      </c>
      <c r="E706" s="1">
        <f t="shared" si="20"/>
        <v>0.8</v>
      </c>
      <c r="F706" s="1">
        <f>CH1_MosfetOnlyOn_Ch2_DrainAndGnd[[#This Row],[Column3]]/CH1_MosfetOnlyOn_Ch2_DrainAndGnd[[#This Row],[Column5]]</f>
        <v>0.21574999999999997</v>
      </c>
      <c r="G706" s="1">
        <f>CH1_MosfetOnlyOn_Ch2_DrainAndGnd[[#This Row],[Column6]]*1000</f>
        <v>215.74999999999997</v>
      </c>
    </row>
    <row r="707" spans="1:7" x14ac:dyDescent="0.25">
      <c r="A707">
        <f t="shared" si="21"/>
        <v>8.5033999999999998E-2</v>
      </c>
      <c r="B707" s="2" t="s">
        <v>29</v>
      </c>
      <c r="C707" s="1">
        <f>CH1_MosfetOnlyOn_Ch2_DrainAndGnd[[#This Row],[Column2]]+1.0667</f>
        <v>9.419999999999995E-2</v>
      </c>
      <c r="D707" s="1">
        <f>CH1_MosfetOnlyOn_Ch2_DrainAndGnd[[#This Row],[Column3]]*1000</f>
        <v>94.199999999999946</v>
      </c>
      <c r="E707" s="1">
        <f t="shared" si="20"/>
        <v>0.8</v>
      </c>
      <c r="F707" s="1">
        <f>CH1_MosfetOnlyOn_Ch2_DrainAndGnd[[#This Row],[Column3]]/CH1_MosfetOnlyOn_Ch2_DrainAndGnd[[#This Row],[Column5]]</f>
        <v>0.11774999999999994</v>
      </c>
      <c r="G707" s="1">
        <f>CH1_MosfetOnlyOn_Ch2_DrainAndGnd[[#This Row],[Column6]]*1000</f>
        <v>117.74999999999994</v>
      </c>
    </row>
    <row r="708" spans="1:7" x14ac:dyDescent="0.25">
      <c r="A708">
        <f t="shared" si="21"/>
        <v>8.5155999999999996E-2</v>
      </c>
      <c r="B708" s="3" t="s">
        <v>28</v>
      </c>
      <c r="C708" s="1">
        <f>CH1_MosfetOnlyOn_Ch2_DrainAndGnd[[#This Row],[Column2]]+1.0667</f>
        <v>0.10980000000000001</v>
      </c>
      <c r="D708" s="1">
        <f>CH1_MosfetOnlyOn_Ch2_DrainAndGnd[[#This Row],[Column3]]*1000</f>
        <v>109.80000000000001</v>
      </c>
      <c r="E708" s="1">
        <f t="shared" si="20"/>
        <v>0.8</v>
      </c>
      <c r="F708" s="1">
        <f>CH1_MosfetOnlyOn_Ch2_DrainAndGnd[[#This Row],[Column3]]/CH1_MosfetOnlyOn_Ch2_DrainAndGnd[[#This Row],[Column5]]</f>
        <v>0.13725000000000001</v>
      </c>
      <c r="G708" s="1">
        <f>CH1_MosfetOnlyOn_Ch2_DrainAndGnd[[#This Row],[Column6]]*1000</f>
        <v>137.25</v>
      </c>
    </row>
    <row r="709" spans="1:7" x14ac:dyDescent="0.25">
      <c r="A709">
        <f t="shared" si="21"/>
        <v>8.5277999999999993E-2</v>
      </c>
      <c r="B709" s="2" t="s">
        <v>25</v>
      </c>
      <c r="C709" s="1">
        <f>CH1_MosfetOnlyOn_Ch2_DrainAndGnd[[#This Row],[Column2]]+1.0667</f>
        <v>0.17259999999999998</v>
      </c>
      <c r="D709" s="1">
        <f>CH1_MosfetOnlyOn_Ch2_DrainAndGnd[[#This Row],[Column3]]*1000</f>
        <v>172.59999999999997</v>
      </c>
      <c r="E709" s="1">
        <f t="shared" si="20"/>
        <v>0.8</v>
      </c>
      <c r="F709" s="1">
        <f>CH1_MosfetOnlyOn_Ch2_DrainAndGnd[[#This Row],[Column3]]/CH1_MosfetOnlyOn_Ch2_DrainAndGnd[[#This Row],[Column5]]</f>
        <v>0.21574999999999997</v>
      </c>
      <c r="G709" s="1">
        <f>CH1_MosfetOnlyOn_Ch2_DrainAndGnd[[#This Row],[Column6]]*1000</f>
        <v>215.74999999999997</v>
      </c>
    </row>
    <row r="710" spans="1:7" x14ac:dyDescent="0.25">
      <c r="A710">
        <f t="shared" si="21"/>
        <v>8.5400000000000004E-2</v>
      </c>
      <c r="B710" s="3" t="s">
        <v>27</v>
      </c>
      <c r="C710" s="1">
        <f>CH1_MosfetOnlyOn_Ch2_DrainAndGnd[[#This Row],[Column2]]+1.0667</f>
        <v>0.14119999999999999</v>
      </c>
      <c r="D710" s="1">
        <f>CH1_MosfetOnlyOn_Ch2_DrainAndGnd[[#This Row],[Column3]]*1000</f>
        <v>141.19999999999999</v>
      </c>
      <c r="E710" s="1">
        <f t="shared" si="20"/>
        <v>0.8</v>
      </c>
      <c r="F710" s="1">
        <f>CH1_MosfetOnlyOn_Ch2_DrainAndGnd[[#This Row],[Column3]]/CH1_MosfetOnlyOn_Ch2_DrainAndGnd[[#This Row],[Column5]]</f>
        <v>0.17649999999999999</v>
      </c>
      <c r="G710" s="1">
        <f>CH1_MosfetOnlyOn_Ch2_DrainAndGnd[[#This Row],[Column6]]*1000</f>
        <v>176.5</v>
      </c>
    </row>
    <row r="711" spans="1:7" x14ac:dyDescent="0.25">
      <c r="A711">
        <f t="shared" si="21"/>
        <v>8.5522000000000001E-2</v>
      </c>
      <c r="B711" s="2" t="s">
        <v>29</v>
      </c>
      <c r="C711" s="1">
        <f>CH1_MosfetOnlyOn_Ch2_DrainAndGnd[[#This Row],[Column2]]+1.0667</f>
        <v>9.419999999999995E-2</v>
      </c>
      <c r="D711" s="1">
        <f>CH1_MosfetOnlyOn_Ch2_DrainAndGnd[[#This Row],[Column3]]*1000</f>
        <v>94.199999999999946</v>
      </c>
      <c r="E711" s="1">
        <f t="shared" si="20"/>
        <v>0.8</v>
      </c>
      <c r="F711" s="1">
        <f>CH1_MosfetOnlyOn_Ch2_DrainAndGnd[[#This Row],[Column3]]/CH1_MosfetOnlyOn_Ch2_DrainAndGnd[[#This Row],[Column5]]</f>
        <v>0.11774999999999994</v>
      </c>
      <c r="G711" s="1">
        <f>CH1_MosfetOnlyOn_Ch2_DrainAndGnd[[#This Row],[Column6]]*1000</f>
        <v>117.74999999999994</v>
      </c>
    </row>
    <row r="712" spans="1:7" x14ac:dyDescent="0.25">
      <c r="A712">
        <f t="shared" si="21"/>
        <v>8.5643999999999998E-2</v>
      </c>
      <c r="B712" s="3" t="s">
        <v>27</v>
      </c>
      <c r="C712" s="1">
        <f>CH1_MosfetOnlyOn_Ch2_DrainAndGnd[[#This Row],[Column2]]+1.0667</f>
        <v>0.14119999999999999</v>
      </c>
      <c r="D712" s="1">
        <f>CH1_MosfetOnlyOn_Ch2_DrainAndGnd[[#This Row],[Column3]]*1000</f>
        <v>141.19999999999999</v>
      </c>
      <c r="E712" s="1">
        <f t="shared" si="20"/>
        <v>0.8</v>
      </c>
      <c r="F712" s="1">
        <f>CH1_MosfetOnlyOn_Ch2_DrainAndGnd[[#This Row],[Column3]]/CH1_MosfetOnlyOn_Ch2_DrainAndGnd[[#This Row],[Column5]]</f>
        <v>0.17649999999999999</v>
      </c>
      <c r="G712" s="1">
        <f>CH1_MosfetOnlyOn_Ch2_DrainAndGnd[[#This Row],[Column6]]*1000</f>
        <v>176.5</v>
      </c>
    </row>
    <row r="713" spans="1:7" x14ac:dyDescent="0.25">
      <c r="A713">
        <f t="shared" si="21"/>
        <v>8.5765999999999995E-2</v>
      </c>
      <c r="B713" s="2" t="s">
        <v>27</v>
      </c>
      <c r="C713" s="1">
        <f>CH1_MosfetOnlyOn_Ch2_DrainAndGnd[[#This Row],[Column2]]+1.0667</f>
        <v>0.14119999999999999</v>
      </c>
      <c r="D713" s="1">
        <f>CH1_MosfetOnlyOn_Ch2_DrainAndGnd[[#This Row],[Column3]]*1000</f>
        <v>141.19999999999999</v>
      </c>
      <c r="E713" s="1">
        <f t="shared" si="20"/>
        <v>0.8</v>
      </c>
      <c r="F713" s="1">
        <f>CH1_MosfetOnlyOn_Ch2_DrainAndGnd[[#This Row],[Column3]]/CH1_MosfetOnlyOn_Ch2_DrainAndGnd[[#This Row],[Column5]]</f>
        <v>0.17649999999999999</v>
      </c>
      <c r="G713" s="1">
        <f>CH1_MosfetOnlyOn_Ch2_DrainAndGnd[[#This Row],[Column6]]*1000</f>
        <v>176.5</v>
      </c>
    </row>
    <row r="714" spans="1:7" x14ac:dyDescent="0.25">
      <c r="A714">
        <f t="shared" si="21"/>
        <v>8.5887999999999992E-2</v>
      </c>
      <c r="B714" s="3" t="s">
        <v>28</v>
      </c>
      <c r="C714" s="1">
        <f>CH1_MosfetOnlyOn_Ch2_DrainAndGnd[[#This Row],[Column2]]+1.0667</f>
        <v>0.10980000000000001</v>
      </c>
      <c r="D714" s="1">
        <f>CH1_MosfetOnlyOn_Ch2_DrainAndGnd[[#This Row],[Column3]]*1000</f>
        <v>109.80000000000001</v>
      </c>
      <c r="E714" s="1">
        <f t="shared" si="20"/>
        <v>0.8</v>
      </c>
      <c r="F714" s="1">
        <f>CH1_MosfetOnlyOn_Ch2_DrainAndGnd[[#This Row],[Column3]]/CH1_MosfetOnlyOn_Ch2_DrainAndGnd[[#This Row],[Column5]]</f>
        <v>0.13725000000000001</v>
      </c>
      <c r="G714" s="1">
        <f>CH1_MosfetOnlyOn_Ch2_DrainAndGnd[[#This Row],[Column6]]*1000</f>
        <v>137.25</v>
      </c>
    </row>
    <row r="715" spans="1:7" x14ac:dyDescent="0.25">
      <c r="A715">
        <f t="shared" si="21"/>
        <v>8.6010000000000003E-2</v>
      </c>
      <c r="B715" s="2" t="s">
        <v>29</v>
      </c>
      <c r="C715" s="1">
        <f>CH1_MosfetOnlyOn_Ch2_DrainAndGnd[[#This Row],[Column2]]+1.0667</f>
        <v>9.419999999999995E-2</v>
      </c>
      <c r="D715" s="1">
        <f>CH1_MosfetOnlyOn_Ch2_DrainAndGnd[[#This Row],[Column3]]*1000</f>
        <v>94.199999999999946</v>
      </c>
      <c r="E715" s="1">
        <f t="shared" ref="E715:E778" si="22">0.18+0.62</f>
        <v>0.8</v>
      </c>
      <c r="F715" s="1">
        <f>CH1_MosfetOnlyOn_Ch2_DrainAndGnd[[#This Row],[Column3]]/CH1_MosfetOnlyOn_Ch2_DrainAndGnd[[#This Row],[Column5]]</f>
        <v>0.11774999999999994</v>
      </c>
      <c r="G715" s="1">
        <f>CH1_MosfetOnlyOn_Ch2_DrainAndGnd[[#This Row],[Column6]]*1000</f>
        <v>117.74999999999994</v>
      </c>
    </row>
    <row r="716" spans="1:7" x14ac:dyDescent="0.25">
      <c r="A716">
        <f t="shared" si="21"/>
        <v>8.6132E-2</v>
      </c>
      <c r="B716" s="3" t="s">
        <v>25</v>
      </c>
      <c r="C716" s="1">
        <f>CH1_MosfetOnlyOn_Ch2_DrainAndGnd[[#This Row],[Column2]]+1.0667</f>
        <v>0.17259999999999998</v>
      </c>
      <c r="D716" s="1">
        <f>CH1_MosfetOnlyOn_Ch2_DrainAndGnd[[#This Row],[Column3]]*1000</f>
        <v>172.59999999999997</v>
      </c>
      <c r="E716" s="1">
        <f t="shared" si="22"/>
        <v>0.8</v>
      </c>
      <c r="F716" s="1">
        <f>CH1_MosfetOnlyOn_Ch2_DrainAndGnd[[#This Row],[Column3]]/CH1_MosfetOnlyOn_Ch2_DrainAndGnd[[#This Row],[Column5]]</f>
        <v>0.21574999999999997</v>
      </c>
      <c r="G716" s="1">
        <f>CH1_MosfetOnlyOn_Ch2_DrainAndGnd[[#This Row],[Column6]]*1000</f>
        <v>215.74999999999997</v>
      </c>
    </row>
    <row r="717" spans="1:7" x14ac:dyDescent="0.25">
      <c r="A717">
        <f t="shared" ref="A717:A780" si="23">(ROW()-10)*0.000122</f>
        <v>8.6253999999999997E-2</v>
      </c>
      <c r="B717" s="2" t="s">
        <v>25</v>
      </c>
      <c r="C717" s="1">
        <f>CH1_MosfetOnlyOn_Ch2_DrainAndGnd[[#This Row],[Column2]]+1.0667</f>
        <v>0.17259999999999998</v>
      </c>
      <c r="D717" s="1">
        <f>CH1_MosfetOnlyOn_Ch2_DrainAndGnd[[#This Row],[Column3]]*1000</f>
        <v>172.59999999999997</v>
      </c>
      <c r="E717" s="1">
        <f t="shared" si="22"/>
        <v>0.8</v>
      </c>
      <c r="F717" s="1">
        <f>CH1_MosfetOnlyOn_Ch2_DrainAndGnd[[#This Row],[Column3]]/CH1_MosfetOnlyOn_Ch2_DrainAndGnd[[#This Row],[Column5]]</f>
        <v>0.21574999999999997</v>
      </c>
      <c r="G717" s="1">
        <f>CH1_MosfetOnlyOn_Ch2_DrainAndGnd[[#This Row],[Column6]]*1000</f>
        <v>215.74999999999997</v>
      </c>
    </row>
    <row r="718" spans="1:7" x14ac:dyDescent="0.25">
      <c r="A718">
        <f t="shared" si="23"/>
        <v>8.6375999999999994E-2</v>
      </c>
      <c r="B718" s="3" t="s">
        <v>29</v>
      </c>
      <c r="C718" s="1">
        <f>CH1_MosfetOnlyOn_Ch2_DrainAndGnd[[#This Row],[Column2]]+1.0667</f>
        <v>9.419999999999995E-2</v>
      </c>
      <c r="D718" s="1">
        <f>CH1_MosfetOnlyOn_Ch2_DrainAndGnd[[#This Row],[Column3]]*1000</f>
        <v>94.199999999999946</v>
      </c>
      <c r="E718" s="1">
        <f t="shared" si="22"/>
        <v>0.8</v>
      </c>
      <c r="F718" s="1">
        <f>CH1_MosfetOnlyOn_Ch2_DrainAndGnd[[#This Row],[Column3]]/CH1_MosfetOnlyOn_Ch2_DrainAndGnd[[#This Row],[Column5]]</f>
        <v>0.11774999999999994</v>
      </c>
      <c r="G718" s="1">
        <f>CH1_MosfetOnlyOn_Ch2_DrainAndGnd[[#This Row],[Column6]]*1000</f>
        <v>117.74999999999994</v>
      </c>
    </row>
    <row r="719" spans="1:7" x14ac:dyDescent="0.25">
      <c r="A719">
        <f t="shared" si="23"/>
        <v>8.6497999999999992E-2</v>
      </c>
      <c r="B719" s="2" t="s">
        <v>28</v>
      </c>
      <c r="C719" s="1">
        <f>CH1_MosfetOnlyOn_Ch2_DrainAndGnd[[#This Row],[Column2]]+1.0667</f>
        <v>0.10980000000000001</v>
      </c>
      <c r="D719" s="1">
        <f>CH1_MosfetOnlyOn_Ch2_DrainAndGnd[[#This Row],[Column3]]*1000</f>
        <v>109.80000000000001</v>
      </c>
      <c r="E719" s="1">
        <f t="shared" si="22"/>
        <v>0.8</v>
      </c>
      <c r="F719" s="1">
        <f>CH1_MosfetOnlyOn_Ch2_DrainAndGnd[[#This Row],[Column3]]/CH1_MosfetOnlyOn_Ch2_DrainAndGnd[[#This Row],[Column5]]</f>
        <v>0.13725000000000001</v>
      </c>
      <c r="G719" s="1">
        <f>CH1_MosfetOnlyOn_Ch2_DrainAndGnd[[#This Row],[Column6]]*1000</f>
        <v>137.25</v>
      </c>
    </row>
    <row r="720" spans="1:7" x14ac:dyDescent="0.25">
      <c r="A720">
        <f t="shared" si="23"/>
        <v>8.6620000000000003E-2</v>
      </c>
      <c r="B720" s="3" t="s">
        <v>25</v>
      </c>
      <c r="C720" s="1">
        <f>CH1_MosfetOnlyOn_Ch2_DrainAndGnd[[#This Row],[Column2]]+1.0667</f>
        <v>0.17259999999999998</v>
      </c>
      <c r="D720" s="1">
        <f>CH1_MosfetOnlyOn_Ch2_DrainAndGnd[[#This Row],[Column3]]*1000</f>
        <v>172.59999999999997</v>
      </c>
      <c r="E720" s="1">
        <f t="shared" si="22"/>
        <v>0.8</v>
      </c>
      <c r="F720" s="1">
        <f>CH1_MosfetOnlyOn_Ch2_DrainAndGnd[[#This Row],[Column3]]/CH1_MosfetOnlyOn_Ch2_DrainAndGnd[[#This Row],[Column5]]</f>
        <v>0.21574999999999997</v>
      </c>
      <c r="G720" s="1">
        <f>CH1_MosfetOnlyOn_Ch2_DrainAndGnd[[#This Row],[Column6]]*1000</f>
        <v>215.74999999999997</v>
      </c>
    </row>
    <row r="721" spans="1:7" x14ac:dyDescent="0.25">
      <c r="A721">
        <f t="shared" si="23"/>
        <v>8.6742E-2</v>
      </c>
      <c r="B721" s="2" t="s">
        <v>27</v>
      </c>
      <c r="C721" s="1">
        <f>CH1_MosfetOnlyOn_Ch2_DrainAndGnd[[#This Row],[Column2]]+1.0667</f>
        <v>0.14119999999999999</v>
      </c>
      <c r="D721" s="1">
        <f>CH1_MosfetOnlyOn_Ch2_DrainAndGnd[[#This Row],[Column3]]*1000</f>
        <v>141.19999999999999</v>
      </c>
      <c r="E721" s="1">
        <f t="shared" si="22"/>
        <v>0.8</v>
      </c>
      <c r="F721" s="1">
        <f>CH1_MosfetOnlyOn_Ch2_DrainAndGnd[[#This Row],[Column3]]/CH1_MosfetOnlyOn_Ch2_DrainAndGnd[[#This Row],[Column5]]</f>
        <v>0.17649999999999999</v>
      </c>
      <c r="G721" s="1">
        <f>CH1_MosfetOnlyOn_Ch2_DrainAndGnd[[#This Row],[Column6]]*1000</f>
        <v>176.5</v>
      </c>
    </row>
    <row r="722" spans="1:7" x14ac:dyDescent="0.25">
      <c r="A722">
        <f t="shared" si="23"/>
        <v>8.6863999999999997E-2</v>
      </c>
      <c r="B722" s="3" t="s">
        <v>29</v>
      </c>
      <c r="C722" s="1">
        <f>CH1_MosfetOnlyOn_Ch2_DrainAndGnd[[#This Row],[Column2]]+1.0667</f>
        <v>9.419999999999995E-2</v>
      </c>
      <c r="D722" s="1">
        <f>CH1_MosfetOnlyOn_Ch2_DrainAndGnd[[#This Row],[Column3]]*1000</f>
        <v>94.199999999999946</v>
      </c>
      <c r="E722" s="1">
        <f t="shared" si="22"/>
        <v>0.8</v>
      </c>
      <c r="F722" s="1">
        <f>CH1_MosfetOnlyOn_Ch2_DrainAndGnd[[#This Row],[Column3]]/CH1_MosfetOnlyOn_Ch2_DrainAndGnd[[#This Row],[Column5]]</f>
        <v>0.11774999999999994</v>
      </c>
      <c r="G722" s="1">
        <f>CH1_MosfetOnlyOn_Ch2_DrainAndGnd[[#This Row],[Column6]]*1000</f>
        <v>117.74999999999994</v>
      </c>
    </row>
    <row r="723" spans="1:7" x14ac:dyDescent="0.25">
      <c r="A723">
        <f t="shared" si="23"/>
        <v>8.6985999999999994E-2</v>
      </c>
      <c r="B723" s="2" t="s">
        <v>26</v>
      </c>
      <c r="C723" s="1">
        <f>CH1_MosfetOnlyOn_Ch2_DrainAndGnd[[#This Row],[Column2]]+1.0667</f>
        <v>0.15689999999999993</v>
      </c>
      <c r="D723" s="1">
        <f>CH1_MosfetOnlyOn_Ch2_DrainAndGnd[[#This Row],[Column3]]*1000</f>
        <v>156.89999999999992</v>
      </c>
      <c r="E723" s="1">
        <f t="shared" si="22"/>
        <v>0.8</v>
      </c>
      <c r="F723" s="1">
        <f>CH1_MosfetOnlyOn_Ch2_DrainAndGnd[[#This Row],[Column3]]/CH1_MosfetOnlyOn_Ch2_DrainAndGnd[[#This Row],[Column5]]</f>
        <v>0.19612499999999991</v>
      </c>
      <c r="G723" s="1">
        <f>CH1_MosfetOnlyOn_Ch2_DrainAndGnd[[#This Row],[Column6]]*1000</f>
        <v>196.12499999999991</v>
      </c>
    </row>
    <row r="724" spans="1:7" x14ac:dyDescent="0.25">
      <c r="A724">
        <f t="shared" si="23"/>
        <v>8.7108000000000005E-2</v>
      </c>
      <c r="B724" s="3" t="s">
        <v>25</v>
      </c>
      <c r="C724" s="1">
        <f>CH1_MosfetOnlyOn_Ch2_DrainAndGnd[[#This Row],[Column2]]+1.0667</f>
        <v>0.17259999999999998</v>
      </c>
      <c r="D724" s="1">
        <f>CH1_MosfetOnlyOn_Ch2_DrainAndGnd[[#This Row],[Column3]]*1000</f>
        <v>172.59999999999997</v>
      </c>
      <c r="E724" s="1">
        <f t="shared" si="22"/>
        <v>0.8</v>
      </c>
      <c r="F724" s="1">
        <f>CH1_MosfetOnlyOn_Ch2_DrainAndGnd[[#This Row],[Column3]]/CH1_MosfetOnlyOn_Ch2_DrainAndGnd[[#This Row],[Column5]]</f>
        <v>0.21574999999999997</v>
      </c>
      <c r="G724" s="1">
        <f>CH1_MosfetOnlyOn_Ch2_DrainAndGnd[[#This Row],[Column6]]*1000</f>
        <v>215.74999999999997</v>
      </c>
    </row>
    <row r="725" spans="1:7" x14ac:dyDescent="0.25">
      <c r="A725">
        <f t="shared" si="23"/>
        <v>8.7230000000000002E-2</v>
      </c>
      <c r="B725" s="2" t="s">
        <v>28</v>
      </c>
      <c r="C725" s="1">
        <f>CH1_MosfetOnlyOn_Ch2_DrainAndGnd[[#This Row],[Column2]]+1.0667</f>
        <v>0.10980000000000001</v>
      </c>
      <c r="D725" s="1">
        <f>CH1_MosfetOnlyOn_Ch2_DrainAndGnd[[#This Row],[Column3]]*1000</f>
        <v>109.80000000000001</v>
      </c>
      <c r="E725" s="1">
        <f t="shared" si="22"/>
        <v>0.8</v>
      </c>
      <c r="F725" s="1">
        <f>CH1_MosfetOnlyOn_Ch2_DrainAndGnd[[#This Row],[Column3]]/CH1_MosfetOnlyOn_Ch2_DrainAndGnd[[#This Row],[Column5]]</f>
        <v>0.13725000000000001</v>
      </c>
      <c r="G725" s="1">
        <f>CH1_MosfetOnlyOn_Ch2_DrainAndGnd[[#This Row],[Column6]]*1000</f>
        <v>137.25</v>
      </c>
    </row>
    <row r="726" spans="1:7" x14ac:dyDescent="0.25">
      <c r="A726">
        <f t="shared" si="23"/>
        <v>8.7351999999999999E-2</v>
      </c>
      <c r="B726" s="3" t="s">
        <v>29</v>
      </c>
      <c r="C726" s="1">
        <f>CH1_MosfetOnlyOn_Ch2_DrainAndGnd[[#This Row],[Column2]]+1.0667</f>
        <v>9.419999999999995E-2</v>
      </c>
      <c r="D726" s="1">
        <f>CH1_MosfetOnlyOn_Ch2_DrainAndGnd[[#This Row],[Column3]]*1000</f>
        <v>94.199999999999946</v>
      </c>
      <c r="E726" s="1">
        <f t="shared" si="22"/>
        <v>0.8</v>
      </c>
      <c r="F726" s="1">
        <f>CH1_MosfetOnlyOn_Ch2_DrainAndGnd[[#This Row],[Column3]]/CH1_MosfetOnlyOn_Ch2_DrainAndGnd[[#This Row],[Column5]]</f>
        <v>0.11774999999999994</v>
      </c>
      <c r="G726" s="1">
        <f>CH1_MosfetOnlyOn_Ch2_DrainAndGnd[[#This Row],[Column6]]*1000</f>
        <v>117.74999999999994</v>
      </c>
    </row>
    <row r="727" spans="1:7" x14ac:dyDescent="0.25">
      <c r="A727">
        <f t="shared" si="23"/>
        <v>8.7473999999999996E-2</v>
      </c>
      <c r="B727" s="2" t="s">
        <v>25</v>
      </c>
      <c r="C727" s="1">
        <f>CH1_MosfetOnlyOn_Ch2_DrainAndGnd[[#This Row],[Column2]]+1.0667</f>
        <v>0.17259999999999998</v>
      </c>
      <c r="D727" s="1">
        <f>CH1_MosfetOnlyOn_Ch2_DrainAndGnd[[#This Row],[Column3]]*1000</f>
        <v>172.59999999999997</v>
      </c>
      <c r="E727" s="1">
        <f t="shared" si="22"/>
        <v>0.8</v>
      </c>
      <c r="F727" s="1">
        <f>CH1_MosfetOnlyOn_Ch2_DrainAndGnd[[#This Row],[Column3]]/CH1_MosfetOnlyOn_Ch2_DrainAndGnd[[#This Row],[Column5]]</f>
        <v>0.21574999999999997</v>
      </c>
      <c r="G727" s="1">
        <f>CH1_MosfetOnlyOn_Ch2_DrainAndGnd[[#This Row],[Column6]]*1000</f>
        <v>215.74999999999997</v>
      </c>
    </row>
    <row r="728" spans="1:7" x14ac:dyDescent="0.25">
      <c r="A728">
        <f t="shared" si="23"/>
        <v>8.7595999999999993E-2</v>
      </c>
      <c r="B728" s="3" t="s">
        <v>26</v>
      </c>
      <c r="C728" s="1">
        <f>CH1_MosfetOnlyOn_Ch2_DrainAndGnd[[#This Row],[Column2]]+1.0667</f>
        <v>0.15689999999999993</v>
      </c>
      <c r="D728" s="1">
        <f>CH1_MosfetOnlyOn_Ch2_DrainAndGnd[[#This Row],[Column3]]*1000</f>
        <v>156.89999999999992</v>
      </c>
      <c r="E728" s="1">
        <f t="shared" si="22"/>
        <v>0.8</v>
      </c>
      <c r="F728" s="1">
        <f>CH1_MosfetOnlyOn_Ch2_DrainAndGnd[[#This Row],[Column3]]/CH1_MosfetOnlyOn_Ch2_DrainAndGnd[[#This Row],[Column5]]</f>
        <v>0.19612499999999991</v>
      </c>
      <c r="G728" s="1">
        <f>CH1_MosfetOnlyOn_Ch2_DrainAndGnd[[#This Row],[Column6]]*1000</f>
        <v>196.12499999999991</v>
      </c>
    </row>
    <row r="729" spans="1:7" x14ac:dyDescent="0.25">
      <c r="A729">
        <f t="shared" si="23"/>
        <v>8.7718000000000004E-2</v>
      </c>
      <c r="B729" s="2" t="s">
        <v>29</v>
      </c>
      <c r="C729" s="1">
        <f>CH1_MosfetOnlyOn_Ch2_DrainAndGnd[[#This Row],[Column2]]+1.0667</f>
        <v>9.419999999999995E-2</v>
      </c>
      <c r="D729" s="1">
        <f>CH1_MosfetOnlyOn_Ch2_DrainAndGnd[[#This Row],[Column3]]*1000</f>
        <v>94.199999999999946</v>
      </c>
      <c r="E729" s="1">
        <f t="shared" si="22"/>
        <v>0.8</v>
      </c>
      <c r="F729" s="1">
        <f>CH1_MosfetOnlyOn_Ch2_DrainAndGnd[[#This Row],[Column3]]/CH1_MosfetOnlyOn_Ch2_DrainAndGnd[[#This Row],[Column5]]</f>
        <v>0.11774999999999994</v>
      </c>
      <c r="G729" s="1">
        <f>CH1_MosfetOnlyOn_Ch2_DrainAndGnd[[#This Row],[Column6]]*1000</f>
        <v>117.74999999999994</v>
      </c>
    </row>
    <row r="730" spans="1:7" x14ac:dyDescent="0.25">
      <c r="A730">
        <f t="shared" si="23"/>
        <v>8.7840000000000001E-2</v>
      </c>
      <c r="B730" s="3" t="s">
        <v>28</v>
      </c>
      <c r="C730" s="1">
        <f>CH1_MosfetOnlyOn_Ch2_DrainAndGnd[[#This Row],[Column2]]+1.0667</f>
        <v>0.10980000000000001</v>
      </c>
      <c r="D730" s="1">
        <f>CH1_MosfetOnlyOn_Ch2_DrainAndGnd[[#This Row],[Column3]]*1000</f>
        <v>109.80000000000001</v>
      </c>
      <c r="E730" s="1">
        <f t="shared" si="22"/>
        <v>0.8</v>
      </c>
      <c r="F730" s="1">
        <f>CH1_MosfetOnlyOn_Ch2_DrainAndGnd[[#This Row],[Column3]]/CH1_MosfetOnlyOn_Ch2_DrainAndGnd[[#This Row],[Column5]]</f>
        <v>0.13725000000000001</v>
      </c>
      <c r="G730" s="1">
        <f>CH1_MosfetOnlyOn_Ch2_DrainAndGnd[[#This Row],[Column6]]*1000</f>
        <v>137.25</v>
      </c>
    </row>
    <row r="731" spans="1:7" x14ac:dyDescent="0.25">
      <c r="A731">
        <f t="shared" si="23"/>
        <v>8.7961999999999999E-2</v>
      </c>
      <c r="B731" s="2" t="s">
        <v>25</v>
      </c>
      <c r="C731" s="1">
        <f>CH1_MosfetOnlyOn_Ch2_DrainAndGnd[[#This Row],[Column2]]+1.0667</f>
        <v>0.17259999999999998</v>
      </c>
      <c r="D731" s="1">
        <f>CH1_MosfetOnlyOn_Ch2_DrainAndGnd[[#This Row],[Column3]]*1000</f>
        <v>172.59999999999997</v>
      </c>
      <c r="E731" s="1">
        <f t="shared" si="22"/>
        <v>0.8</v>
      </c>
      <c r="F731" s="1">
        <f>CH1_MosfetOnlyOn_Ch2_DrainAndGnd[[#This Row],[Column3]]/CH1_MosfetOnlyOn_Ch2_DrainAndGnd[[#This Row],[Column5]]</f>
        <v>0.21574999999999997</v>
      </c>
      <c r="G731" s="1">
        <f>CH1_MosfetOnlyOn_Ch2_DrainAndGnd[[#This Row],[Column6]]*1000</f>
        <v>215.74999999999997</v>
      </c>
    </row>
    <row r="732" spans="1:7" x14ac:dyDescent="0.25">
      <c r="A732">
        <f t="shared" si="23"/>
        <v>8.8083999999999996E-2</v>
      </c>
      <c r="B732" s="3" t="s">
        <v>27</v>
      </c>
      <c r="C732" s="1">
        <f>CH1_MosfetOnlyOn_Ch2_DrainAndGnd[[#This Row],[Column2]]+1.0667</f>
        <v>0.14119999999999999</v>
      </c>
      <c r="D732" s="1">
        <f>CH1_MosfetOnlyOn_Ch2_DrainAndGnd[[#This Row],[Column3]]*1000</f>
        <v>141.19999999999999</v>
      </c>
      <c r="E732" s="1">
        <f t="shared" si="22"/>
        <v>0.8</v>
      </c>
      <c r="F732" s="1">
        <f>CH1_MosfetOnlyOn_Ch2_DrainAndGnd[[#This Row],[Column3]]/CH1_MosfetOnlyOn_Ch2_DrainAndGnd[[#This Row],[Column5]]</f>
        <v>0.17649999999999999</v>
      </c>
      <c r="G732" s="1">
        <f>CH1_MosfetOnlyOn_Ch2_DrainAndGnd[[#This Row],[Column6]]*1000</f>
        <v>176.5</v>
      </c>
    </row>
    <row r="733" spans="1:7" x14ac:dyDescent="0.25">
      <c r="A733">
        <f t="shared" si="23"/>
        <v>8.8205999999999993E-2</v>
      </c>
      <c r="B733" s="2" t="s">
        <v>29</v>
      </c>
      <c r="C733" s="1">
        <f>CH1_MosfetOnlyOn_Ch2_DrainAndGnd[[#This Row],[Column2]]+1.0667</f>
        <v>9.419999999999995E-2</v>
      </c>
      <c r="D733" s="1">
        <f>CH1_MosfetOnlyOn_Ch2_DrainAndGnd[[#This Row],[Column3]]*1000</f>
        <v>94.199999999999946</v>
      </c>
      <c r="E733" s="1">
        <f t="shared" si="22"/>
        <v>0.8</v>
      </c>
      <c r="F733" s="1">
        <f>CH1_MosfetOnlyOn_Ch2_DrainAndGnd[[#This Row],[Column3]]/CH1_MosfetOnlyOn_Ch2_DrainAndGnd[[#This Row],[Column5]]</f>
        <v>0.11774999999999994</v>
      </c>
      <c r="G733" s="1">
        <f>CH1_MosfetOnlyOn_Ch2_DrainAndGnd[[#This Row],[Column6]]*1000</f>
        <v>117.74999999999994</v>
      </c>
    </row>
    <row r="734" spans="1:7" x14ac:dyDescent="0.25">
      <c r="A734">
        <f t="shared" si="23"/>
        <v>8.8328000000000004E-2</v>
      </c>
      <c r="B734" s="3" t="s">
        <v>26</v>
      </c>
      <c r="C734" s="1">
        <f>CH1_MosfetOnlyOn_Ch2_DrainAndGnd[[#This Row],[Column2]]+1.0667</f>
        <v>0.15689999999999993</v>
      </c>
      <c r="D734" s="1">
        <f>CH1_MosfetOnlyOn_Ch2_DrainAndGnd[[#This Row],[Column3]]*1000</f>
        <v>156.89999999999992</v>
      </c>
      <c r="E734" s="1">
        <f t="shared" si="22"/>
        <v>0.8</v>
      </c>
      <c r="F734" s="1">
        <f>CH1_MosfetOnlyOn_Ch2_DrainAndGnd[[#This Row],[Column3]]/CH1_MosfetOnlyOn_Ch2_DrainAndGnd[[#This Row],[Column5]]</f>
        <v>0.19612499999999991</v>
      </c>
      <c r="G734" s="1">
        <f>CH1_MosfetOnlyOn_Ch2_DrainAndGnd[[#This Row],[Column6]]*1000</f>
        <v>196.12499999999991</v>
      </c>
    </row>
    <row r="735" spans="1:7" x14ac:dyDescent="0.25">
      <c r="A735">
        <f t="shared" si="23"/>
        <v>8.8450000000000001E-2</v>
      </c>
      <c r="B735" s="2" t="s">
        <v>23</v>
      </c>
      <c r="C735" s="1">
        <f>CH1_MosfetOnlyOn_Ch2_DrainAndGnd[[#This Row],[Column2]]+1.0667</f>
        <v>0.20399999999999996</v>
      </c>
      <c r="D735" s="1">
        <f>CH1_MosfetOnlyOn_Ch2_DrainAndGnd[[#This Row],[Column3]]*1000</f>
        <v>203.99999999999997</v>
      </c>
      <c r="E735" s="1">
        <f t="shared" si="22"/>
        <v>0.8</v>
      </c>
      <c r="F735" s="1">
        <f>CH1_MosfetOnlyOn_Ch2_DrainAndGnd[[#This Row],[Column3]]/CH1_MosfetOnlyOn_Ch2_DrainAndGnd[[#This Row],[Column5]]</f>
        <v>0.25499999999999995</v>
      </c>
      <c r="G735" s="1">
        <f>CH1_MosfetOnlyOn_Ch2_DrainAndGnd[[#This Row],[Column6]]*1000</f>
        <v>254.99999999999994</v>
      </c>
    </row>
    <row r="736" spans="1:7" x14ac:dyDescent="0.25">
      <c r="A736">
        <f t="shared" si="23"/>
        <v>8.8571999999999998E-2</v>
      </c>
      <c r="B736" s="3" t="s">
        <v>29</v>
      </c>
      <c r="C736" s="1">
        <f>CH1_MosfetOnlyOn_Ch2_DrainAndGnd[[#This Row],[Column2]]+1.0667</f>
        <v>9.419999999999995E-2</v>
      </c>
      <c r="D736" s="1">
        <f>CH1_MosfetOnlyOn_Ch2_DrainAndGnd[[#This Row],[Column3]]*1000</f>
        <v>94.199999999999946</v>
      </c>
      <c r="E736" s="1">
        <f t="shared" si="22"/>
        <v>0.8</v>
      </c>
      <c r="F736" s="1">
        <f>CH1_MosfetOnlyOn_Ch2_DrainAndGnd[[#This Row],[Column3]]/CH1_MosfetOnlyOn_Ch2_DrainAndGnd[[#This Row],[Column5]]</f>
        <v>0.11774999999999994</v>
      </c>
      <c r="G736" s="1">
        <f>CH1_MosfetOnlyOn_Ch2_DrainAndGnd[[#This Row],[Column6]]*1000</f>
        <v>117.74999999999994</v>
      </c>
    </row>
    <row r="737" spans="1:7" x14ac:dyDescent="0.25">
      <c r="A737">
        <f t="shared" si="23"/>
        <v>8.8693999999999995E-2</v>
      </c>
      <c r="B737" s="2" t="s">
        <v>28</v>
      </c>
      <c r="C737" s="1">
        <f>CH1_MosfetOnlyOn_Ch2_DrainAndGnd[[#This Row],[Column2]]+1.0667</f>
        <v>0.10980000000000001</v>
      </c>
      <c r="D737" s="1">
        <f>CH1_MosfetOnlyOn_Ch2_DrainAndGnd[[#This Row],[Column3]]*1000</f>
        <v>109.80000000000001</v>
      </c>
      <c r="E737" s="1">
        <f t="shared" si="22"/>
        <v>0.8</v>
      </c>
      <c r="F737" s="1">
        <f>CH1_MosfetOnlyOn_Ch2_DrainAndGnd[[#This Row],[Column3]]/CH1_MosfetOnlyOn_Ch2_DrainAndGnd[[#This Row],[Column5]]</f>
        <v>0.13725000000000001</v>
      </c>
      <c r="G737" s="1">
        <f>CH1_MosfetOnlyOn_Ch2_DrainAndGnd[[#This Row],[Column6]]*1000</f>
        <v>137.25</v>
      </c>
    </row>
    <row r="738" spans="1:7" x14ac:dyDescent="0.25">
      <c r="A738">
        <f t="shared" si="23"/>
        <v>8.8815999999999992E-2</v>
      </c>
      <c r="B738" s="3" t="s">
        <v>25</v>
      </c>
      <c r="C738" s="1">
        <f>CH1_MosfetOnlyOn_Ch2_DrainAndGnd[[#This Row],[Column2]]+1.0667</f>
        <v>0.17259999999999998</v>
      </c>
      <c r="D738" s="1">
        <f>CH1_MosfetOnlyOn_Ch2_DrainAndGnd[[#This Row],[Column3]]*1000</f>
        <v>172.59999999999997</v>
      </c>
      <c r="E738" s="1">
        <f t="shared" si="22"/>
        <v>0.8</v>
      </c>
      <c r="F738" s="1">
        <f>CH1_MosfetOnlyOn_Ch2_DrainAndGnd[[#This Row],[Column3]]/CH1_MosfetOnlyOn_Ch2_DrainAndGnd[[#This Row],[Column5]]</f>
        <v>0.21574999999999997</v>
      </c>
      <c r="G738" s="1">
        <f>CH1_MosfetOnlyOn_Ch2_DrainAndGnd[[#This Row],[Column6]]*1000</f>
        <v>215.74999999999997</v>
      </c>
    </row>
    <row r="739" spans="1:7" x14ac:dyDescent="0.25">
      <c r="A739">
        <f t="shared" si="23"/>
        <v>8.8938000000000003E-2</v>
      </c>
      <c r="B739" s="2" t="s">
        <v>26</v>
      </c>
      <c r="C739" s="1">
        <f>CH1_MosfetOnlyOn_Ch2_DrainAndGnd[[#This Row],[Column2]]+1.0667</f>
        <v>0.15689999999999993</v>
      </c>
      <c r="D739" s="1">
        <f>CH1_MosfetOnlyOn_Ch2_DrainAndGnd[[#This Row],[Column3]]*1000</f>
        <v>156.89999999999992</v>
      </c>
      <c r="E739" s="1">
        <f t="shared" si="22"/>
        <v>0.8</v>
      </c>
      <c r="F739" s="1">
        <f>CH1_MosfetOnlyOn_Ch2_DrainAndGnd[[#This Row],[Column3]]/CH1_MosfetOnlyOn_Ch2_DrainAndGnd[[#This Row],[Column5]]</f>
        <v>0.19612499999999991</v>
      </c>
      <c r="G739" s="1">
        <f>CH1_MosfetOnlyOn_Ch2_DrainAndGnd[[#This Row],[Column6]]*1000</f>
        <v>196.12499999999991</v>
      </c>
    </row>
    <row r="740" spans="1:7" x14ac:dyDescent="0.25">
      <c r="A740">
        <f t="shared" si="23"/>
        <v>8.906E-2</v>
      </c>
      <c r="B740" s="3" t="s">
        <v>29</v>
      </c>
      <c r="C740" s="1">
        <f>CH1_MosfetOnlyOn_Ch2_DrainAndGnd[[#This Row],[Column2]]+1.0667</f>
        <v>9.419999999999995E-2</v>
      </c>
      <c r="D740" s="1">
        <f>CH1_MosfetOnlyOn_Ch2_DrainAndGnd[[#This Row],[Column3]]*1000</f>
        <v>94.199999999999946</v>
      </c>
      <c r="E740" s="1">
        <f t="shared" si="22"/>
        <v>0.8</v>
      </c>
      <c r="F740" s="1">
        <f>CH1_MosfetOnlyOn_Ch2_DrainAndGnd[[#This Row],[Column3]]/CH1_MosfetOnlyOn_Ch2_DrainAndGnd[[#This Row],[Column5]]</f>
        <v>0.11774999999999994</v>
      </c>
      <c r="G740" s="1">
        <f>CH1_MosfetOnlyOn_Ch2_DrainAndGnd[[#This Row],[Column6]]*1000</f>
        <v>117.74999999999994</v>
      </c>
    </row>
    <row r="741" spans="1:7" x14ac:dyDescent="0.25">
      <c r="A741">
        <f t="shared" si="23"/>
        <v>8.9181999999999997E-2</v>
      </c>
      <c r="B741" s="2" t="s">
        <v>28</v>
      </c>
      <c r="C741" s="1">
        <f>CH1_MosfetOnlyOn_Ch2_DrainAndGnd[[#This Row],[Column2]]+1.0667</f>
        <v>0.10980000000000001</v>
      </c>
      <c r="D741" s="1">
        <f>CH1_MosfetOnlyOn_Ch2_DrainAndGnd[[#This Row],[Column3]]*1000</f>
        <v>109.80000000000001</v>
      </c>
      <c r="E741" s="1">
        <f t="shared" si="22"/>
        <v>0.8</v>
      </c>
      <c r="F741" s="1">
        <f>CH1_MosfetOnlyOn_Ch2_DrainAndGnd[[#This Row],[Column3]]/CH1_MosfetOnlyOn_Ch2_DrainAndGnd[[#This Row],[Column5]]</f>
        <v>0.13725000000000001</v>
      </c>
      <c r="G741" s="1">
        <f>CH1_MosfetOnlyOn_Ch2_DrainAndGnd[[#This Row],[Column6]]*1000</f>
        <v>137.25</v>
      </c>
    </row>
    <row r="742" spans="1:7" x14ac:dyDescent="0.25">
      <c r="A742">
        <f t="shared" si="23"/>
        <v>8.9303999999999994E-2</v>
      </c>
      <c r="B742" s="3" t="s">
        <v>25</v>
      </c>
      <c r="C742" s="1">
        <f>CH1_MosfetOnlyOn_Ch2_DrainAndGnd[[#This Row],[Column2]]+1.0667</f>
        <v>0.17259999999999998</v>
      </c>
      <c r="D742" s="1">
        <f>CH1_MosfetOnlyOn_Ch2_DrainAndGnd[[#This Row],[Column3]]*1000</f>
        <v>172.59999999999997</v>
      </c>
      <c r="E742" s="1">
        <f t="shared" si="22"/>
        <v>0.8</v>
      </c>
      <c r="F742" s="1">
        <f>CH1_MosfetOnlyOn_Ch2_DrainAndGnd[[#This Row],[Column3]]/CH1_MosfetOnlyOn_Ch2_DrainAndGnd[[#This Row],[Column5]]</f>
        <v>0.21574999999999997</v>
      </c>
      <c r="G742" s="1">
        <f>CH1_MosfetOnlyOn_Ch2_DrainAndGnd[[#This Row],[Column6]]*1000</f>
        <v>215.74999999999997</v>
      </c>
    </row>
    <row r="743" spans="1:7" x14ac:dyDescent="0.25">
      <c r="A743">
        <f t="shared" si="23"/>
        <v>8.9425999999999992E-2</v>
      </c>
      <c r="B743" s="2" t="s">
        <v>27</v>
      </c>
      <c r="C743" s="1">
        <f>CH1_MosfetOnlyOn_Ch2_DrainAndGnd[[#This Row],[Column2]]+1.0667</f>
        <v>0.14119999999999999</v>
      </c>
      <c r="D743" s="1">
        <f>CH1_MosfetOnlyOn_Ch2_DrainAndGnd[[#This Row],[Column3]]*1000</f>
        <v>141.19999999999999</v>
      </c>
      <c r="E743" s="1">
        <f t="shared" si="22"/>
        <v>0.8</v>
      </c>
      <c r="F743" s="1">
        <f>CH1_MosfetOnlyOn_Ch2_DrainAndGnd[[#This Row],[Column3]]/CH1_MosfetOnlyOn_Ch2_DrainAndGnd[[#This Row],[Column5]]</f>
        <v>0.17649999999999999</v>
      </c>
      <c r="G743" s="1">
        <f>CH1_MosfetOnlyOn_Ch2_DrainAndGnd[[#This Row],[Column6]]*1000</f>
        <v>176.5</v>
      </c>
    </row>
    <row r="744" spans="1:7" x14ac:dyDescent="0.25">
      <c r="A744">
        <f t="shared" si="23"/>
        <v>8.9548000000000003E-2</v>
      </c>
      <c r="B744" s="3" t="s">
        <v>29</v>
      </c>
      <c r="C744" s="1">
        <f>CH1_MosfetOnlyOn_Ch2_DrainAndGnd[[#This Row],[Column2]]+1.0667</f>
        <v>9.419999999999995E-2</v>
      </c>
      <c r="D744" s="1">
        <f>CH1_MosfetOnlyOn_Ch2_DrainAndGnd[[#This Row],[Column3]]*1000</f>
        <v>94.199999999999946</v>
      </c>
      <c r="E744" s="1">
        <f t="shared" si="22"/>
        <v>0.8</v>
      </c>
      <c r="F744" s="1">
        <f>CH1_MosfetOnlyOn_Ch2_DrainAndGnd[[#This Row],[Column3]]/CH1_MosfetOnlyOn_Ch2_DrainAndGnd[[#This Row],[Column5]]</f>
        <v>0.11774999999999994</v>
      </c>
      <c r="G744" s="1">
        <f>CH1_MosfetOnlyOn_Ch2_DrainAndGnd[[#This Row],[Column6]]*1000</f>
        <v>117.74999999999994</v>
      </c>
    </row>
    <row r="745" spans="1:7" x14ac:dyDescent="0.25">
      <c r="A745">
        <f t="shared" si="23"/>
        <v>8.967E-2</v>
      </c>
      <c r="B745" s="2" t="s">
        <v>26</v>
      </c>
      <c r="C745" s="1">
        <f>CH1_MosfetOnlyOn_Ch2_DrainAndGnd[[#This Row],[Column2]]+1.0667</f>
        <v>0.15689999999999993</v>
      </c>
      <c r="D745" s="1">
        <f>CH1_MosfetOnlyOn_Ch2_DrainAndGnd[[#This Row],[Column3]]*1000</f>
        <v>156.89999999999992</v>
      </c>
      <c r="E745" s="1">
        <f t="shared" si="22"/>
        <v>0.8</v>
      </c>
      <c r="F745" s="1">
        <f>CH1_MosfetOnlyOn_Ch2_DrainAndGnd[[#This Row],[Column3]]/CH1_MosfetOnlyOn_Ch2_DrainAndGnd[[#This Row],[Column5]]</f>
        <v>0.19612499999999991</v>
      </c>
      <c r="G745" s="1">
        <f>CH1_MosfetOnlyOn_Ch2_DrainAndGnd[[#This Row],[Column6]]*1000</f>
        <v>196.12499999999991</v>
      </c>
    </row>
    <row r="746" spans="1:7" x14ac:dyDescent="0.25">
      <c r="A746">
        <f t="shared" si="23"/>
        <v>8.9791999999999997E-2</v>
      </c>
      <c r="B746" s="3" t="s">
        <v>28</v>
      </c>
      <c r="C746" s="1">
        <f>CH1_MosfetOnlyOn_Ch2_DrainAndGnd[[#This Row],[Column2]]+1.0667</f>
        <v>0.10980000000000001</v>
      </c>
      <c r="D746" s="1">
        <f>CH1_MosfetOnlyOn_Ch2_DrainAndGnd[[#This Row],[Column3]]*1000</f>
        <v>109.80000000000001</v>
      </c>
      <c r="E746" s="1">
        <f t="shared" si="22"/>
        <v>0.8</v>
      </c>
      <c r="F746" s="1">
        <f>CH1_MosfetOnlyOn_Ch2_DrainAndGnd[[#This Row],[Column3]]/CH1_MosfetOnlyOn_Ch2_DrainAndGnd[[#This Row],[Column5]]</f>
        <v>0.13725000000000001</v>
      </c>
      <c r="G746" s="1">
        <f>CH1_MosfetOnlyOn_Ch2_DrainAndGnd[[#This Row],[Column6]]*1000</f>
        <v>137.25</v>
      </c>
    </row>
    <row r="747" spans="1:7" x14ac:dyDescent="0.25">
      <c r="A747">
        <f t="shared" si="23"/>
        <v>8.9913999999999994E-2</v>
      </c>
      <c r="B747" s="2" t="s">
        <v>28</v>
      </c>
      <c r="C747" s="1">
        <f>CH1_MosfetOnlyOn_Ch2_DrainAndGnd[[#This Row],[Column2]]+1.0667</f>
        <v>0.10980000000000001</v>
      </c>
      <c r="D747" s="1">
        <f>CH1_MosfetOnlyOn_Ch2_DrainAndGnd[[#This Row],[Column3]]*1000</f>
        <v>109.80000000000001</v>
      </c>
      <c r="E747" s="1">
        <f t="shared" si="22"/>
        <v>0.8</v>
      </c>
      <c r="F747" s="1">
        <f>CH1_MosfetOnlyOn_Ch2_DrainAndGnd[[#This Row],[Column3]]/CH1_MosfetOnlyOn_Ch2_DrainAndGnd[[#This Row],[Column5]]</f>
        <v>0.13725000000000001</v>
      </c>
      <c r="G747" s="1">
        <f>CH1_MosfetOnlyOn_Ch2_DrainAndGnd[[#This Row],[Column6]]*1000</f>
        <v>137.25</v>
      </c>
    </row>
    <row r="748" spans="1:7" x14ac:dyDescent="0.25">
      <c r="A748">
        <f t="shared" si="23"/>
        <v>9.0036000000000005E-2</v>
      </c>
      <c r="B748" s="3" t="s">
        <v>29</v>
      </c>
      <c r="C748" s="1">
        <f>CH1_MosfetOnlyOn_Ch2_DrainAndGnd[[#This Row],[Column2]]+1.0667</f>
        <v>9.419999999999995E-2</v>
      </c>
      <c r="D748" s="1">
        <f>CH1_MosfetOnlyOn_Ch2_DrainAndGnd[[#This Row],[Column3]]*1000</f>
        <v>94.199999999999946</v>
      </c>
      <c r="E748" s="1">
        <f t="shared" si="22"/>
        <v>0.8</v>
      </c>
      <c r="F748" s="1">
        <f>CH1_MosfetOnlyOn_Ch2_DrainAndGnd[[#This Row],[Column3]]/CH1_MosfetOnlyOn_Ch2_DrainAndGnd[[#This Row],[Column5]]</f>
        <v>0.11774999999999994</v>
      </c>
      <c r="G748" s="1">
        <f>CH1_MosfetOnlyOn_Ch2_DrainAndGnd[[#This Row],[Column6]]*1000</f>
        <v>117.74999999999994</v>
      </c>
    </row>
    <row r="749" spans="1:7" x14ac:dyDescent="0.25">
      <c r="A749">
        <f t="shared" si="23"/>
        <v>9.0158000000000002E-2</v>
      </c>
      <c r="B749" s="2" t="s">
        <v>25</v>
      </c>
      <c r="C749" s="1">
        <f>CH1_MosfetOnlyOn_Ch2_DrainAndGnd[[#This Row],[Column2]]+1.0667</f>
        <v>0.17259999999999998</v>
      </c>
      <c r="D749" s="1">
        <f>CH1_MosfetOnlyOn_Ch2_DrainAndGnd[[#This Row],[Column3]]*1000</f>
        <v>172.59999999999997</v>
      </c>
      <c r="E749" s="1">
        <f t="shared" si="22"/>
        <v>0.8</v>
      </c>
      <c r="F749" s="1">
        <f>CH1_MosfetOnlyOn_Ch2_DrainAndGnd[[#This Row],[Column3]]/CH1_MosfetOnlyOn_Ch2_DrainAndGnd[[#This Row],[Column5]]</f>
        <v>0.21574999999999997</v>
      </c>
      <c r="G749" s="1">
        <f>CH1_MosfetOnlyOn_Ch2_DrainAndGnd[[#This Row],[Column6]]*1000</f>
        <v>215.74999999999997</v>
      </c>
    </row>
    <row r="750" spans="1:7" x14ac:dyDescent="0.25">
      <c r="A750">
        <f t="shared" si="23"/>
        <v>9.0279999999999999E-2</v>
      </c>
      <c r="B750" s="3" t="s">
        <v>26</v>
      </c>
      <c r="C750" s="1">
        <f>CH1_MosfetOnlyOn_Ch2_DrainAndGnd[[#This Row],[Column2]]+1.0667</f>
        <v>0.15689999999999993</v>
      </c>
      <c r="D750" s="1">
        <f>CH1_MosfetOnlyOn_Ch2_DrainAndGnd[[#This Row],[Column3]]*1000</f>
        <v>156.89999999999992</v>
      </c>
      <c r="E750" s="1">
        <f t="shared" si="22"/>
        <v>0.8</v>
      </c>
      <c r="F750" s="1">
        <f>CH1_MosfetOnlyOn_Ch2_DrainAndGnd[[#This Row],[Column3]]/CH1_MosfetOnlyOn_Ch2_DrainAndGnd[[#This Row],[Column5]]</f>
        <v>0.19612499999999991</v>
      </c>
      <c r="G750" s="1">
        <f>CH1_MosfetOnlyOn_Ch2_DrainAndGnd[[#This Row],[Column6]]*1000</f>
        <v>196.12499999999991</v>
      </c>
    </row>
    <row r="751" spans="1:7" x14ac:dyDescent="0.25">
      <c r="A751">
        <f t="shared" si="23"/>
        <v>9.0401999999999996E-2</v>
      </c>
      <c r="B751" s="2" t="s">
        <v>29</v>
      </c>
      <c r="C751" s="1">
        <f>CH1_MosfetOnlyOn_Ch2_DrainAndGnd[[#This Row],[Column2]]+1.0667</f>
        <v>9.419999999999995E-2</v>
      </c>
      <c r="D751" s="1">
        <f>CH1_MosfetOnlyOn_Ch2_DrainAndGnd[[#This Row],[Column3]]*1000</f>
        <v>94.199999999999946</v>
      </c>
      <c r="E751" s="1">
        <f t="shared" si="22"/>
        <v>0.8</v>
      </c>
      <c r="F751" s="1">
        <f>CH1_MosfetOnlyOn_Ch2_DrainAndGnd[[#This Row],[Column3]]/CH1_MosfetOnlyOn_Ch2_DrainAndGnd[[#This Row],[Column5]]</f>
        <v>0.11774999999999994</v>
      </c>
      <c r="G751" s="1">
        <f>CH1_MosfetOnlyOn_Ch2_DrainAndGnd[[#This Row],[Column6]]*1000</f>
        <v>117.74999999999994</v>
      </c>
    </row>
    <row r="752" spans="1:7" x14ac:dyDescent="0.25">
      <c r="A752">
        <f t="shared" si="23"/>
        <v>9.0523999999999993E-2</v>
      </c>
      <c r="B752" s="3" t="s">
        <v>27</v>
      </c>
      <c r="C752" s="1">
        <f>CH1_MosfetOnlyOn_Ch2_DrainAndGnd[[#This Row],[Column2]]+1.0667</f>
        <v>0.14119999999999999</v>
      </c>
      <c r="D752" s="1">
        <f>CH1_MosfetOnlyOn_Ch2_DrainAndGnd[[#This Row],[Column3]]*1000</f>
        <v>141.19999999999999</v>
      </c>
      <c r="E752" s="1">
        <f t="shared" si="22"/>
        <v>0.8</v>
      </c>
      <c r="F752" s="1">
        <f>CH1_MosfetOnlyOn_Ch2_DrainAndGnd[[#This Row],[Column3]]/CH1_MosfetOnlyOn_Ch2_DrainAndGnd[[#This Row],[Column5]]</f>
        <v>0.17649999999999999</v>
      </c>
      <c r="G752" s="1">
        <f>CH1_MosfetOnlyOn_Ch2_DrainAndGnd[[#This Row],[Column6]]*1000</f>
        <v>176.5</v>
      </c>
    </row>
    <row r="753" spans="1:7" x14ac:dyDescent="0.25">
      <c r="A753">
        <f t="shared" si="23"/>
        <v>9.0646000000000004E-2</v>
      </c>
      <c r="B753" s="2" t="s">
        <v>25</v>
      </c>
      <c r="C753" s="1">
        <f>CH1_MosfetOnlyOn_Ch2_DrainAndGnd[[#This Row],[Column2]]+1.0667</f>
        <v>0.17259999999999998</v>
      </c>
      <c r="D753" s="1">
        <f>CH1_MosfetOnlyOn_Ch2_DrainAndGnd[[#This Row],[Column3]]*1000</f>
        <v>172.59999999999997</v>
      </c>
      <c r="E753" s="1">
        <f t="shared" si="22"/>
        <v>0.8</v>
      </c>
      <c r="F753" s="1">
        <f>CH1_MosfetOnlyOn_Ch2_DrainAndGnd[[#This Row],[Column3]]/CH1_MosfetOnlyOn_Ch2_DrainAndGnd[[#This Row],[Column5]]</f>
        <v>0.21574999999999997</v>
      </c>
      <c r="G753" s="1">
        <f>CH1_MosfetOnlyOn_Ch2_DrainAndGnd[[#This Row],[Column6]]*1000</f>
        <v>215.74999999999997</v>
      </c>
    </row>
    <row r="754" spans="1:7" x14ac:dyDescent="0.25">
      <c r="A754">
        <f t="shared" si="23"/>
        <v>9.0768000000000001E-2</v>
      </c>
      <c r="B754" s="3" t="s">
        <v>27</v>
      </c>
      <c r="C754" s="1">
        <f>CH1_MosfetOnlyOn_Ch2_DrainAndGnd[[#This Row],[Column2]]+1.0667</f>
        <v>0.14119999999999999</v>
      </c>
      <c r="D754" s="1">
        <f>CH1_MosfetOnlyOn_Ch2_DrainAndGnd[[#This Row],[Column3]]*1000</f>
        <v>141.19999999999999</v>
      </c>
      <c r="E754" s="1">
        <f t="shared" si="22"/>
        <v>0.8</v>
      </c>
      <c r="F754" s="1">
        <f>CH1_MosfetOnlyOn_Ch2_DrainAndGnd[[#This Row],[Column3]]/CH1_MosfetOnlyOn_Ch2_DrainAndGnd[[#This Row],[Column5]]</f>
        <v>0.17649999999999999</v>
      </c>
      <c r="G754" s="1">
        <f>CH1_MosfetOnlyOn_Ch2_DrainAndGnd[[#This Row],[Column6]]*1000</f>
        <v>176.5</v>
      </c>
    </row>
    <row r="755" spans="1:7" x14ac:dyDescent="0.25">
      <c r="A755">
        <f t="shared" si="23"/>
        <v>9.0889999999999999E-2</v>
      </c>
      <c r="B755" s="2" t="s">
        <v>29</v>
      </c>
      <c r="C755" s="1">
        <f>CH1_MosfetOnlyOn_Ch2_DrainAndGnd[[#This Row],[Column2]]+1.0667</f>
        <v>9.419999999999995E-2</v>
      </c>
      <c r="D755" s="1">
        <f>CH1_MosfetOnlyOn_Ch2_DrainAndGnd[[#This Row],[Column3]]*1000</f>
        <v>94.199999999999946</v>
      </c>
      <c r="E755" s="1">
        <f t="shared" si="22"/>
        <v>0.8</v>
      </c>
      <c r="F755" s="1">
        <f>CH1_MosfetOnlyOn_Ch2_DrainAndGnd[[#This Row],[Column3]]/CH1_MosfetOnlyOn_Ch2_DrainAndGnd[[#This Row],[Column5]]</f>
        <v>0.11774999999999994</v>
      </c>
      <c r="G755" s="1">
        <f>CH1_MosfetOnlyOn_Ch2_DrainAndGnd[[#This Row],[Column6]]*1000</f>
        <v>117.74999999999994</v>
      </c>
    </row>
    <row r="756" spans="1:7" x14ac:dyDescent="0.25">
      <c r="A756">
        <f t="shared" si="23"/>
        <v>9.1011999999999996E-2</v>
      </c>
      <c r="B756" s="3" t="s">
        <v>27</v>
      </c>
      <c r="C756" s="1">
        <f>CH1_MosfetOnlyOn_Ch2_DrainAndGnd[[#This Row],[Column2]]+1.0667</f>
        <v>0.14119999999999999</v>
      </c>
      <c r="D756" s="1">
        <f>CH1_MosfetOnlyOn_Ch2_DrainAndGnd[[#This Row],[Column3]]*1000</f>
        <v>141.19999999999999</v>
      </c>
      <c r="E756" s="1">
        <f t="shared" si="22"/>
        <v>0.8</v>
      </c>
      <c r="F756" s="1">
        <f>CH1_MosfetOnlyOn_Ch2_DrainAndGnd[[#This Row],[Column3]]/CH1_MosfetOnlyOn_Ch2_DrainAndGnd[[#This Row],[Column5]]</f>
        <v>0.17649999999999999</v>
      </c>
      <c r="G756" s="1">
        <f>CH1_MosfetOnlyOn_Ch2_DrainAndGnd[[#This Row],[Column6]]*1000</f>
        <v>176.5</v>
      </c>
    </row>
    <row r="757" spans="1:7" x14ac:dyDescent="0.25">
      <c r="A757">
        <f t="shared" si="23"/>
        <v>9.1133999999999993E-2</v>
      </c>
      <c r="B757" s="2" t="s">
        <v>26</v>
      </c>
      <c r="C757" s="1">
        <f>CH1_MosfetOnlyOn_Ch2_DrainAndGnd[[#This Row],[Column2]]+1.0667</f>
        <v>0.15689999999999993</v>
      </c>
      <c r="D757" s="1">
        <f>CH1_MosfetOnlyOn_Ch2_DrainAndGnd[[#This Row],[Column3]]*1000</f>
        <v>156.89999999999992</v>
      </c>
      <c r="E757" s="1">
        <f t="shared" si="22"/>
        <v>0.8</v>
      </c>
      <c r="F757" s="1">
        <f>CH1_MosfetOnlyOn_Ch2_DrainAndGnd[[#This Row],[Column3]]/CH1_MosfetOnlyOn_Ch2_DrainAndGnd[[#This Row],[Column5]]</f>
        <v>0.19612499999999991</v>
      </c>
      <c r="G757" s="1">
        <f>CH1_MosfetOnlyOn_Ch2_DrainAndGnd[[#This Row],[Column6]]*1000</f>
        <v>196.12499999999991</v>
      </c>
    </row>
    <row r="758" spans="1:7" x14ac:dyDescent="0.25">
      <c r="A758">
        <f t="shared" si="23"/>
        <v>9.1256000000000004E-2</v>
      </c>
      <c r="B758" s="3" t="s">
        <v>29</v>
      </c>
      <c r="C758" s="1">
        <f>CH1_MosfetOnlyOn_Ch2_DrainAndGnd[[#This Row],[Column2]]+1.0667</f>
        <v>9.419999999999995E-2</v>
      </c>
      <c r="D758" s="1">
        <f>CH1_MosfetOnlyOn_Ch2_DrainAndGnd[[#This Row],[Column3]]*1000</f>
        <v>94.199999999999946</v>
      </c>
      <c r="E758" s="1">
        <f t="shared" si="22"/>
        <v>0.8</v>
      </c>
      <c r="F758" s="1">
        <f>CH1_MosfetOnlyOn_Ch2_DrainAndGnd[[#This Row],[Column3]]/CH1_MosfetOnlyOn_Ch2_DrainAndGnd[[#This Row],[Column5]]</f>
        <v>0.11774999999999994</v>
      </c>
      <c r="G758" s="1">
        <f>CH1_MosfetOnlyOn_Ch2_DrainAndGnd[[#This Row],[Column6]]*1000</f>
        <v>117.74999999999994</v>
      </c>
    </row>
    <row r="759" spans="1:7" x14ac:dyDescent="0.25">
      <c r="A759">
        <f t="shared" si="23"/>
        <v>9.1378000000000001E-2</v>
      </c>
      <c r="B759" s="2" t="s">
        <v>28</v>
      </c>
      <c r="C759" s="1">
        <f>CH1_MosfetOnlyOn_Ch2_DrainAndGnd[[#This Row],[Column2]]+1.0667</f>
        <v>0.10980000000000001</v>
      </c>
      <c r="D759" s="1">
        <f>CH1_MosfetOnlyOn_Ch2_DrainAndGnd[[#This Row],[Column3]]*1000</f>
        <v>109.80000000000001</v>
      </c>
      <c r="E759" s="1">
        <f t="shared" si="22"/>
        <v>0.8</v>
      </c>
      <c r="F759" s="1">
        <f>CH1_MosfetOnlyOn_Ch2_DrainAndGnd[[#This Row],[Column3]]/CH1_MosfetOnlyOn_Ch2_DrainAndGnd[[#This Row],[Column5]]</f>
        <v>0.13725000000000001</v>
      </c>
      <c r="G759" s="1">
        <f>CH1_MosfetOnlyOn_Ch2_DrainAndGnd[[#This Row],[Column6]]*1000</f>
        <v>137.25</v>
      </c>
    </row>
    <row r="760" spans="1:7" x14ac:dyDescent="0.25">
      <c r="A760">
        <f t="shared" si="23"/>
        <v>9.1499999999999998E-2</v>
      </c>
      <c r="B760" s="3" t="s">
        <v>25</v>
      </c>
      <c r="C760" s="1">
        <f>CH1_MosfetOnlyOn_Ch2_DrainAndGnd[[#This Row],[Column2]]+1.0667</f>
        <v>0.17259999999999998</v>
      </c>
      <c r="D760" s="1">
        <f>CH1_MosfetOnlyOn_Ch2_DrainAndGnd[[#This Row],[Column3]]*1000</f>
        <v>172.59999999999997</v>
      </c>
      <c r="E760" s="1">
        <f t="shared" si="22"/>
        <v>0.8</v>
      </c>
      <c r="F760" s="1">
        <f>CH1_MosfetOnlyOn_Ch2_DrainAndGnd[[#This Row],[Column3]]/CH1_MosfetOnlyOn_Ch2_DrainAndGnd[[#This Row],[Column5]]</f>
        <v>0.21574999999999997</v>
      </c>
      <c r="G760" s="1">
        <f>CH1_MosfetOnlyOn_Ch2_DrainAndGnd[[#This Row],[Column6]]*1000</f>
        <v>215.74999999999997</v>
      </c>
    </row>
    <row r="761" spans="1:7" x14ac:dyDescent="0.25">
      <c r="A761">
        <f t="shared" si="23"/>
        <v>9.1621999999999995E-2</v>
      </c>
      <c r="B761" s="2" t="s">
        <v>26</v>
      </c>
      <c r="C761" s="1">
        <f>CH1_MosfetOnlyOn_Ch2_DrainAndGnd[[#This Row],[Column2]]+1.0667</f>
        <v>0.15689999999999993</v>
      </c>
      <c r="D761" s="1">
        <f>CH1_MosfetOnlyOn_Ch2_DrainAndGnd[[#This Row],[Column3]]*1000</f>
        <v>156.89999999999992</v>
      </c>
      <c r="E761" s="1">
        <f t="shared" si="22"/>
        <v>0.8</v>
      </c>
      <c r="F761" s="1">
        <f>CH1_MosfetOnlyOn_Ch2_DrainAndGnd[[#This Row],[Column3]]/CH1_MosfetOnlyOn_Ch2_DrainAndGnd[[#This Row],[Column5]]</f>
        <v>0.19612499999999991</v>
      </c>
      <c r="G761" s="1">
        <f>CH1_MosfetOnlyOn_Ch2_DrainAndGnd[[#This Row],[Column6]]*1000</f>
        <v>196.12499999999991</v>
      </c>
    </row>
    <row r="762" spans="1:7" x14ac:dyDescent="0.25">
      <c r="A762">
        <f t="shared" si="23"/>
        <v>9.1743999999999992E-2</v>
      </c>
      <c r="B762" s="3" t="s">
        <v>29</v>
      </c>
      <c r="C762" s="1">
        <f>CH1_MosfetOnlyOn_Ch2_DrainAndGnd[[#This Row],[Column2]]+1.0667</f>
        <v>9.419999999999995E-2</v>
      </c>
      <c r="D762" s="1">
        <f>CH1_MosfetOnlyOn_Ch2_DrainAndGnd[[#This Row],[Column3]]*1000</f>
        <v>94.199999999999946</v>
      </c>
      <c r="E762" s="1">
        <f t="shared" si="22"/>
        <v>0.8</v>
      </c>
      <c r="F762" s="1">
        <f>CH1_MosfetOnlyOn_Ch2_DrainAndGnd[[#This Row],[Column3]]/CH1_MosfetOnlyOn_Ch2_DrainAndGnd[[#This Row],[Column5]]</f>
        <v>0.11774999999999994</v>
      </c>
      <c r="G762" s="1">
        <f>CH1_MosfetOnlyOn_Ch2_DrainAndGnd[[#This Row],[Column6]]*1000</f>
        <v>117.74999999999994</v>
      </c>
    </row>
    <row r="763" spans="1:7" x14ac:dyDescent="0.25">
      <c r="A763">
        <f t="shared" si="23"/>
        <v>9.1866000000000003E-2</v>
      </c>
      <c r="B763" s="2" t="s">
        <v>28</v>
      </c>
      <c r="C763" s="1">
        <f>CH1_MosfetOnlyOn_Ch2_DrainAndGnd[[#This Row],[Column2]]+1.0667</f>
        <v>0.10980000000000001</v>
      </c>
      <c r="D763" s="1">
        <f>CH1_MosfetOnlyOn_Ch2_DrainAndGnd[[#This Row],[Column3]]*1000</f>
        <v>109.80000000000001</v>
      </c>
      <c r="E763" s="1">
        <f t="shared" si="22"/>
        <v>0.8</v>
      </c>
      <c r="F763" s="1">
        <f>CH1_MosfetOnlyOn_Ch2_DrainAndGnd[[#This Row],[Column3]]/CH1_MosfetOnlyOn_Ch2_DrainAndGnd[[#This Row],[Column5]]</f>
        <v>0.13725000000000001</v>
      </c>
      <c r="G763" s="1">
        <f>CH1_MosfetOnlyOn_Ch2_DrainAndGnd[[#This Row],[Column6]]*1000</f>
        <v>137.25</v>
      </c>
    </row>
    <row r="764" spans="1:7" x14ac:dyDescent="0.25">
      <c r="A764">
        <f t="shared" si="23"/>
        <v>9.1988E-2</v>
      </c>
      <c r="B764" s="3" t="s">
        <v>25</v>
      </c>
      <c r="C764" s="1">
        <f>CH1_MosfetOnlyOn_Ch2_DrainAndGnd[[#This Row],[Column2]]+1.0667</f>
        <v>0.17259999999999998</v>
      </c>
      <c r="D764" s="1">
        <f>CH1_MosfetOnlyOn_Ch2_DrainAndGnd[[#This Row],[Column3]]*1000</f>
        <v>172.59999999999997</v>
      </c>
      <c r="E764" s="1">
        <f t="shared" si="22"/>
        <v>0.8</v>
      </c>
      <c r="F764" s="1">
        <f>CH1_MosfetOnlyOn_Ch2_DrainAndGnd[[#This Row],[Column3]]/CH1_MosfetOnlyOn_Ch2_DrainAndGnd[[#This Row],[Column5]]</f>
        <v>0.21574999999999997</v>
      </c>
      <c r="G764" s="1">
        <f>CH1_MosfetOnlyOn_Ch2_DrainAndGnd[[#This Row],[Column6]]*1000</f>
        <v>215.74999999999997</v>
      </c>
    </row>
    <row r="765" spans="1:7" x14ac:dyDescent="0.25">
      <c r="A765">
        <f t="shared" si="23"/>
        <v>9.2109999999999997E-2</v>
      </c>
      <c r="B765" s="2" t="s">
        <v>27</v>
      </c>
      <c r="C765" s="1">
        <f>CH1_MosfetOnlyOn_Ch2_DrainAndGnd[[#This Row],[Column2]]+1.0667</f>
        <v>0.14119999999999999</v>
      </c>
      <c r="D765" s="1">
        <f>CH1_MosfetOnlyOn_Ch2_DrainAndGnd[[#This Row],[Column3]]*1000</f>
        <v>141.19999999999999</v>
      </c>
      <c r="E765" s="1">
        <f t="shared" si="22"/>
        <v>0.8</v>
      </c>
      <c r="F765" s="1">
        <f>CH1_MosfetOnlyOn_Ch2_DrainAndGnd[[#This Row],[Column3]]/CH1_MosfetOnlyOn_Ch2_DrainAndGnd[[#This Row],[Column5]]</f>
        <v>0.17649999999999999</v>
      </c>
      <c r="G765" s="1">
        <f>CH1_MosfetOnlyOn_Ch2_DrainAndGnd[[#This Row],[Column6]]*1000</f>
        <v>176.5</v>
      </c>
    </row>
    <row r="766" spans="1:7" x14ac:dyDescent="0.25">
      <c r="A766">
        <f t="shared" si="23"/>
        <v>9.2231999999999995E-2</v>
      </c>
      <c r="B766" s="3" t="s">
        <v>29</v>
      </c>
      <c r="C766" s="1">
        <f>CH1_MosfetOnlyOn_Ch2_DrainAndGnd[[#This Row],[Column2]]+1.0667</f>
        <v>9.419999999999995E-2</v>
      </c>
      <c r="D766" s="1">
        <f>CH1_MosfetOnlyOn_Ch2_DrainAndGnd[[#This Row],[Column3]]*1000</f>
        <v>94.199999999999946</v>
      </c>
      <c r="E766" s="1">
        <f t="shared" si="22"/>
        <v>0.8</v>
      </c>
      <c r="F766" s="1">
        <f>CH1_MosfetOnlyOn_Ch2_DrainAndGnd[[#This Row],[Column3]]/CH1_MosfetOnlyOn_Ch2_DrainAndGnd[[#This Row],[Column5]]</f>
        <v>0.11774999999999994</v>
      </c>
      <c r="G766" s="1">
        <f>CH1_MosfetOnlyOn_Ch2_DrainAndGnd[[#This Row],[Column6]]*1000</f>
        <v>117.74999999999994</v>
      </c>
    </row>
    <row r="767" spans="1:7" x14ac:dyDescent="0.25">
      <c r="A767">
        <f t="shared" si="23"/>
        <v>9.2353999999999992E-2</v>
      </c>
      <c r="B767" s="2" t="s">
        <v>27</v>
      </c>
      <c r="C767" s="1">
        <f>CH1_MosfetOnlyOn_Ch2_DrainAndGnd[[#This Row],[Column2]]+1.0667</f>
        <v>0.14119999999999999</v>
      </c>
      <c r="D767" s="1">
        <f>CH1_MosfetOnlyOn_Ch2_DrainAndGnd[[#This Row],[Column3]]*1000</f>
        <v>141.19999999999999</v>
      </c>
      <c r="E767" s="1">
        <f t="shared" si="22"/>
        <v>0.8</v>
      </c>
      <c r="F767" s="1">
        <f>CH1_MosfetOnlyOn_Ch2_DrainAndGnd[[#This Row],[Column3]]/CH1_MosfetOnlyOn_Ch2_DrainAndGnd[[#This Row],[Column5]]</f>
        <v>0.17649999999999999</v>
      </c>
      <c r="G767" s="1">
        <f>CH1_MosfetOnlyOn_Ch2_DrainAndGnd[[#This Row],[Column6]]*1000</f>
        <v>176.5</v>
      </c>
    </row>
    <row r="768" spans="1:7" x14ac:dyDescent="0.25">
      <c r="A768">
        <f t="shared" si="23"/>
        <v>9.2476000000000003E-2</v>
      </c>
      <c r="B768" s="3" t="s">
        <v>23</v>
      </c>
      <c r="C768" s="1">
        <f>CH1_MosfetOnlyOn_Ch2_DrainAndGnd[[#This Row],[Column2]]+1.0667</f>
        <v>0.20399999999999996</v>
      </c>
      <c r="D768" s="1">
        <f>CH1_MosfetOnlyOn_Ch2_DrainAndGnd[[#This Row],[Column3]]*1000</f>
        <v>203.99999999999997</v>
      </c>
      <c r="E768" s="1">
        <f t="shared" si="22"/>
        <v>0.8</v>
      </c>
      <c r="F768" s="1">
        <f>CH1_MosfetOnlyOn_Ch2_DrainAndGnd[[#This Row],[Column3]]/CH1_MosfetOnlyOn_Ch2_DrainAndGnd[[#This Row],[Column5]]</f>
        <v>0.25499999999999995</v>
      </c>
      <c r="G768" s="1">
        <f>CH1_MosfetOnlyOn_Ch2_DrainAndGnd[[#This Row],[Column6]]*1000</f>
        <v>254.99999999999994</v>
      </c>
    </row>
    <row r="769" spans="1:7" x14ac:dyDescent="0.25">
      <c r="A769">
        <f t="shared" si="23"/>
        <v>9.2598E-2</v>
      </c>
      <c r="B769" s="2" t="s">
        <v>28</v>
      </c>
      <c r="C769" s="1">
        <f>CH1_MosfetOnlyOn_Ch2_DrainAndGnd[[#This Row],[Column2]]+1.0667</f>
        <v>0.10980000000000001</v>
      </c>
      <c r="D769" s="1">
        <f>CH1_MosfetOnlyOn_Ch2_DrainAndGnd[[#This Row],[Column3]]*1000</f>
        <v>109.80000000000001</v>
      </c>
      <c r="E769" s="1">
        <f t="shared" si="22"/>
        <v>0.8</v>
      </c>
      <c r="F769" s="1">
        <f>CH1_MosfetOnlyOn_Ch2_DrainAndGnd[[#This Row],[Column3]]/CH1_MosfetOnlyOn_Ch2_DrainAndGnd[[#This Row],[Column5]]</f>
        <v>0.13725000000000001</v>
      </c>
      <c r="G769" s="1">
        <f>CH1_MosfetOnlyOn_Ch2_DrainAndGnd[[#This Row],[Column6]]*1000</f>
        <v>137.25</v>
      </c>
    </row>
    <row r="770" spans="1:7" x14ac:dyDescent="0.25">
      <c r="A770">
        <f t="shared" si="23"/>
        <v>9.2719999999999997E-2</v>
      </c>
      <c r="B770" s="3" t="s">
        <v>29</v>
      </c>
      <c r="C770" s="1">
        <f>CH1_MosfetOnlyOn_Ch2_DrainAndGnd[[#This Row],[Column2]]+1.0667</f>
        <v>9.419999999999995E-2</v>
      </c>
      <c r="D770" s="1">
        <f>CH1_MosfetOnlyOn_Ch2_DrainAndGnd[[#This Row],[Column3]]*1000</f>
        <v>94.199999999999946</v>
      </c>
      <c r="E770" s="1">
        <f t="shared" si="22"/>
        <v>0.8</v>
      </c>
      <c r="F770" s="1">
        <f>CH1_MosfetOnlyOn_Ch2_DrainAndGnd[[#This Row],[Column3]]/CH1_MosfetOnlyOn_Ch2_DrainAndGnd[[#This Row],[Column5]]</f>
        <v>0.11774999999999994</v>
      </c>
      <c r="G770" s="1">
        <f>CH1_MosfetOnlyOn_Ch2_DrainAndGnd[[#This Row],[Column6]]*1000</f>
        <v>117.74999999999994</v>
      </c>
    </row>
    <row r="771" spans="1:7" x14ac:dyDescent="0.25">
      <c r="A771">
        <f t="shared" si="23"/>
        <v>9.2841999999999994E-2</v>
      </c>
      <c r="B771" s="2" t="s">
        <v>25</v>
      </c>
      <c r="C771" s="1">
        <f>CH1_MosfetOnlyOn_Ch2_DrainAndGnd[[#This Row],[Column2]]+1.0667</f>
        <v>0.17259999999999998</v>
      </c>
      <c r="D771" s="1">
        <f>CH1_MosfetOnlyOn_Ch2_DrainAndGnd[[#This Row],[Column3]]*1000</f>
        <v>172.59999999999997</v>
      </c>
      <c r="E771" s="1">
        <f t="shared" si="22"/>
        <v>0.8</v>
      </c>
      <c r="F771" s="1">
        <f>CH1_MosfetOnlyOn_Ch2_DrainAndGnd[[#This Row],[Column3]]/CH1_MosfetOnlyOn_Ch2_DrainAndGnd[[#This Row],[Column5]]</f>
        <v>0.21574999999999997</v>
      </c>
      <c r="G771" s="1">
        <f>CH1_MosfetOnlyOn_Ch2_DrainAndGnd[[#This Row],[Column6]]*1000</f>
        <v>215.74999999999997</v>
      </c>
    </row>
    <row r="772" spans="1:7" x14ac:dyDescent="0.25">
      <c r="A772">
        <f t="shared" si="23"/>
        <v>9.2964000000000005E-2</v>
      </c>
      <c r="B772" s="3" t="s">
        <v>26</v>
      </c>
      <c r="C772" s="1">
        <f>CH1_MosfetOnlyOn_Ch2_DrainAndGnd[[#This Row],[Column2]]+1.0667</f>
        <v>0.15689999999999993</v>
      </c>
      <c r="D772" s="1">
        <f>CH1_MosfetOnlyOn_Ch2_DrainAndGnd[[#This Row],[Column3]]*1000</f>
        <v>156.89999999999992</v>
      </c>
      <c r="E772" s="1">
        <f t="shared" si="22"/>
        <v>0.8</v>
      </c>
      <c r="F772" s="1">
        <f>CH1_MosfetOnlyOn_Ch2_DrainAndGnd[[#This Row],[Column3]]/CH1_MosfetOnlyOn_Ch2_DrainAndGnd[[#This Row],[Column5]]</f>
        <v>0.19612499999999991</v>
      </c>
      <c r="G772" s="1">
        <f>CH1_MosfetOnlyOn_Ch2_DrainAndGnd[[#This Row],[Column6]]*1000</f>
        <v>196.12499999999991</v>
      </c>
    </row>
    <row r="773" spans="1:7" x14ac:dyDescent="0.25">
      <c r="A773">
        <f t="shared" si="23"/>
        <v>9.3086000000000002E-2</v>
      </c>
      <c r="B773" s="2" t="s">
        <v>29</v>
      </c>
      <c r="C773" s="1">
        <f>CH1_MosfetOnlyOn_Ch2_DrainAndGnd[[#This Row],[Column2]]+1.0667</f>
        <v>9.419999999999995E-2</v>
      </c>
      <c r="D773" s="1">
        <f>CH1_MosfetOnlyOn_Ch2_DrainAndGnd[[#This Row],[Column3]]*1000</f>
        <v>94.199999999999946</v>
      </c>
      <c r="E773" s="1">
        <f t="shared" si="22"/>
        <v>0.8</v>
      </c>
      <c r="F773" s="1">
        <f>CH1_MosfetOnlyOn_Ch2_DrainAndGnd[[#This Row],[Column3]]/CH1_MosfetOnlyOn_Ch2_DrainAndGnd[[#This Row],[Column5]]</f>
        <v>0.11774999999999994</v>
      </c>
      <c r="G773" s="1">
        <f>CH1_MosfetOnlyOn_Ch2_DrainAndGnd[[#This Row],[Column6]]*1000</f>
        <v>117.74999999999994</v>
      </c>
    </row>
    <row r="774" spans="1:7" x14ac:dyDescent="0.25">
      <c r="A774">
        <f t="shared" si="23"/>
        <v>9.3207999999999999E-2</v>
      </c>
      <c r="B774" s="3" t="s">
        <v>28</v>
      </c>
      <c r="C774" s="1">
        <f>CH1_MosfetOnlyOn_Ch2_DrainAndGnd[[#This Row],[Column2]]+1.0667</f>
        <v>0.10980000000000001</v>
      </c>
      <c r="D774" s="1">
        <f>CH1_MosfetOnlyOn_Ch2_DrainAndGnd[[#This Row],[Column3]]*1000</f>
        <v>109.80000000000001</v>
      </c>
      <c r="E774" s="1">
        <f t="shared" si="22"/>
        <v>0.8</v>
      </c>
      <c r="F774" s="1">
        <f>CH1_MosfetOnlyOn_Ch2_DrainAndGnd[[#This Row],[Column3]]/CH1_MosfetOnlyOn_Ch2_DrainAndGnd[[#This Row],[Column5]]</f>
        <v>0.13725000000000001</v>
      </c>
      <c r="G774" s="1">
        <f>CH1_MosfetOnlyOn_Ch2_DrainAndGnd[[#This Row],[Column6]]*1000</f>
        <v>137.25</v>
      </c>
    </row>
    <row r="775" spans="1:7" x14ac:dyDescent="0.25">
      <c r="A775">
        <f t="shared" si="23"/>
        <v>9.3329999999999996E-2</v>
      </c>
      <c r="B775" s="2" t="s">
        <v>25</v>
      </c>
      <c r="C775" s="1">
        <f>CH1_MosfetOnlyOn_Ch2_DrainAndGnd[[#This Row],[Column2]]+1.0667</f>
        <v>0.17259999999999998</v>
      </c>
      <c r="D775" s="1">
        <f>CH1_MosfetOnlyOn_Ch2_DrainAndGnd[[#This Row],[Column3]]*1000</f>
        <v>172.59999999999997</v>
      </c>
      <c r="E775" s="1">
        <f t="shared" si="22"/>
        <v>0.8</v>
      </c>
      <c r="F775" s="1">
        <f>CH1_MosfetOnlyOn_Ch2_DrainAndGnd[[#This Row],[Column3]]/CH1_MosfetOnlyOn_Ch2_DrainAndGnd[[#This Row],[Column5]]</f>
        <v>0.21574999999999997</v>
      </c>
      <c r="G775" s="1">
        <f>CH1_MosfetOnlyOn_Ch2_DrainAndGnd[[#This Row],[Column6]]*1000</f>
        <v>215.74999999999997</v>
      </c>
    </row>
    <row r="776" spans="1:7" x14ac:dyDescent="0.25">
      <c r="A776">
        <f t="shared" si="23"/>
        <v>9.3451999999999993E-2</v>
      </c>
      <c r="B776" s="3" t="s">
        <v>27</v>
      </c>
      <c r="C776" s="1">
        <f>CH1_MosfetOnlyOn_Ch2_DrainAndGnd[[#This Row],[Column2]]+1.0667</f>
        <v>0.14119999999999999</v>
      </c>
      <c r="D776" s="1">
        <f>CH1_MosfetOnlyOn_Ch2_DrainAndGnd[[#This Row],[Column3]]*1000</f>
        <v>141.19999999999999</v>
      </c>
      <c r="E776" s="1">
        <f t="shared" si="22"/>
        <v>0.8</v>
      </c>
      <c r="F776" s="1">
        <f>CH1_MosfetOnlyOn_Ch2_DrainAndGnd[[#This Row],[Column3]]/CH1_MosfetOnlyOn_Ch2_DrainAndGnd[[#This Row],[Column5]]</f>
        <v>0.17649999999999999</v>
      </c>
      <c r="G776" s="1">
        <f>CH1_MosfetOnlyOn_Ch2_DrainAndGnd[[#This Row],[Column6]]*1000</f>
        <v>176.5</v>
      </c>
    </row>
    <row r="777" spans="1:7" x14ac:dyDescent="0.25">
      <c r="A777">
        <f t="shared" si="23"/>
        <v>9.3574000000000004E-2</v>
      </c>
      <c r="B777" s="2" t="s">
        <v>29</v>
      </c>
      <c r="C777" s="1">
        <f>CH1_MosfetOnlyOn_Ch2_DrainAndGnd[[#This Row],[Column2]]+1.0667</f>
        <v>9.419999999999995E-2</v>
      </c>
      <c r="D777" s="1">
        <f>CH1_MosfetOnlyOn_Ch2_DrainAndGnd[[#This Row],[Column3]]*1000</f>
        <v>94.199999999999946</v>
      </c>
      <c r="E777" s="1">
        <f t="shared" si="22"/>
        <v>0.8</v>
      </c>
      <c r="F777" s="1">
        <f>CH1_MosfetOnlyOn_Ch2_DrainAndGnd[[#This Row],[Column3]]/CH1_MosfetOnlyOn_Ch2_DrainAndGnd[[#This Row],[Column5]]</f>
        <v>0.11774999999999994</v>
      </c>
      <c r="G777" s="1">
        <f>CH1_MosfetOnlyOn_Ch2_DrainAndGnd[[#This Row],[Column6]]*1000</f>
        <v>117.74999999999994</v>
      </c>
    </row>
    <row r="778" spans="1:7" x14ac:dyDescent="0.25">
      <c r="A778">
        <f t="shared" si="23"/>
        <v>9.3696000000000002E-2</v>
      </c>
      <c r="B778" s="3" t="s">
        <v>27</v>
      </c>
      <c r="C778" s="1">
        <f>CH1_MosfetOnlyOn_Ch2_DrainAndGnd[[#This Row],[Column2]]+1.0667</f>
        <v>0.14119999999999999</v>
      </c>
      <c r="D778" s="1">
        <f>CH1_MosfetOnlyOn_Ch2_DrainAndGnd[[#This Row],[Column3]]*1000</f>
        <v>141.19999999999999</v>
      </c>
      <c r="E778" s="1">
        <f t="shared" si="22"/>
        <v>0.8</v>
      </c>
      <c r="F778" s="1">
        <f>CH1_MosfetOnlyOn_Ch2_DrainAndGnd[[#This Row],[Column3]]/CH1_MosfetOnlyOn_Ch2_DrainAndGnd[[#This Row],[Column5]]</f>
        <v>0.17649999999999999</v>
      </c>
      <c r="G778" s="1">
        <f>CH1_MosfetOnlyOn_Ch2_DrainAndGnd[[#This Row],[Column6]]*1000</f>
        <v>176.5</v>
      </c>
    </row>
    <row r="779" spans="1:7" x14ac:dyDescent="0.25">
      <c r="A779">
        <f t="shared" si="23"/>
        <v>9.3817999999999999E-2</v>
      </c>
      <c r="B779" s="2" t="s">
        <v>27</v>
      </c>
      <c r="C779" s="1">
        <f>CH1_MosfetOnlyOn_Ch2_DrainAndGnd[[#This Row],[Column2]]+1.0667</f>
        <v>0.14119999999999999</v>
      </c>
      <c r="D779" s="1">
        <f>CH1_MosfetOnlyOn_Ch2_DrainAndGnd[[#This Row],[Column3]]*1000</f>
        <v>141.19999999999999</v>
      </c>
      <c r="E779" s="1">
        <f t="shared" ref="E779:E842" si="24">0.18+0.62</f>
        <v>0.8</v>
      </c>
      <c r="F779" s="1">
        <f>CH1_MosfetOnlyOn_Ch2_DrainAndGnd[[#This Row],[Column3]]/CH1_MosfetOnlyOn_Ch2_DrainAndGnd[[#This Row],[Column5]]</f>
        <v>0.17649999999999999</v>
      </c>
      <c r="G779" s="1">
        <f>CH1_MosfetOnlyOn_Ch2_DrainAndGnd[[#This Row],[Column6]]*1000</f>
        <v>176.5</v>
      </c>
    </row>
    <row r="780" spans="1:7" x14ac:dyDescent="0.25">
      <c r="A780">
        <f t="shared" si="23"/>
        <v>9.3939999999999996E-2</v>
      </c>
      <c r="B780" s="3" t="s">
        <v>28</v>
      </c>
      <c r="C780" s="1">
        <f>CH1_MosfetOnlyOn_Ch2_DrainAndGnd[[#This Row],[Column2]]+1.0667</f>
        <v>0.10980000000000001</v>
      </c>
      <c r="D780" s="1">
        <f>CH1_MosfetOnlyOn_Ch2_DrainAndGnd[[#This Row],[Column3]]*1000</f>
        <v>109.80000000000001</v>
      </c>
      <c r="E780" s="1">
        <f t="shared" si="24"/>
        <v>0.8</v>
      </c>
      <c r="F780" s="1">
        <f>CH1_MosfetOnlyOn_Ch2_DrainAndGnd[[#This Row],[Column3]]/CH1_MosfetOnlyOn_Ch2_DrainAndGnd[[#This Row],[Column5]]</f>
        <v>0.13725000000000001</v>
      </c>
      <c r="G780" s="1">
        <f>CH1_MosfetOnlyOn_Ch2_DrainAndGnd[[#This Row],[Column6]]*1000</f>
        <v>137.25</v>
      </c>
    </row>
    <row r="781" spans="1:7" x14ac:dyDescent="0.25">
      <c r="A781">
        <f t="shared" ref="A781:A844" si="25">(ROW()-10)*0.000122</f>
        <v>9.4061999999999993E-2</v>
      </c>
      <c r="B781" s="2" t="s">
        <v>29</v>
      </c>
      <c r="C781" s="1">
        <f>CH1_MosfetOnlyOn_Ch2_DrainAndGnd[[#This Row],[Column2]]+1.0667</f>
        <v>9.419999999999995E-2</v>
      </c>
      <c r="D781" s="1">
        <f>CH1_MosfetOnlyOn_Ch2_DrainAndGnd[[#This Row],[Column3]]*1000</f>
        <v>94.199999999999946</v>
      </c>
      <c r="E781" s="1">
        <f t="shared" si="24"/>
        <v>0.8</v>
      </c>
      <c r="F781" s="1">
        <f>CH1_MosfetOnlyOn_Ch2_DrainAndGnd[[#This Row],[Column3]]/CH1_MosfetOnlyOn_Ch2_DrainAndGnd[[#This Row],[Column5]]</f>
        <v>0.11774999999999994</v>
      </c>
      <c r="G781" s="1">
        <f>CH1_MosfetOnlyOn_Ch2_DrainAndGnd[[#This Row],[Column6]]*1000</f>
        <v>117.74999999999994</v>
      </c>
    </row>
    <row r="782" spans="1:7" x14ac:dyDescent="0.25">
      <c r="A782">
        <f t="shared" si="25"/>
        <v>9.4184000000000004E-2</v>
      </c>
      <c r="B782" s="3" t="s">
        <v>25</v>
      </c>
      <c r="C782" s="1">
        <f>CH1_MosfetOnlyOn_Ch2_DrainAndGnd[[#This Row],[Column2]]+1.0667</f>
        <v>0.17259999999999998</v>
      </c>
      <c r="D782" s="1">
        <f>CH1_MosfetOnlyOn_Ch2_DrainAndGnd[[#This Row],[Column3]]*1000</f>
        <v>172.59999999999997</v>
      </c>
      <c r="E782" s="1">
        <f t="shared" si="24"/>
        <v>0.8</v>
      </c>
      <c r="F782" s="1">
        <f>CH1_MosfetOnlyOn_Ch2_DrainAndGnd[[#This Row],[Column3]]/CH1_MosfetOnlyOn_Ch2_DrainAndGnd[[#This Row],[Column5]]</f>
        <v>0.21574999999999997</v>
      </c>
      <c r="G782" s="1">
        <f>CH1_MosfetOnlyOn_Ch2_DrainAndGnd[[#This Row],[Column6]]*1000</f>
        <v>215.74999999999997</v>
      </c>
    </row>
    <row r="783" spans="1:7" x14ac:dyDescent="0.25">
      <c r="A783">
        <f t="shared" si="25"/>
        <v>9.4306000000000001E-2</v>
      </c>
      <c r="B783" s="2" t="s">
        <v>25</v>
      </c>
      <c r="C783" s="1">
        <f>CH1_MosfetOnlyOn_Ch2_DrainAndGnd[[#This Row],[Column2]]+1.0667</f>
        <v>0.17259999999999998</v>
      </c>
      <c r="D783" s="1">
        <f>CH1_MosfetOnlyOn_Ch2_DrainAndGnd[[#This Row],[Column3]]*1000</f>
        <v>172.59999999999997</v>
      </c>
      <c r="E783" s="1">
        <f t="shared" si="24"/>
        <v>0.8</v>
      </c>
      <c r="F783" s="1">
        <f>CH1_MosfetOnlyOn_Ch2_DrainAndGnd[[#This Row],[Column3]]/CH1_MosfetOnlyOn_Ch2_DrainAndGnd[[#This Row],[Column5]]</f>
        <v>0.21574999999999997</v>
      </c>
      <c r="G783" s="1">
        <f>CH1_MosfetOnlyOn_Ch2_DrainAndGnd[[#This Row],[Column6]]*1000</f>
        <v>215.74999999999997</v>
      </c>
    </row>
    <row r="784" spans="1:7" x14ac:dyDescent="0.25">
      <c r="A784">
        <f t="shared" si="25"/>
        <v>9.4427999999999998E-2</v>
      </c>
      <c r="B784" s="3" t="s">
        <v>29</v>
      </c>
      <c r="C784" s="1">
        <f>CH1_MosfetOnlyOn_Ch2_DrainAndGnd[[#This Row],[Column2]]+1.0667</f>
        <v>9.419999999999995E-2</v>
      </c>
      <c r="D784" s="1">
        <f>CH1_MosfetOnlyOn_Ch2_DrainAndGnd[[#This Row],[Column3]]*1000</f>
        <v>94.199999999999946</v>
      </c>
      <c r="E784" s="1">
        <f t="shared" si="24"/>
        <v>0.8</v>
      </c>
      <c r="F784" s="1">
        <f>CH1_MosfetOnlyOn_Ch2_DrainAndGnd[[#This Row],[Column3]]/CH1_MosfetOnlyOn_Ch2_DrainAndGnd[[#This Row],[Column5]]</f>
        <v>0.11774999999999994</v>
      </c>
      <c r="G784" s="1">
        <f>CH1_MosfetOnlyOn_Ch2_DrainAndGnd[[#This Row],[Column6]]*1000</f>
        <v>117.74999999999994</v>
      </c>
    </row>
    <row r="785" spans="1:7" x14ac:dyDescent="0.25">
      <c r="A785">
        <f t="shared" si="25"/>
        <v>9.4549999999999995E-2</v>
      </c>
      <c r="B785" s="2" t="s">
        <v>28</v>
      </c>
      <c r="C785" s="1">
        <f>CH1_MosfetOnlyOn_Ch2_DrainAndGnd[[#This Row],[Column2]]+1.0667</f>
        <v>0.10980000000000001</v>
      </c>
      <c r="D785" s="1">
        <f>CH1_MosfetOnlyOn_Ch2_DrainAndGnd[[#This Row],[Column3]]*1000</f>
        <v>109.80000000000001</v>
      </c>
      <c r="E785" s="1">
        <f t="shared" si="24"/>
        <v>0.8</v>
      </c>
      <c r="F785" s="1">
        <f>CH1_MosfetOnlyOn_Ch2_DrainAndGnd[[#This Row],[Column3]]/CH1_MosfetOnlyOn_Ch2_DrainAndGnd[[#This Row],[Column5]]</f>
        <v>0.13725000000000001</v>
      </c>
      <c r="G785" s="1">
        <f>CH1_MosfetOnlyOn_Ch2_DrainAndGnd[[#This Row],[Column6]]*1000</f>
        <v>137.25</v>
      </c>
    </row>
    <row r="786" spans="1:7" x14ac:dyDescent="0.25">
      <c r="A786">
        <f t="shared" si="25"/>
        <v>9.4671999999999992E-2</v>
      </c>
      <c r="B786" s="3" t="s">
        <v>25</v>
      </c>
      <c r="C786" s="1">
        <f>CH1_MosfetOnlyOn_Ch2_DrainAndGnd[[#This Row],[Column2]]+1.0667</f>
        <v>0.17259999999999998</v>
      </c>
      <c r="D786" s="1">
        <f>CH1_MosfetOnlyOn_Ch2_DrainAndGnd[[#This Row],[Column3]]*1000</f>
        <v>172.59999999999997</v>
      </c>
      <c r="E786" s="1">
        <f t="shared" si="24"/>
        <v>0.8</v>
      </c>
      <c r="F786" s="1">
        <f>CH1_MosfetOnlyOn_Ch2_DrainAndGnd[[#This Row],[Column3]]/CH1_MosfetOnlyOn_Ch2_DrainAndGnd[[#This Row],[Column5]]</f>
        <v>0.21574999999999997</v>
      </c>
      <c r="G786" s="1">
        <f>CH1_MosfetOnlyOn_Ch2_DrainAndGnd[[#This Row],[Column6]]*1000</f>
        <v>215.74999999999997</v>
      </c>
    </row>
    <row r="787" spans="1:7" x14ac:dyDescent="0.25">
      <c r="A787">
        <f t="shared" si="25"/>
        <v>9.4794000000000003E-2</v>
      </c>
      <c r="B787" s="2" t="s">
        <v>27</v>
      </c>
      <c r="C787" s="1">
        <f>CH1_MosfetOnlyOn_Ch2_DrainAndGnd[[#This Row],[Column2]]+1.0667</f>
        <v>0.14119999999999999</v>
      </c>
      <c r="D787" s="1">
        <f>CH1_MosfetOnlyOn_Ch2_DrainAndGnd[[#This Row],[Column3]]*1000</f>
        <v>141.19999999999999</v>
      </c>
      <c r="E787" s="1">
        <f t="shared" si="24"/>
        <v>0.8</v>
      </c>
      <c r="F787" s="1">
        <f>CH1_MosfetOnlyOn_Ch2_DrainAndGnd[[#This Row],[Column3]]/CH1_MosfetOnlyOn_Ch2_DrainAndGnd[[#This Row],[Column5]]</f>
        <v>0.17649999999999999</v>
      </c>
      <c r="G787" s="1">
        <f>CH1_MosfetOnlyOn_Ch2_DrainAndGnd[[#This Row],[Column6]]*1000</f>
        <v>176.5</v>
      </c>
    </row>
    <row r="788" spans="1:7" x14ac:dyDescent="0.25">
      <c r="A788">
        <f t="shared" si="25"/>
        <v>9.4916E-2</v>
      </c>
      <c r="B788" s="3" t="s">
        <v>29</v>
      </c>
      <c r="C788" s="1">
        <f>CH1_MosfetOnlyOn_Ch2_DrainAndGnd[[#This Row],[Column2]]+1.0667</f>
        <v>9.419999999999995E-2</v>
      </c>
      <c r="D788" s="1">
        <f>CH1_MosfetOnlyOn_Ch2_DrainAndGnd[[#This Row],[Column3]]*1000</f>
        <v>94.199999999999946</v>
      </c>
      <c r="E788" s="1">
        <f t="shared" si="24"/>
        <v>0.8</v>
      </c>
      <c r="F788" s="1">
        <f>CH1_MosfetOnlyOn_Ch2_DrainAndGnd[[#This Row],[Column3]]/CH1_MosfetOnlyOn_Ch2_DrainAndGnd[[#This Row],[Column5]]</f>
        <v>0.11774999999999994</v>
      </c>
      <c r="G788" s="1">
        <f>CH1_MosfetOnlyOn_Ch2_DrainAndGnd[[#This Row],[Column6]]*1000</f>
        <v>117.74999999999994</v>
      </c>
    </row>
    <row r="789" spans="1:7" x14ac:dyDescent="0.25">
      <c r="A789">
        <f t="shared" si="25"/>
        <v>9.5037999999999997E-2</v>
      </c>
      <c r="B789" s="2" t="s">
        <v>27</v>
      </c>
      <c r="C789" s="1">
        <f>CH1_MosfetOnlyOn_Ch2_DrainAndGnd[[#This Row],[Column2]]+1.0667</f>
        <v>0.14119999999999999</v>
      </c>
      <c r="D789" s="1">
        <f>CH1_MosfetOnlyOn_Ch2_DrainAndGnd[[#This Row],[Column3]]*1000</f>
        <v>141.19999999999999</v>
      </c>
      <c r="E789" s="1">
        <f t="shared" si="24"/>
        <v>0.8</v>
      </c>
      <c r="F789" s="1">
        <f>CH1_MosfetOnlyOn_Ch2_DrainAndGnd[[#This Row],[Column3]]/CH1_MosfetOnlyOn_Ch2_DrainAndGnd[[#This Row],[Column5]]</f>
        <v>0.17649999999999999</v>
      </c>
      <c r="G789" s="1">
        <f>CH1_MosfetOnlyOn_Ch2_DrainAndGnd[[#This Row],[Column6]]*1000</f>
        <v>176.5</v>
      </c>
    </row>
    <row r="790" spans="1:7" x14ac:dyDescent="0.25">
      <c r="A790">
        <f t="shared" si="25"/>
        <v>9.5159999999999995E-2</v>
      </c>
      <c r="B790" s="3" t="s">
        <v>25</v>
      </c>
      <c r="C790" s="1">
        <f>CH1_MosfetOnlyOn_Ch2_DrainAndGnd[[#This Row],[Column2]]+1.0667</f>
        <v>0.17259999999999998</v>
      </c>
      <c r="D790" s="1">
        <f>CH1_MosfetOnlyOn_Ch2_DrainAndGnd[[#This Row],[Column3]]*1000</f>
        <v>172.59999999999997</v>
      </c>
      <c r="E790" s="1">
        <f t="shared" si="24"/>
        <v>0.8</v>
      </c>
      <c r="F790" s="1">
        <f>CH1_MosfetOnlyOn_Ch2_DrainAndGnd[[#This Row],[Column3]]/CH1_MosfetOnlyOn_Ch2_DrainAndGnd[[#This Row],[Column5]]</f>
        <v>0.21574999999999997</v>
      </c>
      <c r="G790" s="1">
        <f>CH1_MosfetOnlyOn_Ch2_DrainAndGnd[[#This Row],[Column6]]*1000</f>
        <v>215.74999999999997</v>
      </c>
    </row>
    <row r="791" spans="1:7" x14ac:dyDescent="0.25">
      <c r="A791">
        <f t="shared" si="25"/>
        <v>9.5281999999999992E-2</v>
      </c>
      <c r="B791" s="2" t="s">
        <v>28</v>
      </c>
      <c r="C791" s="1">
        <f>CH1_MosfetOnlyOn_Ch2_DrainAndGnd[[#This Row],[Column2]]+1.0667</f>
        <v>0.10980000000000001</v>
      </c>
      <c r="D791" s="1">
        <f>CH1_MosfetOnlyOn_Ch2_DrainAndGnd[[#This Row],[Column3]]*1000</f>
        <v>109.80000000000001</v>
      </c>
      <c r="E791" s="1">
        <f t="shared" si="24"/>
        <v>0.8</v>
      </c>
      <c r="F791" s="1">
        <f>CH1_MosfetOnlyOn_Ch2_DrainAndGnd[[#This Row],[Column3]]/CH1_MosfetOnlyOn_Ch2_DrainAndGnd[[#This Row],[Column5]]</f>
        <v>0.13725000000000001</v>
      </c>
      <c r="G791" s="1">
        <f>CH1_MosfetOnlyOn_Ch2_DrainAndGnd[[#This Row],[Column6]]*1000</f>
        <v>137.25</v>
      </c>
    </row>
    <row r="792" spans="1:7" x14ac:dyDescent="0.25">
      <c r="A792">
        <f t="shared" si="25"/>
        <v>9.5404000000000003E-2</v>
      </c>
      <c r="B792" s="3" t="s">
        <v>29</v>
      </c>
      <c r="C792" s="1">
        <f>CH1_MosfetOnlyOn_Ch2_DrainAndGnd[[#This Row],[Column2]]+1.0667</f>
        <v>9.419999999999995E-2</v>
      </c>
      <c r="D792" s="1">
        <f>CH1_MosfetOnlyOn_Ch2_DrainAndGnd[[#This Row],[Column3]]*1000</f>
        <v>94.199999999999946</v>
      </c>
      <c r="E792" s="1">
        <f t="shared" si="24"/>
        <v>0.8</v>
      </c>
      <c r="F792" s="1">
        <f>CH1_MosfetOnlyOn_Ch2_DrainAndGnd[[#This Row],[Column3]]/CH1_MosfetOnlyOn_Ch2_DrainAndGnd[[#This Row],[Column5]]</f>
        <v>0.11774999999999994</v>
      </c>
      <c r="G792" s="1">
        <f>CH1_MosfetOnlyOn_Ch2_DrainAndGnd[[#This Row],[Column6]]*1000</f>
        <v>117.74999999999994</v>
      </c>
    </row>
    <row r="793" spans="1:7" x14ac:dyDescent="0.25">
      <c r="A793">
        <f t="shared" si="25"/>
        <v>9.5526E-2</v>
      </c>
      <c r="B793" s="2" t="s">
        <v>26</v>
      </c>
      <c r="C793" s="1">
        <f>CH1_MosfetOnlyOn_Ch2_DrainAndGnd[[#This Row],[Column2]]+1.0667</f>
        <v>0.15689999999999993</v>
      </c>
      <c r="D793" s="1">
        <f>CH1_MosfetOnlyOn_Ch2_DrainAndGnd[[#This Row],[Column3]]*1000</f>
        <v>156.89999999999992</v>
      </c>
      <c r="E793" s="1">
        <f t="shared" si="24"/>
        <v>0.8</v>
      </c>
      <c r="F793" s="1">
        <f>CH1_MosfetOnlyOn_Ch2_DrainAndGnd[[#This Row],[Column3]]/CH1_MosfetOnlyOn_Ch2_DrainAndGnd[[#This Row],[Column5]]</f>
        <v>0.19612499999999991</v>
      </c>
      <c r="G793" s="1">
        <f>CH1_MosfetOnlyOn_Ch2_DrainAndGnd[[#This Row],[Column6]]*1000</f>
        <v>196.12499999999991</v>
      </c>
    </row>
    <row r="794" spans="1:7" x14ac:dyDescent="0.25">
      <c r="A794">
        <f t="shared" si="25"/>
        <v>9.5647999999999997E-2</v>
      </c>
      <c r="B794" s="3" t="s">
        <v>25</v>
      </c>
      <c r="C794" s="1">
        <f>CH1_MosfetOnlyOn_Ch2_DrainAndGnd[[#This Row],[Column2]]+1.0667</f>
        <v>0.17259999999999998</v>
      </c>
      <c r="D794" s="1">
        <f>CH1_MosfetOnlyOn_Ch2_DrainAndGnd[[#This Row],[Column3]]*1000</f>
        <v>172.59999999999997</v>
      </c>
      <c r="E794" s="1">
        <f t="shared" si="24"/>
        <v>0.8</v>
      </c>
      <c r="F794" s="1">
        <f>CH1_MosfetOnlyOn_Ch2_DrainAndGnd[[#This Row],[Column3]]/CH1_MosfetOnlyOn_Ch2_DrainAndGnd[[#This Row],[Column5]]</f>
        <v>0.21574999999999997</v>
      </c>
      <c r="G794" s="1">
        <f>CH1_MosfetOnlyOn_Ch2_DrainAndGnd[[#This Row],[Column6]]*1000</f>
        <v>215.74999999999997</v>
      </c>
    </row>
    <row r="795" spans="1:7" x14ac:dyDescent="0.25">
      <c r="A795">
        <f t="shared" si="25"/>
        <v>9.5769999999999994E-2</v>
      </c>
      <c r="B795" s="2" t="s">
        <v>29</v>
      </c>
      <c r="C795" s="1">
        <f>CH1_MosfetOnlyOn_Ch2_DrainAndGnd[[#This Row],[Column2]]+1.0667</f>
        <v>9.419999999999995E-2</v>
      </c>
      <c r="D795" s="1">
        <f>CH1_MosfetOnlyOn_Ch2_DrainAndGnd[[#This Row],[Column3]]*1000</f>
        <v>94.199999999999946</v>
      </c>
      <c r="E795" s="1">
        <f t="shared" si="24"/>
        <v>0.8</v>
      </c>
      <c r="F795" s="1">
        <f>CH1_MosfetOnlyOn_Ch2_DrainAndGnd[[#This Row],[Column3]]/CH1_MosfetOnlyOn_Ch2_DrainAndGnd[[#This Row],[Column5]]</f>
        <v>0.11774999999999994</v>
      </c>
      <c r="G795" s="1">
        <f>CH1_MosfetOnlyOn_Ch2_DrainAndGnd[[#This Row],[Column6]]*1000</f>
        <v>117.74999999999994</v>
      </c>
    </row>
    <row r="796" spans="1:7" x14ac:dyDescent="0.25">
      <c r="A796">
        <f t="shared" si="25"/>
        <v>9.5891999999999991E-2</v>
      </c>
      <c r="B796" s="3" t="s">
        <v>28</v>
      </c>
      <c r="C796" s="1">
        <f>CH1_MosfetOnlyOn_Ch2_DrainAndGnd[[#This Row],[Column2]]+1.0667</f>
        <v>0.10980000000000001</v>
      </c>
      <c r="D796" s="1">
        <f>CH1_MosfetOnlyOn_Ch2_DrainAndGnd[[#This Row],[Column3]]*1000</f>
        <v>109.80000000000001</v>
      </c>
      <c r="E796" s="1">
        <f t="shared" si="24"/>
        <v>0.8</v>
      </c>
      <c r="F796" s="1">
        <f>CH1_MosfetOnlyOn_Ch2_DrainAndGnd[[#This Row],[Column3]]/CH1_MosfetOnlyOn_Ch2_DrainAndGnd[[#This Row],[Column5]]</f>
        <v>0.13725000000000001</v>
      </c>
      <c r="G796" s="1">
        <f>CH1_MosfetOnlyOn_Ch2_DrainAndGnd[[#This Row],[Column6]]*1000</f>
        <v>137.25</v>
      </c>
    </row>
    <row r="797" spans="1:7" x14ac:dyDescent="0.25">
      <c r="A797">
        <f t="shared" si="25"/>
        <v>9.6014000000000002E-2</v>
      </c>
      <c r="B797" s="2" t="s">
        <v>25</v>
      </c>
      <c r="C797" s="1">
        <f>CH1_MosfetOnlyOn_Ch2_DrainAndGnd[[#This Row],[Column2]]+1.0667</f>
        <v>0.17259999999999998</v>
      </c>
      <c r="D797" s="1">
        <f>CH1_MosfetOnlyOn_Ch2_DrainAndGnd[[#This Row],[Column3]]*1000</f>
        <v>172.59999999999997</v>
      </c>
      <c r="E797" s="1">
        <f t="shared" si="24"/>
        <v>0.8</v>
      </c>
      <c r="F797" s="1">
        <f>CH1_MosfetOnlyOn_Ch2_DrainAndGnd[[#This Row],[Column3]]/CH1_MosfetOnlyOn_Ch2_DrainAndGnd[[#This Row],[Column5]]</f>
        <v>0.21574999999999997</v>
      </c>
      <c r="G797" s="1">
        <f>CH1_MosfetOnlyOn_Ch2_DrainAndGnd[[#This Row],[Column6]]*1000</f>
        <v>215.74999999999997</v>
      </c>
    </row>
    <row r="798" spans="1:7" x14ac:dyDescent="0.25">
      <c r="A798">
        <f t="shared" si="25"/>
        <v>9.6135999999999999E-2</v>
      </c>
      <c r="B798" s="3" t="s">
        <v>26</v>
      </c>
      <c r="C798" s="1">
        <f>CH1_MosfetOnlyOn_Ch2_DrainAndGnd[[#This Row],[Column2]]+1.0667</f>
        <v>0.15689999999999993</v>
      </c>
      <c r="D798" s="1">
        <f>CH1_MosfetOnlyOn_Ch2_DrainAndGnd[[#This Row],[Column3]]*1000</f>
        <v>156.89999999999992</v>
      </c>
      <c r="E798" s="1">
        <f t="shared" si="24"/>
        <v>0.8</v>
      </c>
      <c r="F798" s="1">
        <f>CH1_MosfetOnlyOn_Ch2_DrainAndGnd[[#This Row],[Column3]]/CH1_MosfetOnlyOn_Ch2_DrainAndGnd[[#This Row],[Column5]]</f>
        <v>0.19612499999999991</v>
      </c>
      <c r="G798" s="1">
        <f>CH1_MosfetOnlyOn_Ch2_DrainAndGnd[[#This Row],[Column6]]*1000</f>
        <v>196.12499999999991</v>
      </c>
    </row>
    <row r="799" spans="1:7" x14ac:dyDescent="0.25">
      <c r="A799">
        <f t="shared" si="25"/>
        <v>9.6257999999999996E-2</v>
      </c>
      <c r="B799" s="2" t="s">
        <v>29</v>
      </c>
      <c r="C799" s="1">
        <f>CH1_MosfetOnlyOn_Ch2_DrainAndGnd[[#This Row],[Column2]]+1.0667</f>
        <v>9.419999999999995E-2</v>
      </c>
      <c r="D799" s="1">
        <f>CH1_MosfetOnlyOn_Ch2_DrainAndGnd[[#This Row],[Column3]]*1000</f>
        <v>94.199999999999946</v>
      </c>
      <c r="E799" s="1">
        <f t="shared" si="24"/>
        <v>0.8</v>
      </c>
      <c r="F799" s="1">
        <f>CH1_MosfetOnlyOn_Ch2_DrainAndGnd[[#This Row],[Column3]]/CH1_MosfetOnlyOn_Ch2_DrainAndGnd[[#This Row],[Column5]]</f>
        <v>0.11774999999999994</v>
      </c>
      <c r="G799" s="1">
        <f>CH1_MosfetOnlyOn_Ch2_DrainAndGnd[[#This Row],[Column6]]*1000</f>
        <v>117.74999999999994</v>
      </c>
    </row>
    <row r="800" spans="1:7" x14ac:dyDescent="0.25">
      <c r="A800">
        <f t="shared" si="25"/>
        <v>9.6379999999999993E-2</v>
      </c>
      <c r="B800" s="3" t="s">
        <v>27</v>
      </c>
      <c r="C800" s="1">
        <f>CH1_MosfetOnlyOn_Ch2_DrainAndGnd[[#This Row],[Column2]]+1.0667</f>
        <v>0.14119999999999999</v>
      </c>
      <c r="D800" s="1">
        <f>CH1_MosfetOnlyOn_Ch2_DrainAndGnd[[#This Row],[Column3]]*1000</f>
        <v>141.19999999999999</v>
      </c>
      <c r="E800" s="1">
        <f t="shared" si="24"/>
        <v>0.8</v>
      </c>
      <c r="F800" s="1">
        <f>CH1_MosfetOnlyOn_Ch2_DrainAndGnd[[#This Row],[Column3]]/CH1_MosfetOnlyOn_Ch2_DrainAndGnd[[#This Row],[Column5]]</f>
        <v>0.17649999999999999</v>
      </c>
      <c r="G800" s="1">
        <f>CH1_MosfetOnlyOn_Ch2_DrainAndGnd[[#This Row],[Column6]]*1000</f>
        <v>176.5</v>
      </c>
    </row>
    <row r="801" spans="1:7" x14ac:dyDescent="0.25">
      <c r="A801">
        <f t="shared" si="25"/>
        <v>9.6502000000000004E-2</v>
      </c>
      <c r="B801" s="2" t="s">
        <v>26</v>
      </c>
      <c r="C801" s="1">
        <f>CH1_MosfetOnlyOn_Ch2_DrainAndGnd[[#This Row],[Column2]]+1.0667</f>
        <v>0.15689999999999993</v>
      </c>
      <c r="D801" s="1">
        <f>CH1_MosfetOnlyOn_Ch2_DrainAndGnd[[#This Row],[Column3]]*1000</f>
        <v>156.89999999999992</v>
      </c>
      <c r="E801" s="1">
        <f t="shared" si="24"/>
        <v>0.8</v>
      </c>
      <c r="F801" s="1">
        <f>CH1_MosfetOnlyOn_Ch2_DrainAndGnd[[#This Row],[Column3]]/CH1_MosfetOnlyOn_Ch2_DrainAndGnd[[#This Row],[Column5]]</f>
        <v>0.19612499999999991</v>
      </c>
      <c r="G801" s="1">
        <f>CH1_MosfetOnlyOn_Ch2_DrainAndGnd[[#This Row],[Column6]]*1000</f>
        <v>196.12499999999991</v>
      </c>
    </row>
    <row r="802" spans="1:7" x14ac:dyDescent="0.25">
      <c r="A802">
        <f t="shared" si="25"/>
        <v>9.6624000000000002E-2</v>
      </c>
      <c r="B802" s="3" t="s">
        <v>28</v>
      </c>
      <c r="C802" s="1">
        <f>CH1_MosfetOnlyOn_Ch2_DrainAndGnd[[#This Row],[Column2]]+1.0667</f>
        <v>0.10980000000000001</v>
      </c>
      <c r="D802" s="1">
        <f>CH1_MosfetOnlyOn_Ch2_DrainAndGnd[[#This Row],[Column3]]*1000</f>
        <v>109.80000000000001</v>
      </c>
      <c r="E802" s="1">
        <f t="shared" si="24"/>
        <v>0.8</v>
      </c>
      <c r="F802" s="1">
        <f>CH1_MosfetOnlyOn_Ch2_DrainAndGnd[[#This Row],[Column3]]/CH1_MosfetOnlyOn_Ch2_DrainAndGnd[[#This Row],[Column5]]</f>
        <v>0.13725000000000001</v>
      </c>
      <c r="G802" s="1">
        <f>CH1_MosfetOnlyOn_Ch2_DrainAndGnd[[#This Row],[Column6]]*1000</f>
        <v>137.25</v>
      </c>
    </row>
    <row r="803" spans="1:7" x14ac:dyDescent="0.25">
      <c r="A803">
        <f t="shared" si="25"/>
        <v>9.6745999999999999E-2</v>
      </c>
      <c r="B803" s="2" t="s">
        <v>29</v>
      </c>
      <c r="C803" s="1">
        <f>CH1_MosfetOnlyOn_Ch2_DrainAndGnd[[#This Row],[Column2]]+1.0667</f>
        <v>9.419999999999995E-2</v>
      </c>
      <c r="D803" s="1">
        <f>CH1_MosfetOnlyOn_Ch2_DrainAndGnd[[#This Row],[Column3]]*1000</f>
        <v>94.199999999999946</v>
      </c>
      <c r="E803" s="1">
        <f t="shared" si="24"/>
        <v>0.8</v>
      </c>
      <c r="F803" s="1">
        <f>CH1_MosfetOnlyOn_Ch2_DrainAndGnd[[#This Row],[Column3]]/CH1_MosfetOnlyOn_Ch2_DrainAndGnd[[#This Row],[Column5]]</f>
        <v>0.11774999999999994</v>
      </c>
      <c r="G803" s="1">
        <f>CH1_MosfetOnlyOn_Ch2_DrainAndGnd[[#This Row],[Column6]]*1000</f>
        <v>117.74999999999994</v>
      </c>
    </row>
    <row r="804" spans="1:7" x14ac:dyDescent="0.25">
      <c r="A804">
        <f t="shared" si="25"/>
        <v>9.6867999999999996E-2</v>
      </c>
      <c r="B804" s="3" t="s">
        <v>26</v>
      </c>
      <c r="C804" s="1">
        <f>CH1_MosfetOnlyOn_Ch2_DrainAndGnd[[#This Row],[Column2]]+1.0667</f>
        <v>0.15689999999999993</v>
      </c>
      <c r="D804" s="1">
        <f>CH1_MosfetOnlyOn_Ch2_DrainAndGnd[[#This Row],[Column3]]*1000</f>
        <v>156.89999999999992</v>
      </c>
      <c r="E804" s="1">
        <f t="shared" si="24"/>
        <v>0.8</v>
      </c>
      <c r="F804" s="1">
        <f>CH1_MosfetOnlyOn_Ch2_DrainAndGnd[[#This Row],[Column3]]/CH1_MosfetOnlyOn_Ch2_DrainAndGnd[[#This Row],[Column5]]</f>
        <v>0.19612499999999991</v>
      </c>
      <c r="G804" s="1">
        <f>CH1_MosfetOnlyOn_Ch2_DrainAndGnd[[#This Row],[Column6]]*1000</f>
        <v>196.12499999999991</v>
      </c>
    </row>
    <row r="805" spans="1:7" x14ac:dyDescent="0.25">
      <c r="A805">
        <f t="shared" si="25"/>
        <v>9.6989999999999993E-2</v>
      </c>
      <c r="B805" s="2" t="s">
        <v>25</v>
      </c>
      <c r="C805" s="1">
        <f>CH1_MosfetOnlyOn_Ch2_DrainAndGnd[[#This Row],[Column2]]+1.0667</f>
        <v>0.17259999999999998</v>
      </c>
      <c r="D805" s="1">
        <f>CH1_MosfetOnlyOn_Ch2_DrainAndGnd[[#This Row],[Column3]]*1000</f>
        <v>172.59999999999997</v>
      </c>
      <c r="E805" s="1">
        <f t="shared" si="24"/>
        <v>0.8</v>
      </c>
      <c r="F805" s="1">
        <f>CH1_MosfetOnlyOn_Ch2_DrainAndGnd[[#This Row],[Column3]]/CH1_MosfetOnlyOn_Ch2_DrainAndGnd[[#This Row],[Column5]]</f>
        <v>0.21574999999999997</v>
      </c>
      <c r="G805" s="1">
        <f>CH1_MosfetOnlyOn_Ch2_DrainAndGnd[[#This Row],[Column6]]*1000</f>
        <v>215.74999999999997</v>
      </c>
    </row>
    <row r="806" spans="1:7" x14ac:dyDescent="0.25">
      <c r="A806">
        <f t="shared" si="25"/>
        <v>9.7112000000000004E-2</v>
      </c>
      <c r="B806" s="3" t="s">
        <v>29</v>
      </c>
      <c r="C806" s="1">
        <f>CH1_MosfetOnlyOn_Ch2_DrainAndGnd[[#This Row],[Column2]]+1.0667</f>
        <v>9.419999999999995E-2</v>
      </c>
      <c r="D806" s="1">
        <f>CH1_MosfetOnlyOn_Ch2_DrainAndGnd[[#This Row],[Column3]]*1000</f>
        <v>94.199999999999946</v>
      </c>
      <c r="E806" s="1">
        <f t="shared" si="24"/>
        <v>0.8</v>
      </c>
      <c r="F806" s="1">
        <f>CH1_MosfetOnlyOn_Ch2_DrainAndGnd[[#This Row],[Column3]]/CH1_MosfetOnlyOn_Ch2_DrainAndGnd[[#This Row],[Column5]]</f>
        <v>0.11774999999999994</v>
      </c>
      <c r="G806" s="1">
        <f>CH1_MosfetOnlyOn_Ch2_DrainAndGnd[[#This Row],[Column6]]*1000</f>
        <v>117.74999999999994</v>
      </c>
    </row>
    <row r="807" spans="1:7" x14ac:dyDescent="0.25">
      <c r="A807">
        <f t="shared" si="25"/>
        <v>9.7234000000000001E-2</v>
      </c>
      <c r="B807" s="2" t="s">
        <v>28</v>
      </c>
      <c r="C807" s="1">
        <f>CH1_MosfetOnlyOn_Ch2_DrainAndGnd[[#This Row],[Column2]]+1.0667</f>
        <v>0.10980000000000001</v>
      </c>
      <c r="D807" s="1">
        <f>CH1_MosfetOnlyOn_Ch2_DrainAndGnd[[#This Row],[Column3]]*1000</f>
        <v>109.80000000000001</v>
      </c>
      <c r="E807" s="1">
        <f t="shared" si="24"/>
        <v>0.8</v>
      </c>
      <c r="F807" s="1">
        <f>CH1_MosfetOnlyOn_Ch2_DrainAndGnd[[#This Row],[Column3]]/CH1_MosfetOnlyOn_Ch2_DrainAndGnd[[#This Row],[Column5]]</f>
        <v>0.13725000000000001</v>
      </c>
      <c r="G807" s="1">
        <f>CH1_MosfetOnlyOn_Ch2_DrainAndGnd[[#This Row],[Column6]]*1000</f>
        <v>137.25</v>
      </c>
    </row>
    <row r="808" spans="1:7" x14ac:dyDescent="0.25">
      <c r="A808">
        <f t="shared" si="25"/>
        <v>9.7355999999999998E-2</v>
      </c>
      <c r="B808" s="3" t="s">
        <v>26</v>
      </c>
      <c r="C808" s="1">
        <f>CH1_MosfetOnlyOn_Ch2_DrainAndGnd[[#This Row],[Column2]]+1.0667</f>
        <v>0.15689999999999993</v>
      </c>
      <c r="D808" s="1">
        <f>CH1_MosfetOnlyOn_Ch2_DrainAndGnd[[#This Row],[Column3]]*1000</f>
        <v>156.89999999999992</v>
      </c>
      <c r="E808" s="1">
        <f t="shared" si="24"/>
        <v>0.8</v>
      </c>
      <c r="F808" s="1">
        <f>CH1_MosfetOnlyOn_Ch2_DrainAndGnd[[#This Row],[Column3]]/CH1_MosfetOnlyOn_Ch2_DrainAndGnd[[#This Row],[Column5]]</f>
        <v>0.19612499999999991</v>
      </c>
      <c r="G808" s="1">
        <f>CH1_MosfetOnlyOn_Ch2_DrainAndGnd[[#This Row],[Column6]]*1000</f>
        <v>196.12499999999991</v>
      </c>
    </row>
    <row r="809" spans="1:7" x14ac:dyDescent="0.25">
      <c r="A809">
        <f t="shared" si="25"/>
        <v>9.7477999999999995E-2</v>
      </c>
      <c r="B809" s="2" t="s">
        <v>26</v>
      </c>
      <c r="C809" s="1">
        <f>CH1_MosfetOnlyOn_Ch2_DrainAndGnd[[#This Row],[Column2]]+1.0667</f>
        <v>0.15689999999999993</v>
      </c>
      <c r="D809" s="1">
        <f>CH1_MosfetOnlyOn_Ch2_DrainAndGnd[[#This Row],[Column3]]*1000</f>
        <v>156.89999999999992</v>
      </c>
      <c r="E809" s="1">
        <f t="shared" si="24"/>
        <v>0.8</v>
      </c>
      <c r="F809" s="1">
        <f>CH1_MosfetOnlyOn_Ch2_DrainAndGnd[[#This Row],[Column3]]/CH1_MosfetOnlyOn_Ch2_DrainAndGnd[[#This Row],[Column5]]</f>
        <v>0.19612499999999991</v>
      </c>
      <c r="G809" s="1">
        <f>CH1_MosfetOnlyOn_Ch2_DrainAndGnd[[#This Row],[Column6]]*1000</f>
        <v>196.12499999999991</v>
      </c>
    </row>
    <row r="810" spans="1:7" x14ac:dyDescent="0.25">
      <c r="A810">
        <f t="shared" si="25"/>
        <v>9.7599999999999992E-2</v>
      </c>
      <c r="B810" s="3" t="s">
        <v>29</v>
      </c>
      <c r="C810" s="1">
        <f>CH1_MosfetOnlyOn_Ch2_DrainAndGnd[[#This Row],[Column2]]+1.0667</f>
        <v>9.419999999999995E-2</v>
      </c>
      <c r="D810" s="1">
        <f>CH1_MosfetOnlyOn_Ch2_DrainAndGnd[[#This Row],[Column3]]*1000</f>
        <v>94.199999999999946</v>
      </c>
      <c r="E810" s="1">
        <f t="shared" si="24"/>
        <v>0.8</v>
      </c>
      <c r="F810" s="1">
        <f>CH1_MosfetOnlyOn_Ch2_DrainAndGnd[[#This Row],[Column3]]/CH1_MosfetOnlyOn_Ch2_DrainAndGnd[[#This Row],[Column5]]</f>
        <v>0.11774999999999994</v>
      </c>
      <c r="G810" s="1">
        <f>CH1_MosfetOnlyOn_Ch2_DrainAndGnd[[#This Row],[Column6]]*1000</f>
        <v>117.74999999999994</v>
      </c>
    </row>
    <row r="811" spans="1:7" x14ac:dyDescent="0.25">
      <c r="A811">
        <f t="shared" si="25"/>
        <v>9.7722000000000003E-2</v>
      </c>
      <c r="B811" s="2" t="s">
        <v>27</v>
      </c>
      <c r="C811" s="1">
        <f>CH1_MosfetOnlyOn_Ch2_DrainAndGnd[[#This Row],[Column2]]+1.0667</f>
        <v>0.14119999999999999</v>
      </c>
      <c r="D811" s="1">
        <f>CH1_MosfetOnlyOn_Ch2_DrainAndGnd[[#This Row],[Column3]]*1000</f>
        <v>141.19999999999999</v>
      </c>
      <c r="E811" s="1">
        <f t="shared" si="24"/>
        <v>0.8</v>
      </c>
      <c r="F811" s="1">
        <f>CH1_MosfetOnlyOn_Ch2_DrainAndGnd[[#This Row],[Column3]]/CH1_MosfetOnlyOn_Ch2_DrainAndGnd[[#This Row],[Column5]]</f>
        <v>0.17649999999999999</v>
      </c>
      <c r="G811" s="1">
        <f>CH1_MosfetOnlyOn_Ch2_DrainAndGnd[[#This Row],[Column6]]*1000</f>
        <v>176.5</v>
      </c>
    </row>
    <row r="812" spans="1:7" x14ac:dyDescent="0.25">
      <c r="A812">
        <f t="shared" si="25"/>
        <v>9.7844E-2</v>
      </c>
      <c r="B812" s="3" t="s">
        <v>25</v>
      </c>
      <c r="C812" s="1">
        <f>CH1_MosfetOnlyOn_Ch2_DrainAndGnd[[#This Row],[Column2]]+1.0667</f>
        <v>0.17259999999999998</v>
      </c>
      <c r="D812" s="1">
        <f>CH1_MosfetOnlyOn_Ch2_DrainAndGnd[[#This Row],[Column3]]*1000</f>
        <v>172.59999999999997</v>
      </c>
      <c r="E812" s="1">
        <f t="shared" si="24"/>
        <v>0.8</v>
      </c>
      <c r="F812" s="1">
        <f>CH1_MosfetOnlyOn_Ch2_DrainAndGnd[[#This Row],[Column3]]/CH1_MosfetOnlyOn_Ch2_DrainAndGnd[[#This Row],[Column5]]</f>
        <v>0.21574999999999997</v>
      </c>
      <c r="G812" s="1">
        <f>CH1_MosfetOnlyOn_Ch2_DrainAndGnd[[#This Row],[Column6]]*1000</f>
        <v>215.74999999999997</v>
      </c>
    </row>
    <row r="813" spans="1:7" x14ac:dyDescent="0.25">
      <c r="A813">
        <f t="shared" si="25"/>
        <v>9.7965999999999998E-2</v>
      </c>
      <c r="B813" s="2" t="s">
        <v>27</v>
      </c>
      <c r="C813" s="1">
        <f>CH1_MosfetOnlyOn_Ch2_DrainAndGnd[[#This Row],[Column2]]+1.0667</f>
        <v>0.14119999999999999</v>
      </c>
      <c r="D813" s="1">
        <f>CH1_MosfetOnlyOn_Ch2_DrainAndGnd[[#This Row],[Column3]]*1000</f>
        <v>141.19999999999999</v>
      </c>
      <c r="E813" s="1">
        <f t="shared" si="24"/>
        <v>0.8</v>
      </c>
      <c r="F813" s="1">
        <f>CH1_MosfetOnlyOn_Ch2_DrainAndGnd[[#This Row],[Column3]]/CH1_MosfetOnlyOn_Ch2_DrainAndGnd[[#This Row],[Column5]]</f>
        <v>0.17649999999999999</v>
      </c>
      <c r="G813" s="1">
        <f>CH1_MosfetOnlyOn_Ch2_DrainAndGnd[[#This Row],[Column6]]*1000</f>
        <v>176.5</v>
      </c>
    </row>
    <row r="814" spans="1:7" x14ac:dyDescent="0.25">
      <c r="A814">
        <f t="shared" si="25"/>
        <v>9.8087999999999995E-2</v>
      </c>
      <c r="B814" s="3" t="s">
        <v>29</v>
      </c>
      <c r="C814" s="1">
        <f>CH1_MosfetOnlyOn_Ch2_DrainAndGnd[[#This Row],[Column2]]+1.0667</f>
        <v>9.419999999999995E-2</v>
      </c>
      <c r="D814" s="1">
        <f>CH1_MosfetOnlyOn_Ch2_DrainAndGnd[[#This Row],[Column3]]*1000</f>
        <v>94.199999999999946</v>
      </c>
      <c r="E814" s="1">
        <f t="shared" si="24"/>
        <v>0.8</v>
      </c>
      <c r="F814" s="1">
        <f>CH1_MosfetOnlyOn_Ch2_DrainAndGnd[[#This Row],[Column3]]/CH1_MosfetOnlyOn_Ch2_DrainAndGnd[[#This Row],[Column5]]</f>
        <v>0.11774999999999994</v>
      </c>
      <c r="G814" s="1">
        <f>CH1_MosfetOnlyOn_Ch2_DrainAndGnd[[#This Row],[Column6]]*1000</f>
        <v>117.74999999999994</v>
      </c>
    </row>
    <row r="815" spans="1:7" x14ac:dyDescent="0.25">
      <c r="A815">
        <f t="shared" si="25"/>
        <v>9.8209999999999992E-2</v>
      </c>
      <c r="B815" s="2" t="s">
        <v>26</v>
      </c>
      <c r="C815" s="1">
        <f>CH1_MosfetOnlyOn_Ch2_DrainAndGnd[[#This Row],[Column2]]+1.0667</f>
        <v>0.15689999999999993</v>
      </c>
      <c r="D815" s="1">
        <f>CH1_MosfetOnlyOn_Ch2_DrainAndGnd[[#This Row],[Column3]]*1000</f>
        <v>156.89999999999992</v>
      </c>
      <c r="E815" s="1">
        <f t="shared" si="24"/>
        <v>0.8</v>
      </c>
      <c r="F815" s="1">
        <f>CH1_MosfetOnlyOn_Ch2_DrainAndGnd[[#This Row],[Column3]]/CH1_MosfetOnlyOn_Ch2_DrainAndGnd[[#This Row],[Column5]]</f>
        <v>0.19612499999999991</v>
      </c>
      <c r="G815" s="1">
        <f>CH1_MosfetOnlyOn_Ch2_DrainAndGnd[[#This Row],[Column6]]*1000</f>
        <v>196.12499999999991</v>
      </c>
    </row>
    <row r="816" spans="1:7" x14ac:dyDescent="0.25">
      <c r="A816">
        <f t="shared" si="25"/>
        <v>9.8332000000000003E-2</v>
      </c>
      <c r="B816" s="3" t="s">
        <v>27</v>
      </c>
      <c r="C816" s="1">
        <f>CH1_MosfetOnlyOn_Ch2_DrainAndGnd[[#This Row],[Column2]]+1.0667</f>
        <v>0.14119999999999999</v>
      </c>
      <c r="D816" s="1">
        <f>CH1_MosfetOnlyOn_Ch2_DrainAndGnd[[#This Row],[Column3]]*1000</f>
        <v>141.19999999999999</v>
      </c>
      <c r="E816" s="1">
        <f t="shared" si="24"/>
        <v>0.8</v>
      </c>
      <c r="F816" s="1">
        <f>CH1_MosfetOnlyOn_Ch2_DrainAndGnd[[#This Row],[Column3]]/CH1_MosfetOnlyOn_Ch2_DrainAndGnd[[#This Row],[Column5]]</f>
        <v>0.17649999999999999</v>
      </c>
      <c r="G816" s="1">
        <f>CH1_MosfetOnlyOn_Ch2_DrainAndGnd[[#This Row],[Column6]]*1000</f>
        <v>176.5</v>
      </c>
    </row>
    <row r="817" spans="1:7" x14ac:dyDescent="0.25">
      <c r="A817">
        <f t="shared" si="25"/>
        <v>9.8454E-2</v>
      </c>
      <c r="B817" s="2" t="s">
        <v>29</v>
      </c>
      <c r="C817" s="1">
        <f>CH1_MosfetOnlyOn_Ch2_DrainAndGnd[[#This Row],[Column2]]+1.0667</f>
        <v>9.419999999999995E-2</v>
      </c>
      <c r="D817" s="1">
        <f>CH1_MosfetOnlyOn_Ch2_DrainAndGnd[[#This Row],[Column3]]*1000</f>
        <v>94.199999999999946</v>
      </c>
      <c r="E817" s="1">
        <f t="shared" si="24"/>
        <v>0.8</v>
      </c>
      <c r="F817" s="1">
        <f>CH1_MosfetOnlyOn_Ch2_DrainAndGnd[[#This Row],[Column3]]/CH1_MosfetOnlyOn_Ch2_DrainAndGnd[[#This Row],[Column5]]</f>
        <v>0.11774999999999994</v>
      </c>
      <c r="G817" s="1">
        <f>CH1_MosfetOnlyOn_Ch2_DrainAndGnd[[#This Row],[Column6]]*1000</f>
        <v>117.74999999999994</v>
      </c>
    </row>
    <row r="818" spans="1:7" x14ac:dyDescent="0.25">
      <c r="A818">
        <f t="shared" si="25"/>
        <v>9.8575999999999997E-2</v>
      </c>
      <c r="B818" s="3" t="s">
        <v>29</v>
      </c>
      <c r="C818" s="1">
        <f>CH1_MosfetOnlyOn_Ch2_DrainAndGnd[[#This Row],[Column2]]+1.0667</f>
        <v>9.419999999999995E-2</v>
      </c>
      <c r="D818" s="1">
        <f>CH1_MosfetOnlyOn_Ch2_DrainAndGnd[[#This Row],[Column3]]*1000</f>
        <v>94.199999999999946</v>
      </c>
      <c r="E818" s="1">
        <f t="shared" si="24"/>
        <v>0.8</v>
      </c>
      <c r="F818" s="1">
        <f>CH1_MosfetOnlyOn_Ch2_DrainAndGnd[[#This Row],[Column3]]/CH1_MosfetOnlyOn_Ch2_DrainAndGnd[[#This Row],[Column5]]</f>
        <v>0.11774999999999994</v>
      </c>
      <c r="G818" s="1">
        <f>CH1_MosfetOnlyOn_Ch2_DrainAndGnd[[#This Row],[Column6]]*1000</f>
        <v>117.74999999999994</v>
      </c>
    </row>
    <row r="819" spans="1:7" x14ac:dyDescent="0.25">
      <c r="A819">
        <f t="shared" si="25"/>
        <v>9.8697999999999994E-2</v>
      </c>
      <c r="B819" s="2" t="s">
        <v>25</v>
      </c>
      <c r="C819" s="1">
        <f>CH1_MosfetOnlyOn_Ch2_DrainAndGnd[[#This Row],[Column2]]+1.0667</f>
        <v>0.17259999999999998</v>
      </c>
      <c r="D819" s="1">
        <f>CH1_MosfetOnlyOn_Ch2_DrainAndGnd[[#This Row],[Column3]]*1000</f>
        <v>172.59999999999997</v>
      </c>
      <c r="E819" s="1">
        <f t="shared" si="24"/>
        <v>0.8</v>
      </c>
      <c r="F819" s="1">
        <f>CH1_MosfetOnlyOn_Ch2_DrainAndGnd[[#This Row],[Column3]]/CH1_MosfetOnlyOn_Ch2_DrainAndGnd[[#This Row],[Column5]]</f>
        <v>0.21574999999999997</v>
      </c>
      <c r="G819" s="1">
        <f>CH1_MosfetOnlyOn_Ch2_DrainAndGnd[[#This Row],[Column6]]*1000</f>
        <v>215.74999999999997</v>
      </c>
    </row>
    <row r="820" spans="1:7" x14ac:dyDescent="0.25">
      <c r="A820">
        <f t="shared" si="25"/>
        <v>9.8819999999999991E-2</v>
      </c>
      <c r="B820" s="3" t="s">
        <v>26</v>
      </c>
      <c r="C820" s="1">
        <f>CH1_MosfetOnlyOn_Ch2_DrainAndGnd[[#This Row],[Column2]]+1.0667</f>
        <v>0.15689999999999993</v>
      </c>
      <c r="D820" s="1">
        <f>CH1_MosfetOnlyOn_Ch2_DrainAndGnd[[#This Row],[Column3]]*1000</f>
        <v>156.89999999999992</v>
      </c>
      <c r="E820" s="1">
        <f t="shared" si="24"/>
        <v>0.8</v>
      </c>
      <c r="F820" s="1">
        <f>CH1_MosfetOnlyOn_Ch2_DrainAndGnd[[#This Row],[Column3]]/CH1_MosfetOnlyOn_Ch2_DrainAndGnd[[#This Row],[Column5]]</f>
        <v>0.19612499999999991</v>
      </c>
      <c r="G820" s="1">
        <f>CH1_MosfetOnlyOn_Ch2_DrainAndGnd[[#This Row],[Column6]]*1000</f>
        <v>196.12499999999991</v>
      </c>
    </row>
    <row r="821" spans="1:7" x14ac:dyDescent="0.25">
      <c r="A821">
        <f t="shared" si="25"/>
        <v>9.8942000000000002E-2</v>
      </c>
      <c r="B821" s="2" t="s">
        <v>29</v>
      </c>
      <c r="C821" s="1">
        <f>CH1_MosfetOnlyOn_Ch2_DrainAndGnd[[#This Row],[Column2]]+1.0667</f>
        <v>9.419999999999995E-2</v>
      </c>
      <c r="D821" s="1">
        <f>CH1_MosfetOnlyOn_Ch2_DrainAndGnd[[#This Row],[Column3]]*1000</f>
        <v>94.199999999999946</v>
      </c>
      <c r="E821" s="1">
        <f t="shared" si="24"/>
        <v>0.8</v>
      </c>
      <c r="F821" s="1">
        <f>CH1_MosfetOnlyOn_Ch2_DrainAndGnd[[#This Row],[Column3]]/CH1_MosfetOnlyOn_Ch2_DrainAndGnd[[#This Row],[Column5]]</f>
        <v>0.11774999999999994</v>
      </c>
      <c r="G821" s="1">
        <f>CH1_MosfetOnlyOn_Ch2_DrainAndGnd[[#This Row],[Column6]]*1000</f>
        <v>117.74999999999994</v>
      </c>
    </row>
    <row r="822" spans="1:7" x14ac:dyDescent="0.25">
      <c r="A822">
        <f t="shared" si="25"/>
        <v>9.9063999999999999E-2</v>
      </c>
      <c r="B822" s="3" t="s">
        <v>28</v>
      </c>
      <c r="C822" s="1">
        <f>CH1_MosfetOnlyOn_Ch2_DrainAndGnd[[#This Row],[Column2]]+1.0667</f>
        <v>0.10980000000000001</v>
      </c>
      <c r="D822" s="1">
        <f>CH1_MosfetOnlyOn_Ch2_DrainAndGnd[[#This Row],[Column3]]*1000</f>
        <v>109.80000000000001</v>
      </c>
      <c r="E822" s="1">
        <f t="shared" si="24"/>
        <v>0.8</v>
      </c>
      <c r="F822" s="1">
        <f>CH1_MosfetOnlyOn_Ch2_DrainAndGnd[[#This Row],[Column3]]/CH1_MosfetOnlyOn_Ch2_DrainAndGnd[[#This Row],[Column5]]</f>
        <v>0.13725000000000001</v>
      </c>
      <c r="G822" s="1">
        <f>CH1_MosfetOnlyOn_Ch2_DrainAndGnd[[#This Row],[Column6]]*1000</f>
        <v>137.25</v>
      </c>
    </row>
    <row r="823" spans="1:7" x14ac:dyDescent="0.25">
      <c r="A823">
        <f t="shared" si="25"/>
        <v>9.9185999999999996E-2</v>
      </c>
      <c r="B823" s="2" t="s">
        <v>25</v>
      </c>
      <c r="C823" s="1">
        <f>CH1_MosfetOnlyOn_Ch2_DrainAndGnd[[#This Row],[Column2]]+1.0667</f>
        <v>0.17259999999999998</v>
      </c>
      <c r="D823" s="1">
        <f>CH1_MosfetOnlyOn_Ch2_DrainAndGnd[[#This Row],[Column3]]*1000</f>
        <v>172.59999999999997</v>
      </c>
      <c r="E823" s="1">
        <f t="shared" si="24"/>
        <v>0.8</v>
      </c>
      <c r="F823" s="1">
        <f>CH1_MosfetOnlyOn_Ch2_DrainAndGnd[[#This Row],[Column3]]/CH1_MosfetOnlyOn_Ch2_DrainAndGnd[[#This Row],[Column5]]</f>
        <v>0.21574999999999997</v>
      </c>
      <c r="G823" s="1">
        <f>CH1_MosfetOnlyOn_Ch2_DrainAndGnd[[#This Row],[Column6]]*1000</f>
        <v>215.74999999999997</v>
      </c>
    </row>
    <row r="824" spans="1:7" x14ac:dyDescent="0.25">
      <c r="A824">
        <f t="shared" si="25"/>
        <v>9.9307999999999994E-2</v>
      </c>
      <c r="B824" s="3" t="s">
        <v>27</v>
      </c>
      <c r="C824" s="1">
        <f>CH1_MosfetOnlyOn_Ch2_DrainAndGnd[[#This Row],[Column2]]+1.0667</f>
        <v>0.14119999999999999</v>
      </c>
      <c r="D824" s="1">
        <f>CH1_MosfetOnlyOn_Ch2_DrainAndGnd[[#This Row],[Column3]]*1000</f>
        <v>141.19999999999999</v>
      </c>
      <c r="E824" s="1">
        <f t="shared" si="24"/>
        <v>0.8</v>
      </c>
      <c r="F824" s="1">
        <f>CH1_MosfetOnlyOn_Ch2_DrainAndGnd[[#This Row],[Column3]]/CH1_MosfetOnlyOn_Ch2_DrainAndGnd[[#This Row],[Column5]]</f>
        <v>0.17649999999999999</v>
      </c>
      <c r="G824" s="1">
        <f>CH1_MosfetOnlyOn_Ch2_DrainAndGnd[[#This Row],[Column6]]*1000</f>
        <v>176.5</v>
      </c>
    </row>
    <row r="825" spans="1:7" x14ac:dyDescent="0.25">
      <c r="A825">
        <f t="shared" si="25"/>
        <v>9.9430000000000004E-2</v>
      </c>
      <c r="B825" s="2" t="s">
        <v>29</v>
      </c>
      <c r="C825" s="1">
        <f>CH1_MosfetOnlyOn_Ch2_DrainAndGnd[[#This Row],[Column2]]+1.0667</f>
        <v>9.419999999999995E-2</v>
      </c>
      <c r="D825" s="1">
        <f>CH1_MosfetOnlyOn_Ch2_DrainAndGnd[[#This Row],[Column3]]*1000</f>
        <v>94.199999999999946</v>
      </c>
      <c r="E825" s="1">
        <f t="shared" si="24"/>
        <v>0.8</v>
      </c>
      <c r="F825" s="1">
        <f>CH1_MosfetOnlyOn_Ch2_DrainAndGnd[[#This Row],[Column3]]/CH1_MosfetOnlyOn_Ch2_DrainAndGnd[[#This Row],[Column5]]</f>
        <v>0.11774999999999994</v>
      </c>
      <c r="G825" s="1">
        <f>CH1_MosfetOnlyOn_Ch2_DrainAndGnd[[#This Row],[Column6]]*1000</f>
        <v>117.74999999999994</v>
      </c>
    </row>
    <row r="826" spans="1:7" x14ac:dyDescent="0.25">
      <c r="A826">
        <f t="shared" si="25"/>
        <v>9.9552000000000002E-2</v>
      </c>
      <c r="B826" s="3" t="s">
        <v>27</v>
      </c>
      <c r="C826" s="1">
        <f>CH1_MosfetOnlyOn_Ch2_DrainAndGnd[[#This Row],[Column2]]+1.0667</f>
        <v>0.14119999999999999</v>
      </c>
      <c r="D826" s="1">
        <f>CH1_MosfetOnlyOn_Ch2_DrainAndGnd[[#This Row],[Column3]]*1000</f>
        <v>141.19999999999999</v>
      </c>
      <c r="E826" s="1">
        <f t="shared" si="24"/>
        <v>0.8</v>
      </c>
      <c r="F826" s="1">
        <f>CH1_MosfetOnlyOn_Ch2_DrainAndGnd[[#This Row],[Column3]]/CH1_MosfetOnlyOn_Ch2_DrainAndGnd[[#This Row],[Column5]]</f>
        <v>0.17649999999999999</v>
      </c>
      <c r="G826" s="1">
        <f>CH1_MosfetOnlyOn_Ch2_DrainAndGnd[[#This Row],[Column6]]*1000</f>
        <v>176.5</v>
      </c>
    </row>
    <row r="827" spans="1:7" x14ac:dyDescent="0.25">
      <c r="A827">
        <f t="shared" si="25"/>
        <v>9.9673999999999999E-2</v>
      </c>
      <c r="B827" s="2" t="s">
        <v>23</v>
      </c>
      <c r="C827" s="1">
        <f>CH1_MosfetOnlyOn_Ch2_DrainAndGnd[[#This Row],[Column2]]+1.0667</f>
        <v>0.20399999999999996</v>
      </c>
      <c r="D827" s="1">
        <f>CH1_MosfetOnlyOn_Ch2_DrainAndGnd[[#This Row],[Column3]]*1000</f>
        <v>203.99999999999997</v>
      </c>
      <c r="E827" s="1">
        <f t="shared" si="24"/>
        <v>0.8</v>
      </c>
      <c r="F827" s="1">
        <f>CH1_MosfetOnlyOn_Ch2_DrainAndGnd[[#This Row],[Column3]]/CH1_MosfetOnlyOn_Ch2_DrainAndGnd[[#This Row],[Column5]]</f>
        <v>0.25499999999999995</v>
      </c>
      <c r="G827" s="1">
        <f>CH1_MosfetOnlyOn_Ch2_DrainAndGnd[[#This Row],[Column6]]*1000</f>
        <v>254.99999999999994</v>
      </c>
    </row>
    <row r="828" spans="1:7" x14ac:dyDescent="0.25">
      <c r="A828">
        <f t="shared" si="25"/>
        <v>9.9795999999999996E-2</v>
      </c>
      <c r="B828" s="3" t="s">
        <v>28</v>
      </c>
      <c r="C828" s="1">
        <f>CH1_MosfetOnlyOn_Ch2_DrainAndGnd[[#This Row],[Column2]]+1.0667</f>
        <v>0.10980000000000001</v>
      </c>
      <c r="D828" s="1">
        <f>CH1_MosfetOnlyOn_Ch2_DrainAndGnd[[#This Row],[Column3]]*1000</f>
        <v>109.80000000000001</v>
      </c>
      <c r="E828" s="1">
        <f t="shared" si="24"/>
        <v>0.8</v>
      </c>
      <c r="F828" s="1">
        <f>CH1_MosfetOnlyOn_Ch2_DrainAndGnd[[#This Row],[Column3]]/CH1_MosfetOnlyOn_Ch2_DrainAndGnd[[#This Row],[Column5]]</f>
        <v>0.13725000000000001</v>
      </c>
      <c r="G828" s="1">
        <f>CH1_MosfetOnlyOn_Ch2_DrainAndGnd[[#This Row],[Column6]]*1000</f>
        <v>137.25</v>
      </c>
    </row>
    <row r="829" spans="1:7" x14ac:dyDescent="0.25">
      <c r="A829">
        <f t="shared" si="25"/>
        <v>9.9917999999999993E-2</v>
      </c>
      <c r="B829" s="2" t="s">
        <v>29</v>
      </c>
      <c r="C829" s="1">
        <f>CH1_MosfetOnlyOn_Ch2_DrainAndGnd[[#This Row],[Column2]]+1.0667</f>
        <v>9.419999999999995E-2</v>
      </c>
      <c r="D829" s="1">
        <f>CH1_MosfetOnlyOn_Ch2_DrainAndGnd[[#This Row],[Column3]]*1000</f>
        <v>94.199999999999946</v>
      </c>
      <c r="E829" s="1">
        <f t="shared" si="24"/>
        <v>0.8</v>
      </c>
      <c r="F829" s="1">
        <f>CH1_MosfetOnlyOn_Ch2_DrainAndGnd[[#This Row],[Column3]]/CH1_MosfetOnlyOn_Ch2_DrainAndGnd[[#This Row],[Column5]]</f>
        <v>0.11774999999999994</v>
      </c>
      <c r="G829" s="1">
        <f>CH1_MosfetOnlyOn_Ch2_DrainAndGnd[[#This Row],[Column6]]*1000</f>
        <v>117.74999999999994</v>
      </c>
    </row>
    <row r="830" spans="1:7" x14ac:dyDescent="0.25">
      <c r="A830">
        <f t="shared" si="25"/>
        <v>0.10004</v>
      </c>
      <c r="B830" s="3" t="s">
        <v>25</v>
      </c>
      <c r="C830" s="1">
        <f>CH1_MosfetOnlyOn_Ch2_DrainAndGnd[[#This Row],[Column2]]+1.0667</f>
        <v>0.17259999999999998</v>
      </c>
      <c r="D830" s="1">
        <f>CH1_MosfetOnlyOn_Ch2_DrainAndGnd[[#This Row],[Column3]]*1000</f>
        <v>172.59999999999997</v>
      </c>
      <c r="E830" s="1">
        <f t="shared" si="24"/>
        <v>0.8</v>
      </c>
      <c r="F830" s="1">
        <f>CH1_MosfetOnlyOn_Ch2_DrainAndGnd[[#This Row],[Column3]]/CH1_MosfetOnlyOn_Ch2_DrainAndGnd[[#This Row],[Column5]]</f>
        <v>0.21574999999999997</v>
      </c>
      <c r="G830" s="1">
        <f>CH1_MosfetOnlyOn_Ch2_DrainAndGnd[[#This Row],[Column6]]*1000</f>
        <v>215.74999999999997</v>
      </c>
    </row>
    <row r="831" spans="1:7" x14ac:dyDescent="0.25">
      <c r="A831">
        <f t="shared" si="25"/>
        <v>0.100162</v>
      </c>
      <c r="B831" s="2" t="s">
        <v>26</v>
      </c>
      <c r="C831" s="1">
        <f>CH1_MosfetOnlyOn_Ch2_DrainAndGnd[[#This Row],[Column2]]+1.0667</f>
        <v>0.15689999999999993</v>
      </c>
      <c r="D831" s="1">
        <f>CH1_MosfetOnlyOn_Ch2_DrainAndGnd[[#This Row],[Column3]]*1000</f>
        <v>156.89999999999992</v>
      </c>
      <c r="E831" s="1">
        <f t="shared" si="24"/>
        <v>0.8</v>
      </c>
      <c r="F831" s="1">
        <f>CH1_MosfetOnlyOn_Ch2_DrainAndGnd[[#This Row],[Column3]]/CH1_MosfetOnlyOn_Ch2_DrainAndGnd[[#This Row],[Column5]]</f>
        <v>0.19612499999999991</v>
      </c>
      <c r="G831" s="1">
        <f>CH1_MosfetOnlyOn_Ch2_DrainAndGnd[[#This Row],[Column6]]*1000</f>
        <v>196.12499999999991</v>
      </c>
    </row>
    <row r="832" spans="1:7" x14ac:dyDescent="0.25">
      <c r="A832">
        <f t="shared" si="25"/>
        <v>0.100284</v>
      </c>
      <c r="B832" s="3" t="s">
        <v>29</v>
      </c>
      <c r="C832" s="1">
        <f>CH1_MosfetOnlyOn_Ch2_DrainAndGnd[[#This Row],[Column2]]+1.0667</f>
        <v>9.419999999999995E-2</v>
      </c>
      <c r="D832" s="1">
        <f>CH1_MosfetOnlyOn_Ch2_DrainAndGnd[[#This Row],[Column3]]*1000</f>
        <v>94.199999999999946</v>
      </c>
      <c r="E832" s="1">
        <f t="shared" si="24"/>
        <v>0.8</v>
      </c>
      <c r="F832" s="1">
        <f>CH1_MosfetOnlyOn_Ch2_DrainAndGnd[[#This Row],[Column3]]/CH1_MosfetOnlyOn_Ch2_DrainAndGnd[[#This Row],[Column5]]</f>
        <v>0.11774999999999994</v>
      </c>
      <c r="G832" s="1">
        <f>CH1_MosfetOnlyOn_Ch2_DrainAndGnd[[#This Row],[Column6]]*1000</f>
        <v>117.74999999999994</v>
      </c>
    </row>
    <row r="833" spans="1:7" x14ac:dyDescent="0.25">
      <c r="A833">
        <f t="shared" si="25"/>
        <v>0.100406</v>
      </c>
      <c r="B833" s="2" t="s">
        <v>28</v>
      </c>
      <c r="C833" s="1">
        <f>CH1_MosfetOnlyOn_Ch2_DrainAndGnd[[#This Row],[Column2]]+1.0667</f>
        <v>0.10980000000000001</v>
      </c>
      <c r="D833" s="1">
        <f>CH1_MosfetOnlyOn_Ch2_DrainAndGnd[[#This Row],[Column3]]*1000</f>
        <v>109.80000000000001</v>
      </c>
      <c r="E833" s="1">
        <f t="shared" si="24"/>
        <v>0.8</v>
      </c>
      <c r="F833" s="1">
        <f>CH1_MosfetOnlyOn_Ch2_DrainAndGnd[[#This Row],[Column3]]/CH1_MosfetOnlyOn_Ch2_DrainAndGnd[[#This Row],[Column5]]</f>
        <v>0.13725000000000001</v>
      </c>
      <c r="G833" s="1">
        <f>CH1_MosfetOnlyOn_Ch2_DrainAndGnd[[#This Row],[Column6]]*1000</f>
        <v>137.25</v>
      </c>
    </row>
    <row r="834" spans="1:7" x14ac:dyDescent="0.25">
      <c r="A834">
        <f t="shared" si="25"/>
        <v>0.10052799999999999</v>
      </c>
      <c r="B834" s="3" t="s">
        <v>25</v>
      </c>
      <c r="C834" s="1">
        <f>CH1_MosfetOnlyOn_Ch2_DrainAndGnd[[#This Row],[Column2]]+1.0667</f>
        <v>0.17259999999999998</v>
      </c>
      <c r="D834" s="1">
        <f>CH1_MosfetOnlyOn_Ch2_DrainAndGnd[[#This Row],[Column3]]*1000</f>
        <v>172.59999999999997</v>
      </c>
      <c r="E834" s="1">
        <f t="shared" si="24"/>
        <v>0.8</v>
      </c>
      <c r="F834" s="1">
        <f>CH1_MosfetOnlyOn_Ch2_DrainAndGnd[[#This Row],[Column3]]/CH1_MosfetOnlyOn_Ch2_DrainAndGnd[[#This Row],[Column5]]</f>
        <v>0.21574999999999997</v>
      </c>
      <c r="G834" s="1">
        <f>CH1_MosfetOnlyOn_Ch2_DrainAndGnd[[#This Row],[Column6]]*1000</f>
        <v>215.74999999999997</v>
      </c>
    </row>
    <row r="835" spans="1:7" x14ac:dyDescent="0.25">
      <c r="A835">
        <f t="shared" si="25"/>
        <v>0.10065</v>
      </c>
      <c r="B835" s="2" t="s">
        <v>27</v>
      </c>
      <c r="C835" s="1">
        <f>CH1_MosfetOnlyOn_Ch2_DrainAndGnd[[#This Row],[Column2]]+1.0667</f>
        <v>0.14119999999999999</v>
      </c>
      <c r="D835" s="1">
        <f>CH1_MosfetOnlyOn_Ch2_DrainAndGnd[[#This Row],[Column3]]*1000</f>
        <v>141.19999999999999</v>
      </c>
      <c r="E835" s="1">
        <f t="shared" si="24"/>
        <v>0.8</v>
      </c>
      <c r="F835" s="1">
        <f>CH1_MosfetOnlyOn_Ch2_DrainAndGnd[[#This Row],[Column3]]/CH1_MosfetOnlyOn_Ch2_DrainAndGnd[[#This Row],[Column5]]</f>
        <v>0.17649999999999999</v>
      </c>
      <c r="G835" s="1">
        <f>CH1_MosfetOnlyOn_Ch2_DrainAndGnd[[#This Row],[Column6]]*1000</f>
        <v>176.5</v>
      </c>
    </row>
    <row r="836" spans="1:7" x14ac:dyDescent="0.25">
      <c r="A836">
        <f t="shared" si="25"/>
        <v>0.100772</v>
      </c>
      <c r="B836" s="3" t="s">
        <v>29</v>
      </c>
      <c r="C836" s="1">
        <f>CH1_MosfetOnlyOn_Ch2_DrainAndGnd[[#This Row],[Column2]]+1.0667</f>
        <v>9.419999999999995E-2</v>
      </c>
      <c r="D836" s="1">
        <f>CH1_MosfetOnlyOn_Ch2_DrainAndGnd[[#This Row],[Column3]]*1000</f>
        <v>94.199999999999946</v>
      </c>
      <c r="E836" s="1">
        <f t="shared" si="24"/>
        <v>0.8</v>
      </c>
      <c r="F836" s="1">
        <f>CH1_MosfetOnlyOn_Ch2_DrainAndGnd[[#This Row],[Column3]]/CH1_MosfetOnlyOn_Ch2_DrainAndGnd[[#This Row],[Column5]]</f>
        <v>0.11774999999999994</v>
      </c>
      <c r="G836" s="1">
        <f>CH1_MosfetOnlyOn_Ch2_DrainAndGnd[[#This Row],[Column6]]*1000</f>
        <v>117.74999999999994</v>
      </c>
    </row>
    <row r="837" spans="1:7" x14ac:dyDescent="0.25">
      <c r="A837">
        <f t="shared" si="25"/>
        <v>0.100894</v>
      </c>
      <c r="B837" s="2" t="s">
        <v>27</v>
      </c>
      <c r="C837" s="1">
        <f>CH1_MosfetOnlyOn_Ch2_DrainAndGnd[[#This Row],[Column2]]+1.0667</f>
        <v>0.14119999999999999</v>
      </c>
      <c r="D837" s="1">
        <f>CH1_MosfetOnlyOn_Ch2_DrainAndGnd[[#This Row],[Column3]]*1000</f>
        <v>141.19999999999999</v>
      </c>
      <c r="E837" s="1">
        <f t="shared" si="24"/>
        <v>0.8</v>
      </c>
      <c r="F837" s="1">
        <f>CH1_MosfetOnlyOn_Ch2_DrainAndGnd[[#This Row],[Column3]]/CH1_MosfetOnlyOn_Ch2_DrainAndGnd[[#This Row],[Column5]]</f>
        <v>0.17649999999999999</v>
      </c>
      <c r="G837" s="1">
        <f>CH1_MosfetOnlyOn_Ch2_DrainAndGnd[[#This Row],[Column6]]*1000</f>
        <v>176.5</v>
      </c>
    </row>
    <row r="838" spans="1:7" x14ac:dyDescent="0.25">
      <c r="A838">
        <f t="shared" si="25"/>
        <v>0.10101599999999999</v>
      </c>
      <c r="B838" s="3" t="s">
        <v>27</v>
      </c>
      <c r="C838" s="1">
        <f>CH1_MosfetOnlyOn_Ch2_DrainAndGnd[[#This Row],[Column2]]+1.0667</f>
        <v>0.14119999999999999</v>
      </c>
      <c r="D838" s="1">
        <f>CH1_MosfetOnlyOn_Ch2_DrainAndGnd[[#This Row],[Column3]]*1000</f>
        <v>141.19999999999999</v>
      </c>
      <c r="E838" s="1">
        <f t="shared" si="24"/>
        <v>0.8</v>
      </c>
      <c r="F838" s="1">
        <f>CH1_MosfetOnlyOn_Ch2_DrainAndGnd[[#This Row],[Column3]]/CH1_MosfetOnlyOn_Ch2_DrainAndGnd[[#This Row],[Column5]]</f>
        <v>0.17649999999999999</v>
      </c>
      <c r="G838" s="1">
        <f>CH1_MosfetOnlyOn_Ch2_DrainAndGnd[[#This Row],[Column6]]*1000</f>
        <v>176.5</v>
      </c>
    </row>
    <row r="839" spans="1:7" x14ac:dyDescent="0.25">
      <c r="A839">
        <f t="shared" si="25"/>
        <v>0.10113799999999999</v>
      </c>
      <c r="B839" s="2" t="s">
        <v>28</v>
      </c>
      <c r="C839" s="1">
        <f>CH1_MosfetOnlyOn_Ch2_DrainAndGnd[[#This Row],[Column2]]+1.0667</f>
        <v>0.10980000000000001</v>
      </c>
      <c r="D839" s="1">
        <f>CH1_MosfetOnlyOn_Ch2_DrainAndGnd[[#This Row],[Column3]]*1000</f>
        <v>109.80000000000001</v>
      </c>
      <c r="E839" s="1">
        <f t="shared" si="24"/>
        <v>0.8</v>
      </c>
      <c r="F839" s="1">
        <f>CH1_MosfetOnlyOn_Ch2_DrainAndGnd[[#This Row],[Column3]]/CH1_MosfetOnlyOn_Ch2_DrainAndGnd[[#This Row],[Column5]]</f>
        <v>0.13725000000000001</v>
      </c>
      <c r="G839" s="1">
        <f>CH1_MosfetOnlyOn_Ch2_DrainAndGnd[[#This Row],[Column6]]*1000</f>
        <v>137.25</v>
      </c>
    </row>
    <row r="840" spans="1:7" x14ac:dyDescent="0.25">
      <c r="A840">
        <f t="shared" si="25"/>
        <v>0.10126</v>
      </c>
      <c r="B840" s="3" t="s">
        <v>29</v>
      </c>
      <c r="C840" s="1">
        <f>CH1_MosfetOnlyOn_Ch2_DrainAndGnd[[#This Row],[Column2]]+1.0667</f>
        <v>9.419999999999995E-2</v>
      </c>
      <c r="D840" s="1">
        <f>CH1_MosfetOnlyOn_Ch2_DrainAndGnd[[#This Row],[Column3]]*1000</f>
        <v>94.199999999999946</v>
      </c>
      <c r="E840" s="1">
        <f t="shared" si="24"/>
        <v>0.8</v>
      </c>
      <c r="F840" s="1">
        <f>CH1_MosfetOnlyOn_Ch2_DrainAndGnd[[#This Row],[Column3]]/CH1_MosfetOnlyOn_Ch2_DrainAndGnd[[#This Row],[Column5]]</f>
        <v>0.11774999999999994</v>
      </c>
      <c r="G840" s="1">
        <f>CH1_MosfetOnlyOn_Ch2_DrainAndGnd[[#This Row],[Column6]]*1000</f>
        <v>117.74999999999994</v>
      </c>
    </row>
    <row r="841" spans="1:7" x14ac:dyDescent="0.25">
      <c r="A841">
        <f t="shared" si="25"/>
        <v>0.101382</v>
      </c>
      <c r="B841" s="2" t="s">
        <v>26</v>
      </c>
      <c r="C841" s="1">
        <f>CH1_MosfetOnlyOn_Ch2_DrainAndGnd[[#This Row],[Column2]]+1.0667</f>
        <v>0.15689999999999993</v>
      </c>
      <c r="D841" s="1">
        <f>CH1_MosfetOnlyOn_Ch2_DrainAndGnd[[#This Row],[Column3]]*1000</f>
        <v>156.89999999999992</v>
      </c>
      <c r="E841" s="1">
        <f t="shared" si="24"/>
        <v>0.8</v>
      </c>
      <c r="F841" s="1">
        <f>CH1_MosfetOnlyOn_Ch2_DrainAndGnd[[#This Row],[Column3]]/CH1_MosfetOnlyOn_Ch2_DrainAndGnd[[#This Row],[Column5]]</f>
        <v>0.19612499999999991</v>
      </c>
      <c r="G841" s="1">
        <f>CH1_MosfetOnlyOn_Ch2_DrainAndGnd[[#This Row],[Column6]]*1000</f>
        <v>196.12499999999991</v>
      </c>
    </row>
    <row r="842" spans="1:7" x14ac:dyDescent="0.25">
      <c r="A842">
        <f t="shared" si="25"/>
        <v>0.101504</v>
      </c>
      <c r="B842" s="3" t="s">
        <v>25</v>
      </c>
      <c r="C842" s="1">
        <f>CH1_MosfetOnlyOn_Ch2_DrainAndGnd[[#This Row],[Column2]]+1.0667</f>
        <v>0.17259999999999998</v>
      </c>
      <c r="D842" s="1">
        <f>CH1_MosfetOnlyOn_Ch2_DrainAndGnd[[#This Row],[Column3]]*1000</f>
        <v>172.59999999999997</v>
      </c>
      <c r="E842" s="1">
        <f t="shared" si="24"/>
        <v>0.8</v>
      </c>
      <c r="F842" s="1">
        <f>CH1_MosfetOnlyOn_Ch2_DrainAndGnd[[#This Row],[Column3]]/CH1_MosfetOnlyOn_Ch2_DrainAndGnd[[#This Row],[Column5]]</f>
        <v>0.21574999999999997</v>
      </c>
      <c r="G842" s="1">
        <f>CH1_MosfetOnlyOn_Ch2_DrainAndGnd[[#This Row],[Column6]]*1000</f>
        <v>215.74999999999997</v>
      </c>
    </row>
    <row r="843" spans="1:7" x14ac:dyDescent="0.25">
      <c r="A843">
        <f t="shared" si="25"/>
        <v>0.10162599999999999</v>
      </c>
      <c r="B843" s="2" t="s">
        <v>29</v>
      </c>
      <c r="C843" s="1">
        <f>CH1_MosfetOnlyOn_Ch2_DrainAndGnd[[#This Row],[Column2]]+1.0667</f>
        <v>9.419999999999995E-2</v>
      </c>
      <c r="D843" s="1">
        <f>CH1_MosfetOnlyOn_Ch2_DrainAndGnd[[#This Row],[Column3]]*1000</f>
        <v>94.199999999999946</v>
      </c>
      <c r="E843" s="1">
        <f t="shared" ref="E843:E906" si="26">0.18+0.62</f>
        <v>0.8</v>
      </c>
      <c r="F843" s="1">
        <f>CH1_MosfetOnlyOn_Ch2_DrainAndGnd[[#This Row],[Column3]]/CH1_MosfetOnlyOn_Ch2_DrainAndGnd[[#This Row],[Column5]]</f>
        <v>0.11774999999999994</v>
      </c>
      <c r="G843" s="1">
        <f>CH1_MosfetOnlyOn_Ch2_DrainAndGnd[[#This Row],[Column6]]*1000</f>
        <v>117.74999999999994</v>
      </c>
    </row>
    <row r="844" spans="1:7" x14ac:dyDescent="0.25">
      <c r="A844">
        <f t="shared" si="25"/>
        <v>0.10174799999999999</v>
      </c>
      <c r="B844" s="3" t="s">
        <v>28</v>
      </c>
      <c r="C844" s="1">
        <f>CH1_MosfetOnlyOn_Ch2_DrainAndGnd[[#This Row],[Column2]]+1.0667</f>
        <v>0.10980000000000001</v>
      </c>
      <c r="D844" s="1">
        <f>CH1_MosfetOnlyOn_Ch2_DrainAndGnd[[#This Row],[Column3]]*1000</f>
        <v>109.80000000000001</v>
      </c>
      <c r="E844" s="1">
        <f t="shared" si="26"/>
        <v>0.8</v>
      </c>
      <c r="F844" s="1">
        <f>CH1_MosfetOnlyOn_Ch2_DrainAndGnd[[#This Row],[Column3]]/CH1_MosfetOnlyOn_Ch2_DrainAndGnd[[#This Row],[Column5]]</f>
        <v>0.13725000000000001</v>
      </c>
      <c r="G844" s="1">
        <f>CH1_MosfetOnlyOn_Ch2_DrainAndGnd[[#This Row],[Column6]]*1000</f>
        <v>137.25</v>
      </c>
    </row>
    <row r="845" spans="1:7" x14ac:dyDescent="0.25">
      <c r="A845">
        <f t="shared" ref="A845:A908" si="27">(ROW()-10)*0.000122</f>
        <v>0.10187</v>
      </c>
      <c r="B845" s="2" t="s">
        <v>25</v>
      </c>
      <c r="C845" s="1">
        <f>CH1_MosfetOnlyOn_Ch2_DrainAndGnd[[#This Row],[Column2]]+1.0667</f>
        <v>0.17259999999999998</v>
      </c>
      <c r="D845" s="1">
        <f>CH1_MosfetOnlyOn_Ch2_DrainAndGnd[[#This Row],[Column3]]*1000</f>
        <v>172.59999999999997</v>
      </c>
      <c r="E845" s="1">
        <f t="shared" si="26"/>
        <v>0.8</v>
      </c>
      <c r="F845" s="1">
        <f>CH1_MosfetOnlyOn_Ch2_DrainAndGnd[[#This Row],[Column3]]/CH1_MosfetOnlyOn_Ch2_DrainAndGnd[[#This Row],[Column5]]</f>
        <v>0.21574999999999997</v>
      </c>
      <c r="G845" s="1">
        <f>CH1_MosfetOnlyOn_Ch2_DrainAndGnd[[#This Row],[Column6]]*1000</f>
        <v>215.74999999999997</v>
      </c>
    </row>
    <row r="846" spans="1:7" x14ac:dyDescent="0.25">
      <c r="A846">
        <f t="shared" si="27"/>
        <v>0.101992</v>
      </c>
      <c r="B846" s="3" t="s">
        <v>27</v>
      </c>
      <c r="C846" s="1">
        <f>CH1_MosfetOnlyOn_Ch2_DrainAndGnd[[#This Row],[Column2]]+1.0667</f>
        <v>0.14119999999999999</v>
      </c>
      <c r="D846" s="1">
        <f>CH1_MosfetOnlyOn_Ch2_DrainAndGnd[[#This Row],[Column3]]*1000</f>
        <v>141.19999999999999</v>
      </c>
      <c r="E846" s="1">
        <f t="shared" si="26"/>
        <v>0.8</v>
      </c>
      <c r="F846" s="1">
        <f>CH1_MosfetOnlyOn_Ch2_DrainAndGnd[[#This Row],[Column3]]/CH1_MosfetOnlyOn_Ch2_DrainAndGnd[[#This Row],[Column5]]</f>
        <v>0.17649999999999999</v>
      </c>
      <c r="G846" s="1">
        <f>CH1_MosfetOnlyOn_Ch2_DrainAndGnd[[#This Row],[Column6]]*1000</f>
        <v>176.5</v>
      </c>
    </row>
    <row r="847" spans="1:7" x14ac:dyDescent="0.25">
      <c r="A847">
        <f t="shared" si="27"/>
        <v>0.102114</v>
      </c>
      <c r="B847" s="2" t="s">
        <v>29</v>
      </c>
      <c r="C847" s="1">
        <f>CH1_MosfetOnlyOn_Ch2_DrainAndGnd[[#This Row],[Column2]]+1.0667</f>
        <v>9.419999999999995E-2</v>
      </c>
      <c r="D847" s="1">
        <f>CH1_MosfetOnlyOn_Ch2_DrainAndGnd[[#This Row],[Column3]]*1000</f>
        <v>94.199999999999946</v>
      </c>
      <c r="E847" s="1">
        <f t="shared" si="26"/>
        <v>0.8</v>
      </c>
      <c r="F847" s="1">
        <f>CH1_MosfetOnlyOn_Ch2_DrainAndGnd[[#This Row],[Column3]]/CH1_MosfetOnlyOn_Ch2_DrainAndGnd[[#This Row],[Column5]]</f>
        <v>0.11774999999999994</v>
      </c>
      <c r="G847" s="1">
        <f>CH1_MosfetOnlyOn_Ch2_DrainAndGnd[[#This Row],[Column6]]*1000</f>
        <v>117.74999999999994</v>
      </c>
    </row>
    <row r="848" spans="1:7" x14ac:dyDescent="0.25">
      <c r="A848">
        <f t="shared" si="27"/>
        <v>0.10223599999999999</v>
      </c>
      <c r="B848" s="3" t="s">
        <v>27</v>
      </c>
      <c r="C848" s="1">
        <f>CH1_MosfetOnlyOn_Ch2_DrainAndGnd[[#This Row],[Column2]]+1.0667</f>
        <v>0.14119999999999999</v>
      </c>
      <c r="D848" s="1">
        <f>CH1_MosfetOnlyOn_Ch2_DrainAndGnd[[#This Row],[Column3]]*1000</f>
        <v>141.19999999999999</v>
      </c>
      <c r="E848" s="1">
        <f t="shared" si="26"/>
        <v>0.8</v>
      </c>
      <c r="F848" s="1">
        <f>CH1_MosfetOnlyOn_Ch2_DrainAndGnd[[#This Row],[Column3]]/CH1_MosfetOnlyOn_Ch2_DrainAndGnd[[#This Row],[Column5]]</f>
        <v>0.17649999999999999</v>
      </c>
      <c r="G848" s="1">
        <f>CH1_MosfetOnlyOn_Ch2_DrainAndGnd[[#This Row],[Column6]]*1000</f>
        <v>176.5</v>
      </c>
    </row>
    <row r="849" spans="1:7" x14ac:dyDescent="0.25">
      <c r="A849">
        <f t="shared" si="27"/>
        <v>0.102358</v>
      </c>
      <c r="B849" s="2" t="s">
        <v>25</v>
      </c>
      <c r="C849" s="1">
        <f>CH1_MosfetOnlyOn_Ch2_DrainAndGnd[[#This Row],[Column2]]+1.0667</f>
        <v>0.17259999999999998</v>
      </c>
      <c r="D849" s="1">
        <f>CH1_MosfetOnlyOn_Ch2_DrainAndGnd[[#This Row],[Column3]]*1000</f>
        <v>172.59999999999997</v>
      </c>
      <c r="E849" s="1">
        <f t="shared" si="26"/>
        <v>0.8</v>
      </c>
      <c r="F849" s="1">
        <f>CH1_MosfetOnlyOn_Ch2_DrainAndGnd[[#This Row],[Column3]]/CH1_MosfetOnlyOn_Ch2_DrainAndGnd[[#This Row],[Column5]]</f>
        <v>0.21574999999999997</v>
      </c>
      <c r="G849" s="1">
        <f>CH1_MosfetOnlyOn_Ch2_DrainAndGnd[[#This Row],[Column6]]*1000</f>
        <v>215.74999999999997</v>
      </c>
    </row>
    <row r="850" spans="1:7" x14ac:dyDescent="0.25">
      <c r="A850">
        <f t="shared" si="27"/>
        <v>0.10248</v>
      </c>
      <c r="B850" s="3" t="s">
        <v>28</v>
      </c>
      <c r="C850" s="1">
        <f>CH1_MosfetOnlyOn_Ch2_DrainAndGnd[[#This Row],[Column2]]+1.0667</f>
        <v>0.10980000000000001</v>
      </c>
      <c r="D850" s="1">
        <f>CH1_MosfetOnlyOn_Ch2_DrainAndGnd[[#This Row],[Column3]]*1000</f>
        <v>109.80000000000001</v>
      </c>
      <c r="E850" s="1">
        <f t="shared" si="26"/>
        <v>0.8</v>
      </c>
      <c r="F850" s="1">
        <f>CH1_MosfetOnlyOn_Ch2_DrainAndGnd[[#This Row],[Column3]]/CH1_MosfetOnlyOn_Ch2_DrainAndGnd[[#This Row],[Column5]]</f>
        <v>0.13725000000000001</v>
      </c>
      <c r="G850" s="1">
        <f>CH1_MosfetOnlyOn_Ch2_DrainAndGnd[[#This Row],[Column6]]*1000</f>
        <v>137.25</v>
      </c>
    </row>
    <row r="851" spans="1:7" x14ac:dyDescent="0.25">
      <c r="A851">
        <f t="shared" si="27"/>
        <v>0.102602</v>
      </c>
      <c r="B851" s="2" t="s">
        <v>29</v>
      </c>
      <c r="C851" s="1">
        <f>CH1_MosfetOnlyOn_Ch2_DrainAndGnd[[#This Row],[Column2]]+1.0667</f>
        <v>9.419999999999995E-2</v>
      </c>
      <c r="D851" s="1">
        <f>CH1_MosfetOnlyOn_Ch2_DrainAndGnd[[#This Row],[Column3]]*1000</f>
        <v>94.199999999999946</v>
      </c>
      <c r="E851" s="1">
        <f t="shared" si="26"/>
        <v>0.8</v>
      </c>
      <c r="F851" s="1">
        <f>CH1_MosfetOnlyOn_Ch2_DrainAndGnd[[#This Row],[Column3]]/CH1_MosfetOnlyOn_Ch2_DrainAndGnd[[#This Row],[Column5]]</f>
        <v>0.11774999999999994</v>
      </c>
      <c r="G851" s="1">
        <f>CH1_MosfetOnlyOn_Ch2_DrainAndGnd[[#This Row],[Column6]]*1000</f>
        <v>117.74999999999994</v>
      </c>
    </row>
    <row r="852" spans="1:7" x14ac:dyDescent="0.25">
      <c r="A852">
        <f t="shared" si="27"/>
        <v>0.102724</v>
      </c>
      <c r="B852" s="3" t="s">
        <v>26</v>
      </c>
      <c r="C852" s="1">
        <f>CH1_MosfetOnlyOn_Ch2_DrainAndGnd[[#This Row],[Column2]]+1.0667</f>
        <v>0.15689999999999993</v>
      </c>
      <c r="D852" s="1">
        <f>CH1_MosfetOnlyOn_Ch2_DrainAndGnd[[#This Row],[Column3]]*1000</f>
        <v>156.89999999999992</v>
      </c>
      <c r="E852" s="1">
        <f t="shared" si="26"/>
        <v>0.8</v>
      </c>
      <c r="F852" s="1">
        <f>CH1_MosfetOnlyOn_Ch2_DrainAndGnd[[#This Row],[Column3]]/CH1_MosfetOnlyOn_Ch2_DrainAndGnd[[#This Row],[Column5]]</f>
        <v>0.19612499999999991</v>
      </c>
      <c r="G852" s="1">
        <f>CH1_MosfetOnlyOn_Ch2_DrainAndGnd[[#This Row],[Column6]]*1000</f>
        <v>196.12499999999991</v>
      </c>
    </row>
    <row r="853" spans="1:7" x14ac:dyDescent="0.25">
      <c r="A853">
        <f t="shared" si="27"/>
        <v>0.10284599999999999</v>
      </c>
      <c r="B853" s="2" t="s">
        <v>25</v>
      </c>
      <c r="C853" s="1">
        <f>CH1_MosfetOnlyOn_Ch2_DrainAndGnd[[#This Row],[Column2]]+1.0667</f>
        <v>0.17259999999999998</v>
      </c>
      <c r="D853" s="1">
        <f>CH1_MosfetOnlyOn_Ch2_DrainAndGnd[[#This Row],[Column3]]*1000</f>
        <v>172.59999999999997</v>
      </c>
      <c r="E853" s="1">
        <f t="shared" si="26"/>
        <v>0.8</v>
      </c>
      <c r="F853" s="1">
        <f>CH1_MosfetOnlyOn_Ch2_DrainAndGnd[[#This Row],[Column3]]/CH1_MosfetOnlyOn_Ch2_DrainAndGnd[[#This Row],[Column5]]</f>
        <v>0.21574999999999997</v>
      </c>
      <c r="G853" s="1">
        <f>CH1_MosfetOnlyOn_Ch2_DrainAndGnd[[#This Row],[Column6]]*1000</f>
        <v>215.74999999999997</v>
      </c>
    </row>
    <row r="854" spans="1:7" x14ac:dyDescent="0.25">
      <c r="A854">
        <f t="shared" si="27"/>
        <v>0.102968</v>
      </c>
      <c r="B854" s="3" t="s">
        <v>29</v>
      </c>
      <c r="C854" s="1">
        <f>CH1_MosfetOnlyOn_Ch2_DrainAndGnd[[#This Row],[Column2]]+1.0667</f>
        <v>9.419999999999995E-2</v>
      </c>
      <c r="D854" s="1">
        <f>CH1_MosfetOnlyOn_Ch2_DrainAndGnd[[#This Row],[Column3]]*1000</f>
        <v>94.199999999999946</v>
      </c>
      <c r="E854" s="1">
        <f t="shared" si="26"/>
        <v>0.8</v>
      </c>
      <c r="F854" s="1">
        <f>CH1_MosfetOnlyOn_Ch2_DrainAndGnd[[#This Row],[Column3]]/CH1_MosfetOnlyOn_Ch2_DrainAndGnd[[#This Row],[Column5]]</f>
        <v>0.11774999999999994</v>
      </c>
      <c r="G854" s="1">
        <f>CH1_MosfetOnlyOn_Ch2_DrainAndGnd[[#This Row],[Column6]]*1000</f>
        <v>117.74999999999994</v>
      </c>
    </row>
    <row r="855" spans="1:7" x14ac:dyDescent="0.25">
      <c r="A855">
        <f t="shared" si="27"/>
        <v>0.10309</v>
      </c>
      <c r="B855" s="2" t="s">
        <v>28</v>
      </c>
      <c r="C855" s="1">
        <f>CH1_MosfetOnlyOn_Ch2_DrainAndGnd[[#This Row],[Column2]]+1.0667</f>
        <v>0.10980000000000001</v>
      </c>
      <c r="D855" s="1">
        <f>CH1_MosfetOnlyOn_Ch2_DrainAndGnd[[#This Row],[Column3]]*1000</f>
        <v>109.80000000000001</v>
      </c>
      <c r="E855" s="1">
        <f t="shared" si="26"/>
        <v>0.8</v>
      </c>
      <c r="F855" s="1">
        <f>CH1_MosfetOnlyOn_Ch2_DrainAndGnd[[#This Row],[Column3]]/CH1_MosfetOnlyOn_Ch2_DrainAndGnd[[#This Row],[Column5]]</f>
        <v>0.13725000000000001</v>
      </c>
      <c r="G855" s="1">
        <f>CH1_MosfetOnlyOn_Ch2_DrainAndGnd[[#This Row],[Column6]]*1000</f>
        <v>137.25</v>
      </c>
    </row>
    <row r="856" spans="1:7" x14ac:dyDescent="0.25">
      <c r="A856">
        <f t="shared" si="27"/>
        <v>0.103212</v>
      </c>
      <c r="B856" s="3" t="s">
        <v>25</v>
      </c>
      <c r="C856" s="1">
        <f>CH1_MosfetOnlyOn_Ch2_DrainAndGnd[[#This Row],[Column2]]+1.0667</f>
        <v>0.17259999999999998</v>
      </c>
      <c r="D856" s="1">
        <f>CH1_MosfetOnlyOn_Ch2_DrainAndGnd[[#This Row],[Column3]]*1000</f>
        <v>172.59999999999997</v>
      </c>
      <c r="E856" s="1">
        <f t="shared" si="26"/>
        <v>0.8</v>
      </c>
      <c r="F856" s="1">
        <f>CH1_MosfetOnlyOn_Ch2_DrainAndGnd[[#This Row],[Column3]]/CH1_MosfetOnlyOn_Ch2_DrainAndGnd[[#This Row],[Column5]]</f>
        <v>0.21574999999999997</v>
      </c>
      <c r="G856" s="1">
        <f>CH1_MosfetOnlyOn_Ch2_DrainAndGnd[[#This Row],[Column6]]*1000</f>
        <v>215.74999999999997</v>
      </c>
    </row>
    <row r="857" spans="1:7" x14ac:dyDescent="0.25">
      <c r="A857">
        <f t="shared" si="27"/>
        <v>0.103334</v>
      </c>
      <c r="B857" s="2" t="s">
        <v>27</v>
      </c>
      <c r="C857" s="1">
        <f>CH1_MosfetOnlyOn_Ch2_DrainAndGnd[[#This Row],[Column2]]+1.0667</f>
        <v>0.14119999999999999</v>
      </c>
      <c r="D857" s="1">
        <f>CH1_MosfetOnlyOn_Ch2_DrainAndGnd[[#This Row],[Column3]]*1000</f>
        <v>141.19999999999999</v>
      </c>
      <c r="E857" s="1">
        <f t="shared" si="26"/>
        <v>0.8</v>
      </c>
      <c r="F857" s="1">
        <f>CH1_MosfetOnlyOn_Ch2_DrainAndGnd[[#This Row],[Column3]]/CH1_MosfetOnlyOn_Ch2_DrainAndGnd[[#This Row],[Column5]]</f>
        <v>0.17649999999999999</v>
      </c>
      <c r="G857" s="1">
        <f>CH1_MosfetOnlyOn_Ch2_DrainAndGnd[[#This Row],[Column6]]*1000</f>
        <v>176.5</v>
      </c>
    </row>
    <row r="858" spans="1:7" x14ac:dyDescent="0.25">
      <c r="A858">
        <f t="shared" si="27"/>
        <v>0.10345599999999999</v>
      </c>
      <c r="B858" s="3" t="s">
        <v>29</v>
      </c>
      <c r="C858" s="1">
        <f>CH1_MosfetOnlyOn_Ch2_DrainAndGnd[[#This Row],[Column2]]+1.0667</f>
        <v>9.419999999999995E-2</v>
      </c>
      <c r="D858" s="1">
        <f>CH1_MosfetOnlyOn_Ch2_DrainAndGnd[[#This Row],[Column3]]*1000</f>
        <v>94.199999999999946</v>
      </c>
      <c r="E858" s="1">
        <f t="shared" si="26"/>
        <v>0.8</v>
      </c>
      <c r="F858" s="1">
        <f>CH1_MosfetOnlyOn_Ch2_DrainAndGnd[[#This Row],[Column3]]/CH1_MosfetOnlyOn_Ch2_DrainAndGnd[[#This Row],[Column5]]</f>
        <v>0.11774999999999994</v>
      </c>
      <c r="G858" s="1">
        <f>CH1_MosfetOnlyOn_Ch2_DrainAndGnd[[#This Row],[Column6]]*1000</f>
        <v>117.74999999999994</v>
      </c>
    </row>
    <row r="859" spans="1:7" x14ac:dyDescent="0.25">
      <c r="A859">
        <f t="shared" si="27"/>
        <v>0.103578</v>
      </c>
      <c r="B859" s="2" t="s">
        <v>27</v>
      </c>
      <c r="C859" s="1">
        <f>CH1_MosfetOnlyOn_Ch2_DrainAndGnd[[#This Row],[Column2]]+1.0667</f>
        <v>0.14119999999999999</v>
      </c>
      <c r="D859" s="1">
        <f>CH1_MosfetOnlyOn_Ch2_DrainAndGnd[[#This Row],[Column3]]*1000</f>
        <v>141.19999999999999</v>
      </c>
      <c r="E859" s="1">
        <f t="shared" si="26"/>
        <v>0.8</v>
      </c>
      <c r="F859" s="1">
        <f>CH1_MosfetOnlyOn_Ch2_DrainAndGnd[[#This Row],[Column3]]/CH1_MosfetOnlyOn_Ch2_DrainAndGnd[[#This Row],[Column5]]</f>
        <v>0.17649999999999999</v>
      </c>
      <c r="G859" s="1">
        <f>CH1_MosfetOnlyOn_Ch2_DrainAndGnd[[#This Row],[Column6]]*1000</f>
        <v>176.5</v>
      </c>
    </row>
    <row r="860" spans="1:7" x14ac:dyDescent="0.25">
      <c r="A860">
        <f t="shared" si="27"/>
        <v>0.1037</v>
      </c>
      <c r="B860" s="3" t="s">
        <v>26</v>
      </c>
      <c r="C860" s="1">
        <f>CH1_MosfetOnlyOn_Ch2_DrainAndGnd[[#This Row],[Column2]]+1.0667</f>
        <v>0.15689999999999993</v>
      </c>
      <c r="D860" s="1">
        <f>CH1_MosfetOnlyOn_Ch2_DrainAndGnd[[#This Row],[Column3]]*1000</f>
        <v>156.89999999999992</v>
      </c>
      <c r="E860" s="1">
        <f t="shared" si="26"/>
        <v>0.8</v>
      </c>
      <c r="F860" s="1">
        <f>CH1_MosfetOnlyOn_Ch2_DrainAndGnd[[#This Row],[Column3]]/CH1_MosfetOnlyOn_Ch2_DrainAndGnd[[#This Row],[Column5]]</f>
        <v>0.19612499999999991</v>
      </c>
      <c r="G860" s="1">
        <f>CH1_MosfetOnlyOn_Ch2_DrainAndGnd[[#This Row],[Column6]]*1000</f>
        <v>196.12499999999991</v>
      </c>
    </row>
    <row r="861" spans="1:7" x14ac:dyDescent="0.25">
      <c r="A861">
        <f t="shared" si="27"/>
        <v>0.103822</v>
      </c>
      <c r="B861" s="2" t="s">
        <v>28</v>
      </c>
      <c r="C861" s="1">
        <f>CH1_MosfetOnlyOn_Ch2_DrainAndGnd[[#This Row],[Column2]]+1.0667</f>
        <v>0.10980000000000001</v>
      </c>
      <c r="D861" s="1">
        <f>CH1_MosfetOnlyOn_Ch2_DrainAndGnd[[#This Row],[Column3]]*1000</f>
        <v>109.80000000000001</v>
      </c>
      <c r="E861" s="1">
        <f t="shared" si="26"/>
        <v>0.8</v>
      </c>
      <c r="F861" s="1">
        <f>CH1_MosfetOnlyOn_Ch2_DrainAndGnd[[#This Row],[Column3]]/CH1_MosfetOnlyOn_Ch2_DrainAndGnd[[#This Row],[Column5]]</f>
        <v>0.13725000000000001</v>
      </c>
      <c r="G861" s="1">
        <f>CH1_MosfetOnlyOn_Ch2_DrainAndGnd[[#This Row],[Column6]]*1000</f>
        <v>137.25</v>
      </c>
    </row>
    <row r="862" spans="1:7" x14ac:dyDescent="0.25">
      <c r="A862">
        <f t="shared" si="27"/>
        <v>0.10394399999999999</v>
      </c>
      <c r="B862" s="3" t="s">
        <v>29</v>
      </c>
      <c r="C862" s="1">
        <f>CH1_MosfetOnlyOn_Ch2_DrainAndGnd[[#This Row],[Column2]]+1.0667</f>
        <v>9.419999999999995E-2</v>
      </c>
      <c r="D862" s="1">
        <f>CH1_MosfetOnlyOn_Ch2_DrainAndGnd[[#This Row],[Column3]]*1000</f>
        <v>94.199999999999946</v>
      </c>
      <c r="E862" s="1">
        <f t="shared" si="26"/>
        <v>0.8</v>
      </c>
      <c r="F862" s="1">
        <f>CH1_MosfetOnlyOn_Ch2_DrainAndGnd[[#This Row],[Column3]]/CH1_MosfetOnlyOn_Ch2_DrainAndGnd[[#This Row],[Column5]]</f>
        <v>0.11774999999999994</v>
      </c>
      <c r="G862" s="1">
        <f>CH1_MosfetOnlyOn_Ch2_DrainAndGnd[[#This Row],[Column6]]*1000</f>
        <v>117.74999999999994</v>
      </c>
    </row>
    <row r="863" spans="1:7" x14ac:dyDescent="0.25">
      <c r="A863">
        <f t="shared" si="27"/>
        <v>0.10406599999999999</v>
      </c>
      <c r="B863" s="2" t="s">
        <v>26</v>
      </c>
      <c r="C863" s="1">
        <f>CH1_MosfetOnlyOn_Ch2_DrainAndGnd[[#This Row],[Column2]]+1.0667</f>
        <v>0.15689999999999993</v>
      </c>
      <c r="D863" s="1">
        <f>CH1_MosfetOnlyOn_Ch2_DrainAndGnd[[#This Row],[Column3]]*1000</f>
        <v>156.89999999999992</v>
      </c>
      <c r="E863" s="1">
        <f t="shared" si="26"/>
        <v>0.8</v>
      </c>
      <c r="F863" s="1">
        <f>CH1_MosfetOnlyOn_Ch2_DrainAndGnd[[#This Row],[Column3]]/CH1_MosfetOnlyOn_Ch2_DrainAndGnd[[#This Row],[Column5]]</f>
        <v>0.19612499999999991</v>
      </c>
      <c r="G863" s="1">
        <f>CH1_MosfetOnlyOn_Ch2_DrainAndGnd[[#This Row],[Column6]]*1000</f>
        <v>196.12499999999991</v>
      </c>
    </row>
    <row r="864" spans="1:7" x14ac:dyDescent="0.25">
      <c r="A864">
        <f t="shared" si="27"/>
        <v>0.104188</v>
      </c>
      <c r="B864" s="3" t="s">
        <v>25</v>
      </c>
      <c r="C864" s="1">
        <f>CH1_MosfetOnlyOn_Ch2_DrainAndGnd[[#This Row],[Column2]]+1.0667</f>
        <v>0.17259999999999998</v>
      </c>
      <c r="D864" s="1">
        <f>CH1_MosfetOnlyOn_Ch2_DrainAndGnd[[#This Row],[Column3]]*1000</f>
        <v>172.59999999999997</v>
      </c>
      <c r="E864" s="1">
        <f t="shared" si="26"/>
        <v>0.8</v>
      </c>
      <c r="F864" s="1">
        <f>CH1_MosfetOnlyOn_Ch2_DrainAndGnd[[#This Row],[Column3]]/CH1_MosfetOnlyOn_Ch2_DrainAndGnd[[#This Row],[Column5]]</f>
        <v>0.21574999999999997</v>
      </c>
      <c r="G864" s="1">
        <f>CH1_MosfetOnlyOn_Ch2_DrainAndGnd[[#This Row],[Column6]]*1000</f>
        <v>215.74999999999997</v>
      </c>
    </row>
    <row r="865" spans="1:7" x14ac:dyDescent="0.25">
      <c r="A865">
        <f t="shared" si="27"/>
        <v>0.10431</v>
      </c>
      <c r="B865" s="2" t="s">
        <v>29</v>
      </c>
      <c r="C865" s="1">
        <f>CH1_MosfetOnlyOn_Ch2_DrainAndGnd[[#This Row],[Column2]]+1.0667</f>
        <v>9.419999999999995E-2</v>
      </c>
      <c r="D865" s="1">
        <f>CH1_MosfetOnlyOn_Ch2_DrainAndGnd[[#This Row],[Column3]]*1000</f>
        <v>94.199999999999946</v>
      </c>
      <c r="E865" s="1">
        <f t="shared" si="26"/>
        <v>0.8</v>
      </c>
      <c r="F865" s="1">
        <f>CH1_MosfetOnlyOn_Ch2_DrainAndGnd[[#This Row],[Column3]]/CH1_MosfetOnlyOn_Ch2_DrainAndGnd[[#This Row],[Column5]]</f>
        <v>0.11774999999999994</v>
      </c>
      <c r="G865" s="1">
        <f>CH1_MosfetOnlyOn_Ch2_DrainAndGnd[[#This Row],[Column6]]*1000</f>
        <v>117.74999999999994</v>
      </c>
    </row>
    <row r="866" spans="1:7" x14ac:dyDescent="0.25">
      <c r="A866">
        <f t="shared" si="27"/>
        <v>0.104432</v>
      </c>
      <c r="B866" s="3" t="s">
        <v>28</v>
      </c>
      <c r="C866" s="1">
        <f>CH1_MosfetOnlyOn_Ch2_DrainAndGnd[[#This Row],[Column2]]+1.0667</f>
        <v>0.10980000000000001</v>
      </c>
      <c r="D866" s="1">
        <f>CH1_MosfetOnlyOn_Ch2_DrainAndGnd[[#This Row],[Column3]]*1000</f>
        <v>109.80000000000001</v>
      </c>
      <c r="E866" s="1">
        <f t="shared" si="26"/>
        <v>0.8</v>
      </c>
      <c r="F866" s="1">
        <f>CH1_MosfetOnlyOn_Ch2_DrainAndGnd[[#This Row],[Column3]]/CH1_MosfetOnlyOn_Ch2_DrainAndGnd[[#This Row],[Column5]]</f>
        <v>0.13725000000000001</v>
      </c>
      <c r="G866" s="1">
        <f>CH1_MosfetOnlyOn_Ch2_DrainAndGnd[[#This Row],[Column6]]*1000</f>
        <v>137.25</v>
      </c>
    </row>
    <row r="867" spans="1:7" x14ac:dyDescent="0.25">
      <c r="A867">
        <f t="shared" si="27"/>
        <v>0.10455399999999999</v>
      </c>
      <c r="B867" s="2" t="s">
        <v>25</v>
      </c>
      <c r="C867" s="1">
        <f>CH1_MosfetOnlyOn_Ch2_DrainAndGnd[[#This Row],[Column2]]+1.0667</f>
        <v>0.17259999999999998</v>
      </c>
      <c r="D867" s="1">
        <f>CH1_MosfetOnlyOn_Ch2_DrainAndGnd[[#This Row],[Column3]]*1000</f>
        <v>172.59999999999997</v>
      </c>
      <c r="E867" s="1">
        <f t="shared" si="26"/>
        <v>0.8</v>
      </c>
      <c r="F867" s="1">
        <f>CH1_MosfetOnlyOn_Ch2_DrainAndGnd[[#This Row],[Column3]]/CH1_MosfetOnlyOn_Ch2_DrainAndGnd[[#This Row],[Column5]]</f>
        <v>0.21574999999999997</v>
      </c>
      <c r="G867" s="1">
        <f>CH1_MosfetOnlyOn_Ch2_DrainAndGnd[[#This Row],[Column6]]*1000</f>
        <v>215.74999999999997</v>
      </c>
    </row>
    <row r="868" spans="1:7" x14ac:dyDescent="0.25">
      <c r="A868">
        <f t="shared" si="27"/>
        <v>0.10467599999999999</v>
      </c>
      <c r="B868" s="3" t="s">
        <v>26</v>
      </c>
      <c r="C868" s="1">
        <f>CH1_MosfetOnlyOn_Ch2_DrainAndGnd[[#This Row],[Column2]]+1.0667</f>
        <v>0.15689999999999993</v>
      </c>
      <c r="D868" s="1">
        <f>CH1_MosfetOnlyOn_Ch2_DrainAndGnd[[#This Row],[Column3]]*1000</f>
        <v>156.89999999999992</v>
      </c>
      <c r="E868" s="1">
        <f t="shared" si="26"/>
        <v>0.8</v>
      </c>
      <c r="F868" s="1">
        <f>CH1_MosfetOnlyOn_Ch2_DrainAndGnd[[#This Row],[Column3]]/CH1_MosfetOnlyOn_Ch2_DrainAndGnd[[#This Row],[Column5]]</f>
        <v>0.19612499999999991</v>
      </c>
      <c r="G868" s="1">
        <f>CH1_MosfetOnlyOn_Ch2_DrainAndGnd[[#This Row],[Column6]]*1000</f>
        <v>196.12499999999991</v>
      </c>
    </row>
    <row r="869" spans="1:7" x14ac:dyDescent="0.25">
      <c r="A869">
        <f t="shared" si="27"/>
        <v>0.104798</v>
      </c>
      <c r="B869" s="2" t="s">
        <v>30</v>
      </c>
      <c r="C869" s="1">
        <f>CH1_MosfetOnlyOn_Ch2_DrainAndGnd[[#This Row],[Column2]]+1.0667</f>
        <v>7.8500000000000014E-2</v>
      </c>
      <c r="D869" s="1">
        <f>CH1_MosfetOnlyOn_Ch2_DrainAndGnd[[#This Row],[Column3]]*1000</f>
        <v>78.500000000000014</v>
      </c>
      <c r="E869" s="1">
        <f t="shared" si="26"/>
        <v>0.8</v>
      </c>
      <c r="F869" s="1">
        <f>CH1_MosfetOnlyOn_Ch2_DrainAndGnd[[#This Row],[Column3]]/CH1_MosfetOnlyOn_Ch2_DrainAndGnd[[#This Row],[Column5]]</f>
        <v>9.8125000000000018E-2</v>
      </c>
      <c r="G869" s="1">
        <f>CH1_MosfetOnlyOn_Ch2_DrainAndGnd[[#This Row],[Column6]]*1000</f>
        <v>98.125000000000014</v>
      </c>
    </row>
    <row r="870" spans="1:7" x14ac:dyDescent="0.25">
      <c r="A870">
        <f t="shared" si="27"/>
        <v>0.10492</v>
      </c>
      <c r="B870" s="3" t="s">
        <v>27</v>
      </c>
      <c r="C870" s="1">
        <f>CH1_MosfetOnlyOn_Ch2_DrainAndGnd[[#This Row],[Column2]]+1.0667</f>
        <v>0.14119999999999999</v>
      </c>
      <c r="D870" s="1">
        <f>CH1_MosfetOnlyOn_Ch2_DrainAndGnd[[#This Row],[Column3]]*1000</f>
        <v>141.19999999999999</v>
      </c>
      <c r="E870" s="1">
        <f t="shared" si="26"/>
        <v>0.8</v>
      </c>
      <c r="F870" s="1">
        <f>CH1_MosfetOnlyOn_Ch2_DrainAndGnd[[#This Row],[Column3]]/CH1_MosfetOnlyOn_Ch2_DrainAndGnd[[#This Row],[Column5]]</f>
        <v>0.17649999999999999</v>
      </c>
      <c r="G870" s="1">
        <f>CH1_MosfetOnlyOn_Ch2_DrainAndGnd[[#This Row],[Column6]]*1000</f>
        <v>176.5</v>
      </c>
    </row>
    <row r="871" spans="1:7" x14ac:dyDescent="0.25">
      <c r="A871">
        <f t="shared" si="27"/>
        <v>0.105042</v>
      </c>
      <c r="B871" s="2" t="s">
        <v>25</v>
      </c>
      <c r="C871" s="1">
        <f>CH1_MosfetOnlyOn_Ch2_DrainAndGnd[[#This Row],[Column2]]+1.0667</f>
        <v>0.17259999999999998</v>
      </c>
      <c r="D871" s="1">
        <f>CH1_MosfetOnlyOn_Ch2_DrainAndGnd[[#This Row],[Column3]]*1000</f>
        <v>172.59999999999997</v>
      </c>
      <c r="E871" s="1">
        <f t="shared" si="26"/>
        <v>0.8</v>
      </c>
      <c r="F871" s="1">
        <f>CH1_MosfetOnlyOn_Ch2_DrainAndGnd[[#This Row],[Column3]]/CH1_MosfetOnlyOn_Ch2_DrainAndGnd[[#This Row],[Column5]]</f>
        <v>0.21574999999999997</v>
      </c>
      <c r="G871" s="1">
        <f>CH1_MosfetOnlyOn_Ch2_DrainAndGnd[[#This Row],[Column6]]*1000</f>
        <v>215.74999999999997</v>
      </c>
    </row>
    <row r="872" spans="1:7" x14ac:dyDescent="0.25">
      <c r="A872">
        <f t="shared" si="27"/>
        <v>0.10516399999999999</v>
      </c>
      <c r="B872" s="3" t="s">
        <v>28</v>
      </c>
      <c r="C872" s="1">
        <f>CH1_MosfetOnlyOn_Ch2_DrainAndGnd[[#This Row],[Column2]]+1.0667</f>
        <v>0.10980000000000001</v>
      </c>
      <c r="D872" s="1">
        <f>CH1_MosfetOnlyOn_Ch2_DrainAndGnd[[#This Row],[Column3]]*1000</f>
        <v>109.80000000000001</v>
      </c>
      <c r="E872" s="1">
        <f t="shared" si="26"/>
        <v>0.8</v>
      </c>
      <c r="F872" s="1">
        <f>CH1_MosfetOnlyOn_Ch2_DrainAndGnd[[#This Row],[Column3]]/CH1_MosfetOnlyOn_Ch2_DrainAndGnd[[#This Row],[Column5]]</f>
        <v>0.13725000000000001</v>
      </c>
      <c r="G872" s="1">
        <f>CH1_MosfetOnlyOn_Ch2_DrainAndGnd[[#This Row],[Column6]]*1000</f>
        <v>137.25</v>
      </c>
    </row>
    <row r="873" spans="1:7" x14ac:dyDescent="0.25">
      <c r="A873">
        <f t="shared" si="27"/>
        <v>0.105286</v>
      </c>
      <c r="B873" s="2" t="s">
        <v>29</v>
      </c>
      <c r="C873" s="1">
        <f>CH1_MosfetOnlyOn_Ch2_DrainAndGnd[[#This Row],[Column2]]+1.0667</f>
        <v>9.419999999999995E-2</v>
      </c>
      <c r="D873" s="1">
        <f>CH1_MosfetOnlyOn_Ch2_DrainAndGnd[[#This Row],[Column3]]*1000</f>
        <v>94.199999999999946</v>
      </c>
      <c r="E873" s="1">
        <f t="shared" si="26"/>
        <v>0.8</v>
      </c>
      <c r="F873" s="1">
        <f>CH1_MosfetOnlyOn_Ch2_DrainAndGnd[[#This Row],[Column3]]/CH1_MosfetOnlyOn_Ch2_DrainAndGnd[[#This Row],[Column5]]</f>
        <v>0.11774999999999994</v>
      </c>
      <c r="G873" s="1">
        <f>CH1_MosfetOnlyOn_Ch2_DrainAndGnd[[#This Row],[Column6]]*1000</f>
        <v>117.74999999999994</v>
      </c>
    </row>
    <row r="874" spans="1:7" x14ac:dyDescent="0.25">
      <c r="A874">
        <f t="shared" si="27"/>
        <v>0.105408</v>
      </c>
      <c r="B874" s="3" t="s">
        <v>26</v>
      </c>
      <c r="C874" s="1">
        <f>CH1_MosfetOnlyOn_Ch2_DrainAndGnd[[#This Row],[Column2]]+1.0667</f>
        <v>0.15689999999999993</v>
      </c>
      <c r="D874" s="1">
        <f>CH1_MosfetOnlyOn_Ch2_DrainAndGnd[[#This Row],[Column3]]*1000</f>
        <v>156.89999999999992</v>
      </c>
      <c r="E874" s="1">
        <f t="shared" si="26"/>
        <v>0.8</v>
      </c>
      <c r="F874" s="1">
        <f>CH1_MosfetOnlyOn_Ch2_DrainAndGnd[[#This Row],[Column3]]/CH1_MosfetOnlyOn_Ch2_DrainAndGnd[[#This Row],[Column5]]</f>
        <v>0.19612499999999991</v>
      </c>
      <c r="G874" s="1">
        <f>CH1_MosfetOnlyOn_Ch2_DrainAndGnd[[#This Row],[Column6]]*1000</f>
        <v>196.12499999999991</v>
      </c>
    </row>
    <row r="875" spans="1:7" x14ac:dyDescent="0.25">
      <c r="A875">
        <f t="shared" si="27"/>
        <v>0.10553</v>
      </c>
      <c r="B875" s="2" t="s">
        <v>28</v>
      </c>
      <c r="C875" s="1">
        <f>CH1_MosfetOnlyOn_Ch2_DrainAndGnd[[#This Row],[Column2]]+1.0667</f>
        <v>0.10980000000000001</v>
      </c>
      <c r="D875" s="1">
        <f>CH1_MosfetOnlyOn_Ch2_DrainAndGnd[[#This Row],[Column3]]*1000</f>
        <v>109.80000000000001</v>
      </c>
      <c r="E875" s="1">
        <f t="shared" si="26"/>
        <v>0.8</v>
      </c>
      <c r="F875" s="1">
        <f>CH1_MosfetOnlyOn_Ch2_DrainAndGnd[[#This Row],[Column3]]/CH1_MosfetOnlyOn_Ch2_DrainAndGnd[[#This Row],[Column5]]</f>
        <v>0.13725000000000001</v>
      </c>
      <c r="G875" s="1">
        <f>CH1_MosfetOnlyOn_Ch2_DrainAndGnd[[#This Row],[Column6]]*1000</f>
        <v>137.25</v>
      </c>
    </row>
    <row r="876" spans="1:7" x14ac:dyDescent="0.25">
      <c r="A876">
        <f t="shared" si="27"/>
        <v>0.105652</v>
      </c>
      <c r="B876" s="3" t="s">
        <v>29</v>
      </c>
      <c r="C876" s="1">
        <f>CH1_MosfetOnlyOn_Ch2_DrainAndGnd[[#This Row],[Column2]]+1.0667</f>
        <v>9.419999999999995E-2</v>
      </c>
      <c r="D876" s="1">
        <f>CH1_MosfetOnlyOn_Ch2_DrainAndGnd[[#This Row],[Column3]]*1000</f>
        <v>94.199999999999946</v>
      </c>
      <c r="E876" s="1">
        <f t="shared" si="26"/>
        <v>0.8</v>
      </c>
      <c r="F876" s="1">
        <f>CH1_MosfetOnlyOn_Ch2_DrainAndGnd[[#This Row],[Column3]]/CH1_MosfetOnlyOn_Ch2_DrainAndGnd[[#This Row],[Column5]]</f>
        <v>0.11774999999999994</v>
      </c>
      <c r="G876" s="1">
        <f>CH1_MosfetOnlyOn_Ch2_DrainAndGnd[[#This Row],[Column6]]*1000</f>
        <v>117.74999999999994</v>
      </c>
    </row>
    <row r="877" spans="1:7" x14ac:dyDescent="0.25">
      <c r="A877">
        <f t="shared" si="27"/>
        <v>0.10577399999999999</v>
      </c>
      <c r="B877" s="2" t="s">
        <v>28</v>
      </c>
      <c r="C877" s="1">
        <f>CH1_MosfetOnlyOn_Ch2_DrainAndGnd[[#This Row],[Column2]]+1.0667</f>
        <v>0.10980000000000001</v>
      </c>
      <c r="D877" s="1">
        <f>CH1_MosfetOnlyOn_Ch2_DrainAndGnd[[#This Row],[Column3]]*1000</f>
        <v>109.80000000000001</v>
      </c>
      <c r="E877" s="1">
        <f t="shared" si="26"/>
        <v>0.8</v>
      </c>
      <c r="F877" s="1">
        <f>CH1_MosfetOnlyOn_Ch2_DrainAndGnd[[#This Row],[Column3]]/CH1_MosfetOnlyOn_Ch2_DrainAndGnd[[#This Row],[Column5]]</f>
        <v>0.13725000000000001</v>
      </c>
      <c r="G877" s="1">
        <f>CH1_MosfetOnlyOn_Ch2_DrainAndGnd[[#This Row],[Column6]]*1000</f>
        <v>137.25</v>
      </c>
    </row>
    <row r="878" spans="1:7" x14ac:dyDescent="0.25">
      <c r="A878">
        <f t="shared" si="27"/>
        <v>0.105896</v>
      </c>
      <c r="B878" s="3" t="s">
        <v>25</v>
      </c>
      <c r="C878" s="1">
        <f>CH1_MosfetOnlyOn_Ch2_DrainAndGnd[[#This Row],[Column2]]+1.0667</f>
        <v>0.17259999999999998</v>
      </c>
      <c r="D878" s="1">
        <f>CH1_MosfetOnlyOn_Ch2_DrainAndGnd[[#This Row],[Column3]]*1000</f>
        <v>172.59999999999997</v>
      </c>
      <c r="E878" s="1">
        <f t="shared" si="26"/>
        <v>0.8</v>
      </c>
      <c r="F878" s="1">
        <f>CH1_MosfetOnlyOn_Ch2_DrainAndGnd[[#This Row],[Column3]]/CH1_MosfetOnlyOn_Ch2_DrainAndGnd[[#This Row],[Column5]]</f>
        <v>0.21574999999999997</v>
      </c>
      <c r="G878" s="1">
        <f>CH1_MosfetOnlyOn_Ch2_DrainAndGnd[[#This Row],[Column6]]*1000</f>
        <v>215.74999999999997</v>
      </c>
    </row>
    <row r="879" spans="1:7" x14ac:dyDescent="0.25">
      <c r="A879">
        <f t="shared" si="27"/>
        <v>0.106018</v>
      </c>
      <c r="B879" s="2" t="s">
        <v>26</v>
      </c>
      <c r="C879" s="1">
        <f>CH1_MosfetOnlyOn_Ch2_DrainAndGnd[[#This Row],[Column2]]+1.0667</f>
        <v>0.15689999999999993</v>
      </c>
      <c r="D879" s="1">
        <f>CH1_MosfetOnlyOn_Ch2_DrainAndGnd[[#This Row],[Column3]]*1000</f>
        <v>156.89999999999992</v>
      </c>
      <c r="E879" s="1">
        <f t="shared" si="26"/>
        <v>0.8</v>
      </c>
      <c r="F879" s="1">
        <f>CH1_MosfetOnlyOn_Ch2_DrainAndGnd[[#This Row],[Column3]]/CH1_MosfetOnlyOn_Ch2_DrainAndGnd[[#This Row],[Column5]]</f>
        <v>0.19612499999999991</v>
      </c>
      <c r="G879" s="1">
        <f>CH1_MosfetOnlyOn_Ch2_DrainAndGnd[[#This Row],[Column6]]*1000</f>
        <v>196.12499999999991</v>
      </c>
    </row>
    <row r="880" spans="1:7" x14ac:dyDescent="0.25">
      <c r="A880">
        <f t="shared" si="27"/>
        <v>0.10614</v>
      </c>
      <c r="B880" s="3" t="s">
        <v>29</v>
      </c>
      <c r="C880" s="1">
        <f>CH1_MosfetOnlyOn_Ch2_DrainAndGnd[[#This Row],[Column2]]+1.0667</f>
        <v>9.419999999999995E-2</v>
      </c>
      <c r="D880" s="1">
        <f>CH1_MosfetOnlyOn_Ch2_DrainAndGnd[[#This Row],[Column3]]*1000</f>
        <v>94.199999999999946</v>
      </c>
      <c r="E880" s="1">
        <f t="shared" si="26"/>
        <v>0.8</v>
      </c>
      <c r="F880" s="1">
        <f>CH1_MosfetOnlyOn_Ch2_DrainAndGnd[[#This Row],[Column3]]/CH1_MosfetOnlyOn_Ch2_DrainAndGnd[[#This Row],[Column5]]</f>
        <v>0.11774999999999994</v>
      </c>
      <c r="G880" s="1">
        <f>CH1_MosfetOnlyOn_Ch2_DrainAndGnd[[#This Row],[Column6]]*1000</f>
        <v>117.74999999999994</v>
      </c>
    </row>
    <row r="881" spans="1:7" x14ac:dyDescent="0.25">
      <c r="A881">
        <f t="shared" si="27"/>
        <v>0.106262</v>
      </c>
      <c r="B881" s="2" t="s">
        <v>27</v>
      </c>
      <c r="C881" s="1">
        <f>CH1_MosfetOnlyOn_Ch2_DrainAndGnd[[#This Row],[Column2]]+1.0667</f>
        <v>0.14119999999999999</v>
      </c>
      <c r="D881" s="1">
        <f>CH1_MosfetOnlyOn_Ch2_DrainAndGnd[[#This Row],[Column3]]*1000</f>
        <v>141.19999999999999</v>
      </c>
      <c r="E881" s="1">
        <f t="shared" si="26"/>
        <v>0.8</v>
      </c>
      <c r="F881" s="1">
        <f>CH1_MosfetOnlyOn_Ch2_DrainAndGnd[[#This Row],[Column3]]/CH1_MosfetOnlyOn_Ch2_DrainAndGnd[[#This Row],[Column5]]</f>
        <v>0.17649999999999999</v>
      </c>
      <c r="G881" s="1">
        <f>CH1_MosfetOnlyOn_Ch2_DrainAndGnd[[#This Row],[Column6]]*1000</f>
        <v>176.5</v>
      </c>
    </row>
    <row r="882" spans="1:7" x14ac:dyDescent="0.25">
      <c r="A882">
        <f t="shared" si="27"/>
        <v>0.10638399999999999</v>
      </c>
      <c r="B882" s="3" t="s">
        <v>25</v>
      </c>
      <c r="C882" s="1">
        <f>CH1_MosfetOnlyOn_Ch2_DrainAndGnd[[#This Row],[Column2]]+1.0667</f>
        <v>0.17259999999999998</v>
      </c>
      <c r="D882" s="1">
        <f>CH1_MosfetOnlyOn_Ch2_DrainAndGnd[[#This Row],[Column3]]*1000</f>
        <v>172.59999999999997</v>
      </c>
      <c r="E882" s="1">
        <f t="shared" si="26"/>
        <v>0.8</v>
      </c>
      <c r="F882" s="1">
        <f>CH1_MosfetOnlyOn_Ch2_DrainAndGnd[[#This Row],[Column3]]/CH1_MosfetOnlyOn_Ch2_DrainAndGnd[[#This Row],[Column5]]</f>
        <v>0.21574999999999997</v>
      </c>
      <c r="G882" s="1">
        <f>CH1_MosfetOnlyOn_Ch2_DrainAndGnd[[#This Row],[Column6]]*1000</f>
        <v>215.74999999999997</v>
      </c>
    </row>
    <row r="883" spans="1:7" x14ac:dyDescent="0.25">
      <c r="A883">
        <f t="shared" si="27"/>
        <v>0.106506</v>
      </c>
      <c r="B883" s="2" t="s">
        <v>27</v>
      </c>
      <c r="C883" s="1">
        <f>CH1_MosfetOnlyOn_Ch2_DrainAndGnd[[#This Row],[Column2]]+1.0667</f>
        <v>0.14119999999999999</v>
      </c>
      <c r="D883" s="1">
        <f>CH1_MosfetOnlyOn_Ch2_DrainAndGnd[[#This Row],[Column3]]*1000</f>
        <v>141.19999999999999</v>
      </c>
      <c r="E883" s="1">
        <f t="shared" si="26"/>
        <v>0.8</v>
      </c>
      <c r="F883" s="1">
        <f>CH1_MosfetOnlyOn_Ch2_DrainAndGnd[[#This Row],[Column3]]/CH1_MosfetOnlyOn_Ch2_DrainAndGnd[[#This Row],[Column5]]</f>
        <v>0.17649999999999999</v>
      </c>
      <c r="G883" s="1">
        <f>CH1_MosfetOnlyOn_Ch2_DrainAndGnd[[#This Row],[Column6]]*1000</f>
        <v>176.5</v>
      </c>
    </row>
    <row r="884" spans="1:7" x14ac:dyDescent="0.25">
      <c r="A884">
        <f t="shared" si="27"/>
        <v>0.106628</v>
      </c>
      <c r="B884" s="3" t="s">
        <v>29</v>
      </c>
      <c r="C884" s="1">
        <f>CH1_MosfetOnlyOn_Ch2_DrainAndGnd[[#This Row],[Column2]]+1.0667</f>
        <v>9.419999999999995E-2</v>
      </c>
      <c r="D884" s="1">
        <f>CH1_MosfetOnlyOn_Ch2_DrainAndGnd[[#This Row],[Column3]]*1000</f>
        <v>94.199999999999946</v>
      </c>
      <c r="E884" s="1">
        <f t="shared" si="26"/>
        <v>0.8</v>
      </c>
      <c r="F884" s="1">
        <f>CH1_MosfetOnlyOn_Ch2_DrainAndGnd[[#This Row],[Column3]]/CH1_MosfetOnlyOn_Ch2_DrainAndGnd[[#This Row],[Column5]]</f>
        <v>0.11774999999999994</v>
      </c>
      <c r="G884" s="1">
        <f>CH1_MosfetOnlyOn_Ch2_DrainAndGnd[[#This Row],[Column6]]*1000</f>
        <v>117.74999999999994</v>
      </c>
    </row>
    <row r="885" spans="1:7" x14ac:dyDescent="0.25">
      <c r="A885">
        <f t="shared" si="27"/>
        <v>0.10675</v>
      </c>
      <c r="B885" s="2" t="s">
        <v>26</v>
      </c>
      <c r="C885" s="1">
        <f>CH1_MosfetOnlyOn_Ch2_DrainAndGnd[[#This Row],[Column2]]+1.0667</f>
        <v>0.15689999999999993</v>
      </c>
      <c r="D885" s="1">
        <f>CH1_MosfetOnlyOn_Ch2_DrainAndGnd[[#This Row],[Column3]]*1000</f>
        <v>156.89999999999992</v>
      </c>
      <c r="E885" s="1">
        <f t="shared" si="26"/>
        <v>0.8</v>
      </c>
      <c r="F885" s="1">
        <f>CH1_MosfetOnlyOn_Ch2_DrainAndGnd[[#This Row],[Column3]]/CH1_MosfetOnlyOn_Ch2_DrainAndGnd[[#This Row],[Column5]]</f>
        <v>0.19612499999999991</v>
      </c>
      <c r="G885" s="1">
        <f>CH1_MosfetOnlyOn_Ch2_DrainAndGnd[[#This Row],[Column6]]*1000</f>
        <v>196.12499999999991</v>
      </c>
    </row>
    <row r="886" spans="1:7" x14ac:dyDescent="0.25">
      <c r="A886">
        <f t="shared" si="27"/>
        <v>0.10687199999999999</v>
      </c>
      <c r="B886" s="3" t="s">
        <v>23</v>
      </c>
      <c r="C886" s="1">
        <f>CH1_MosfetOnlyOn_Ch2_DrainAndGnd[[#This Row],[Column2]]+1.0667</f>
        <v>0.20399999999999996</v>
      </c>
      <c r="D886" s="1">
        <f>CH1_MosfetOnlyOn_Ch2_DrainAndGnd[[#This Row],[Column3]]*1000</f>
        <v>203.99999999999997</v>
      </c>
      <c r="E886" s="1">
        <f t="shared" si="26"/>
        <v>0.8</v>
      </c>
      <c r="F886" s="1">
        <f>CH1_MosfetOnlyOn_Ch2_DrainAndGnd[[#This Row],[Column3]]/CH1_MosfetOnlyOn_Ch2_DrainAndGnd[[#This Row],[Column5]]</f>
        <v>0.25499999999999995</v>
      </c>
      <c r="G886" s="1">
        <f>CH1_MosfetOnlyOn_Ch2_DrainAndGnd[[#This Row],[Column6]]*1000</f>
        <v>254.99999999999994</v>
      </c>
    </row>
    <row r="887" spans="1:7" x14ac:dyDescent="0.25">
      <c r="A887">
        <f t="shared" si="27"/>
        <v>0.10699399999999999</v>
      </c>
      <c r="B887" s="2" t="s">
        <v>29</v>
      </c>
      <c r="C887" s="1">
        <f>CH1_MosfetOnlyOn_Ch2_DrainAndGnd[[#This Row],[Column2]]+1.0667</f>
        <v>9.419999999999995E-2</v>
      </c>
      <c r="D887" s="1">
        <f>CH1_MosfetOnlyOn_Ch2_DrainAndGnd[[#This Row],[Column3]]*1000</f>
        <v>94.199999999999946</v>
      </c>
      <c r="E887" s="1">
        <f t="shared" si="26"/>
        <v>0.8</v>
      </c>
      <c r="F887" s="1">
        <f>CH1_MosfetOnlyOn_Ch2_DrainAndGnd[[#This Row],[Column3]]/CH1_MosfetOnlyOn_Ch2_DrainAndGnd[[#This Row],[Column5]]</f>
        <v>0.11774999999999994</v>
      </c>
      <c r="G887" s="1">
        <f>CH1_MosfetOnlyOn_Ch2_DrainAndGnd[[#This Row],[Column6]]*1000</f>
        <v>117.74999999999994</v>
      </c>
    </row>
    <row r="888" spans="1:7" x14ac:dyDescent="0.25">
      <c r="A888">
        <f t="shared" si="27"/>
        <v>0.107116</v>
      </c>
      <c r="B888" s="3" t="s">
        <v>29</v>
      </c>
      <c r="C888" s="1">
        <f>CH1_MosfetOnlyOn_Ch2_DrainAndGnd[[#This Row],[Column2]]+1.0667</f>
        <v>9.419999999999995E-2</v>
      </c>
      <c r="D888" s="1">
        <f>CH1_MosfetOnlyOn_Ch2_DrainAndGnd[[#This Row],[Column3]]*1000</f>
        <v>94.199999999999946</v>
      </c>
      <c r="E888" s="1">
        <f t="shared" si="26"/>
        <v>0.8</v>
      </c>
      <c r="F888" s="1">
        <f>CH1_MosfetOnlyOn_Ch2_DrainAndGnd[[#This Row],[Column3]]/CH1_MosfetOnlyOn_Ch2_DrainAndGnd[[#This Row],[Column5]]</f>
        <v>0.11774999999999994</v>
      </c>
      <c r="G888" s="1">
        <f>CH1_MosfetOnlyOn_Ch2_DrainAndGnd[[#This Row],[Column6]]*1000</f>
        <v>117.74999999999994</v>
      </c>
    </row>
    <row r="889" spans="1:7" x14ac:dyDescent="0.25">
      <c r="A889">
        <f t="shared" si="27"/>
        <v>0.107238</v>
      </c>
      <c r="B889" s="2" t="s">
        <v>25</v>
      </c>
      <c r="C889" s="1">
        <f>CH1_MosfetOnlyOn_Ch2_DrainAndGnd[[#This Row],[Column2]]+1.0667</f>
        <v>0.17259999999999998</v>
      </c>
      <c r="D889" s="1">
        <f>CH1_MosfetOnlyOn_Ch2_DrainAndGnd[[#This Row],[Column3]]*1000</f>
        <v>172.59999999999997</v>
      </c>
      <c r="E889" s="1">
        <f t="shared" si="26"/>
        <v>0.8</v>
      </c>
      <c r="F889" s="1">
        <f>CH1_MosfetOnlyOn_Ch2_DrainAndGnd[[#This Row],[Column3]]/CH1_MosfetOnlyOn_Ch2_DrainAndGnd[[#This Row],[Column5]]</f>
        <v>0.21574999999999997</v>
      </c>
      <c r="G889" s="1">
        <f>CH1_MosfetOnlyOn_Ch2_DrainAndGnd[[#This Row],[Column6]]*1000</f>
        <v>215.74999999999997</v>
      </c>
    </row>
    <row r="890" spans="1:7" x14ac:dyDescent="0.25">
      <c r="A890">
        <f t="shared" si="27"/>
        <v>0.10736</v>
      </c>
      <c r="B890" s="3" t="s">
        <v>26</v>
      </c>
      <c r="C890" s="1">
        <f>CH1_MosfetOnlyOn_Ch2_DrainAndGnd[[#This Row],[Column2]]+1.0667</f>
        <v>0.15689999999999993</v>
      </c>
      <c r="D890" s="1">
        <f>CH1_MosfetOnlyOn_Ch2_DrainAndGnd[[#This Row],[Column3]]*1000</f>
        <v>156.89999999999992</v>
      </c>
      <c r="E890" s="1">
        <f t="shared" si="26"/>
        <v>0.8</v>
      </c>
      <c r="F890" s="1">
        <f>CH1_MosfetOnlyOn_Ch2_DrainAndGnd[[#This Row],[Column3]]/CH1_MosfetOnlyOn_Ch2_DrainAndGnd[[#This Row],[Column5]]</f>
        <v>0.19612499999999991</v>
      </c>
      <c r="G890" s="1">
        <f>CH1_MosfetOnlyOn_Ch2_DrainAndGnd[[#This Row],[Column6]]*1000</f>
        <v>196.12499999999991</v>
      </c>
    </row>
    <row r="891" spans="1:7" x14ac:dyDescent="0.25">
      <c r="A891">
        <f t="shared" si="27"/>
        <v>0.10748199999999999</v>
      </c>
      <c r="B891" s="2" t="s">
        <v>29</v>
      </c>
      <c r="C891" s="1">
        <f>CH1_MosfetOnlyOn_Ch2_DrainAndGnd[[#This Row],[Column2]]+1.0667</f>
        <v>9.419999999999995E-2</v>
      </c>
      <c r="D891" s="1">
        <f>CH1_MosfetOnlyOn_Ch2_DrainAndGnd[[#This Row],[Column3]]*1000</f>
        <v>94.199999999999946</v>
      </c>
      <c r="E891" s="1">
        <f t="shared" si="26"/>
        <v>0.8</v>
      </c>
      <c r="F891" s="1">
        <f>CH1_MosfetOnlyOn_Ch2_DrainAndGnd[[#This Row],[Column3]]/CH1_MosfetOnlyOn_Ch2_DrainAndGnd[[#This Row],[Column5]]</f>
        <v>0.11774999999999994</v>
      </c>
      <c r="G891" s="1">
        <f>CH1_MosfetOnlyOn_Ch2_DrainAndGnd[[#This Row],[Column6]]*1000</f>
        <v>117.74999999999994</v>
      </c>
    </row>
    <row r="892" spans="1:7" x14ac:dyDescent="0.25">
      <c r="A892">
        <f t="shared" si="27"/>
        <v>0.10760399999999999</v>
      </c>
      <c r="B892" s="3" t="s">
        <v>28</v>
      </c>
      <c r="C892" s="1">
        <f>CH1_MosfetOnlyOn_Ch2_DrainAndGnd[[#This Row],[Column2]]+1.0667</f>
        <v>0.10980000000000001</v>
      </c>
      <c r="D892" s="1">
        <f>CH1_MosfetOnlyOn_Ch2_DrainAndGnd[[#This Row],[Column3]]*1000</f>
        <v>109.80000000000001</v>
      </c>
      <c r="E892" s="1">
        <f t="shared" si="26"/>
        <v>0.8</v>
      </c>
      <c r="F892" s="1">
        <f>CH1_MosfetOnlyOn_Ch2_DrainAndGnd[[#This Row],[Column3]]/CH1_MosfetOnlyOn_Ch2_DrainAndGnd[[#This Row],[Column5]]</f>
        <v>0.13725000000000001</v>
      </c>
      <c r="G892" s="1">
        <f>CH1_MosfetOnlyOn_Ch2_DrainAndGnd[[#This Row],[Column6]]*1000</f>
        <v>137.25</v>
      </c>
    </row>
    <row r="893" spans="1:7" x14ac:dyDescent="0.25">
      <c r="A893">
        <f t="shared" si="27"/>
        <v>0.107726</v>
      </c>
      <c r="B893" s="2" t="s">
        <v>25</v>
      </c>
      <c r="C893" s="1">
        <f>CH1_MosfetOnlyOn_Ch2_DrainAndGnd[[#This Row],[Column2]]+1.0667</f>
        <v>0.17259999999999998</v>
      </c>
      <c r="D893" s="1">
        <f>CH1_MosfetOnlyOn_Ch2_DrainAndGnd[[#This Row],[Column3]]*1000</f>
        <v>172.59999999999997</v>
      </c>
      <c r="E893" s="1">
        <f t="shared" si="26"/>
        <v>0.8</v>
      </c>
      <c r="F893" s="1">
        <f>CH1_MosfetOnlyOn_Ch2_DrainAndGnd[[#This Row],[Column3]]/CH1_MosfetOnlyOn_Ch2_DrainAndGnd[[#This Row],[Column5]]</f>
        <v>0.21574999999999997</v>
      </c>
      <c r="G893" s="1">
        <f>CH1_MosfetOnlyOn_Ch2_DrainAndGnd[[#This Row],[Column6]]*1000</f>
        <v>215.74999999999997</v>
      </c>
    </row>
    <row r="894" spans="1:7" x14ac:dyDescent="0.25">
      <c r="A894">
        <f t="shared" si="27"/>
        <v>0.107848</v>
      </c>
      <c r="B894" s="3" t="s">
        <v>27</v>
      </c>
      <c r="C894" s="1">
        <f>CH1_MosfetOnlyOn_Ch2_DrainAndGnd[[#This Row],[Column2]]+1.0667</f>
        <v>0.14119999999999999</v>
      </c>
      <c r="D894" s="1">
        <f>CH1_MosfetOnlyOn_Ch2_DrainAndGnd[[#This Row],[Column3]]*1000</f>
        <v>141.19999999999999</v>
      </c>
      <c r="E894" s="1">
        <f t="shared" si="26"/>
        <v>0.8</v>
      </c>
      <c r="F894" s="1">
        <f>CH1_MosfetOnlyOn_Ch2_DrainAndGnd[[#This Row],[Column3]]/CH1_MosfetOnlyOn_Ch2_DrainAndGnd[[#This Row],[Column5]]</f>
        <v>0.17649999999999999</v>
      </c>
      <c r="G894" s="1">
        <f>CH1_MosfetOnlyOn_Ch2_DrainAndGnd[[#This Row],[Column6]]*1000</f>
        <v>176.5</v>
      </c>
    </row>
    <row r="895" spans="1:7" x14ac:dyDescent="0.25">
      <c r="A895">
        <f t="shared" si="27"/>
        <v>0.10797</v>
      </c>
      <c r="B895" s="2" t="s">
        <v>29</v>
      </c>
      <c r="C895" s="1">
        <f>CH1_MosfetOnlyOn_Ch2_DrainAndGnd[[#This Row],[Column2]]+1.0667</f>
        <v>9.419999999999995E-2</v>
      </c>
      <c r="D895" s="1">
        <f>CH1_MosfetOnlyOn_Ch2_DrainAndGnd[[#This Row],[Column3]]*1000</f>
        <v>94.199999999999946</v>
      </c>
      <c r="E895" s="1">
        <f t="shared" si="26"/>
        <v>0.8</v>
      </c>
      <c r="F895" s="1">
        <f>CH1_MosfetOnlyOn_Ch2_DrainAndGnd[[#This Row],[Column3]]/CH1_MosfetOnlyOn_Ch2_DrainAndGnd[[#This Row],[Column5]]</f>
        <v>0.11774999999999994</v>
      </c>
      <c r="G895" s="1">
        <f>CH1_MosfetOnlyOn_Ch2_DrainAndGnd[[#This Row],[Column6]]*1000</f>
        <v>117.74999999999994</v>
      </c>
    </row>
    <row r="896" spans="1:7" x14ac:dyDescent="0.25">
      <c r="A896">
        <f t="shared" si="27"/>
        <v>0.10809199999999999</v>
      </c>
      <c r="B896" s="3" t="s">
        <v>27</v>
      </c>
      <c r="C896" s="1">
        <f>CH1_MosfetOnlyOn_Ch2_DrainAndGnd[[#This Row],[Column2]]+1.0667</f>
        <v>0.14119999999999999</v>
      </c>
      <c r="D896" s="1">
        <f>CH1_MosfetOnlyOn_Ch2_DrainAndGnd[[#This Row],[Column3]]*1000</f>
        <v>141.19999999999999</v>
      </c>
      <c r="E896" s="1">
        <f t="shared" si="26"/>
        <v>0.8</v>
      </c>
      <c r="F896" s="1">
        <f>CH1_MosfetOnlyOn_Ch2_DrainAndGnd[[#This Row],[Column3]]/CH1_MosfetOnlyOn_Ch2_DrainAndGnd[[#This Row],[Column5]]</f>
        <v>0.17649999999999999</v>
      </c>
      <c r="G896" s="1">
        <f>CH1_MosfetOnlyOn_Ch2_DrainAndGnd[[#This Row],[Column6]]*1000</f>
        <v>176.5</v>
      </c>
    </row>
    <row r="897" spans="1:7" x14ac:dyDescent="0.25">
      <c r="A897">
        <f t="shared" si="27"/>
        <v>0.108214</v>
      </c>
      <c r="B897" s="2" t="s">
        <v>26</v>
      </c>
      <c r="C897" s="1">
        <f>CH1_MosfetOnlyOn_Ch2_DrainAndGnd[[#This Row],[Column2]]+1.0667</f>
        <v>0.15689999999999993</v>
      </c>
      <c r="D897" s="1">
        <f>CH1_MosfetOnlyOn_Ch2_DrainAndGnd[[#This Row],[Column3]]*1000</f>
        <v>156.89999999999992</v>
      </c>
      <c r="E897" s="1">
        <f t="shared" si="26"/>
        <v>0.8</v>
      </c>
      <c r="F897" s="1">
        <f>CH1_MosfetOnlyOn_Ch2_DrainAndGnd[[#This Row],[Column3]]/CH1_MosfetOnlyOn_Ch2_DrainAndGnd[[#This Row],[Column5]]</f>
        <v>0.19612499999999991</v>
      </c>
      <c r="G897" s="1">
        <f>CH1_MosfetOnlyOn_Ch2_DrainAndGnd[[#This Row],[Column6]]*1000</f>
        <v>196.12499999999991</v>
      </c>
    </row>
    <row r="898" spans="1:7" x14ac:dyDescent="0.25">
      <c r="A898">
        <f t="shared" si="27"/>
        <v>0.108336</v>
      </c>
      <c r="B898" s="3" t="s">
        <v>28</v>
      </c>
      <c r="C898" s="1">
        <f>CH1_MosfetOnlyOn_Ch2_DrainAndGnd[[#This Row],[Column2]]+1.0667</f>
        <v>0.10980000000000001</v>
      </c>
      <c r="D898" s="1">
        <f>CH1_MosfetOnlyOn_Ch2_DrainAndGnd[[#This Row],[Column3]]*1000</f>
        <v>109.80000000000001</v>
      </c>
      <c r="E898" s="1">
        <f t="shared" si="26"/>
        <v>0.8</v>
      </c>
      <c r="F898" s="1">
        <f>CH1_MosfetOnlyOn_Ch2_DrainAndGnd[[#This Row],[Column3]]/CH1_MosfetOnlyOn_Ch2_DrainAndGnd[[#This Row],[Column5]]</f>
        <v>0.13725000000000001</v>
      </c>
      <c r="G898" s="1">
        <f>CH1_MosfetOnlyOn_Ch2_DrainAndGnd[[#This Row],[Column6]]*1000</f>
        <v>137.25</v>
      </c>
    </row>
    <row r="899" spans="1:7" x14ac:dyDescent="0.25">
      <c r="A899">
        <f t="shared" si="27"/>
        <v>0.108458</v>
      </c>
      <c r="B899" s="2" t="s">
        <v>29</v>
      </c>
      <c r="C899" s="1">
        <f>CH1_MosfetOnlyOn_Ch2_DrainAndGnd[[#This Row],[Column2]]+1.0667</f>
        <v>9.419999999999995E-2</v>
      </c>
      <c r="D899" s="1">
        <f>CH1_MosfetOnlyOn_Ch2_DrainAndGnd[[#This Row],[Column3]]*1000</f>
        <v>94.199999999999946</v>
      </c>
      <c r="E899" s="1">
        <f t="shared" si="26"/>
        <v>0.8</v>
      </c>
      <c r="F899" s="1">
        <f>CH1_MosfetOnlyOn_Ch2_DrainAndGnd[[#This Row],[Column3]]/CH1_MosfetOnlyOn_Ch2_DrainAndGnd[[#This Row],[Column5]]</f>
        <v>0.11774999999999994</v>
      </c>
      <c r="G899" s="1">
        <f>CH1_MosfetOnlyOn_Ch2_DrainAndGnd[[#This Row],[Column6]]*1000</f>
        <v>117.74999999999994</v>
      </c>
    </row>
    <row r="900" spans="1:7" x14ac:dyDescent="0.25">
      <c r="A900">
        <f t="shared" si="27"/>
        <v>0.10858</v>
      </c>
      <c r="B900" s="3" t="s">
        <v>26</v>
      </c>
      <c r="C900" s="1">
        <f>CH1_MosfetOnlyOn_Ch2_DrainAndGnd[[#This Row],[Column2]]+1.0667</f>
        <v>0.15689999999999993</v>
      </c>
      <c r="D900" s="1">
        <f>CH1_MosfetOnlyOn_Ch2_DrainAndGnd[[#This Row],[Column3]]*1000</f>
        <v>156.89999999999992</v>
      </c>
      <c r="E900" s="1">
        <f t="shared" si="26"/>
        <v>0.8</v>
      </c>
      <c r="F900" s="1">
        <f>CH1_MosfetOnlyOn_Ch2_DrainAndGnd[[#This Row],[Column3]]/CH1_MosfetOnlyOn_Ch2_DrainAndGnd[[#This Row],[Column5]]</f>
        <v>0.19612499999999991</v>
      </c>
      <c r="G900" s="1">
        <f>CH1_MosfetOnlyOn_Ch2_DrainAndGnd[[#This Row],[Column6]]*1000</f>
        <v>196.12499999999991</v>
      </c>
    </row>
    <row r="901" spans="1:7" x14ac:dyDescent="0.25">
      <c r="A901">
        <f t="shared" si="27"/>
        <v>0.10870199999999999</v>
      </c>
      <c r="B901" s="2" t="s">
        <v>23</v>
      </c>
      <c r="C901" s="1">
        <f>CH1_MosfetOnlyOn_Ch2_DrainAndGnd[[#This Row],[Column2]]+1.0667</f>
        <v>0.20399999999999996</v>
      </c>
      <c r="D901" s="1">
        <f>CH1_MosfetOnlyOn_Ch2_DrainAndGnd[[#This Row],[Column3]]*1000</f>
        <v>203.99999999999997</v>
      </c>
      <c r="E901" s="1">
        <f t="shared" si="26"/>
        <v>0.8</v>
      </c>
      <c r="F901" s="1">
        <f>CH1_MosfetOnlyOn_Ch2_DrainAndGnd[[#This Row],[Column3]]/CH1_MosfetOnlyOn_Ch2_DrainAndGnd[[#This Row],[Column5]]</f>
        <v>0.25499999999999995</v>
      </c>
      <c r="G901" s="1">
        <f>CH1_MosfetOnlyOn_Ch2_DrainAndGnd[[#This Row],[Column6]]*1000</f>
        <v>254.99999999999994</v>
      </c>
    </row>
    <row r="902" spans="1:7" x14ac:dyDescent="0.25">
      <c r="A902">
        <f t="shared" si="27"/>
        <v>0.108824</v>
      </c>
      <c r="B902" s="3" t="s">
        <v>29</v>
      </c>
      <c r="C902" s="1">
        <f>CH1_MosfetOnlyOn_Ch2_DrainAndGnd[[#This Row],[Column2]]+1.0667</f>
        <v>9.419999999999995E-2</v>
      </c>
      <c r="D902" s="1">
        <f>CH1_MosfetOnlyOn_Ch2_DrainAndGnd[[#This Row],[Column3]]*1000</f>
        <v>94.199999999999946</v>
      </c>
      <c r="E902" s="1">
        <f t="shared" si="26"/>
        <v>0.8</v>
      </c>
      <c r="F902" s="1">
        <f>CH1_MosfetOnlyOn_Ch2_DrainAndGnd[[#This Row],[Column3]]/CH1_MosfetOnlyOn_Ch2_DrainAndGnd[[#This Row],[Column5]]</f>
        <v>0.11774999999999994</v>
      </c>
      <c r="G902" s="1">
        <f>CH1_MosfetOnlyOn_Ch2_DrainAndGnd[[#This Row],[Column6]]*1000</f>
        <v>117.74999999999994</v>
      </c>
    </row>
    <row r="903" spans="1:7" x14ac:dyDescent="0.25">
      <c r="A903">
        <f t="shared" si="27"/>
        <v>0.108946</v>
      </c>
      <c r="B903" s="2" t="s">
        <v>28</v>
      </c>
      <c r="C903" s="1">
        <f>CH1_MosfetOnlyOn_Ch2_DrainAndGnd[[#This Row],[Column2]]+1.0667</f>
        <v>0.10980000000000001</v>
      </c>
      <c r="D903" s="1">
        <f>CH1_MosfetOnlyOn_Ch2_DrainAndGnd[[#This Row],[Column3]]*1000</f>
        <v>109.80000000000001</v>
      </c>
      <c r="E903" s="1">
        <f t="shared" si="26"/>
        <v>0.8</v>
      </c>
      <c r="F903" s="1">
        <f>CH1_MosfetOnlyOn_Ch2_DrainAndGnd[[#This Row],[Column3]]/CH1_MosfetOnlyOn_Ch2_DrainAndGnd[[#This Row],[Column5]]</f>
        <v>0.13725000000000001</v>
      </c>
      <c r="G903" s="1">
        <f>CH1_MosfetOnlyOn_Ch2_DrainAndGnd[[#This Row],[Column6]]*1000</f>
        <v>137.25</v>
      </c>
    </row>
    <row r="904" spans="1:7" x14ac:dyDescent="0.25">
      <c r="A904">
        <f t="shared" si="27"/>
        <v>0.109068</v>
      </c>
      <c r="B904" s="3" t="s">
        <v>25</v>
      </c>
      <c r="C904" s="1">
        <f>CH1_MosfetOnlyOn_Ch2_DrainAndGnd[[#This Row],[Column2]]+1.0667</f>
        <v>0.17259999999999998</v>
      </c>
      <c r="D904" s="1">
        <f>CH1_MosfetOnlyOn_Ch2_DrainAndGnd[[#This Row],[Column3]]*1000</f>
        <v>172.59999999999997</v>
      </c>
      <c r="E904" s="1">
        <f t="shared" si="26"/>
        <v>0.8</v>
      </c>
      <c r="F904" s="1">
        <f>CH1_MosfetOnlyOn_Ch2_DrainAndGnd[[#This Row],[Column3]]/CH1_MosfetOnlyOn_Ch2_DrainAndGnd[[#This Row],[Column5]]</f>
        <v>0.21574999999999997</v>
      </c>
      <c r="G904" s="1">
        <f>CH1_MosfetOnlyOn_Ch2_DrainAndGnd[[#This Row],[Column6]]*1000</f>
        <v>215.74999999999997</v>
      </c>
    </row>
    <row r="905" spans="1:7" x14ac:dyDescent="0.25">
      <c r="A905">
        <f t="shared" si="27"/>
        <v>0.10919</v>
      </c>
      <c r="B905" s="2" t="s">
        <v>26</v>
      </c>
      <c r="C905" s="1">
        <f>CH1_MosfetOnlyOn_Ch2_DrainAndGnd[[#This Row],[Column2]]+1.0667</f>
        <v>0.15689999999999993</v>
      </c>
      <c r="D905" s="1">
        <f>CH1_MosfetOnlyOn_Ch2_DrainAndGnd[[#This Row],[Column3]]*1000</f>
        <v>156.89999999999992</v>
      </c>
      <c r="E905" s="1">
        <f t="shared" si="26"/>
        <v>0.8</v>
      </c>
      <c r="F905" s="1">
        <f>CH1_MosfetOnlyOn_Ch2_DrainAndGnd[[#This Row],[Column3]]/CH1_MosfetOnlyOn_Ch2_DrainAndGnd[[#This Row],[Column5]]</f>
        <v>0.19612499999999991</v>
      </c>
      <c r="G905" s="1">
        <f>CH1_MosfetOnlyOn_Ch2_DrainAndGnd[[#This Row],[Column6]]*1000</f>
        <v>196.12499999999991</v>
      </c>
    </row>
    <row r="906" spans="1:7" x14ac:dyDescent="0.25">
      <c r="A906">
        <f t="shared" si="27"/>
        <v>0.10931199999999999</v>
      </c>
      <c r="B906" s="3" t="s">
        <v>29</v>
      </c>
      <c r="C906" s="1">
        <f>CH1_MosfetOnlyOn_Ch2_DrainAndGnd[[#This Row],[Column2]]+1.0667</f>
        <v>9.419999999999995E-2</v>
      </c>
      <c r="D906" s="1">
        <f>CH1_MosfetOnlyOn_Ch2_DrainAndGnd[[#This Row],[Column3]]*1000</f>
        <v>94.199999999999946</v>
      </c>
      <c r="E906" s="1">
        <f t="shared" si="26"/>
        <v>0.8</v>
      </c>
      <c r="F906" s="1">
        <f>CH1_MosfetOnlyOn_Ch2_DrainAndGnd[[#This Row],[Column3]]/CH1_MosfetOnlyOn_Ch2_DrainAndGnd[[#This Row],[Column5]]</f>
        <v>0.11774999999999994</v>
      </c>
      <c r="G906" s="1">
        <f>CH1_MosfetOnlyOn_Ch2_DrainAndGnd[[#This Row],[Column6]]*1000</f>
        <v>117.74999999999994</v>
      </c>
    </row>
    <row r="907" spans="1:7" x14ac:dyDescent="0.25">
      <c r="A907">
        <f t="shared" si="27"/>
        <v>0.109434</v>
      </c>
      <c r="B907" s="2" t="s">
        <v>27</v>
      </c>
      <c r="C907" s="1">
        <f>CH1_MosfetOnlyOn_Ch2_DrainAndGnd[[#This Row],[Column2]]+1.0667</f>
        <v>0.14119999999999999</v>
      </c>
      <c r="D907" s="1">
        <f>CH1_MosfetOnlyOn_Ch2_DrainAndGnd[[#This Row],[Column3]]*1000</f>
        <v>141.19999999999999</v>
      </c>
      <c r="E907" s="1">
        <f t="shared" ref="E907:E970" si="28">0.18+0.62</f>
        <v>0.8</v>
      </c>
      <c r="F907" s="1">
        <f>CH1_MosfetOnlyOn_Ch2_DrainAndGnd[[#This Row],[Column3]]/CH1_MosfetOnlyOn_Ch2_DrainAndGnd[[#This Row],[Column5]]</f>
        <v>0.17649999999999999</v>
      </c>
      <c r="G907" s="1">
        <f>CH1_MosfetOnlyOn_Ch2_DrainAndGnd[[#This Row],[Column6]]*1000</f>
        <v>176.5</v>
      </c>
    </row>
    <row r="908" spans="1:7" x14ac:dyDescent="0.25">
      <c r="A908">
        <f t="shared" si="27"/>
        <v>0.109556</v>
      </c>
      <c r="B908" s="3" t="s">
        <v>25</v>
      </c>
      <c r="C908" s="1">
        <f>CH1_MosfetOnlyOn_Ch2_DrainAndGnd[[#This Row],[Column2]]+1.0667</f>
        <v>0.17259999999999998</v>
      </c>
      <c r="D908" s="1">
        <f>CH1_MosfetOnlyOn_Ch2_DrainAndGnd[[#This Row],[Column3]]*1000</f>
        <v>172.59999999999997</v>
      </c>
      <c r="E908" s="1">
        <f t="shared" si="28"/>
        <v>0.8</v>
      </c>
      <c r="F908" s="1">
        <f>CH1_MosfetOnlyOn_Ch2_DrainAndGnd[[#This Row],[Column3]]/CH1_MosfetOnlyOn_Ch2_DrainAndGnd[[#This Row],[Column5]]</f>
        <v>0.21574999999999997</v>
      </c>
      <c r="G908" s="1">
        <f>CH1_MosfetOnlyOn_Ch2_DrainAndGnd[[#This Row],[Column6]]*1000</f>
        <v>215.74999999999997</v>
      </c>
    </row>
    <row r="909" spans="1:7" x14ac:dyDescent="0.25">
      <c r="A909">
        <f t="shared" ref="A909:A972" si="29">(ROW()-10)*0.000122</f>
        <v>0.109678</v>
      </c>
      <c r="B909" s="2" t="s">
        <v>27</v>
      </c>
      <c r="C909" s="1">
        <f>CH1_MosfetOnlyOn_Ch2_DrainAndGnd[[#This Row],[Column2]]+1.0667</f>
        <v>0.14119999999999999</v>
      </c>
      <c r="D909" s="1">
        <f>CH1_MosfetOnlyOn_Ch2_DrainAndGnd[[#This Row],[Column3]]*1000</f>
        <v>141.19999999999999</v>
      </c>
      <c r="E909" s="1">
        <f t="shared" si="28"/>
        <v>0.8</v>
      </c>
      <c r="F909" s="1">
        <f>CH1_MosfetOnlyOn_Ch2_DrainAndGnd[[#This Row],[Column3]]/CH1_MosfetOnlyOn_Ch2_DrainAndGnd[[#This Row],[Column5]]</f>
        <v>0.17649999999999999</v>
      </c>
      <c r="G909" s="1">
        <f>CH1_MosfetOnlyOn_Ch2_DrainAndGnd[[#This Row],[Column6]]*1000</f>
        <v>176.5</v>
      </c>
    </row>
    <row r="910" spans="1:7" x14ac:dyDescent="0.25">
      <c r="A910">
        <f t="shared" si="29"/>
        <v>0.10979999999999999</v>
      </c>
      <c r="B910" s="3" t="s">
        <v>29</v>
      </c>
      <c r="C910" s="1">
        <f>CH1_MosfetOnlyOn_Ch2_DrainAndGnd[[#This Row],[Column2]]+1.0667</f>
        <v>9.419999999999995E-2</v>
      </c>
      <c r="D910" s="1">
        <f>CH1_MosfetOnlyOn_Ch2_DrainAndGnd[[#This Row],[Column3]]*1000</f>
        <v>94.199999999999946</v>
      </c>
      <c r="E910" s="1">
        <f t="shared" si="28"/>
        <v>0.8</v>
      </c>
      <c r="F910" s="1">
        <f>CH1_MosfetOnlyOn_Ch2_DrainAndGnd[[#This Row],[Column3]]/CH1_MosfetOnlyOn_Ch2_DrainAndGnd[[#This Row],[Column5]]</f>
        <v>0.11774999999999994</v>
      </c>
      <c r="G910" s="1">
        <f>CH1_MosfetOnlyOn_Ch2_DrainAndGnd[[#This Row],[Column6]]*1000</f>
        <v>117.74999999999994</v>
      </c>
    </row>
    <row r="911" spans="1:7" x14ac:dyDescent="0.25">
      <c r="A911">
        <f t="shared" si="29"/>
        <v>0.10992199999999999</v>
      </c>
      <c r="B911" s="2" t="s">
        <v>26</v>
      </c>
      <c r="C911" s="1">
        <f>CH1_MosfetOnlyOn_Ch2_DrainAndGnd[[#This Row],[Column2]]+1.0667</f>
        <v>0.15689999999999993</v>
      </c>
      <c r="D911" s="1">
        <f>CH1_MosfetOnlyOn_Ch2_DrainAndGnd[[#This Row],[Column3]]*1000</f>
        <v>156.89999999999992</v>
      </c>
      <c r="E911" s="1">
        <f t="shared" si="28"/>
        <v>0.8</v>
      </c>
      <c r="F911" s="1">
        <f>CH1_MosfetOnlyOn_Ch2_DrainAndGnd[[#This Row],[Column3]]/CH1_MosfetOnlyOn_Ch2_DrainAndGnd[[#This Row],[Column5]]</f>
        <v>0.19612499999999991</v>
      </c>
      <c r="G911" s="1">
        <f>CH1_MosfetOnlyOn_Ch2_DrainAndGnd[[#This Row],[Column6]]*1000</f>
        <v>196.12499999999991</v>
      </c>
    </row>
    <row r="912" spans="1:7" x14ac:dyDescent="0.25">
      <c r="A912">
        <f t="shared" si="29"/>
        <v>0.110044</v>
      </c>
      <c r="B912" s="3" t="s">
        <v>23</v>
      </c>
      <c r="C912" s="1">
        <f>CH1_MosfetOnlyOn_Ch2_DrainAndGnd[[#This Row],[Column2]]+1.0667</f>
        <v>0.20399999999999996</v>
      </c>
      <c r="D912" s="1">
        <f>CH1_MosfetOnlyOn_Ch2_DrainAndGnd[[#This Row],[Column3]]*1000</f>
        <v>203.99999999999997</v>
      </c>
      <c r="E912" s="1">
        <f t="shared" si="28"/>
        <v>0.8</v>
      </c>
      <c r="F912" s="1">
        <f>CH1_MosfetOnlyOn_Ch2_DrainAndGnd[[#This Row],[Column3]]/CH1_MosfetOnlyOn_Ch2_DrainAndGnd[[#This Row],[Column5]]</f>
        <v>0.25499999999999995</v>
      </c>
      <c r="G912" s="1">
        <f>CH1_MosfetOnlyOn_Ch2_DrainAndGnd[[#This Row],[Column6]]*1000</f>
        <v>254.99999999999994</v>
      </c>
    </row>
    <row r="913" spans="1:7" x14ac:dyDescent="0.25">
      <c r="A913">
        <f t="shared" si="29"/>
        <v>0.110166</v>
      </c>
      <c r="B913" s="2" t="s">
        <v>29</v>
      </c>
      <c r="C913" s="1">
        <f>CH1_MosfetOnlyOn_Ch2_DrainAndGnd[[#This Row],[Column2]]+1.0667</f>
        <v>9.419999999999995E-2</v>
      </c>
      <c r="D913" s="1">
        <f>CH1_MosfetOnlyOn_Ch2_DrainAndGnd[[#This Row],[Column3]]*1000</f>
        <v>94.199999999999946</v>
      </c>
      <c r="E913" s="1">
        <f t="shared" si="28"/>
        <v>0.8</v>
      </c>
      <c r="F913" s="1">
        <f>CH1_MosfetOnlyOn_Ch2_DrainAndGnd[[#This Row],[Column3]]/CH1_MosfetOnlyOn_Ch2_DrainAndGnd[[#This Row],[Column5]]</f>
        <v>0.11774999999999994</v>
      </c>
      <c r="G913" s="1">
        <f>CH1_MosfetOnlyOn_Ch2_DrainAndGnd[[#This Row],[Column6]]*1000</f>
        <v>117.74999999999994</v>
      </c>
    </row>
    <row r="914" spans="1:7" x14ac:dyDescent="0.25">
      <c r="A914">
        <f t="shared" si="29"/>
        <v>0.110288</v>
      </c>
      <c r="B914" s="3" t="s">
        <v>29</v>
      </c>
      <c r="C914" s="1">
        <f>CH1_MosfetOnlyOn_Ch2_DrainAndGnd[[#This Row],[Column2]]+1.0667</f>
        <v>9.419999999999995E-2</v>
      </c>
      <c r="D914" s="1">
        <f>CH1_MosfetOnlyOn_Ch2_DrainAndGnd[[#This Row],[Column3]]*1000</f>
        <v>94.199999999999946</v>
      </c>
      <c r="E914" s="1">
        <f t="shared" si="28"/>
        <v>0.8</v>
      </c>
      <c r="F914" s="1">
        <f>CH1_MosfetOnlyOn_Ch2_DrainAndGnd[[#This Row],[Column3]]/CH1_MosfetOnlyOn_Ch2_DrainAndGnd[[#This Row],[Column5]]</f>
        <v>0.11774999999999994</v>
      </c>
      <c r="G914" s="1">
        <f>CH1_MosfetOnlyOn_Ch2_DrainAndGnd[[#This Row],[Column6]]*1000</f>
        <v>117.74999999999994</v>
      </c>
    </row>
    <row r="915" spans="1:7" x14ac:dyDescent="0.25">
      <c r="A915">
        <f t="shared" si="29"/>
        <v>0.11040999999999999</v>
      </c>
      <c r="B915" s="2" t="s">
        <v>25</v>
      </c>
      <c r="C915" s="1">
        <f>CH1_MosfetOnlyOn_Ch2_DrainAndGnd[[#This Row],[Column2]]+1.0667</f>
        <v>0.17259999999999998</v>
      </c>
      <c r="D915" s="1">
        <f>CH1_MosfetOnlyOn_Ch2_DrainAndGnd[[#This Row],[Column3]]*1000</f>
        <v>172.59999999999997</v>
      </c>
      <c r="E915" s="1">
        <f t="shared" si="28"/>
        <v>0.8</v>
      </c>
      <c r="F915" s="1">
        <f>CH1_MosfetOnlyOn_Ch2_DrainAndGnd[[#This Row],[Column3]]/CH1_MosfetOnlyOn_Ch2_DrainAndGnd[[#This Row],[Column5]]</f>
        <v>0.21574999999999997</v>
      </c>
      <c r="G915" s="1">
        <f>CH1_MosfetOnlyOn_Ch2_DrainAndGnd[[#This Row],[Column6]]*1000</f>
        <v>215.74999999999997</v>
      </c>
    </row>
    <row r="916" spans="1:7" x14ac:dyDescent="0.25">
      <c r="A916">
        <f t="shared" si="29"/>
        <v>0.11053199999999999</v>
      </c>
      <c r="B916" s="3" t="s">
        <v>26</v>
      </c>
      <c r="C916" s="1">
        <f>CH1_MosfetOnlyOn_Ch2_DrainAndGnd[[#This Row],[Column2]]+1.0667</f>
        <v>0.15689999999999993</v>
      </c>
      <c r="D916" s="1">
        <f>CH1_MosfetOnlyOn_Ch2_DrainAndGnd[[#This Row],[Column3]]*1000</f>
        <v>156.89999999999992</v>
      </c>
      <c r="E916" s="1">
        <f t="shared" si="28"/>
        <v>0.8</v>
      </c>
      <c r="F916" s="1">
        <f>CH1_MosfetOnlyOn_Ch2_DrainAndGnd[[#This Row],[Column3]]/CH1_MosfetOnlyOn_Ch2_DrainAndGnd[[#This Row],[Column5]]</f>
        <v>0.19612499999999991</v>
      </c>
      <c r="G916" s="1">
        <f>CH1_MosfetOnlyOn_Ch2_DrainAndGnd[[#This Row],[Column6]]*1000</f>
        <v>196.12499999999991</v>
      </c>
    </row>
    <row r="917" spans="1:7" x14ac:dyDescent="0.25">
      <c r="A917">
        <f t="shared" si="29"/>
        <v>0.110654</v>
      </c>
      <c r="B917" s="2" t="s">
        <v>29</v>
      </c>
      <c r="C917" s="1">
        <f>CH1_MosfetOnlyOn_Ch2_DrainAndGnd[[#This Row],[Column2]]+1.0667</f>
        <v>9.419999999999995E-2</v>
      </c>
      <c r="D917" s="1">
        <f>CH1_MosfetOnlyOn_Ch2_DrainAndGnd[[#This Row],[Column3]]*1000</f>
        <v>94.199999999999946</v>
      </c>
      <c r="E917" s="1">
        <f t="shared" si="28"/>
        <v>0.8</v>
      </c>
      <c r="F917" s="1">
        <f>CH1_MosfetOnlyOn_Ch2_DrainAndGnd[[#This Row],[Column3]]/CH1_MosfetOnlyOn_Ch2_DrainAndGnd[[#This Row],[Column5]]</f>
        <v>0.11774999999999994</v>
      </c>
      <c r="G917" s="1">
        <f>CH1_MosfetOnlyOn_Ch2_DrainAndGnd[[#This Row],[Column6]]*1000</f>
        <v>117.74999999999994</v>
      </c>
    </row>
    <row r="918" spans="1:7" x14ac:dyDescent="0.25">
      <c r="A918">
        <f t="shared" si="29"/>
        <v>0.110776</v>
      </c>
      <c r="B918" s="3" t="s">
        <v>28</v>
      </c>
      <c r="C918" s="1">
        <f>CH1_MosfetOnlyOn_Ch2_DrainAndGnd[[#This Row],[Column2]]+1.0667</f>
        <v>0.10980000000000001</v>
      </c>
      <c r="D918" s="1">
        <f>CH1_MosfetOnlyOn_Ch2_DrainAndGnd[[#This Row],[Column3]]*1000</f>
        <v>109.80000000000001</v>
      </c>
      <c r="E918" s="1">
        <f t="shared" si="28"/>
        <v>0.8</v>
      </c>
      <c r="F918" s="1">
        <f>CH1_MosfetOnlyOn_Ch2_DrainAndGnd[[#This Row],[Column3]]/CH1_MosfetOnlyOn_Ch2_DrainAndGnd[[#This Row],[Column5]]</f>
        <v>0.13725000000000001</v>
      </c>
      <c r="G918" s="1">
        <f>CH1_MosfetOnlyOn_Ch2_DrainAndGnd[[#This Row],[Column6]]*1000</f>
        <v>137.25</v>
      </c>
    </row>
    <row r="919" spans="1:7" x14ac:dyDescent="0.25">
      <c r="A919">
        <f t="shared" si="29"/>
        <v>0.110898</v>
      </c>
      <c r="B919" s="2" t="s">
        <v>25</v>
      </c>
      <c r="C919" s="1">
        <f>CH1_MosfetOnlyOn_Ch2_DrainAndGnd[[#This Row],[Column2]]+1.0667</f>
        <v>0.17259999999999998</v>
      </c>
      <c r="D919" s="1">
        <f>CH1_MosfetOnlyOn_Ch2_DrainAndGnd[[#This Row],[Column3]]*1000</f>
        <v>172.59999999999997</v>
      </c>
      <c r="E919" s="1">
        <f t="shared" si="28"/>
        <v>0.8</v>
      </c>
      <c r="F919" s="1">
        <f>CH1_MosfetOnlyOn_Ch2_DrainAndGnd[[#This Row],[Column3]]/CH1_MosfetOnlyOn_Ch2_DrainAndGnd[[#This Row],[Column5]]</f>
        <v>0.21574999999999997</v>
      </c>
      <c r="G919" s="1">
        <f>CH1_MosfetOnlyOn_Ch2_DrainAndGnd[[#This Row],[Column6]]*1000</f>
        <v>215.74999999999997</v>
      </c>
    </row>
    <row r="920" spans="1:7" x14ac:dyDescent="0.25">
      <c r="A920">
        <f t="shared" si="29"/>
        <v>0.11101999999999999</v>
      </c>
      <c r="B920" s="3" t="s">
        <v>27</v>
      </c>
      <c r="C920" s="1">
        <f>CH1_MosfetOnlyOn_Ch2_DrainAndGnd[[#This Row],[Column2]]+1.0667</f>
        <v>0.14119999999999999</v>
      </c>
      <c r="D920" s="1">
        <f>CH1_MosfetOnlyOn_Ch2_DrainAndGnd[[#This Row],[Column3]]*1000</f>
        <v>141.19999999999999</v>
      </c>
      <c r="E920" s="1">
        <f t="shared" si="28"/>
        <v>0.8</v>
      </c>
      <c r="F920" s="1">
        <f>CH1_MosfetOnlyOn_Ch2_DrainAndGnd[[#This Row],[Column3]]/CH1_MosfetOnlyOn_Ch2_DrainAndGnd[[#This Row],[Column5]]</f>
        <v>0.17649999999999999</v>
      </c>
      <c r="G920" s="1">
        <f>CH1_MosfetOnlyOn_Ch2_DrainAndGnd[[#This Row],[Column6]]*1000</f>
        <v>176.5</v>
      </c>
    </row>
    <row r="921" spans="1:7" x14ac:dyDescent="0.25">
      <c r="A921">
        <f t="shared" si="29"/>
        <v>0.11114199999999999</v>
      </c>
      <c r="B921" s="2" t="s">
        <v>29</v>
      </c>
      <c r="C921" s="1">
        <f>CH1_MosfetOnlyOn_Ch2_DrainAndGnd[[#This Row],[Column2]]+1.0667</f>
        <v>9.419999999999995E-2</v>
      </c>
      <c r="D921" s="1">
        <f>CH1_MosfetOnlyOn_Ch2_DrainAndGnd[[#This Row],[Column3]]*1000</f>
        <v>94.199999999999946</v>
      </c>
      <c r="E921" s="1">
        <f t="shared" si="28"/>
        <v>0.8</v>
      </c>
      <c r="F921" s="1">
        <f>CH1_MosfetOnlyOn_Ch2_DrainAndGnd[[#This Row],[Column3]]/CH1_MosfetOnlyOn_Ch2_DrainAndGnd[[#This Row],[Column5]]</f>
        <v>0.11774999999999994</v>
      </c>
      <c r="G921" s="1">
        <f>CH1_MosfetOnlyOn_Ch2_DrainAndGnd[[#This Row],[Column6]]*1000</f>
        <v>117.74999999999994</v>
      </c>
    </row>
    <row r="922" spans="1:7" x14ac:dyDescent="0.25">
      <c r="A922">
        <f t="shared" si="29"/>
        <v>0.111264</v>
      </c>
      <c r="B922" s="3" t="s">
        <v>27</v>
      </c>
      <c r="C922" s="1">
        <f>CH1_MosfetOnlyOn_Ch2_DrainAndGnd[[#This Row],[Column2]]+1.0667</f>
        <v>0.14119999999999999</v>
      </c>
      <c r="D922" s="1">
        <f>CH1_MosfetOnlyOn_Ch2_DrainAndGnd[[#This Row],[Column3]]*1000</f>
        <v>141.19999999999999</v>
      </c>
      <c r="E922" s="1">
        <f t="shared" si="28"/>
        <v>0.8</v>
      </c>
      <c r="F922" s="1">
        <f>CH1_MosfetOnlyOn_Ch2_DrainAndGnd[[#This Row],[Column3]]/CH1_MosfetOnlyOn_Ch2_DrainAndGnd[[#This Row],[Column5]]</f>
        <v>0.17649999999999999</v>
      </c>
      <c r="G922" s="1">
        <f>CH1_MosfetOnlyOn_Ch2_DrainAndGnd[[#This Row],[Column6]]*1000</f>
        <v>176.5</v>
      </c>
    </row>
    <row r="923" spans="1:7" x14ac:dyDescent="0.25">
      <c r="A923">
        <f t="shared" si="29"/>
        <v>0.111386</v>
      </c>
      <c r="B923" s="2" t="s">
        <v>26</v>
      </c>
      <c r="C923" s="1">
        <f>CH1_MosfetOnlyOn_Ch2_DrainAndGnd[[#This Row],[Column2]]+1.0667</f>
        <v>0.15689999999999993</v>
      </c>
      <c r="D923" s="1">
        <f>CH1_MosfetOnlyOn_Ch2_DrainAndGnd[[#This Row],[Column3]]*1000</f>
        <v>156.89999999999992</v>
      </c>
      <c r="E923" s="1">
        <f t="shared" si="28"/>
        <v>0.8</v>
      </c>
      <c r="F923" s="1">
        <f>CH1_MosfetOnlyOn_Ch2_DrainAndGnd[[#This Row],[Column3]]/CH1_MosfetOnlyOn_Ch2_DrainAndGnd[[#This Row],[Column5]]</f>
        <v>0.19612499999999991</v>
      </c>
      <c r="G923" s="1">
        <f>CH1_MosfetOnlyOn_Ch2_DrainAndGnd[[#This Row],[Column6]]*1000</f>
        <v>196.12499999999991</v>
      </c>
    </row>
    <row r="924" spans="1:7" x14ac:dyDescent="0.25">
      <c r="A924">
        <f t="shared" si="29"/>
        <v>0.111508</v>
      </c>
      <c r="B924" s="3" t="s">
        <v>28</v>
      </c>
      <c r="C924" s="1">
        <f>CH1_MosfetOnlyOn_Ch2_DrainAndGnd[[#This Row],[Column2]]+1.0667</f>
        <v>0.10980000000000001</v>
      </c>
      <c r="D924" s="1">
        <f>CH1_MosfetOnlyOn_Ch2_DrainAndGnd[[#This Row],[Column3]]*1000</f>
        <v>109.80000000000001</v>
      </c>
      <c r="E924" s="1">
        <f t="shared" si="28"/>
        <v>0.8</v>
      </c>
      <c r="F924" s="1">
        <f>CH1_MosfetOnlyOn_Ch2_DrainAndGnd[[#This Row],[Column3]]/CH1_MosfetOnlyOn_Ch2_DrainAndGnd[[#This Row],[Column5]]</f>
        <v>0.13725000000000001</v>
      </c>
      <c r="G924" s="1">
        <f>CH1_MosfetOnlyOn_Ch2_DrainAndGnd[[#This Row],[Column6]]*1000</f>
        <v>137.25</v>
      </c>
    </row>
    <row r="925" spans="1:7" x14ac:dyDescent="0.25">
      <c r="A925">
        <f t="shared" si="29"/>
        <v>0.11162999999999999</v>
      </c>
      <c r="B925" s="2" t="s">
        <v>29</v>
      </c>
      <c r="C925" s="1">
        <f>CH1_MosfetOnlyOn_Ch2_DrainAndGnd[[#This Row],[Column2]]+1.0667</f>
        <v>9.419999999999995E-2</v>
      </c>
      <c r="D925" s="1">
        <f>CH1_MosfetOnlyOn_Ch2_DrainAndGnd[[#This Row],[Column3]]*1000</f>
        <v>94.199999999999946</v>
      </c>
      <c r="E925" s="1">
        <f t="shared" si="28"/>
        <v>0.8</v>
      </c>
      <c r="F925" s="1">
        <f>CH1_MosfetOnlyOn_Ch2_DrainAndGnd[[#This Row],[Column3]]/CH1_MosfetOnlyOn_Ch2_DrainAndGnd[[#This Row],[Column5]]</f>
        <v>0.11774999999999994</v>
      </c>
      <c r="G925" s="1">
        <f>CH1_MosfetOnlyOn_Ch2_DrainAndGnd[[#This Row],[Column6]]*1000</f>
        <v>117.74999999999994</v>
      </c>
    </row>
    <row r="926" spans="1:7" x14ac:dyDescent="0.25">
      <c r="A926">
        <f t="shared" si="29"/>
        <v>0.111752</v>
      </c>
      <c r="B926" s="3" t="s">
        <v>26</v>
      </c>
      <c r="C926" s="1">
        <f>CH1_MosfetOnlyOn_Ch2_DrainAndGnd[[#This Row],[Column2]]+1.0667</f>
        <v>0.15689999999999993</v>
      </c>
      <c r="D926" s="1">
        <f>CH1_MosfetOnlyOn_Ch2_DrainAndGnd[[#This Row],[Column3]]*1000</f>
        <v>156.89999999999992</v>
      </c>
      <c r="E926" s="1">
        <f t="shared" si="28"/>
        <v>0.8</v>
      </c>
      <c r="F926" s="1">
        <f>CH1_MosfetOnlyOn_Ch2_DrainAndGnd[[#This Row],[Column3]]/CH1_MosfetOnlyOn_Ch2_DrainAndGnd[[#This Row],[Column5]]</f>
        <v>0.19612499999999991</v>
      </c>
      <c r="G926" s="1">
        <f>CH1_MosfetOnlyOn_Ch2_DrainAndGnd[[#This Row],[Column6]]*1000</f>
        <v>196.12499999999991</v>
      </c>
    </row>
    <row r="927" spans="1:7" x14ac:dyDescent="0.25">
      <c r="A927">
        <f t="shared" si="29"/>
        <v>0.111874</v>
      </c>
      <c r="B927" s="2" t="s">
        <v>25</v>
      </c>
      <c r="C927" s="1">
        <f>CH1_MosfetOnlyOn_Ch2_DrainAndGnd[[#This Row],[Column2]]+1.0667</f>
        <v>0.17259999999999998</v>
      </c>
      <c r="D927" s="1">
        <f>CH1_MosfetOnlyOn_Ch2_DrainAndGnd[[#This Row],[Column3]]*1000</f>
        <v>172.59999999999997</v>
      </c>
      <c r="E927" s="1">
        <f t="shared" si="28"/>
        <v>0.8</v>
      </c>
      <c r="F927" s="1">
        <f>CH1_MosfetOnlyOn_Ch2_DrainAndGnd[[#This Row],[Column3]]/CH1_MosfetOnlyOn_Ch2_DrainAndGnd[[#This Row],[Column5]]</f>
        <v>0.21574999999999997</v>
      </c>
      <c r="G927" s="1">
        <f>CH1_MosfetOnlyOn_Ch2_DrainAndGnd[[#This Row],[Column6]]*1000</f>
        <v>215.74999999999997</v>
      </c>
    </row>
    <row r="928" spans="1:7" x14ac:dyDescent="0.25">
      <c r="A928">
        <f t="shared" si="29"/>
        <v>0.111996</v>
      </c>
      <c r="B928" s="3" t="s">
        <v>29</v>
      </c>
      <c r="C928" s="1">
        <f>CH1_MosfetOnlyOn_Ch2_DrainAndGnd[[#This Row],[Column2]]+1.0667</f>
        <v>9.419999999999995E-2</v>
      </c>
      <c r="D928" s="1">
        <f>CH1_MosfetOnlyOn_Ch2_DrainAndGnd[[#This Row],[Column3]]*1000</f>
        <v>94.199999999999946</v>
      </c>
      <c r="E928" s="1">
        <f t="shared" si="28"/>
        <v>0.8</v>
      </c>
      <c r="F928" s="1">
        <f>CH1_MosfetOnlyOn_Ch2_DrainAndGnd[[#This Row],[Column3]]/CH1_MosfetOnlyOn_Ch2_DrainAndGnd[[#This Row],[Column5]]</f>
        <v>0.11774999999999994</v>
      </c>
      <c r="G928" s="1">
        <f>CH1_MosfetOnlyOn_Ch2_DrainAndGnd[[#This Row],[Column6]]*1000</f>
        <v>117.74999999999994</v>
      </c>
    </row>
    <row r="929" spans="1:7" x14ac:dyDescent="0.25">
      <c r="A929">
        <f t="shared" si="29"/>
        <v>0.112118</v>
      </c>
      <c r="B929" s="2" t="s">
        <v>28</v>
      </c>
      <c r="C929" s="1">
        <f>CH1_MosfetOnlyOn_Ch2_DrainAndGnd[[#This Row],[Column2]]+1.0667</f>
        <v>0.10980000000000001</v>
      </c>
      <c r="D929" s="1">
        <f>CH1_MosfetOnlyOn_Ch2_DrainAndGnd[[#This Row],[Column3]]*1000</f>
        <v>109.80000000000001</v>
      </c>
      <c r="E929" s="1">
        <f t="shared" si="28"/>
        <v>0.8</v>
      </c>
      <c r="F929" s="1">
        <f>CH1_MosfetOnlyOn_Ch2_DrainAndGnd[[#This Row],[Column3]]/CH1_MosfetOnlyOn_Ch2_DrainAndGnd[[#This Row],[Column5]]</f>
        <v>0.13725000000000001</v>
      </c>
      <c r="G929" s="1">
        <f>CH1_MosfetOnlyOn_Ch2_DrainAndGnd[[#This Row],[Column6]]*1000</f>
        <v>137.25</v>
      </c>
    </row>
    <row r="930" spans="1:7" x14ac:dyDescent="0.25">
      <c r="A930">
        <f t="shared" si="29"/>
        <v>0.11223999999999999</v>
      </c>
      <c r="B930" s="3" t="s">
        <v>25</v>
      </c>
      <c r="C930" s="1">
        <f>CH1_MosfetOnlyOn_Ch2_DrainAndGnd[[#This Row],[Column2]]+1.0667</f>
        <v>0.17259999999999998</v>
      </c>
      <c r="D930" s="1">
        <f>CH1_MosfetOnlyOn_Ch2_DrainAndGnd[[#This Row],[Column3]]*1000</f>
        <v>172.59999999999997</v>
      </c>
      <c r="E930" s="1">
        <f t="shared" si="28"/>
        <v>0.8</v>
      </c>
      <c r="F930" s="1">
        <f>CH1_MosfetOnlyOn_Ch2_DrainAndGnd[[#This Row],[Column3]]/CH1_MosfetOnlyOn_Ch2_DrainAndGnd[[#This Row],[Column5]]</f>
        <v>0.21574999999999997</v>
      </c>
      <c r="G930" s="1">
        <f>CH1_MosfetOnlyOn_Ch2_DrainAndGnd[[#This Row],[Column6]]*1000</f>
        <v>215.74999999999997</v>
      </c>
    </row>
    <row r="931" spans="1:7" x14ac:dyDescent="0.25">
      <c r="A931">
        <f t="shared" si="29"/>
        <v>0.112362</v>
      </c>
      <c r="B931" s="2" t="s">
        <v>26</v>
      </c>
      <c r="C931" s="1">
        <f>CH1_MosfetOnlyOn_Ch2_DrainAndGnd[[#This Row],[Column2]]+1.0667</f>
        <v>0.15689999999999993</v>
      </c>
      <c r="D931" s="1">
        <f>CH1_MosfetOnlyOn_Ch2_DrainAndGnd[[#This Row],[Column3]]*1000</f>
        <v>156.89999999999992</v>
      </c>
      <c r="E931" s="1">
        <f t="shared" si="28"/>
        <v>0.8</v>
      </c>
      <c r="F931" s="1">
        <f>CH1_MosfetOnlyOn_Ch2_DrainAndGnd[[#This Row],[Column3]]/CH1_MosfetOnlyOn_Ch2_DrainAndGnd[[#This Row],[Column5]]</f>
        <v>0.19612499999999991</v>
      </c>
      <c r="G931" s="1">
        <f>CH1_MosfetOnlyOn_Ch2_DrainAndGnd[[#This Row],[Column6]]*1000</f>
        <v>196.12499999999991</v>
      </c>
    </row>
    <row r="932" spans="1:7" x14ac:dyDescent="0.25">
      <c r="A932">
        <f t="shared" si="29"/>
        <v>0.112484</v>
      </c>
      <c r="B932" s="3" t="s">
        <v>29</v>
      </c>
      <c r="C932" s="1">
        <f>CH1_MosfetOnlyOn_Ch2_DrainAndGnd[[#This Row],[Column2]]+1.0667</f>
        <v>9.419999999999995E-2</v>
      </c>
      <c r="D932" s="1">
        <f>CH1_MosfetOnlyOn_Ch2_DrainAndGnd[[#This Row],[Column3]]*1000</f>
        <v>94.199999999999946</v>
      </c>
      <c r="E932" s="1">
        <f t="shared" si="28"/>
        <v>0.8</v>
      </c>
      <c r="F932" s="1">
        <f>CH1_MosfetOnlyOn_Ch2_DrainAndGnd[[#This Row],[Column3]]/CH1_MosfetOnlyOn_Ch2_DrainAndGnd[[#This Row],[Column5]]</f>
        <v>0.11774999999999994</v>
      </c>
      <c r="G932" s="1">
        <f>CH1_MosfetOnlyOn_Ch2_DrainAndGnd[[#This Row],[Column6]]*1000</f>
        <v>117.74999999999994</v>
      </c>
    </row>
    <row r="933" spans="1:7" x14ac:dyDescent="0.25">
      <c r="A933">
        <f t="shared" si="29"/>
        <v>0.112606</v>
      </c>
      <c r="B933" s="2" t="s">
        <v>28</v>
      </c>
      <c r="C933" s="1">
        <f>CH1_MosfetOnlyOn_Ch2_DrainAndGnd[[#This Row],[Column2]]+1.0667</f>
        <v>0.10980000000000001</v>
      </c>
      <c r="D933" s="1">
        <f>CH1_MosfetOnlyOn_Ch2_DrainAndGnd[[#This Row],[Column3]]*1000</f>
        <v>109.80000000000001</v>
      </c>
      <c r="E933" s="1">
        <f t="shared" si="28"/>
        <v>0.8</v>
      </c>
      <c r="F933" s="1">
        <f>CH1_MosfetOnlyOn_Ch2_DrainAndGnd[[#This Row],[Column3]]/CH1_MosfetOnlyOn_Ch2_DrainAndGnd[[#This Row],[Column5]]</f>
        <v>0.13725000000000001</v>
      </c>
      <c r="G933" s="1">
        <f>CH1_MosfetOnlyOn_Ch2_DrainAndGnd[[#This Row],[Column6]]*1000</f>
        <v>137.25</v>
      </c>
    </row>
    <row r="934" spans="1:7" x14ac:dyDescent="0.25">
      <c r="A934">
        <f t="shared" si="29"/>
        <v>0.11272799999999999</v>
      </c>
      <c r="B934" s="3" t="s">
        <v>25</v>
      </c>
      <c r="C934" s="1">
        <f>CH1_MosfetOnlyOn_Ch2_DrainAndGnd[[#This Row],[Column2]]+1.0667</f>
        <v>0.17259999999999998</v>
      </c>
      <c r="D934" s="1">
        <f>CH1_MosfetOnlyOn_Ch2_DrainAndGnd[[#This Row],[Column3]]*1000</f>
        <v>172.59999999999997</v>
      </c>
      <c r="E934" s="1">
        <f t="shared" si="28"/>
        <v>0.8</v>
      </c>
      <c r="F934" s="1">
        <f>CH1_MosfetOnlyOn_Ch2_DrainAndGnd[[#This Row],[Column3]]/CH1_MosfetOnlyOn_Ch2_DrainAndGnd[[#This Row],[Column5]]</f>
        <v>0.21574999999999997</v>
      </c>
      <c r="G934" s="1">
        <f>CH1_MosfetOnlyOn_Ch2_DrainAndGnd[[#This Row],[Column6]]*1000</f>
        <v>215.74999999999997</v>
      </c>
    </row>
    <row r="935" spans="1:7" x14ac:dyDescent="0.25">
      <c r="A935">
        <f t="shared" si="29"/>
        <v>0.11284999999999999</v>
      </c>
      <c r="B935" s="2" t="s">
        <v>27</v>
      </c>
      <c r="C935" s="1">
        <f>CH1_MosfetOnlyOn_Ch2_DrainAndGnd[[#This Row],[Column2]]+1.0667</f>
        <v>0.14119999999999999</v>
      </c>
      <c r="D935" s="1">
        <f>CH1_MosfetOnlyOn_Ch2_DrainAndGnd[[#This Row],[Column3]]*1000</f>
        <v>141.19999999999999</v>
      </c>
      <c r="E935" s="1">
        <f t="shared" si="28"/>
        <v>0.8</v>
      </c>
      <c r="F935" s="1">
        <f>CH1_MosfetOnlyOn_Ch2_DrainAndGnd[[#This Row],[Column3]]/CH1_MosfetOnlyOn_Ch2_DrainAndGnd[[#This Row],[Column5]]</f>
        <v>0.17649999999999999</v>
      </c>
      <c r="G935" s="1">
        <f>CH1_MosfetOnlyOn_Ch2_DrainAndGnd[[#This Row],[Column6]]*1000</f>
        <v>176.5</v>
      </c>
    </row>
    <row r="936" spans="1:7" x14ac:dyDescent="0.25">
      <c r="A936">
        <f t="shared" si="29"/>
        <v>0.112972</v>
      </c>
      <c r="B936" s="3" t="s">
        <v>29</v>
      </c>
      <c r="C936" s="1">
        <f>CH1_MosfetOnlyOn_Ch2_DrainAndGnd[[#This Row],[Column2]]+1.0667</f>
        <v>9.419999999999995E-2</v>
      </c>
      <c r="D936" s="1">
        <f>CH1_MosfetOnlyOn_Ch2_DrainAndGnd[[#This Row],[Column3]]*1000</f>
        <v>94.199999999999946</v>
      </c>
      <c r="E936" s="1">
        <f t="shared" si="28"/>
        <v>0.8</v>
      </c>
      <c r="F936" s="1">
        <f>CH1_MosfetOnlyOn_Ch2_DrainAndGnd[[#This Row],[Column3]]/CH1_MosfetOnlyOn_Ch2_DrainAndGnd[[#This Row],[Column5]]</f>
        <v>0.11774999999999994</v>
      </c>
      <c r="G936" s="1">
        <f>CH1_MosfetOnlyOn_Ch2_DrainAndGnd[[#This Row],[Column6]]*1000</f>
        <v>117.74999999999994</v>
      </c>
    </row>
    <row r="937" spans="1:7" x14ac:dyDescent="0.25">
      <c r="A937">
        <f t="shared" si="29"/>
        <v>0.113094</v>
      </c>
      <c r="B937" s="2" t="s">
        <v>26</v>
      </c>
      <c r="C937" s="1">
        <f>CH1_MosfetOnlyOn_Ch2_DrainAndGnd[[#This Row],[Column2]]+1.0667</f>
        <v>0.15689999999999993</v>
      </c>
      <c r="D937" s="1">
        <f>CH1_MosfetOnlyOn_Ch2_DrainAndGnd[[#This Row],[Column3]]*1000</f>
        <v>156.89999999999992</v>
      </c>
      <c r="E937" s="1">
        <f t="shared" si="28"/>
        <v>0.8</v>
      </c>
      <c r="F937" s="1">
        <f>CH1_MosfetOnlyOn_Ch2_DrainAndGnd[[#This Row],[Column3]]/CH1_MosfetOnlyOn_Ch2_DrainAndGnd[[#This Row],[Column5]]</f>
        <v>0.19612499999999991</v>
      </c>
      <c r="G937" s="1">
        <f>CH1_MosfetOnlyOn_Ch2_DrainAndGnd[[#This Row],[Column6]]*1000</f>
        <v>196.12499999999991</v>
      </c>
    </row>
    <row r="938" spans="1:7" x14ac:dyDescent="0.25">
      <c r="A938">
        <f t="shared" si="29"/>
        <v>0.113216</v>
      </c>
      <c r="B938" s="3" t="s">
        <v>23</v>
      </c>
      <c r="C938" s="1">
        <f>CH1_MosfetOnlyOn_Ch2_DrainAndGnd[[#This Row],[Column2]]+1.0667</f>
        <v>0.20399999999999996</v>
      </c>
      <c r="D938" s="1">
        <f>CH1_MosfetOnlyOn_Ch2_DrainAndGnd[[#This Row],[Column3]]*1000</f>
        <v>203.99999999999997</v>
      </c>
      <c r="E938" s="1">
        <f t="shared" si="28"/>
        <v>0.8</v>
      </c>
      <c r="F938" s="1">
        <f>CH1_MosfetOnlyOn_Ch2_DrainAndGnd[[#This Row],[Column3]]/CH1_MosfetOnlyOn_Ch2_DrainAndGnd[[#This Row],[Column5]]</f>
        <v>0.25499999999999995</v>
      </c>
      <c r="G938" s="1">
        <f>CH1_MosfetOnlyOn_Ch2_DrainAndGnd[[#This Row],[Column6]]*1000</f>
        <v>254.99999999999994</v>
      </c>
    </row>
    <row r="939" spans="1:7" x14ac:dyDescent="0.25">
      <c r="A939">
        <f t="shared" si="29"/>
        <v>0.11333799999999999</v>
      </c>
      <c r="B939" s="2" t="s">
        <v>28</v>
      </c>
      <c r="C939" s="1">
        <f>CH1_MosfetOnlyOn_Ch2_DrainAndGnd[[#This Row],[Column2]]+1.0667</f>
        <v>0.10980000000000001</v>
      </c>
      <c r="D939" s="1">
        <f>CH1_MosfetOnlyOn_Ch2_DrainAndGnd[[#This Row],[Column3]]*1000</f>
        <v>109.80000000000001</v>
      </c>
      <c r="E939" s="1">
        <f t="shared" si="28"/>
        <v>0.8</v>
      </c>
      <c r="F939" s="1">
        <f>CH1_MosfetOnlyOn_Ch2_DrainAndGnd[[#This Row],[Column3]]/CH1_MosfetOnlyOn_Ch2_DrainAndGnd[[#This Row],[Column5]]</f>
        <v>0.13725000000000001</v>
      </c>
      <c r="G939" s="1">
        <f>CH1_MosfetOnlyOn_Ch2_DrainAndGnd[[#This Row],[Column6]]*1000</f>
        <v>137.25</v>
      </c>
    </row>
    <row r="940" spans="1:7" x14ac:dyDescent="0.25">
      <c r="A940">
        <f t="shared" si="29"/>
        <v>0.11345999999999999</v>
      </c>
      <c r="B940" s="3" t="s">
        <v>29</v>
      </c>
      <c r="C940" s="1">
        <f>CH1_MosfetOnlyOn_Ch2_DrainAndGnd[[#This Row],[Column2]]+1.0667</f>
        <v>9.419999999999995E-2</v>
      </c>
      <c r="D940" s="1">
        <f>CH1_MosfetOnlyOn_Ch2_DrainAndGnd[[#This Row],[Column3]]*1000</f>
        <v>94.199999999999946</v>
      </c>
      <c r="E940" s="1">
        <f t="shared" si="28"/>
        <v>0.8</v>
      </c>
      <c r="F940" s="1">
        <f>CH1_MosfetOnlyOn_Ch2_DrainAndGnd[[#This Row],[Column3]]/CH1_MosfetOnlyOn_Ch2_DrainAndGnd[[#This Row],[Column5]]</f>
        <v>0.11774999999999994</v>
      </c>
      <c r="G940" s="1">
        <f>CH1_MosfetOnlyOn_Ch2_DrainAndGnd[[#This Row],[Column6]]*1000</f>
        <v>117.74999999999994</v>
      </c>
    </row>
    <row r="941" spans="1:7" x14ac:dyDescent="0.25">
      <c r="A941">
        <f t="shared" si="29"/>
        <v>0.113582</v>
      </c>
      <c r="B941" s="2" t="s">
        <v>26</v>
      </c>
      <c r="C941" s="1">
        <f>CH1_MosfetOnlyOn_Ch2_DrainAndGnd[[#This Row],[Column2]]+1.0667</f>
        <v>0.15689999999999993</v>
      </c>
      <c r="D941" s="1">
        <f>CH1_MosfetOnlyOn_Ch2_DrainAndGnd[[#This Row],[Column3]]*1000</f>
        <v>156.89999999999992</v>
      </c>
      <c r="E941" s="1">
        <f t="shared" si="28"/>
        <v>0.8</v>
      </c>
      <c r="F941" s="1">
        <f>CH1_MosfetOnlyOn_Ch2_DrainAndGnd[[#This Row],[Column3]]/CH1_MosfetOnlyOn_Ch2_DrainAndGnd[[#This Row],[Column5]]</f>
        <v>0.19612499999999991</v>
      </c>
      <c r="G941" s="1">
        <f>CH1_MosfetOnlyOn_Ch2_DrainAndGnd[[#This Row],[Column6]]*1000</f>
        <v>196.12499999999991</v>
      </c>
    </row>
    <row r="942" spans="1:7" x14ac:dyDescent="0.25">
      <c r="A942">
        <f t="shared" si="29"/>
        <v>0.113704</v>
      </c>
      <c r="B942" s="3" t="s">
        <v>25</v>
      </c>
      <c r="C942" s="1">
        <f>CH1_MosfetOnlyOn_Ch2_DrainAndGnd[[#This Row],[Column2]]+1.0667</f>
        <v>0.17259999999999998</v>
      </c>
      <c r="D942" s="1">
        <f>CH1_MosfetOnlyOn_Ch2_DrainAndGnd[[#This Row],[Column3]]*1000</f>
        <v>172.59999999999997</v>
      </c>
      <c r="E942" s="1">
        <f t="shared" si="28"/>
        <v>0.8</v>
      </c>
      <c r="F942" s="1">
        <f>CH1_MosfetOnlyOn_Ch2_DrainAndGnd[[#This Row],[Column3]]/CH1_MosfetOnlyOn_Ch2_DrainAndGnd[[#This Row],[Column5]]</f>
        <v>0.21574999999999997</v>
      </c>
      <c r="G942" s="1">
        <f>CH1_MosfetOnlyOn_Ch2_DrainAndGnd[[#This Row],[Column6]]*1000</f>
        <v>215.74999999999997</v>
      </c>
    </row>
    <row r="943" spans="1:7" x14ac:dyDescent="0.25">
      <c r="A943">
        <f t="shared" si="29"/>
        <v>0.113826</v>
      </c>
      <c r="B943" s="2" t="s">
        <v>29</v>
      </c>
      <c r="C943" s="1">
        <f>CH1_MosfetOnlyOn_Ch2_DrainAndGnd[[#This Row],[Column2]]+1.0667</f>
        <v>9.419999999999995E-2</v>
      </c>
      <c r="D943" s="1">
        <f>CH1_MosfetOnlyOn_Ch2_DrainAndGnd[[#This Row],[Column3]]*1000</f>
        <v>94.199999999999946</v>
      </c>
      <c r="E943" s="1">
        <f t="shared" si="28"/>
        <v>0.8</v>
      </c>
      <c r="F943" s="1">
        <f>CH1_MosfetOnlyOn_Ch2_DrainAndGnd[[#This Row],[Column3]]/CH1_MosfetOnlyOn_Ch2_DrainAndGnd[[#This Row],[Column5]]</f>
        <v>0.11774999999999994</v>
      </c>
      <c r="G943" s="1">
        <f>CH1_MosfetOnlyOn_Ch2_DrainAndGnd[[#This Row],[Column6]]*1000</f>
        <v>117.74999999999994</v>
      </c>
    </row>
    <row r="944" spans="1:7" x14ac:dyDescent="0.25">
      <c r="A944">
        <f t="shared" si="29"/>
        <v>0.11394799999999999</v>
      </c>
      <c r="B944" s="3" t="s">
        <v>28</v>
      </c>
      <c r="C944" s="1">
        <f>CH1_MosfetOnlyOn_Ch2_DrainAndGnd[[#This Row],[Column2]]+1.0667</f>
        <v>0.10980000000000001</v>
      </c>
      <c r="D944" s="1">
        <f>CH1_MosfetOnlyOn_Ch2_DrainAndGnd[[#This Row],[Column3]]*1000</f>
        <v>109.80000000000001</v>
      </c>
      <c r="E944" s="1">
        <f t="shared" si="28"/>
        <v>0.8</v>
      </c>
      <c r="F944" s="1">
        <f>CH1_MosfetOnlyOn_Ch2_DrainAndGnd[[#This Row],[Column3]]/CH1_MosfetOnlyOn_Ch2_DrainAndGnd[[#This Row],[Column5]]</f>
        <v>0.13725000000000001</v>
      </c>
      <c r="G944" s="1">
        <f>CH1_MosfetOnlyOn_Ch2_DrainAndGnd[[#This Row],[Column6]]*1000</f>
        <v>137.25</v>
      </c>
    </row>
    <row r="945" spans="1:7" x14ac:dyDescent="0.25">
      <c r="A945">
        <f t="shared" si="29"/>
        <v>0.11406999999999999</v>
      </c>
      <c r="B945" s="2" t="s">
        <v>25</v>
      </c>
      <c r="C945" s="1">
        <f>CH1_MosfetOnlyOn_Ch2_DrainAndGnd[[#This Row],[Column2]]+1.0667</f>
        <v>0.17259999999999998</v>
      </c>
      <c r="D945" s="1">
        <f>CH1_MosfetOnlyOn_Ch2_DrainAndGnd[[#This Row],[Column3]]*1000</f>
        <v>172.59999999999997</v>
      </c>
      <c r="E945" s="1">
        <f t="shared" si="28"/>
        <v>0.8</v>
      </c>
      <c r="F945" s="1">
        <f>CH1_MosfetOnlyOn_Ch2_DrainAndGnd[[#This Row],[Column3]]/CH1_MosfetOnlyOn_Ch2_DrainAndGnd[[#This Row],[Column5]]</f>
        <v>0.21574999999999997</v>
      </c>
      <c r="G945" s="1">
        <f>CH1_MosfetOnlyOn_Ch2_DrainAndGnd[[#This Row],[Column6]]*1000</f>
        <v>215.74999999999997</v>
      </c>
    </row>
    <row r="946" spans="1:7" x14ac:dyDescent="0.25">
      <c r="A946">
        <f t="shared" si="29"/>
        <v>0.114192</v>
      </c>
      <c r="B946" s="3" t="s">
        <v>27</v>
      </c>
      <c r="C946" s="1">
        <f>CH1_MosfetOnlyOn_Ch2_DrainAndGnd[[#This Row],[Column2]]+1.0667</f>
        <v>0.14119999999999999</v>
      </c>
      <c r="D946" s="1">
        <f>CH1_MosfetOnlyOn_Ch2_DrainAndGnd[[#This Row],[Column3]]*1000</f>
        <v>141.19999999999999</v>
      </c>
      <c r="E946" s="1">
        <f t="shared" si="28"/>
        <v>0.8</v>
      </c>
      <c r="F946" s="1">
        <f>CH1_MosfetOnlyOn_Ch2_DrainAndGnd[[#This Row],[Column3]]/CH1_MosfetOnlyOn_Ch2_DrainAndGnd[[#This Row],[Column5]]</f>
        <v>0.17649999999999999</v>
      </c>
      <c r="G946" s="1">
        <f>CH1_MosfetOnlyOn_Ch2_DrainAndGnd[[#This Row],[Column6]]*1000</f>
        <v>176.5</v>
      </c>
    </row>
    <row r="947" spans="1:7" x14ac:dyDescent="0.25">
      <c r="A947">
        <f t="shared" si="29"/>
        <v>0.114314</v>
      </c>
      <c r="B947" s="2" t="s">
        <v>29</v>
      </c>
      <c r="C947" s="1">
        <f>CH1_MosfetOnlyOn_Ch2_DrainAndGnd[[#This Row],[Column2]]+1.0667</f>
        <v>9.419999999999995E-2</v>
      </c>
      <c r="D947" s="1">
        <f>CH1_MosfetOnlyOn_Ch2_DrainAndGnd[[#This Row],[Column3]]*1000</f>
        <v>94.199999999999946</v>
      </c>
      <c r="E947" s="1">
        <f t="shared" si="28"/>
        <v>0.8</v>
      </c>
      <c r="F947" s="1">
        <f>CH1_MosfetOnlyOn_Ch2_DrainAndGnd[[#This Row],[Column3]]/CH1_MosfetOnlyOn_Ch2_DrainAndGnd[[#This Row],[Column5]]</f>
        <v>0.11774999999999994</v>
      </c>
      <c r="G947" s="1">
        <f>CH1_MosfetOnlyOn_Ch2_DrainAndGnd[[#This Row],[Column6]]*1000</f>
        <v>117.74999999999994</v>
      </c>
    </row>
    <row r="948" spans="1:7" x14ac:dyDescent="0.25">
      <c r="A948">
        <f t="shared" si="29"/>
        <v>0.114436</v>
      </c>
      <c r="B948" s="3" t="s">
        <v>27</v>
      </c>
      <c r="C948" s="1">
        <f>CH1_MosfetOnlyOn_Ch2_DrainAndGnd[[#This Row],[Column2]]+1.0667</f>
        <v>0.14119999999999999</v>
      </c>
      <c r="D948" s="1">
        <f>CH1_MosfetOnlyOn_Ch2_DrainAndGnd[[#This Row],[Column3]]*1000</f>
        <v>141.19999999999999</v>
      </c>
      <c r="E948" s="1">
        <f t="shared" si="28"/>
        <v>0.8</v>
      </c>
      <c r="F948" s="1">
        <f>CH1_MosfetOnlyOn_Ch2_DrainAndGnd[[#This Row],[Column3]]/CH1_MosfetOnlyOn_Ch2_DrainAndGnd[[#This Row],[Column5]]</f>
        <v>0.17649999999999999</v>
      </c>
      <c r="G948" s="1">
        <f>CH1_MosfetOnlyOn_Ch2_DrainAndGnd[[#This Row],[Column6]]*1000</f>
        <v>176.5</v>
      </c>
    </row>
    <row r="949" spans="1:7" x14ac:dyDescent="0.25">
      <c r="A949">
        <f t="shared" si="29"/>
        <v>0.11455799999999999</v>
      </c>
      <c r="B949" s="2" t="s">
        <v>25</v>
      </c>
      <c r="C949" s="1">
        <f>CH1_MosfetOnlyOn_Ch2_DrainAndGnd[[#This Row],[Column2]]+1.0667</f>
        <v>0.17259999999999998</v>
      </c>
      <c r="D949" s="1">
        <f>CH1_MosfetOnlyOn_Ch2_DrainAndGnd[[#This Row],[Column3]]*1000</f>
        <v>172.59999999999997</v>
      </c>
      <c r="E949" s="1">
        <f t="shared" si="28"/>
        <v>0.8</v>
      </c>
      <c r="F949" s="1">
        <f>CH1_MosfetOnlyOn_Ch2_DrainAndGnd[[#This Row],[Column3]]/CH1_MosfetOnlyOn_Ch2_DrainAndGnd[[#This Row],[Column5]]</f>
        <v>0.21574999999999997</v>
      </c>
      <c r="G949" s="1">
        <f>CH1_MosfetOnlyOn_Ch2_DrainAndGnd[[#This Row],[Column6]]*1000</f>
        <v>215.74999999999997</v>
      </c>
    </row>
    <row r="950" spans="1:7" x14ac:dyDescent="0.25">
      <c r="A950">
        <f t="shared" si="29"/>
        <v>0.11468</v>
      </c>
      <c r="B950" s="3" t="s">
        <v>28</v>
      </c>
      <c r="C950" s="1">
        <f>CH1_MosfetOnlyOn_Ch2_DrainAndGnd[[#This Row],[Column2]]+1.0667</f>
        <v>0.10980000000000001</v>
      </c>
      <c r="D950" s="1">
        <f>CH1_MosfetOnlyOn_Ch2_DrainAndGnd[[#This Row],[Column3]]*1000</f>
        <v>109.80000000000001</v>
      </c>
      <c r="E950" s="1">
        <f t="shared" si="28"/>
        <v>0.8</v>
      </c>
      <c r="F950" s="1">
        <f>CH1_MosfetOnlyOn_Ch2_DrainAndGnd[[#This Row],[Column3]]/CH1_MosfetOnlyOn_Ch2_DrainAndGnd[[#This Row],[Column5]]</f>
        <v>0.13725000000000001</v>
      </c>
      <c r="G950" s="1">
        <f>CH1_MosfetOnlyOn_Ch2_DrainAndGnd[[#This Row],[Column6]]*1000</f>
        <v>137.25</v>
      </c>
    </row>
    <row r="951" spans="1:7" x14ac:dyDescent="0.25">
      <c r="A951">
        <f t="shared" si="29"/>
        <v>0.114802</v>
      </c>
      <c r="B951" s="2" t="s">
        <v>29</v>
      </c>
      <c r="C951" s="1">
        <f>CH1_MosfetOnlyOn_Ch2_DrainAndGnd[[#This Row],[Column2]]+1.0667</f>
        <v>9.419999999999995E-2</v>
      </c>
      <c r="D951" s="1">
        <f>CH1_MosfetOnlyOn_Ch2_DrainAndGnd[[#This Row],[Column3]]*1000</f>
        <v>94.199999999999946</v>
      </c>
      <c r="E951" s="1">
        <f t="shared" si="28"/>
        <v>0.8</v>
      </c>
      <c r="F951" s="1">
        <f>CH1_MosfetOnlyOn_Ch2_DrainAndGnd[[#This Row],[Column3]]/CH1_MosfetOnlyOn_Ch2_DrainAndGnd[[#This Row],[Column5]]</f>
        <v>0.11774999999999994</v>
      </c>
      <c r="G951" s="1">
        <f>CH1_MosfetOnlyOn_Ch2_DrainAndGnd[[#This Row],[Column6]]*1000</f>
        <v>117.74999999999994</v>
      </c>
    </row>
    <row r="952" spans="1:7" x14ac:dyDescent="0.25">
      <c r="A952">
        <f t="shared" si="29"/>
        <v>0.114924</v>
      </c>
      <c r="B952" s="3" t="s">
        <v>26</v>
      </c>
      <c r="C952" s="1">
        <f>CH1_MosfetOnlyOn_Ch2_DrainAndGnd[[#This Row],[Column2]]+1.0667</f>
        <v>0.15689999999999993</v>
      </c>
      <c r="D952" s="1">
        <f>CH1_MosfetOnlyOn_Ch2_DrainAndGnd[[#This Row],[Column3]]*1000</f>
        <v>156.89999999999992</v>
      </c>
      <c r="E952" s="1">
        <f t="shared" si="28"/>
        <v>0.8</v>
      </c>
      <c r="F952" s="1">
        <f>CH1_MosfetOnlyOn_Ch2_DrainAndGnd[[#This Row],[Column3]]/CH1_MosfetOnlyOn_Ch2_DrainAndGnd[[#This Row],[Column5]]</f>
        <v>0.19612499999999991</v>
      </c>
      <c r="G952" s="1">
        <f>CH1_MosfetOnlyOn_Ch2_DrainAndGnd[[#This Row],[Column6]]*1000</f>
        <v>196.12499999999991</v>
      </c>
    </row>
    <row r="953" spans="1:7" x14ac:dyDescent="0.25">
      <c r="A953">
        <f t="shared" si="29"/>
        <v>0.115046</v>
      </c>
      <c r="B953" s="2" t="s">
        <v>26</v>
      </c>
      <c r="C953" s="1">
        <f>CH1_MosfetOnlyOn_Ch2_DrainAndGnd[[#This Row],[Column2]]+1.0667</f>
        <v>0.15689999999999993</v>
      </c>
      <c r="D953" s="1">
        <f>CH1_MosfetOnlyOn_Ch2_DrainAndGnd[[#This Row],[Column3]]*1000</f>
        <v>156.89999999999992</v>
      </c>
      <c r="E953" s="1">
        <f t="shared" si="28"/>
        <v>0.8</v>
      </c>
      <c r="F953" s="1">
        <f>CH1_MosfetOnlyOn_Ch2_DrainAndGnd[[#This Row],[Column3]]/CH1_MosfetOnlyOn_Ch2_DrainAndGnd[[#This Row],[Column5]]</f>
        <v>0.19612499999999991</v>
      </c>
      <c r="G953" s="1">
        <f>CH1_MosfetOnlyOn_Ch2_DrainAndGnd[[#This Row],[Column6]]*1000</f>
        <v>196.12499999999991</v>
      </c>
    </row>
    <row r="954" spans="1:7" x14ac:dyDescent="0.25">
      <c r="A954">
        <f t="shared" si="29"/>
        <v>0.11516799999999999</v>
      </c>
      <c r="B954" s="3" t="s">
        <v>28</v>
      </c>
      <c r="C954" s="1">
        <f>CH1_MosfetOnlyOn_Ch2_DrainAndGnd[[#This Row],[Column2]]+1.0667</f>
        <v>0.10980000000000001</v>
      </c>
      <c r="D954" s="1">
        <f>CH1_MosfetOnlyOn_Ch2_DrainAndGnd[[#This Row],[Column3]]*1000</f>
        <v>109.80000000000001</v>
      </c>
      <c r="E954" s="1">
        <f t="shared" si="28"/>
        <v>0.8</v>
      </c>
      <c r="F954" s="1">
        <f>CH1_MosfetOnlyOn_Ch2_DrainAndGnd[[#This Row],[Column3]]/CH1_MosfetOnlyOn_Ch2_DrainAndGnd[[#This Row],[Column5]]</f>
        <v>0.13725000000000001</v>
      </c>
      <c r="G954" s="1">
        <f>CH1_MosfetOnlyOn_Ch2_DrainAndGnd[[#This Row],[Column6]]*1000</f>
        <v>137.25</v>
      </c>
    </row>
    <row r="955" spans="1:7" x14ac:dyDescent="0.25">
      <c r="A955">
        <f t="shared" si="29"/>
        <v>0.11529</v>
      </c>
      <c r="B955" s="2" t="s">
        <v>29</v>
      </c>
      <c r="C955" s="1">
        <f>CH1_MosfetOnlyOn_Ch2_DrainAndGnd[[#This Row],[Column2]]+1.0667</f>
        <v>9.419999999999995E-2</v>
      </c>
      <c r="D955" s="1">
        <f>CH1_MosfetOnlyOn_Ch2_DrainAndGnd[[#This Row],[Column3]]*1000</f>
        <v>94.199999999999946</v>
      </c>
      <c r="E955" s="1">
        <f t="shared" si="28"/>
        <v>0.8</v>
      </c>
      <c r="F955" s="1">
        <f>CH1_MosfetOnlyOn_Ch2_DrainAndGnd[[#This Row],[Column3]]/CH1_MosfetOnlyOn_Ch2_DrainAndGnd[[#This Row],[Column5]]</f>
        <v>0.11774999999999994</v>
      </c>
      <c r="G955" s="1">
        <f>CH1_MosfetOnlyOn_Ch2_DrainAndGnd[[#This Row],[Column6]]*1000</f>
        <v>117.74999999999994</v>
      </c>
    </row>
    <row r="956" spans="1:7" x14ac:dyDescent="0.25">
      <c r="A956">
        <f t="shared" si="29"/>
        <v>0.115412</v>
      </c>
      <c r="B956" s="3" t="s">
        <v>25</v>
      </c>
      <c r="C956" s="1">
        <f>CH1_MosfetOnlyOn_Ch2_DrainAndGnd[[#This Row],[Column2]]+1.0667</f>
        <v>0.17259999999999998</v>
      </c>
      <c r="D956" s="1">
        <f>CH1_MosfetOnlyOn_Ch2_DrainAndGnd[[#This Row],[Column3]]*1000</f>
        <v>172.59999999999997</v>
      </c>
      <c r="E956" s="1">
        <f t="shared" si="28"/>
        <v>0.8</v>
      </c>
      <c r="F956" s="1">
        <f>CH1_MosfetOnlyOn_Ch2_DrainAndGnd[[#This Row],[Column3]]/CH1_MosfetOnlyOn_Ch2_DrainAndGnd[[#This Row],[Column5]]</f>
        <v>0.21574999999999997</v>
      </c>
      <c r="G956" s="1">
        <f>CH1_MosfetOnlyOn_Ch2_DrainAndGnd[[#This Row],[Column6]]*1000</f>
        <v>215.74999999999997</v>
      </c>
    </row>
    <row r="957" spans="1:7" x14ac:dyDescent="0.25">
      <c r="A957">
        <f t="shared" si="29"/>
        <v>0.115534</v>
      </c>
      <c r="B957" s="2" t="s">
        <v>26</v>
      </c>
      <c r="C957" s="1">
        <f>CH1_MosfetOnlyOn_Ch2_DrainAndGnd[[#This Row],[Column2]]+1.0667</f>
        <v>0.15689999999999993</v>
      </c>
      <c r="D957" s="1">
        <f>CH1_MosfetOnlyOn_Ch2_DrainAndGnd[[#This Row],[Column3]]*1000</f>
        <v>156.89999999999992</v>
      </c>
      <c r="E957" s="1">
        <f t="shared" si="28"/>
        <v>0.8</v>
      </c>
      <c r="F957" s="1">
        <f>CH1_MosfetOnlyOn_Ch2_DrainAndGnd[[#This Row],[Column3]]/CH1_MosfetOnlyOn_Ch2_DrainAndGnd[[#This Row],[Column5]]</f>
        <v>0.19612499999999991</v>
      </c>
      <c r="G957" s="1">
        <f>CH1_MosfetOnlyOn_Ch2_DrainAndGnd[[#This Row],[Column6]]*1000</f>
        <v>196.12499999999991</v>
      </c>
    </row>
    <row r="958" spans="1:7" x14ac:dyDescent="0.25">
      <c r="A958">
        <f t="shared" si="29"/>
        <v>0.11565599999999999</v>
      </c>
      <c r="B958" s="3" t="s">
        <v>29</v>
      </c>
      <c r="C958" s="1">
        <f>CH1_MosfetOnlyOn_Ch2_DrainAndGnd[[#This Row],[Column2]]+1.0667</f>
        <v>9.419999999999995E-2</v>
      </c>
      <c r="D958" s="1">
        <f>CH1_MosfetOnlyOn_Ch2_DrainAndGnd[[#This Row],[Column3]]*1000</f>
        <v>94.199999999999946</v>
      </c>
      <c r="E958" s="1">
        <f t="shared" si="28"/>
        <v>0.8</v>
      </c>
      <c r="F958" s="1">
        <f>CH1_MosfetOnlyOn_Ch2_DrainAndGnd[[#This Row],[Column3]]/CH1_MosfetOnlyOn_Ch2_DrainAndGnd[[#This Row],[Column5]]</f>
        <v>0.11774999999999994</v>
      </c>
      <c r="G958" s="1">
        <f>CH1_MosfetOnlyOn_Ch2_DrainAndGnd[[#This Row],[Column6]]*1000</f>
        <v>117.74999999999994</v>
      </c>
    </row>
    <row r="959" spans="1:7" x14ac:dyDescent="0.25">
      <c r="A959">
        <f t="shared" si="29"/>
        <v>0.11577799999999999</v>
      </c>
      <c r="B959" s="2" t="s">
        <v>28</v>
      </c>
      <c r="C959" s="1">
        <f>CH1_MosfetOnlyOn_Ch2_DrainAndGnd[[#This Row],[Column2]]+1.0667</f>
        <v>0.10980000000000001</v>
      </c>
      <c r="D959" s="1">
        <f>CH1_MosfetOnlyOn_Ch2_DrainAndGnd[[#This Row],[Column3]]*1000</f>
        <v>109.80000000000001</v>
      </c>
      <c r="E959" s="1">
        <f t="shared" si="28"/>
        <v>0.8</v>
      </c>
      <c r="F959" s="1">
        <f>CH1_MosfetOnlyOn_Ch2_DrainAndGnd[[#This Row],[Column3]]/CH1_MosfetOnlyOn_Ch2_DrainAndGnd[[#This Row],[Column5]]</f>
        <v>0.13725000000000001</v>
      </c>
      <c r="G959" s="1">
        <f>CH1_MosfetOnlyOn_Ch2_DrainAndGnd[[#This Row],[Column6]]*1000</f>
        <v>137.25</v>
      </c>
    </row>
    <row r="960" spans="1:7" x14ac:dyDescent="0.25">
      <c r="A960">
        <f t="shared" si="29"/>
        <v>0.1159</v>
      </c>
      <c r="B960" s="3" t="s">
        <v>25</v>
      </c>
      <c r="C960" s="1">
        <f>CH1_MosfetOnlyOn_Ch2_DrainAndGnd[[#This Row],[Column2]]+1.0667</f>
        <v>0.17259999999999998</v>
      </c>
      <c r="D960" s="1">
        <f>CH1_MosfetOnlyOn_Ch2_DrainAndGnd[[#This Row],[Column3]]*1000</f>
        <v>172.59999999999997</v>
      </c>
      <c r="E960" s="1">
        <f t="shared" si="28"/>
        <v>0.8</v>
      </c>
      <c r="F960" s="1">
        <f>CH1_MosfetOnlyOn_Ch2_DrainAndGnd[[#This Row],[Column3]]/CH1_MosfetOnlyOn_Ch2_DrainAndGnd[[#This Row],[Column5]]</f>
        <v>0.21574999999999997</v>
      </c>
      <c r="G960" s="1">
        <f>CH1_MosfetOnlyOn_Ch2_DrainAndGnd[[#This Row],[Column6]]*1000</f>
        <v>215.74999999999997</v>
      </c>
    </row>
    <row r="961" spans="1:7" x14ac:dyDescent="0.25">
      <c r="A961">
        <f t="shared" si="29"/>
        <v>0.116022</v>
      </c>
      <c r="B961" s="2" t="s">
        <v>27</v>
      </c>
      <c r="C961" s="1">
        <f>CH1_MosfetOnlyOn_Ch2_DrainAndGnd[[#This Row],[Column2]]+1.0667</f>
        <v>0.14119999999999999</v>
      </c>
      <c r="D961" s="1">
        <f>CH1_MosfetOnlyOn_Ch2_DrainAndGnd[[#This Row],[Column3]]*1000</f>
        <v>141.19999999999999</v>
      </c>
      <c r="E961" s="1">
        <f t="shared" si="28"/>
        <v>0.8</v>
      </c>
      <c r="F961" s="1">
        <f>CH1_MosfetOnlyOn_Ch2_DrainAndGnd[[#This Row],[Column3]]/CH1_MosfetOnlyOn_Ch2_DrainAndGnd[[#This Row],[Column5]]</f>
        <v>0.17649999999999999</v>
      </c>
      <c r="G961" s="1">
        <f>CH1_MosfetOnlyOn_Ch2_DrainAndGnd[[#This Row],[Column6]]*1000</f>
        <v>176.5</v>
      </c>
    </row>
    <row r="962" spans="1:7" x14ac:dyDescent="0.25">
      <c r="A962">
        <f t="shared" si="29"/>
        <v>0.116144</v>
      </c>
      <c r="B962" s="3" t="s">
        <v>29</v>
      </c>
      <c r="C962" s="1">
        <f>CH1_MosfetOnlyOn_Ch2_DrainAndGnd[[#This Row],[Column2]]+1.0667</f>
        <v>9.419999999999995E-2</v>
      </c>
      <c r="D962" s="1">
        <f>CH1_MosfetOnlyOn_Ch2_DrainAndGnd[[#This Row],[Column3]]*1000</f>
        <v>94.199999999999946</v>
      </c>
      <c r="E962" s="1">
        <f t="shared" si="28"/>
        <v>0.8</v>
      </c>
      <c r="F962" s="1">
        <f>CH1_MosfetOnlyOn_Ch2_DrainAndGnd[[#This Row],[Column3]]/CH1_MosfetOnlyOn_Ch2_DrainAndGnd[[#This Row],[Column5]]</f>
        <v>0.11774999999999994</v>
      </c>
      <c r="G962" s="1">
        <f>CH1_MosfetOnlyOn_Ch2_DrainAndGnd[[#This Row],[Column6]]*1000</f>
        <v>117.74999999999994</v>
      </c>
    </row>
    <row r="963" spans="1:7" x14ac:dyDescent="0.25">
      <c r="A963">
        <f t="shared" si="29"/>
        <v>0.11626599999999999</v>
      </c>
      <c r="B963" s="2" t="s">
        <v>27</v>
      </c>
      <c r="C963" s="1">
        <f>CH1_MosfetOnlyOn_Ch2_DrainAndGnd[[#This Row],[Column2]]+1.0667</f>
        <v>0.14119999999999999</v>
      </c>
      <c r="D963" s="1">
        <f>CH1_MosfetOnlyOn_Ch2_DrainAndGnd[[#This Row],[Column3]]*1000</f>
        <v>141.19999999999999</v>
      </c>
      <c r="E963" s="1">
        <f t="shared" si="28"/>
        <v>0.8</v>
      </c>
      <c r="F963" s="1">
        <f>CH1_MosfetOnlyOn_Ch2_DrainAndGnd[[#This Row],[Column3]]/CH1_MosfetOnlyOn_Ch2_DrainAndGnd[[#This Row],[Column5]]</f>
        <v>0.17649999999999999</v>
      </c>
      <c r="G963" s="1">
        <f>CH1_MosfetOnlyOn_Ch2_DrainAndGnd[[#This Row],[Column6]]*1000</f>
        <v>176.5</v>
      </c>
    </row>
    <row r="964" spans="1:7" x14ac:dyDescent="0.25">
      <c r="A964">
        <f t="shared" si="29"/>
        <v>0.11638799999999999</v>
      </c>
      <c r="B964" s="3" t="s">
        <v>26</v>
      </c>
      <c r="C964" s="1">
        <f>CH1_MosfetOnlyOn_Ch2_DrainAndGnd[[#This Row],[Column2]]+1.0667</f>
        <v>0.15689999999999993</v>
      </c>
      <c r="D964" s="1">
        <f>CH1_MosfetOnlyOn_Ch2_DrainAndGnd[[#This Row],[Column3]]*1000</f>
        <v>156.89999999999992</v>
      </c>
      <c r="E964" s="1">
        <f t="shared" si="28"/>
        <v>0.8</v>
      </c>
      <c r="F964" s="1">
        <f>CH1_MosfetOnlyOn_Ch2_DrainAndGnd[[#This Row],[Column3]]/CH1_MosfetOnlyOn_Ch2_DrainAndGnd[[#This Row],[Column5]]</f>
        <v>0.19612499999999991</v>
      </c>
      <c r="G964" s="1">
        <f>CH1_MosfetOnlyOn_Ch2_DrainAndGnd[[#This Row],[Column6]]*1000</f>
        <v>196.12499999999991</v>
      </c>
    </row>
    <row r="965" spans="1:7" x14ac:dyDescent="0.25">
      <c r="A965">
        <f t="shared" si="29"/>
        <v>0.11651</v>
      </c>
      <c r="B965" s="2" t="s">
        <v>28</v>
      </c>
      <c r="C965" s="1">
        <f>CH1_MosfetOnlyOn_Ch2_DrainAndGnd[[#This Row],[Column2]]+1.0667</f>
        <v>0.10980000000000001</v>
      </c>
      <c r="D965" s="1">
        <f>CH1_MosfetOnlyOn_Ch2_DrainAndGnd[[#This Row],[Column3]]*1000</f>
        <v>109.80000000000001</v>
      </c>
      <c r="E965" s="1">
        <f t="shared" si="28"/>
        <v>0.8</v>
      </c>
      <c r="F965" s="1">
        <f>CH1_MosfetOnlyOn_Ch2_DrainAndGnd[[#This Row],[Column3]]/CH1_MosfetOnlyOn_Ch2_DrainAndGnd[[#This Row],[Column5]]</f>
        <v>0.13725000000000001</v>
      </c>
      <c r="G965" s="1">
        <f>CH1_MosfetOnlyOn_Ch2_DrainAndGnd[[#This Row],[Column6]]*1000</f>
        <v>137.25</v>
      </c>
    </row>
    <row r="966" spans="1:7" x14ac:dyDescent="0.25">
      <c r="A966">
        <f t="shared" si="29"/>
        <v>0.116632</v>
      </c>
      <c r="B966" s="3" t="s">
        <v>29</v>
      </c>
      <c r="C966" s="1">
        <f>CH1_MosfetOnlyOn_Ch2_DrainAndGnd[[#This Row],[Column2]]+1.0667</f>
        <v>9.419999999999995E-2</v>
      </c>
      <c r="D966" s="1">
        <f>CH1_MosfetOnlyOn_Ch2_DrainAndGnd[[#This Row],[Column3]]*1000</f>
        <v>94.199999999999946</v>
      </c>
      <c r="E966" s="1">
        <f t="shared" si="28"/>
        <v>0.8</v>
      </c>
      <c r="F966" s="1">
        <f>CH1_MosfetOnlyOn_Ch2_DrainAndGnd[[#This Row],[Column3]]/CH1_MosfetOnlyOn_Ch2_DrainAndGnd[[#This Row],[Column5]]</f>
        <v>0.11774999999999994</v>
      </c>
      <c r="G966" s="1">
        <f>CH1_MosfetOnlyOn_Ch2_DrainAndGnd[[#This Row],[Column6]]*1000</f>
        <v>117.74999999999994</v>
      </c>
    </row>
    <row r="967" spans="1:7" x14ac:dyDescent="0.25">
      <c r="A967">
        <f t="shared" si="29"/>
        <v>0.116754</v>
      </c>
      <c r="B967" s="2" t="s">
        <v>26</v>
      </c>
      <c r="C967" s="1">
        <f>CH1_MosfetOnlyOn_Ch2_DrainAndGnd[[#This Row],[Column2]]+1.0667</f>
        <v>0.15689999999999993</v>
      </c>
      <c r="D967" s="1">
        <f>CH1_MosfetOnlyOn_Ch2_DrainAndGnd[[#This Row],[Column3]]*1000</f>
        <v>156.89999999999992</v>
      </c>
      <c r="E967" s="1">
        <f t="shared" si="28"/>
        <v>0.8</v>
      </c>
      <c r="F967" s="1">
        <f>CH1_MosfetOnlyOn_Ch2_DrainAndGnd[[#This Row],[Column3]]/CH1_MosfetOnlyOn_Ch2_DrainAndGnd[[#This Row],[Column5]]</f>
        <v>0.19612499999999991</v>
      </c>
      <c r="G967" s="1">
        <f>CH1_MosfetOnlyOn_Ch2_DrainAndGnd[[#This Row],[Column6]]*1000</f>
        <v>196.12499999999991</v>
      </c>
    </row>
    <row r="968" spans="1:7" x14ac:dyDescent="0.25">
      <c r="A968">
        <f t="shared" si="29"/>
        <v>0.11687599999999999</v>
      </c>
      <c r="B968" s="3" t="s">
        <v>25</v>
      </c>
      <c r="C968" s="1">
        <f>CH1_MosfetOnlyOn_Ch2_DrainAndGnd[[#This Row],[Column2]]+1.0667</f>
        <v>0.17259999999999998</v>
      </c>
      <c r="D968" s="1">
        <f>CH1_MosfetOnlyOn_Ch2_DrainAndGnd[[#This Row],[Column3]]*1000</f>
        <v>172.59999999999997</v>
      </c>
      <c r="E968" s="1">
        <f t="shared" si="28"/>
        <v>0.8</v>
      </c>
      <c r="F968" s="1">
        <f>CH1_MosfetOnlyOn_Ch2_DrainAndGnd[[#This Row],[Column3]]/CH1_MosfetOnlyOn_Ch2_DrainAndGnd[[#This Row],[Column5]]</f>
        <v>0.21574999999999997</v>
      </c>
      <c r="G968" s="1">
        <f>CH1_MosfetOnlyOn_Ch2_DrainAndGnd[[#This Row],[Column6]]*1000</f>
        <v>215.74999999999997</v>
      </c>
    </row>
    <row r="969" spans="1:7" x14ac:dyDescent="0.25">
      <c r="A969">
        <f t="shared" si="29"/>
        <v>0.11699799999999999</v>
      </c>
      <c r="B969" s="2" t="s">
        <v>29</v>
      </c>
      <c r="C969" s="1">
        <f>CH1_MosfetOnlyOn_Ch2_DrainAndGnd[[#This Row],[Column2]]+1.0667</f>
        <v>9.419999999999995E-2</v>
      </c>
      <c r="D969" s="1">
        <f>CH1_MosfetOnlyOn_Ch2_DrainAndGnd[[#This Row],[Column3]]*1000</f>
        <v>94.199999999999946</v>
      </c>
      <c r="E969" s="1">
        <f t="shared" si="28"/>
        <v>0.8</v>
      </c>
      <c r="F969" s="1">
        <f>CH1_MosfetOnlyOn_Ch2_DrainAndGnd[[#This Row],[Column3]]/CH1_MosfetOnlyOn_Ch2_DrainAndGnd[[#This Row],[Column5]]</f>
        <v>0.11774999999999994</v>
      </c>
      <c r="G969" s="1">
        <f>CH1_MosfetOnlyOn_Ch2_DrainAndGnd[[#This Row],[Column6]]*1000</f>
        <v>117.74999999999994</v>
      </c>
    </row>
    <row r="970" spans="1:7" x14ac:dyDescent="0.25">
      <c r="A970">
        <f t="shared" si="29"/>
        <v>0.11712</v>
      </c>
      <c r="B970" s="3" t="s">
        <v>29</v>
      </c>
      <c r="C970" s="1">
        <f>CH1_MosfetOnlyOn_Ch2_DrainAndGnd[[#This Row],[Column2]]+1.0667</f>
        <v>9.419999999999995E-2</v>
      </c>
      <c r="D970" s="1">
        <f>CH1_MosfetOnlyOn_Ch2_DrainAndGnd[[#This Row],[Column3]]*1000</f>
        <v>94.199999999999946</v>
      </c>
      <c r="E970" s="1">
        <f t="shared" si="28"/>
        <v>0.8</v>
      </c>
      <c r="F970" s="1">
        <f>CH1_MosfetOnlyOn_Ch2_DrainAndGnd[[#This Row],[Column3]]/CH1_MosfetOnlyOn_Ch2_DrainAndGnd[[#This Row],[Column5]]</f>
        <v>0.11774999999999994</v>
      </c>
      <c r="G970" s="1">
        <f>CH1_MosfetOnlyOn_Ch2_DrainAndGnd[[#This Row],[Column6]]*1000</f>
        <v>117.74999999999994</v>
      </c>
    </row>
    <row r="971" spans="1:7" x14ac:dyDescent="0.25">
      <c r="A971">
        <f t="shared" si="29"/>
        <v>0.117242</v>
      </c>
      <c r="B971" s="2" t="s">
        <v>25</v>
      </c>
      <c r="C971" s="1">
        <f>CH1_MosfetOnlyOn_Ch2_DrainAndGnd[[#This Row],[Column2]]+1.0667</f>
        <v>0.17259999999999998</v>
      </c>
      <c r="D971" s="1">
        <f>CH1_MosfetOnlyOn_Ch2_DrainAndGnd[[#This Row],[Column3]]*1000</f>
        <v>172.59999999999997</v>
      </c>
      <c r="E971" s="1">
        <f t="shared" ref="E971:E1034" si="30">0.18+0.62</f>
        <v>0.8</v>
      </c>
      <c r="F971" s="1">
        <f>CH1_MosfetOnlyOn_Ch2_DrainAndGnd[[#This Row],[Column3]]/CH1_MosfetOnlyOn_Ch2_DrainAndGnd[[#This Row],[Column5]]</f>
        <v>0.21574999999999997</v>
      </c>
      <c r="G971" s="1">
        <f>CH1_MosfetOnlyOn_Ch2_DrainAndGnd[[#This Row],[Column6]]*1000</f>
        <v>215.74999999999997</v>
      </c>
    </row>
    <row r="972" spans="1:7" x14ac:dyDescent="0.25">
      <c r="A972">
        <f t="shared" si="29"/>
        <v>0.117364</v>
      </c>
      <c r="B972" s="3" t="s">
        <v>26</v>
      </c>
      <c r="C972" s="1">
        <f>CH1_MosfetOnlyOn_Ch2_DrainAndGnd[[#This Row],[Column2]]+1.0667</f>
        <v>0.15689999999999993</v>
      </c>
      <c r="D972" s="1">
        <f>CH1_MosfetOnlyOn_Ch2_DrainAndGnd[[#This Row],[Column3]]*1000</f>
        <v>156.89999999999992</v>
      </c>
      <c r="E972" s="1">
        <f t="shared" si="30"/>
        <v>0.8</v>
      </c>
      <c r="F972" s="1">
        <f>CH1_MosfetOnlyOn_Ch2_DrainAndGnd[[#This Row],[Column3]]/CH1_MosfetOnlyOn_Ch2_DrainAndGnd[[#This Row],[Column5]]</f>
        <v>0.19612499999999991</v>
      </c>
      <c r="G972" s="1">
        <f>CH1_MosfetOnlyOn_Ch2_DrainAndGnd[[#This Row],[Column6]]*1000</f>
        <v>196.12499999999991</v>
      </c>
    </row>
    <row r="973" spans="1:7" x14ac:dyDescent="0.25">
      <c r="A973">
        <f t="shared" ref="A973:A1036" si="31">(ROW()-10)*0.000122</f>
        <v>0.11748599999999999</v>
      </c>
      <c r="B973" s="2" t="s">
        <v>29</v>
      </c>
      <c r="C973" s="1">
        <f>CH1_MosfetOnlyOn_Ch2_DrainAndGnd[[#This Row],[Column2]]+1.0667</f>
        <v>9.419999999999995E-2</v>
      </c>
      <c r="D973" s="1">
        <f>CH1_MosfetOnlyOn_Ch2_DrainAndGnd[[#This Row],[Column3]]*1000</f>
        <v>94.199999999999946</v>
      </c>
      <c r="E973" s="1">
        <f t="shared" si="30"/>
        <v>0.8</v>
      </c>
      <c r="F973" s="1">
        <f>CH1_MosfetOnlyOn_Ch2_DrainAndGnd[[#This Row],[Column3]]/CH1_MosfetOnlyOn_Ch2_DrainAndGnd[[#This Row],[Column5]]</f>
        <v>0.11774999999999994</v>
      </c>
      <c r="G973" s="1">
        <f>CH1_MosfetOnlyOn_Ch2_DrainAndGnd[[#This Row],[Column6]]*1000</f>
        <v>117.74999999999994</v>
      </c>
    </row>
    <row r="974" spans="1:7" x14ac:dyDescent="0.25">
      <c r="A974">
        <f t="shared" si="31"/>
        <v>0.117608</v>
      </c>
      <c r="B974" s="3" t="s">
        <v>28</v>
      </c>
      <c r="C974" s="1">
        <f>CH1_MosfetOnlyOn_Ch2_DrainAndGnd[[#This Row],[Column2]]+1.0667</f>
        <v>0.10980000000000001</v>
      </c>
      <c r="D974" s="1">
        <f>CH1_MosfetOnlyOn_Ch2_DrainAndGnd[[#This Row],[Column3]]*1000</f>
        <v>109.80000000000001</v>
      </c>
      <c r="E974" s="1">
        <f t="shared" si="30"/>
        <v>0.8</v>
      </c>
      <c r="F974" s="1">
        <f>CH1_MosfetOnlyOn_Ch2_DrainAndGnd[[#This Row],[Column3]]/CH1_MosfetOnlyOn_Ch2_DrainAndGnd[[#This Row],[Column5]]</f>
        <v>0.13725000000000001</v>
      </c>
      <c r="G974" s="1">
        <f>CH1_MosfetOnlyOn_Ch2_DrainAndGnd[[#This Row],[Column6]]*1000</f>
        <v>137.25</v>
      </c>
    </row>
    <row r="975" spans="1:7" x14ac:dyDescent="0.25">
      <c r="A975">
        <f t="shared" si="31"/>
        <v>0.11773</v>
      </c>
      <c r="B975" s="2" t="s">
        <v>25</v>
      </c>
      <c r="C975" s="1">
        <f>CH1_MosfetOnlyOn_Ch2_DrainAndGnd[[#This Row],[Column2]]+1.0667</f>
        <v>0.17259999999999998</v>
      </c>
      <c r="D975" s="1">
        <f>CH1_MosfetOnlyOn_Ch2_DrainAndGnd[[#This Row],[Column3]]*1000</f>
        <v>172.59999999999997</v>
      </c>
      <c r="E975" s="1">
        <f t="shared" si="30"/>
        <v>0.8</v>
      </c>
      <c r="F975" s="1">
        <f>CH1_MosfetOnlyOn_Ch2_DrainAndGnd[[#This Row],[Column3]]/CH1_MosfetOnlyOn_Ch2_DrainAndGnd[[#This Row],[Column5]]</f>
        <v>0.21574999999999997</v>
      </c>
      <c r="G975" s="1">
        <f>CH1_MosfetOnlyOn_Ch2_DrainAndGnd[[#This Row],[Column6]]*1000</f>
        <v>215.74999999999997</v>
      </c>
    </row>
    <row r="976" spans="1:7" x14ac:dyDescent="0.25">
      <c r="A976">
        <f t="shared" si="31"/>
        <v>0.117852</v>
      </c>
      <c r="B976" s="3" t="s">
        <v>27</v>
      </c>
      <c r="C976" s="1">
        <f>CH1_MosfetOnlyOn_Ch2_DrainAndGnd[[#This Row],[Column2]]+1.0667</f>
        <v>0.14119999999999999</v>
      </c>
      <c r="D976" s="1">
        <f>CH1_MosfetOnlyOn_Ch2_DrainAndGnd[[#This Row],[Column3]]*1000</f>
        <v>141.19999999999999</v>
      </c>
      <c r="E976" s="1">
        <f t="shared" si="30"/>
        <v>0.8</v>
      </c>
      <c r="F976" s="1">
        <f>CH1_MosfetOnlyOn_Ch2_DrainAndGnd[[#This Row],[Column3]]/CH1_MosfetOnlyOn_Ch2_DrainAndGnd[[#This Row],[Column5]]</f>
        <v>0.17649999999999999</v>
      </c>
      <c r="G976" s="1">
        <f>CH1_MosfetOnlyOn_Ch2_DrainAndGnd[[#This Row],[Column6]]*1000</f>
        <v>176.5</v>
      </c>
    </row>
    <row r="977" spans="1:7" x14ac:dyDescent="0.25">
      <c r="A977">
        <f t="shared" si="31"/>
        <v>0.117974</v>
      </c>
      <c r="B977" s="2" t="s">
        <v>29</v>
      </c>
      <c r="C977" s="1">
        <f>CH1_MosfetOnlyOn_Ch2_DrainAndGnd[[#This Row],[Column2]]+1.0667</f>
        <v>9.419999999999995E-2</v>
      </c>
      <c r="D977" s="1">
        <f>CH1_MosfetOnlyOn_Ch2_DrainAndGnd[[#This Row],[Column3]]*1000</f>
        <v>94.199999999999946</v>
      </c>
      <c r="E977" s="1">
        <f t="shared" si="30"/>
        <v>0.8</v>
      </c>
      <c r="F977" s="1">
        <f>CH1_MosfetOnlyOn_Ch2_DrainAndGnd[[#This Row],[Column3]]/CH1_MosfetOnlyOn_Ch2_DrainAndGnd[[#This Row],[Column5]]</f>
        <v>0.11774999999999994</v>
      </c>
      <c r="G977" s="1">
        <f>CH1_MosfetOnlyOn_Ch2_DrainAndGnd[[#This Row],[Column6]]*1000</f>
        <v>117.74999999999994</v>
      </c>
    </row>
    <row r="978" spans="1:7" x14ac:dyDescent="0.25">
      <c r="A978">
        <f t="shared" si="31"/>
        <v>0.11809599999999999</v>
      </c>
      <c r="B978" s="3" t="s">
        <v>27</v>
      </c>
      <c r="C978" s="1">
        <f>CH1_MosfetOnlyOn_Ch2_DrainAndGnd[[#This Row],[Column2]]+1.0667</f>
        <v>0.14119999999999999</v>
      </c>
      <c r="D978" s="1">
        <f>CH1_MosfetOnlyOn_Ch2_DrainAndGnd[[#This Row],[Column3]]*1000</f>
        <v>141.19999999999999</v>
      </c>
      <c r="E978" s="1">
        <f t="shared" si="30"/>
        <v>0.8</v>
      </c>
      <c r="F978" s="1">
        <f>CH1_MosfetOnlyOn_Ch2_DrainAndGnd[[#This Row],[Column3]]/CH1_MosfetOnlyOn_Ch2_DrainAndGnd[[#This Row],[Column5]]</f>
        <v>0.17649999999999999</v>
      </c>
      <c r="G978" s="1">
        <f>CH1_MosfetOnlyOn_Ch2_DrainAndGnd[[#This Row],[Column6]]*1000</f>
        <v>176.5</v>
      </c>
    </row>
    <row r="979" spans="1:7" x14ac:dyDescent="0.25">
      <c r="A979">
        <f t="shared" si="31"/>
        <v>0.118218</v>
      </c>
      <c r="B979" s="2" t="s">
        <v>25</v>
      </c>
      <c r="C979" s="1">
        <f>CH1_MosfetOnlyOn_Ch2_DrainAndGnd[[#This Row],[Column2]]+1.0667</f>
        <v>0.17259999999999998</v>
      </c>
      <c r="D979" s="1">
        <f>CH1_MosfetOnlyOn_Ch2_DrainAndGnd[[#This Row],[Column3]]*1000</f>
        <v>172.59999999999997</v>
      </c>
      <c r="E979" s="1">
        <f t="shared" si="30"/>
        <v>0.8</v>
      </c>
      <c r="F979" s="1">
        <f>CH1_MosfetOnlyOn_Ch2_DrainAndGnd[[#This Row],[Column3]]/CH1_MosfetOnlyOn_Ch2_DrainAndGnd[[#This Row],[Column5]]</f>
        <v>0.21574999999999997</v>
      </c>
      <c r="G979" s="1">
        <f>CH1_MosfetOnlyOn_Ch2_DrainAndGnd[[#This Row],[Column6]]*1000</f>
        <v>215.74999999999997</v>
      </c>
    </row>
    <row r="980" spans="1:7" x14ac:dyDescent="0.25">
      <c r="A980">
        <f t="shared" si="31"/>
        <v>0.11834</v>
      </c>
      <c r="B980" s="3" t="s">
        <v>28</v>
      </c>
      <c r="C980" s="1">
        <f>CH1_MosfetOnlyOn_Ch2_DrainAndGnd[[#This Row],[Column2]]+1.0667</f>
        <v>0.10980000000000001</v>
      </c>
      <c r="D980" s="1">
        <f>CH1_MosfetOnlyOn_Ch2_DrainAndGnd[[#This Row],[Column3]]*1000</f>
        <v>109.80000000000001</v>
      </c>
      <c r="E980" s="1">
        <f t="shared" si="30"/>
        <v>0.8</v>
      </c>
      <c r="F980" s="1">
        <f>CH1_MosfetOnlyOn_Ch2_DrainAndGnd[[#This Row],[Column3]]/CH1_MosfetOnlyOn_Ch2_DrainAndGnd[[#This Row],[Column5]]</f>
        <v>0.13725000000000001</v>
      </c>
      <c r="G980" s="1">
        <f>CH1_MosfetOnlyOn_Ch2_DrainAndGnd[[#This Row],[Column6]]*1000</f>
        <v>137.25</v>
      </c>
    </row>
    <row r="981" spans="1:7" x14ac:dyDescent="0.25">
      <c r="A981">
        <f t="shared" si="31"/>
        <v>0.118462</v>
      </c>
      <c r="B981" s="2" t="s">
        <v>29</v>
      </c>
      <c r="C981" s="1">
        <f>CH1_MosfetOnlyOn_Ch2_DrainAndGnd[[#This Row],[Column2]]+1.0667</f>
        <v>9.419999999999995E-2</v>
      </c>
      <c r="D981" s="1">
        <f>CH1_MosfetOnlyOn_Ch2_DrainAndGnd[[#This Row],[Column3]]*1000</f>
        <v>94.199999999999946</v>
      </c>
      <c r="E981" s="1">
        <f t="shared" si="30"/>
        <v>0.8</v>
      </c>
      <c r="F981" s="1">
        <f>CH1_MosfetOnlyOn_Ch2_DrainAndGnd[[#This Row],[Column3]]/CH1_MosfetOnlyOn_Ch2_DrainAndGnd[[#This Row],[Column5]]</f>
        <v>0.11774999999999994</v>
      </c>
      <c r="G981" s="1">
        <f>CH1_MosfetOnlyOn_Ch2_DrainAndGnd[[#This Row],[Column6]]*1000</f>
        <v>117.74999999999994</v>
      </c>
    </row>
    <row r="982" spans="1:7" x14ac:dyDescent="0.25">
      <c r="A982">
        <f t="shared" si="31"/>
        <v>0.11858399999999999</v>
      </c>
      <c r="B982" s="3" t="s">
        <v>26</v>
      </c>
      <c r="C982" s="1">
        <f>CH1_MosfetOnlyOn_Ch2_DrainAndGnd[[#This Row],[Column2]]+1.0667</f>
        <v>0.15689999999999993</v>
      </c>
      <c r="D982" s="1">
        <f>CH1_MosfetOnlyOn_Ch2_DrainAndGnd[[#This Row],[Column3]]*1000</f>
        <v>156.89999999999992</v>
      </c>
      <c r="E982" s="1">
        <f t="shared" si="30"/>
        <v>0.8</v>
      </c>
      <c r="F982" s="1">
        <f>CH1_MosfetOnlyOn_Ch2_DrainAndGnd[[#This Row],[Column3]]/CH1_MosfetOnlyOn_Ch2_DrainAndGnd[[#This Row],[Column5]]</f>
        <v>0.19612499999999991</v>
      </c>
      <c r="G982" s="1">
        <f>CH1_MosfetOnlyOn_Ch2_DrainAndGnd[[#This Row],[Column6]]*1000</f>
        <v>196.12499999999991</v>
      </c>
    </row>
    <row r="983" spans="1:7" x14ac:dyDescent="0.25">
      <c r="A983">
        <f t="shared" si="31"/>
        <v>0.11870599999999999</v>
      </c>
      <c r="B983" s="2" t="s">
        <v>23</v>
      </c>
      <c r="C983" s="1">
        <f>CH1_MosfetOnlyOn_Ch2_DrainAndGnd[[#This Row],[Column2]]+1.0667</f>
        <v>0.20399999999999996</v>
      </c>
      <c r="D983" s="1">
        <f>CH1_MosfetOnlyOn_Ch2_DrainAndGnd[[#This Row],[Column3]]*1000</f>
        <v>203.99999999999997</v>
      </c>
      <c r="E983" s="1">
        <f t="shared" si="30"/>
        <v>0.8</v>
      </c>
      <c r="F983" s="1">
        <f>CH1_MosfetOnlyOn_Ch2_DrainAndGnd[[#This Row],[Column3]]/CH1_MosfetOnlyOn_Ch2_DrainAndGnd[[#This Row],[Column5]]</f>
        <v>0.25499999999999995</v>
      </c>
      <c r="G983" s="1">
        <f>CH1_MosfetOnlyOn_Ch2_DrainAndGnd[[#This Row],[Column6]]*1000</f>
        <v>254.99999999999994</v>
      </c>
    </row>
    <row r="984" spans="1:7" x14ac:dyDescent="0.25">
      <c r="A984">
        <f t="shared" si="31"/>
        <v>0.118828</v>
      </c>
      <c r="B984" s="3" t="s">
        <v>29</v>
      </c>
      <c r="C984" s="1">
        <f>CH1_MosfetOnlyOn_Ch2_DrainAndGnd[[#This Row],[Column2]]+1.0667</f>
        <v>9.419999999999995E-2</v>
      </c>
      <c r="D984" s="1">
        <f>CH1_MosfetOnlyOn_Ch2_DrainAndGnd[[#This Row],[Column3]]*1000</f>
        <v>94.199999999999946</v>
      </c>
      <c r="E984" s="1">
        <f t="shared" si="30"/>
        <v>0.8</v>
      </c>
      <c r="F984" s="1">
        <f>CH1_MosfetOnlyOn_Ch2_DrainAndGnd[[#This Row],[Column3]]/CH1_MosfetOnlyOn_Ch2_DrainAndGnd[[#This Row],[Column5]]</f>
        <v>0.11774999999999994</v>
      </c>
      <c r="G984" s="1">
        <f>CH1_MosfetOnlyOn_Ch2_DrainAndGnd[[#This Row],[Column6]]*1000</f>
        <v>117.74999999999994</v>
      </c>
    </row>
    <row r="985" spans="1:7" x14ac:dyDescent="0.25">
      <c r="A985">
        <f t="shared" si="31"/>
        <v>0.11895</v>
      </c>
      <c r="B985" s="2" t="s">
        <v>29</v>
      </c>
      <c r="C985" s="1">
        <f>CH1_MosfetOnlyOn_Ch2_DrainAndGnd[[#This Row],[Column2]]+1.0667</f>
        <v>9.419999999999995E-2</v>
      </c>
      <c r="D985" s="1">
        <f>CH1_MosfetOnlyOn_Ch2_DrainAndGnd[[#This Row],[Column3]]*1000</f>
        <v>94.199999999999946</v>
      </c>
      <c r="E985" s="1">
        <f t="shared" si="30"/>
        <v>0.8</v>
      </c>
      <c r="F985" s="1">
        <f>CH1_MosfetOnlyOn_Ch2_DrainAndGnd[[#This Row],[Column3]]/CH1_MosfetOnlyOn_Ch2_DrainAndGnd[[#This Row],[Column5]]</f>
        <v>0.11774999999999994</v>
      </c>
      <c r="G985" s="1">
        <f>CH1_MosfetOnlyOn_Ch2_DrainAndGnd[[#This Row],[Column6]]*1000</f>
        <v>117.74999999999994</v>
      </c>
    </row>
    <row r="986" spans="1:7" x14ac:dyDescent="0.25">
      <c r="A986">
        <f t="shared" si="31"/>
        <v>0.119072</v>
      </c>
      <c r="B986" s="3" t="s">
        <v>25</v>
      </c>
      <c r="C986" s="1">
        <f>CH1_MosfetOnlyOn_Ch2_DrainAndGnd[[#This Row],[Column2]]+1.0667</f>
        <v>0.17259999999999998</v>
      </c>
      <c r="D986" s="1">
        <f>CH1_MosfetOnlyOn_Ch2_DrainAndGnd[[#This Row],[Column3]]*1000</f>
        <v>172.59999999999997</v>
      </c>
      <c r="E986" s="1">
        <f t="shared" si="30"/>
        <v>0.8</v>
      </c>
      <c r="F986" s="1">
        <f>CH1_MosfetOnlyOn_Ch2_DrainAndGnd[[#This Row],[Column3]]/CH1_MosfetOnlyOn_Ch2_DrainAndGnd[[#This Row],[Column5]]</f>
        <v>0.21574999999999997</v>
      </c>
      <c r="G986" s="1">
        <f>CH1_MosfetOnlyOn_Ch2_DrainAndGnd[[#This Row],[Column6]]*1000</f>
        <v>215.74999999999997</v>
      </c>
    </row>
    <row r="987" spans="1:7" x14ac:dyDescent="0.25">
      <c r="A987">
        <f t="shared" si="31"/>
        <v>0.11919399999999999</v>
      </c>
      <c r="B987" s="2" t="s">
        <v>25</v>
      </c>
      <c r="C987" s="1">
        <f>CH1_MosfetOnlyOn_Ch2_DrainAndGnd[[#This Row],[Column2]]+1.0667</f>
        <v>0.17259999999999998</v>
      </c>
      <c r="D987" s="1">
        <f>CH1_MosfetOnlyOn_Ch2_DrainAndGnd[[#This Row],[Column3]]*1000</f>
        <v>172.59999999999997</v>
      </c>
      <c r="E987" s="1">
        <f t="shared" si="30"/>
        <v>0.8</v>
      </c>
      <c r="F987" s="1">
        <f>CH1_MosfetOnlyOn_Ch2_DrainAndGnd[[#This Row],[Column3]]/CH1_MosfetOnlyOn_Ch2_DrainAndGnd[[#This Row],[Column5]]</f>
        <v>0.21574999999999997</v>
      </c>
      <c r="G987" s="1">
        <f>CH1_MosfetOnlyOn_Ch2_DrainAndGnd[[#This Row],[Column6]]*1000</f>
        <v>215.74999999999997</v>
      </c>
    </row>
    <row r="988" spans="1:7" x14ac:dyDescent="0.25">
      <c r="A988">
        <f t="shared" si="31"/>
        <v>0.11931599999999999</v>
      </c>
      <c r="B988" s="3" t="s">
        <v>29</v>
      </c>
      <c r="C988" s="1">
        <f>CH1_MosfetOnlyOn_Ch2_DrainAndGnd[[#This Row],[Column2]]+1.0667</f>
        <v>9.419999999999995E-2</v>
      </c>
      <c r="D988" s="1">
        <f>CH1_MosfetOnlyOn_Ch2_DrainAndGnd[[#This Row],[Column3]]*1000</f>
        <v>94.199999999999946</v>
      </c>
      <c r="E988" s="1">
        <f t="shared" si="30"/>
        <v>0.8</v>
      </c>
      <c r="F988" s="1">
        <f>CH1_MosfetOnlyOn_Ch2_DrainAndGnd[[#This Row],[Column3]]/CH1_MosfetOnlyOn_Ch2_DrainAndGnd[[#This Row],[Column5]]</f>
        <v>0.11774999999999994</v>
      </c>
      <c r="G988" s="1">
        <f>CH1_MosfetOnlyOn_Ch2_DrainAndGnd[[#This Row],[Column6]]*1000</f>
        <v>117.74999999999994</v>
      </c>
    </row>
    <row r="989" spans="1:7" x14ac:dyDescent="0.25">
      <c r="A989">
        <f t="shared" si="31"/>
        <v>0.119438</v>
      </c>
      <c r="B989" s="2" t="s">
        <v>28</v>
      </c>
      <c r="C989" s="1">
        <f>CH1_MosfetOnlyOn_Ch2_DrainAndGnd[[#This Row],[Column2]]+1.0667</f>
        <v>0.10980000000000001</v>
      </c>
      <c r="D989" s="1">
        <f>CH1_MosfetOnlyOn_Ch2_DrainAndGnd[[#This Row],[Column3]]*1000</f>
        <v>109.80000000000001</v>
      </c>
      <c r="E989" s="1">
        <f t="shared" si="30"/>
        <v>0.8</v>
      </c>
      <c r="F989" s="1">
        <f>CH1_MosfetOnlyOn_Ch2_DrainAndGnd[[#This Row],[Column3]]/CH1_MosfetOnlyOn_Ch2_DrainAndGnd[[#This Row],[Column5]]</f>
        <v>0.13725000000000001</v>
      </c>
      <c r="G989" s="1">
        <f>CH1_MosfetOnlyOn_Ch2_DrainAndGnd[[#This Row],[Column6]]*1000</f>
        <v>137.25</v>
      </c>
    </row>
    <row r="990" spans="1:7" x14ac:dyDescent="0.25">
      <c r="A990">
        <f t="shared" si="31"/>
        <v>0.11956</v>
      </c>
      <c r="B990" s="3" t="s">
        <v>25</v>
      </c>
      <c r="C990" s="1">
        <f>CH1_MosfetOnlyOn_Ch2_DrainAndGnd[[#This Row],[Column2]]+1.0667</f>
        <v>0.17259999999999998</v>
      </c>
      <c r="D990" s="1">
        <f>CH1_MosfetOnlyOn_Ch2_DrainAndGnd[[#This Row],[Column3]]*1000</f>
        <v>172.59999999999997</v>
      </c>
      <c r="E990" s="1">
        <f t="shared" si="30"/>
        <v>0.8</v>
      </c>
      <c r="F990" s="1">
        <f>CH1_MosfetOnlyOn_Ch2_DrainAndGnd[[#This Row],[Column3]]/CH1_MosfetOnlyOn_Ch2_DrainAndGnd[[#This Row],[Column5]]</f>
        <v>0.21574999999999997</v>
      </c>
      <c r="G990" s="1">
        <f>CH1_MosfetOnlyOn_Ch2_DrainAndGnd[[#This Row],[Column6]]*1000</f>
        <v>215.74999999999997</v>
      </c>
    </row>
    <row r="991" spans="1:7" x14ac:dyDescent="0.25">
      <c r="A991">
        <f t="shared" si="31"/>
        <v>0.119682</v>
      </c>
      <c r="B991" s="2" t="s">
        <v>27</v>
      </c>
      <c r="C991" s="1">
        <f>CH1_MosfetOnlyOn_Ch2_DrainAndGnd[[#This Row],[Column2]]+1.0667</f>
        <v>0.14119999999999999</v>
      </c>
      <c r="D991" s="1">
        <f>CH1_MosfetOnlyOn_Ch2_DrainAndGnd[[#This Row],[Column3]]*1000</f>
        <v>141.19999999999999</v>
      </c>
      <c r="E991" s="1">
        <f t="shared" si="30"/>
        <v>0.8</v>
      </c>
      <c r="F991" s="1">
        <f>CH1_MosfetOnlyOn_Ch2_DrainAndGnd[[#This Row],[Column3]]/CH1_MosfetOnlyOn_Ch2_DrainAndGnd[[#This Row],[Column5]]</f>
        <v>0.17649999999999999</v>
      </c>
      <c r="G991" s="1">
        <f>CH1_MosfetOnlyOn_Ch2_DrainAndGnd[[#This Row],[Column6]]*1000</f>
        <v>176.5</v>
      </c>
    </row>
    <row r="992" spans="1:7" x14ac:dyDescent="0.25">
      <c r="A992">
        <f t="shared" si="31"/>
        <v>0.11980399999999999</v>
      </c>
      <c r="B992" s="3" t="s">
        <v>29</v>
      </c>
      <c r="C992" s="1">
        <f>CH1_MosfetOnlyOn_Ch2_DrainAndGnd[[#This Row],[Column2]]+1.0667</f>
        <v>9.419999999999995E-2</v>
      </c>
      <c r="D992" s="1">
        <f>CH1_MosfetOnlyOn_Ch2_DrainAndGnd[[#This Row],[Column3]]*1000</f>
        <v>94.199999999999946</v>
      </c>
      <c r="E992" s="1">
        <f t="shared" si="30"/>
        <v>0.8</v>
      </c>
      <c r="F992" s="1">
        <f>CH1_MosfetOnlyOn_Ch2_DrainAndGnd[[#This Row],[Column3]]/CH1_MosfetOnlyOn_Ch2_DrainAndGnd[[#This Row],[Column5]]</f>
        <v>0.11774999999999994</v>
      </c>
      <c r="G992" s="1">
        <f>CH1_MosfetOnlyOn_Ch2_DrainAndGnd[[#This Row],[Column6]]*1000</f>
        <v>117.74999999999994</v>
      </c>
    </row>
    <row r="993" spans="1:7" x14ac:dyDescent="0.25">
      <c r="A993">
        <f t="shared" si="31"/>
        <v>0.11992599999999999</v>
      </c>
      <c r="B993" s="2" t="s">
        <v>27</v>
      </c>
      <c r="C993" s="1">
        <f>CH1_MosfetOnlyOn_Ch2_DrainAndGnd[[#This Row],[Column2]]+1.0667</f>
        <v>0.14119999999999999</v>
      </c>
      <c r="D993" s="1">
        <f>CH1_MosfetOnlyOn_Ch2_DrainAndGnd[[#This Row],[Column3]]*1000</f>
        <v>141.19999999999999</v>
      </c>
      <c r="E993" s="1">
        <f t="shared" si="30"/>
        <v>0.8</v>
      </c>
      <c r="F993" s="1">
        <f>CH1_MosfetOnlyOn_Ch2_DrainAndGnd[[#This Row],[Column3]]/CH1_MosfetOnlyOn_Ch2_DrainAndGnd[[#This Row],[Column5]]</f>
        <v>0.17649999999999999</v>
      </c>
      <c r="G993" s="1">
        <f>CH1_MosfetOnlyOn_Ch2_DrainAndGnd[[#This Row],[Column6]]*1000</f>
        <v>176.5</v>
      </c>
    </row>
    <row r="994" spans="1:7" x14ac:dyDescent="0.25">
      <c r="A994">
        <f t="shared" si="31"/>
        <v>0.120048</v>
      </c>
      <c r="B994" s="3" t="s">
        <v>25</v>
      </c>
      <c r="C994" s="1">
        <f>CH1_MosfetOnlyOn_Ch2_DrainAndGnd[[#This Row],[Column2]]+1.0667</f>
        <v>0.17259999999999998</v>
      </c>
      <c r="D994" s="1">
        <f>CH1_MosfetOnlyOn_Ch2_DrainAndGnd[[#This Row],[Column3]]*1000</f>
        <v>172.59999999999997</v>
      </c>
      <c r="E994" s="1">
        <f t="shared" si="30"/>
        <v>0.8</v>
      </c>
      <c r="F994" s="1">
        <f>CH1_MosfetOnlyOn_Ch2_DrainAndGnd[[#This Row],[Column3]]/CH1_MosfetOnlyOn_Ch2_DrainAndGnd[[#This Row],[Column5]]</f>
        <v>0.21574999999999997</v>
      </c>
      <c r="G994" s="1">
        <f>CH1_MosfetOnlyOn_Ch2_DrainAndGnd[[#This Row],[Column6]]*1000</f>
        <v>215.74999999999997</v>
      </c>
    </row>
    <row r="995" spans="1:7" x14ac:dyDescent="0.25">
      <c r="A995">
        <f t="shared" si="31"/>
        <v>0.12017</v>
      </c>
      <c r="B995" s="2" t="s">
        <v>28</v>
      </c>
      <c r="C995" s="1">
        <f>CH1_MosfetOnlyOn_Ch2_DrainAndGnd[[#This Row],[Column2]]+1.0667</f>
        <v>0.10980000000000001</v>
      </c>
      <c r="D995" s="1">
        <f>CH1_MosfetOnlyOn_Ch2_DrainAndGnd[[#This Row],[Column3]]*1000</f>
        <v>109.80000000000001</v>
      </c>
      <c r="E995" s="1">
        <f t="shared" si="30"/>
        <v>0.8</v>
      </c>
      <c r="F995" s="1">
        <f>CH1_MosfetOnlyOn_Ch2_DrainAndGnd[[#This Row],[Column3]]/CH1_MosfetOnlyOn_Ch2_DrainAndGnd[[#This Row],[Column5]]</f>
        <v>0.13725000000000001</v>
      </c>
      <c r="G995" s="1">
        <f>CH1_MosfetOnlyOn_Ch2_DrainAndGnd[[#This Row],[Column6]]*1000</f>
        <v>137.25</v>
      </c>
    </row>
    <row r="996" spans="1:7" x14ac:dyDescent="0.25">
      <c r="A996">
        <f t="shared" si="31"/>
        <v>0.120292</v>
      </c>
      <c r="B996" s="3" t="s">
        <v>29</v>
      </c>
      <c r="C996" s="1">
        <f>CH1_MosfetOnlyOn_Ch2_DrainAndGnd[[#This Row],[Column2]]+1.0667</f>
        <v>9.419999999999995E-2</v>
      </c>
      <c r="D996" s="1">
        <f>CH1_MosfetOnlyOn_Ch2_DrainAndGnd[[#This Row],[Column3]]*1000</f>
        <v>94.199999999999946</v>
      </c>
      <c r="E996" s="1">
        <f t="shared" si="30"/>
        <v>0.8</v>
      </c>
      <c r="F996" s="1">
        <f>CH1_MosfetOnlyOn_Ch2_DrainAndGnd[[#This Row],[Column3]]/CH1_MosfetOnlyOn_Ch2_DrainAndGnd[[#This Row],[Column5]]</f>
        <v>0.11774999999999994</v>
      </c>
      <c r="G996" s="1">
        <f>CH1_MosfetOnlyOn_Ch2_DrainAndGnd[[#This Row],[Column6]]*1000</f>
        <v>117.74999999999994</v>
      </c>
    </row>
    <row r="997" spans="1:7" x14ac:dyDescent="0.25">
      <c r="A997">
        <f t="shared" si="31"/>
        <v>0.12041399999999999</v>
      </c>
      <c r="B997" s="2" t="s">
        <v>26</v>
      </c>
      <c r="C997" s="1">
        <f>CH1_MosfetOnlyOn_Ch2_DrainAndGnd[[#This Row],[Column2]]+1.0667</f>
        <v>0.15689999999999993</v>
      </c>
      <c r="D997" s="1">
        <f>CH1_MosfetOnlyOn_Ch2_DrainAndGnd[[#This Row],[Column3]]*1000</f>
        <v>156.89999999999992</v>
      </c>
      <c r="E997" s="1">
        <f t="shared" si="30"/>
        <v>0.8</v>
      </c>
      <c r="F997" s="1">
        <f>CH1_MosfetOnlyOn_Ch2_DrainAndGnd[[#This Row],[Column3]]/CH1_MosfetOnlyOn_Ch2_DrainAndGnd[[#This Row],[Column5]]</f>
        <v>0.19612499999999991</v>
      </c>
      <c r="G997" s="1">
        <f>CH1_MosfetOnlyOn_Ch2_DrainAndGnd[[#This Row],[Column6]]*1000</f>
        <v>196.12499999999991</v>
      </c>
    </row>
    <row r="998" spans="1:7" x14ac:dyDescent="0.25">
      <c r="A998">
        <f t="shared" si="31"/>
        <v>0.120536</v>
      </c>
      <c r="B998" s="3" t="s">
        <v>26</v>
      </c>
      <c r="C998" s="1">
        <f>CH1_MosfetOnlyOn_Ch2_DrainAndGnd[[#This Row],[Column2]]+1.0667</f>
        <v>0.15689999999999993</v>
      </c>
      <c r="D998" s="1">
        <f>CH1_MosfetOnlyOn_Ch2_DrainAndGnd[[#This Row],[Column3]]*1000</f>
        <v>156.89999999999992</v>
      </c>
      <c r="E998" s="1">
        <f t="shared" si="30"/>
        <v>0.8</v>
      </c>
      <c r="F998" s="1">
        <f>CH1_MosfetOnlyOn_Ch2_DrainAndGnd[[#This Row],[Column3]]/CH1_MosfetOnlyOn_Ch2_DrainAndGnd[[#This Row],[Column5]]</f>
        <v>0.19612499999999991</v>
      </c>
      <c r="G998" s="1">
        <f>CH1_MosfetOnlyOn_Ch2_DrainAndGnd[[#This Row],[Column6]]*1000</f>
        <v>196.12499999999991</v>
      </c>
    </row>
    <row r="999" spans="1:7" x14ac:dyDescent="0.25">
      <c r="A999">
        <f t="shared" si="31"/>
        <v>0.120658</v>
      </c>
      <c r="B999" s="2" t="s">
        <v>28</v>
      </c>
      <c r="C999" s="1">
        <f>CH1_MosfetOnlyOn_Ch2_DrainAndGnd[[#This Row],[Column2]]+1.0667</f>
        <v>0.10980000000000001</v>
      </c>
      <c r="D999" s="1">
        <f>CH1_MosfetOnlyOn_Ch2_DrainAndGnd[[#This Row],[Column3]]*1000</f>
        <v>109.80000000000001</v>
      </c>
      <c r="E999" s="1">
        <f t="shared" si="30"/>
        <v>0.8</v>
      </c>
      <c r="F999" s="1">
        <f>CH1_MosfetOnlyOn_Ch2_DrainAndGnd[[#This Row],[Column3]]/CH1_MosfetOnlyOn_Ch2_DrainAndGnd[[#This Row],[Column5]]</f>
        <v>0.13725000000000001</v>
      </c>
      <c r="G999" s="1">
        <f>CH1_MosfetOnlyOn_Ch2_DrainAndGnd[[#This Row],[Column6]]*1000</f>
        <v>137.25</v>
      </c>
    </row>
    <row r="1000" spans="1:7" x14ac:dyDescent="0.25">
      <c r="A1000">
        <f t="shared" si="31"/>
        <v>0.12078</v>
      </c>
      <c r="B1000" s="3" t="s">
        <v>29</v>
      </c>
      <c r="C1000" s="1">
        <f>CH1_MosfetOnlyOn_Ch2_DrainAndGnd[[#This Row],[Column2]]+1.0667</f>
        <v>9.419999999999995E-2</v>
      </c>
      <c r="D1000" s="1">
        <f>CH1_MosfetOnlyOn_Ch2_DrainAndGnd[[#This Row],[Column3]]*1000</f>
        <v>94.199999999999946</v>
      </c>
      <c r="E1000" s="1">
        <f t="shared" si="30"/>
        <v>0.8</v>
      </c>
      <c r="F1000" s="1">
        <f>CH1_MosfetOnlyOn_Ch2_DrainAndGnd[[#This Row],[Column3]]/CH1_MosfetOnlyOn_Ch2_DrainAndGnd[[#This Row],[Column5]]</f>
        <v>0.11774999999999994</v>
      </c>
      <c r="G1000" s="1">
        <f>CH1_MosfetOnlyOn_Ch2_DrainAndGnd[[#This Row],[Column6]]*1000</f>
        <v>117.74999999999994</v>
      </c>
    </row>
    <row r="1001" spans="1:7" x14ac:dyDescent="0.25">
      <c r="A1001">
        <f t="shared" si="31"/>
        <v>0.120902</v>
      </c>
      <c r="B1001" s="2" t="s">
        <v>26</v>
      </c>
      <c r="C1001" s="1">
        <f>CH1_MosfetOnlyOn_Ch2_DrainAndGnd[[#This Row],[Column2]]+1.0667</f>
        <v>0.15689999999999993</v>
      </c>
      <c r="D1001" s="1">
        <f>CH1_MosfetOnlyOn_Ch2_DrainAndGnd[[#This Row],[Column3]]*1000</f>
        <v>156.89999999999992</v>
      </c>
      <c r="E1001" s="1">
        <f t="shared" si="30"/>
        <v>0.8</v>
      </c>
      <c r="F1001" s="1">
        <f>CH1_MosfetOnlyOn_Ch2_DrainAndGnd[[#This Row],[Column3]]/CH1_MosfetOnlyOn_Ch2_DrainAndGnd[[#This Row],[Column5]]</f>
        <v>0.19612499999999991</v>
      </c>
      <c r="G1001" s="1">
        <f>CH1_MosfetOnlyOn_Ch2_DrainAndGnd[[#This Row],[Column6]]*1000</f>
        <v>196.12499999999991</v>
      </c>
    </row>
    <row r="1002" spans="1:7" x14ac:dyDescent="0.25">
      <c r="A1002">
        <f t="shared" si="31"/>
        <v>0.12102399999999999</v>
      </c>
      <c r="B1002" s="3" t="s">
        <v>25</v>
      </c>
      <c r="C1002" s="1">
        <f>CH1_MosfetOnlyOn_Ch2_DrainAndGnd[[#This Row],[Column2]]+1.0667</f>
        <v>0.17259999999999998</v>
      </c>
      <c r="D1002" s="1">
        <f>CH1_MosfetOnlyOn_Ch2_DrainAndGnd[[#This Row],[Column3]]*1000</f>
        <v>172.59999999999997</v>
      </c>
      <c r="E1002" s="1">
        <f t="shared" si="30"/>
        <v>0.8</v>
      </c>
      <c r="F1002" s="1">
        <f>CH1_MosfetOnlyOn_Ch2_DrainAndGnd[[#This Row],[Column3]]/CH1_MosfetOnlyOn_Ch2_DrainAndGnd[[#This Row],[Column5]]</f>
        <v>0.21574999999999997</v>
      </c>
      <c r="G1002" s="1">
        <f>CH1_MosfetOnlyOn_Ch2_DrainAndGnd[[#This Row],[Column6]]*1000</f>
        <v>215.74999999999997</v>
      </c>
    </row>
    <row r="1003" spans="1:7" x14ac:dyDescent="0.25">
      <c r="A1003">
        <f t="shared" si="31"/>
        <v>0.121146</v>
      </c>
      <c r="B1003" s="2" t="s">
        <v>29</v>
      </c>
      <c r="C1003" s="1">
        <f>CH1_MosfetOnlyOn_Ch2_DrainAndGnd[[#This Row],[Column2]]+1.0667</f>
        <v>9.419999999999995E-2</v>
      </c>
      <c r="D1003" s="1">
        <f>CH1_MosfetOnlyOn_Ch2_DrainAndGnd[[#This Row],[Column3]]*1000</f>
        <v>94.199999999999946</v>
      </c>
      <c r="E1003" s="1">
        <f t="shared" si="30"/>
        <v>0.8</v>
      </c>
      <c r="F1003" s="1">
        <f>CH1_MosfetOnlyOn_Ch2_DrainAndGnd[[#This Row],[Column3]]/CH1_MosfetOnlyOn_Ch2_DrainAndGnd[[#This Row],[Column5]]</f>
        <v>0.11774999999999994</v>
      </c>
      <c r="G1003" s="1">
        <f>CH1_MosfetOnlyOn_Ch2_DrainAndGnd[[#This Row],[Column6]]*1000</f>
        <v>117.74999999999994</v>
      </c>
    </row>
    <row r="1004" spans="1:7" x14ac:dyDescent="0.25">
      <c r="A1004">
        <f t="shared" si="31"/>
        <v>0.121268</v>
      </c>
      <c r="B1004" s="3" t="s">
        <v>28</v>
      </c>
      <c r="C1004" s="1">
        <f>CH1_MosfetOnlyOn_Ch2_DrainAndGnd[[#This Row],[Column2]]+1.0667</f>
        <v>0.10980000000000001</v>
      </c>
      <c r="D1004" s="1">
        <f>CH1_MosfetOnlyOn_Ch2_DrainAndGnd[[#This Row],[Column3]]*1000</f>
        <v>109.80000000000001</v>
      </c>
      <c r="E1004" s="1">
        <f t="shared" si="30"/>
        <v>0.8</v>
      </c>
      <c r="F1004" s="1">
        <f>CH1_MosfetOnlyOn_Ch2_DrainAndGnd[[#This Row],[Column3]]/CH1_MosfetOnlyOn_Ch2_DrainAndGnd[[#This Row],[Column5]]</f>
        <v>0.13725000000000001</v>
      </c>
      <c r="G1004" s="1">
        <f>CH1_MosfetOnlyOn_Ch2_DrainAndGnd[[#This Row],[Column6]]*1000</f>
        <v>137.25</v>
      </c>
    </row>
    <row r="1005" spans="1:7" x14ac:dyDescent="0.25">
      <c r="A1005">
        <f t="shared" si="31"/>
        <v>0.12139</v>
      </c>
      <c r="B1005" s="2" t="s">
        <v>25</v>
      </c>
      <c r="C1005" s="1">
        <f>CH1_MosfetOnlyOn_Ch2_DrainAndGnd[[#This Row],[Column2]]+1.0667</f>
        <v>0.17259999999999998</v>
      </c>
      <c r="D1005" s="1">
        <f>CH1_MosfetOnlyOn_Ch2_DrainAndGnd[[#This Row],[Column3]]*1000</f>
        <v>172.59999999999997</v>
      </c>
      <c r="E1005" s="1">
        <f t="shared" si="30"/>
        <v>0.8</v>
      </c>
      <c r="F1005" s="1">
        <f>CH1_MosfetOnlyOn_Ch2_DrainAndGnd[[#This Row],[Column3]]/CH1_MosfetOnlyOn_Ch2_DrainAndGnd[[#This Row],[Column5]]</f>
        <v>0.21574999999999997</v>
      </c>
      <c r="G1005" s="1">
        <f>CH1_MosfetOnlyOn_Ch2_DrainAndGnd[[#This Row],[Column6]]*1000</f>
        <v>215.74999999999997</v>
      </c>
    </row>
    <row r="1006" spans="1:7" x14ac:dyDescent="0.25">
      <c r="A1006">
        <f t="shared" si="31"/>
        <v>0.121512</v>
      </c>
      <c r="B1006" s="3" t="s">
        <v>26</v>
      </c>
      <c r="C1006" s="1">
        <f>CH1_MosfetOnlyOn_Ch2_DrainAndGnd[[#This Row],[Column2]]+1.0667</f>
        <v>0.15689999999999993</v>
      </c>
      <c r="D1006" s="1">
        <f>CH1_MosfetOnlyOn_Ch2_DrainAndGnd[[#This Row],[Column3]]*1000</f>
        <v>156.89999999999992</v>
      </c>
      <c r="E1006" s="1">
        <f t="shared" si="30"/>
        <v>0.8</v>
      </c>
      <c r="F1006" s="1">
        <f>CH1_MosfetOnlyOn_Ch2_DrainAndGnd[[#This Row],[Column3]]/CH1_MosfetOnlyOn_Ch2_DrainAndGnd[[#This Row],[Column5]]</f>
        <v>0.19612499999999991</v>
      </c>
      <c r="G1006" s="1">
        <f>CH1_MosfetOnlyOn_Ch2_DrainAndGnd[[#This Row],[Column6]]*1000</f>
        <v>196.12499999999991</v>
      </c>
    </row>
    <row r="1007" spans="1:7" x14ac:dyDescent="0.25">
      <c r="A1007">
        <f t="shared" si="31"/>
        <v>0.12163399999999999</v>
      </c>
      <c r="B1007" s="2" t="s">
        <v>29</v>
      </c>
      <c r="C1007" s="1">
        <f>CH1_MosfetOnlyOn_Ch2_DrainAndGnd[[#This Row],[Column2]]+1.0667</f>
        <v>9.419999999999995E-2</v>
      </c>
      <c r="D1007" s="1">
        <f>CH1_MosfetOnlyOn_Ch2_DrainAndGnd[[#This Row],[Column3]]*1000</f>
        <v>94.199999999999946</v>
      </c>
      <c r="E1007" s="1">
        <f t="shared" si="30"/>
        <v>0.8</v>
      </c>
      <c r="F1007" s="1">
        <f>CH1_MosfetOnlyOn_Ch2_DrainAndGnd[[#This Row],[Column3]]/CH1_MosfetOnlyOn_Ch2_DrainAndGnd[[#This Row],[Column5]]</f>
        <v>0.11774999999999994</v>
      </c>
      <c r="G1007" s="1">
        <f>CH1_MosfetOnlyOn_Ch2_DrainAndGnd[[#This Row],[Column6]]*1000</f>
        <v>117.74999999999994</v>
      </c>
    </row>
    <row r="1008" spans="1:7" x14ac:dyDescent="0.25">
      <c r="A1008">
        <f t="shared" si="31"/>
        <v>0.121756</v>
      </c>
      <c r="B1008" s="3" t="s">
        <v>27</v>
      </c>
      <c r="C1008" s="1">
        <f>CH1_MosfetOnlyOn_Ch2_DrainAndGnd[[#This Row],[Column2]]+1.0667</f>
        <v>0.14119999999999999</v>
      </c>
      <c r="D1008" s="1">
        <f>CH1_MosfetOnlyOn_Ch2_DrainAndGnd[[#This Row],[Column3]]*1000</f>
        <v>141.19999999999999</v>
      </c>
      <c r="E1008" s="1">
        <f t="shared" si="30"/>
        <v>0.8</v>
      </c>
      <c r="F1008" s="1">
        <f>CH1_MosfetOnlyOn_Ch2_DrainAndGnd[[#This Row],[Column3]]/CH1_MosfetOnlyOn_Ch2_DrainAndGnd[[#This Row],[Column5]]</f>
        <v>0.17649999999999999</v>
      </c>
      <c r="G1008" s="1">
        <f>CH1_MosfetOnlyOn_Ch2_DrainAndGnd[[#This Row],[Column6]]*1000</f>
        <v>176.5</v>
      </c>
    </row>
    <row r="1009" spans="1:7" x14ac:dyDescent="0.25">
      <c r="A1009">
        <f t="shared" si="31"/>
        <v>0.121878</v>
      </c>
      <c r="B1009" s="2" t="s">
        <v>25</v>
      </c>
      <c r="C1009" s="1">
        <f>CH1_MosfetOnlyOn_Ch2_DrainAndGnd[[#This Row],[Column2]]+1.0667</f>
        <v>0.17259999999999998</v>
      </c>
      <c r="D1009" s="1">
        <f>CH1_MosfetOnlyOn_Ch2_DrainAndGnd[[#This Row],[Column3]]*1000</f>
        <v>172.59999999999997</v>
      </c>
      <c r="E1009" s="1">
        <f t="shared" si="30"/>
        <v>0.8</v>
      </c>
      <c r="F1009" s="1">
        <f>CH1_MosfetOnlyOn_Ch2_DrainAndGnd[[#This Row],[Column3]]/CH1_MosfetOnlyOn_Ch2_DrainAndGnd[[#This Row],[Column5]]</f>
        <v>0.21574999999999997</v>
      </c>
      <c r="G1009" s="1">
        <f>CH1_MosfetOnlyOn_Ch2_DrainAndGnd[[#This Row],[Column6]]*1000</f>
        <v>215.74999999999997</v>
      </c>
    </row>
    <row r="1010" spans="1:7" x14ac:dyDescent="0.25">
      <c r="A1010">
        <f t="shared" si="31"/>
        <v>0.122</v>
      </c>
      <c r="B1010" s="3" t="s">
        <v>27</v>
      </c>
      <c r="C1010" s="1">
        <f>CH1_MosfetOnlyOn_Ch2_DrainAndGnd[[#This Row],[Column2]]+1.0667</f>
        <v>0.14119999999999999</v>
      </c>
      <c r="D1010" s="1">
        <f>CH1_MosfetOnlyOn_Ch2_DrainAndGnd[[#This Row],[Column3]]*1000</f>
        <v>141.19999999999999</v>
      </c>
      <c r="E1010" s="1">
        <f t="shared" si="30"/>
        <v>0.8</v>
      </c>
      <c r="F1010" s="1">
        <f>CH1_MosfetOnlyOn_Ch2_DrainAndGnd[[#This Row],[Column3]]/CH1_MosfetOnlyOn_Ch2_DrainAndGnd[[#This Row],[Column5]]</f>
        <v>0.17649999999999999</v>
      </c>
      <c r="G1010" s="1">
        <f>CH1_MosfetOnlyOn_Ch2_DrainAndGnd[[#This Row],[Column6]]*1000</f>
        <v>176.5</v>
      </c>
    </row>
    <row r="1011" spans="1:7" x14ac:dyDescent="0.25">
      <c r="A1011">
        <f t="shared" si="31"/>
        <v>0.12212199999999999</v>
      </c>
      <c r="B1011" s="2" t="s">
        <v>29</v>
      </c>
      <c r="C1011" s="1">
        <f>CH1_MosfetOnlyOn_Ch2_DrainAndGnd[[#This Row],[Column2]]+1.0667</f>
        <v>9.419999999999995E-2</v>
      </c>
      <c r="D1011" s="1">
        <f>CH1_MosfetOnlyOn_Ch2_DrainAndGnd[[#This Row],[Column3]]*1000</f>
        <v>94.199999999999946</v>
      </c>
      <c r="E1011" s="1">
        <f t="shared" si="30"/>
        <v>0.8</v>
      </c>
      <c r="F1011" s="1">
        <f>CH1_MosfetOnlyOn_Ch2_DrainAndGnd[[#This Row],[Column3]]/CH1_MosfetOnlyOn_Ch2_DrainAndGnd[[#This Row],[Column5]]</f>
        <v>0.11774999999999994</v>
      </c>
      <c r="G1011" s="1">
        <f>CH1_MosfetOnlyOn_Ch2_DrainAndGnd[[#This Row],[Column6]]*1000</f>
        <v>117.74999999999994</v>
      </c>
    </row>
    <row r="1012" spans="1:7" x14ac:dyDescent="0.25">
      <c r="A1012">
        <f t="shared" si="31"/>
        <v>0.12224399999999999</v>
      </c>
      <c r="B1012" s="3" t="s">
        <v>27</v>
      </c>
      <c r="C1012" s="1">
        <f>CH1_MosfetOnlyOn_Ch2_DrainAndGnd[[#This Row],[Column2]]+1.0667</f>
        <v>0.14119999999999999</v>
      </c>
      <c r="D1012" s="1">
        <f>CH1_MosfetOnlyOn_Ch2_DrainAndGnd[[#This Row],[Column3]]*1000</f>
        <v>141.19999999999999</v>
      </c>
      <c r="E1012" s="1">
        <f t="shared" si="30"/>
        <v>0.8</v>
      </c>
      <c r="F1012" s="1">
        <f>CH1_MosfetOnlyOn_Ch2_DrainAndGnd[[#This Row],[Column3]]/CH1_MosfetOnlyOn_Ch2_DrainAndGnd[[#This Row],[Column5]]</f>
        <v>0.17649999999999999</v>
      </c>
      <c r="G1012" s="1">
        <f>CH1_MosfetOnlyOn_Ch2_DrainAndGnd[[#This Row],[Column6]]*1000</f>
        <v>176.5</v>
      </c>
    </row>
    <row r="1013" spans="1:7" x14ac:dyDescent="0.25">
      <c r="A1013">
        <f t="shared" si="31"/>
        <v>0.122366</v>
      </c>
      <c r="B1013" s="2" t="s">
        <v>26</v>
      </c>
      <c r="C1013" s="1">
        <f>CH1_MosfetOnlyOn_Ch2_DrainAndGnd[[#This Row],[Column2]]+1.0667</f>
        <v>0.15689999999999993</v>
      </c>
      <c r="D1013" s="1">
        <f>CH1_MosfetOnlyOn_Ch2_DrainAndGnd[[#This Row],[Column3]]*1000</f>
        <v>156.89999999999992</v>
      </c>
      <c r="E1013" s="1">
        <f t="shared" si="30"/>
        <v>0.8</v>
      </c>
      <c r="F1013" s="1">
        <f>CH1_MosfetOnlyOn_Ch2_DrainAndGnd[[#This Row],[Column3]]/CH1_MosfetOnlyOn_Ch2_DrainAndGnd[[#This Row],[Column5]]</f>
        <v>0.19612499999999991</v>
      </c>
      <c r="G1013" s="1">
        <f>CH1_MosfetOnlyOn_Ch2_DrainAndGnd[[#This Row],[Column6]]*1000</f>
        <v>196.12499999999991</v>
      </c>
    </row>
    <row r="1014" spans="1:7" x14ac:dyDescent="0.25">
      <c r="A1014">
        <f t="shared" si="31"/>
        <v>0.122488</v>
      </c>
      <c r="B1014" s="3" t="s">
        <v>28</v>
      </c>
      <c r="C1014" s="1">
        <f>CH1_MosfetOnlyOn_Ch2_DrainAndGnd[[#This Row],[Column2]]+1.0667</f>
        <v>0.10980000000000001</v>
      </c>
      <c r="D1014" s="1">
        <f>CH1_MosfetOnlyOn_Ch2_DrainAndGnd[[#This Row],[Column3]]*1000</f>
        <v>109.80000000000001</v>
      </c>
      <c r="E1014" s="1">
        <f t="shared" si="30"/>
        <v>0.8</v>
      </c>
      <c r="F1014" s="1">
        <f>CH1_MosfetOnlyOn_Ch2_DrainAndGnd[[#This Row],[Column3]]/CH1_MosfetOnlyOn_Ch2_DrainAndGnd[[#This Row],[Column5]]</f>
        <v>0.13725000000000001</v>
      </c>
      <c r="G1014" s="1">
        <f>CH1_MosfetOnlyOn_Ch2_DrainAndGnd[[#This Row],[Column6]]*1000</f>
        <v>137.25</v>
      </c>
    </row>
    <row r="1015" spans="1:7" x14ac:dyDescent="0.25">
      <c r="A1015">
        <f t="shared" si="31"/>
        <v>0.12261</v>
      </c>
      <c r="B1015" s="2" t="s">
        <v>29</v>
      </c>
      <c r="C1015" s="1">
        <f>CH1_MosfetOnlyOn_Ch2_DrainAndGnd[[#This Row],[Column2]]+1.0667</f>
        <v>9.419999999999995E-2</v>
      </c>
      <c r="D1015" s="1">
        <f>CH1_MosfetOnlyOn_Ch2_DrainAndGnd[[#This Row],[Column3]]*1000</f>
        <v>94.199999999999946</v>
      </c>
      <c r="E1015" s="1">
        <f t="shared" si="30"/>
        <v>0.8</v>
      </c>
      <c r="F1015" s="1">
        <f>CH1_MosfetOnlyOn_Ch2_DrainAndGnd[[#This Row],[Column3]]/CH1_MosfetOnlyOn_Ch2_DrainAndGnd[[#This Row],[Column5]]</f>
        <v>0.11774999999999994</v>
      </c>
      <c r="G1015" s="1">
        <f>CH1_MosfetOnlyOn_Ch2_DrainAndGnd[[#This Row],[Column6]]*1000</f>
        <v>117.74999999999994</v>
      </c>
    </row>
    <row r="1016" spans="1:7" x14ac:dyDescent="0.25">
      <c r="A1016">
        <f t="shared" si="31"/>
        <v>0.12273199999999999</v>
      </c>
      <c r="B1016" s="3" t="s">
        <v>26</v>
      </c>
      <c r="C1016" s="1">
        <f>CH1_MosfetOnlyOn_Ch2_DrainAndGnd[[#This Row],[Column2]]+1.0667</f>
        <v>0.15689999999999993</v>
      </c>
      <c r="D1016" s="1">
        <f>CH1_MosfetOnlyOn_Ch2_DrainAndGnd[[#This Row],[Column3]]*1000</f>
        <v>156.89999999999992</v>
      </c>
      <c r="E1016" s="1">
        <f t="shared" si="30"/>
        <v>0.8</v>
      </c>
      <c r="F1016" s="1">
        <f>CH1_MosfetOnlyOn_Ch2_DrainAndGnd[[#This Row],[Column3]]/CH1_MosfetOnlyOn_Ch2_DrainAndGnd[[#This Row],[Column5]]</f>
        <v>0.19612499999999991</v>
      </c>
      <c r="G1016" s="1">
        <f>CH1_MosfetOnlyOn_Ch2_DrainAndGnd[[#This Row],[Column6]]*1000</f>
        <v>196.12499999999991</v>
      </c>
    </row>
    <row r="1017" spans="1:7" x14ac:dyDescent="0.25">
      <c r="A1017">
        <f t="shared" si="31"/>
        <v>0.12285399999999999</v>
      </c>
      <c r="B1017" s="2" t="s">
        <v>25</v>
      </c>
      <c r="C1017" s="1">
        <f>CH1_MosfetOnlyOn_Ch2_DrainAndGnd[[#This Row],[Column2]]+1.0667</f>
        <v>0.17259999999999998</v>
      </c>
      <c r="D1017" s="1">
        <f>CH1_MosfetOnlyOn_Ch2_DrainAndGnd[[#This Row],[Column3]]*1000</f>
        <v>172.59999999999997</v>
      </c>
      <c r="E1017" s="1">
        <f t="shared" si="30"/>
        <v>0.8</v>
      </c>
      <c r="F1017" s="1">
        <f>CH1_MosfetOnlyOn_Ch2_DrainAndGnd[[#This Row],[Column3]]/CH1_MosfetOnlyOn_Ch2_DrainAndGnd[[#This Row],[Column5]]</f>
        <v>0.21574999999999997</v>
      </c>
      <c r="G1017" s="1">
        <f>CH1_MosfetOnlyOn_Ch2_DrainAndGnd[[#This Row],[Column6]]*1000</f>
        <v>215.74999999999997</v>
      </c>
    </row>
    <row r="1018" spans="1:7" x14ac:dyDescent="0.25">
      <c r="A1018">
        <f t="shared" si="31"/>
        <v>0.122976</v>
      </c>
      <c r="B1018" s="3" t="s">
        <v>29</v>
      </c>
      <c r="C1018" s="1">
        <f>CH1_MosfetOnlyOn_Ch2_DrainAndGnd[[#This Row],[Column2]]+1.0667</f>
        <v>9.419999999999995E-2</v>
      </c>
      <c r="D1018" s="1">
        <f>CH1_MosfetOnlyOn_Ch2_DrainAndGnd[[#This Row],[Column3]]*1000</f>
        <v>94.199999999999946</v>
      </c>
      <c r="E1018" s="1">
        <f t="shared" si="30"/>
        <v>0.8</v>
      </c>
      <c r="F1018" s="1">
        <f>CH1_MosfetOnlyOn_Ch2_DrainAndGnd[[#This Row],[Column3]]/CH1_MosfetOnlyOn_Ch2_DrainAndGnd[[#This Row],[Column5]]</f>
        <v>0.11774999999999994</v>
      </c>
      <c r="G1018" s="1">
        <f>CH1_MosfetOnlyOn_Ch2_DrainAndGnd[[#This Row],[Column6]]*1000</f>
        <v>117.74999999999994</v>
      </c>
    </row>
    <row r="1019" spans="1:7" x14ac:dyDescent="0.25">
      <c r="A1019">
        <f t="shared" si="31"/>
        <v>0.123098</v>
      </c>
      <c r="B1019" s="2" t="s">
        <v>29</v>
      </c>
      <c r="C1019" s="1">
        <f>CH1_MosfetOnlyOn_Ch2_DrainAndGnd[[#This Row],[Column2]]+1.0667</f>
        <v>9.419999999999995E-2</v>
      </c>
      <c r="D1019" s="1">
        <f>CH1_MosfetOnlyOn_Ch2_DrainAndGnd[[#This Row],[Column3]]*1000</f>
        <v>94.199999999999946</v>
      </c>
      <c r="E1019" s="1">
        <f t="shared" si="30"/>
        <v>0.8</v>
      </c>
      <c r="F1019" s="1">
        <f>CH1_MosfetOnlyOn_Ch2_DrainAndGnd[[#This Row],[Column3]]/CH1_MosfetOnlyOn_Ch2_DrainAndGnd[[#This Row],[Column5]]</f>
        <v>0.11774999999999994</v>
      </c>
      <c r="G1019" s="1">
        <f>CH1_MosfetOnlyOn_Ch2_DrainAndGnd[[#This Row],[Column6]]*1000</f>
        <v>117.74999999999994</v>
      </c>
    </row>
    <row r="1020" spans="1:7" x14ac:dyDescent="0.25">
      <c r="A1020">
        <f t="shared" si="31"/>
        <v>0.12322</v>
      </c>
      <c r="B1020" s="3" t="s">
        <v>25</v>
      </c>
      <c r="C1020" s="1">
        <f>CH1_MosfetOnlyOn_Ch2_DrainAndGnd[[#This Row],[Column2]]+1.0667</f>
        <v>0.17259999999999998</v>
      </c>
      <c r="D1020" s="1">
        <f>CH1_MosfetOnlyOn_Ch2_DrainAndGnd[[#This Row],[Column3]]*1000</f>
        <v>172.59999999999997</v>
      </c>
      <c r="E1020" s="1">
        <f t="shared" si="30"/>
        <v>0.8</v>
      </c>
      <c r="F1020" s="1">
        <f>CH1_MosfetOnlyOn_Ch2_DrainAndGnd[[#This Row],[Column3]]/CH1_MosfetOnlyOn_Ch2_DrainAndGnd[[#This Row],[Column5]]</f>
        <v>0.21574999999999997</v>
      </c>
      <c r="G1020" s="1">
        <f>CH1_MosfetOnlyOn_Ch2_DrainAndGnd[[#This Row],[Column6]]*1000</f>
        <v>215.74999999999997</v>
      </c>
    </row>
    <row r="1021" spans="1:7" x14ac:dyDescent="0.25">
      <c r="A1021">
        <f t="shared" si="31"/>
        <v>0.12334199999999999</v>
      </c>
      <c r="B1021" s="2" t="s">
        <v>26</v>
      </c>
      <c r="C1021" s="1">
        <f>CH1_MosfetOnlyOn_Ch2_DrainAndGnd[[#This Row],[Column2]]+1.0667</f>
        <v>0.15689999999999993</v>
      </c>
      <c r="D1021" s="1">
        <f>CH1_MosfetOnlyOn_Ch2_DrainAndGnd[[#This Row],[Column3]]*1000</f>
        <v>156.89999999999992</v>
      </c>
      <c r="E1021" s="1">
        <f t="shared" si="30"/>
        <v>0.8</v>
      </c>
      <c r="F1021" s="1">
        <f>CH1_MosfetOnlyOn_Ch2_DrainAndGnd[[#This Row],[Column3]]/CH1_MosfetOnlyOn_Ch2_DrainAndGnd[[#This Row],[Column5]]</f>
        <v>0.19612499999999991</v>
      </c>
      <c r="G1021" s="1">
        <f>CH1_MosfetOnlyOn_Ch2_DrainAndGnd[[#This Row],[Column6]]*1000</f>
        <v>196.12499999999991</v>
      </c>
    </row>
    <row r="1022" spans="1:7" x14ac:dyDescent="0.25">
      <c r="A1022">
        <f t="shared" si="31"/>
        <v>0.123464</v>
      </c>
      <c r="B1022" s="3" t="s">
        <v>29</v>
      </c>
      <c r="C1022" s="1">
        <f>CH1_MosfetOnlyOn_Ch2_DrainAndGnd[[#This Row],[Column2]]+1.0667</f>
        <v>9.419999999999995E-2</v>
      </c>
      <c r="D1022" s="1">
        <f>CH1_MosfetOnlyOn_Ch2_DrainAndGnd[[#This Row],[Column3]]*1000</f>
        <v>94.199999999999946</v>
      </c>
      <c r="E1022" s="1">
        <f t="shared" si="30"/>
        <v>0.8</v>
      </c>
      <c r="F1022" s="1">
        <f>CH1_MosfetOnlyOn_Ch2_DrainAndGnd[[#This Row],[Column3]]/CH1_MosfetOnlyOn_Ch2_DrainAndGnd[[#This Row],[Column5]]</f>
        <v>0.11774999999999994</v>
      </c>
      <c r="G1022" s="1">
        <f>CH1_MosfetOnlyOn_Ch2_DrainAndGnd[[#This Row],[Column6]]*1000</f>
        <v>117.74999999999994</v>
      </c>
    </row>
    <row r="1023" spans="1:7" x14ac:dyDescent="0.25">
      <c r="A1023">
        <f t="shared" si="31"/>
        <v>0.123586</v>
      </c>
      <c r="B1023" s="2" t="s">
        <v>28</v>
      </c>
      <c r="C1023" s="1">
        <f>CH1_MosfetOnlyOn_Ch2_DrainAndGnd[[#This Row],[Column2]]+1.0667</f>
        <v>0.10980000000000001</v>
      </c>
      <c r="D1023" s="1">
        <f>CH1_MosfetOnlyOn_Ch2_DrainAndGnd[[#This Row],[Column3]]*1000</f>
        <v>109.80000000000001</v>
      </c>
      <c r="E1023" s="1">
        <f t="shared" si="30"/>
        <v>0.8</v>
      </c>
      <c r="F1023" s="1">
        <f>CH1_MosfetOnlyOn_Ch2_DrainAndGnd[[#This Row],[Column3]]/CH1_MosfetOnlyOn_Ch2_DrainAndGnd[[#This Row],[Column5]]</f>
        <v>0.13725000000000001</v>
      </c>
      <c r="G1023" s="1">
        <f>CH1_MosfetOnlyOn_Ch2_DrainAndGnd[[#This Row],[Column6]]*1000</f>
        <v>137.25</v>
      </c>
    </row>
    <row r="1024" spans="1:7" x14ac:dyDescent="0.25">
      <c r="A1024">
        <f t="shared" si="31"/>
        <v>0.123708</v>
      </c>
      <c r="B1024" s="3" t="s">
        <v>25</v>
      </c>
      <c r="C1024" s="1">
        <f>CH1_MosfetOnlyOn_Ch2_DrainAndGnd[[#This Row],[Column2]]+1.0667</f>
        <v>0.17259999999999998</v>
      </c>
      <c r="D1024" s="1">
        <f>CH1_MosfetOnlyOn_Ch2_DrainAndGnd[[#This Row],[Column3]]*1000</f>
        <v>172.59999999999997</v>
      </c>
      <c r="E1024" s="1">
        <f t="shared" si="30"/>
        <v>0.8</v>
      </c>
      <c r="F1024" s="1">
        <f>CH1_MosfetOnlyOn_Ch2_DrainAndGnd[[#This Row],[Column3]]/CH1_MosfetOnlyOn_Ch2_DrainAndGnd[[#This Row],[Column5]]</f>
        <v>0.21574999999999997</v>
      </c>
      <c r="G1024" s="1">
        <f>CH1_MosfetOnlyOn_Ch2_DrainAndGnd[[#This Row],[Column6]]*1000</f>
        <v>215.74999999999997</v>
      </c>
    </row>
    <row r="1025" spans="1:7" x14ac:dyDescent="0.25">
      <c r="A1025">
        <f t="shared" si="31"/>
        <v>0.12383</v>
      </c>
      <c r="B1025" s="2" t="s">
        <v>27</v>
      </c>
      <c r="C1025" s="1">
        <f>CH1_MosfetOnlyOn_Ch2_DrainAndGnd[[#This Row],[Column2]]+1.0667</f>
        <v>0.14119999999999999</v>
      </c>
      <c r="D1025" s="1">
        <f>CH1_MosfetOnlyOn_Ch2_DrainAndGnd[[#This Row],[Column3]]*1000</f>
        <v>141.19999999999999</v>
      </c>
      <c r="E1025" s="1">
        <f t="shared" si="30"/>
        <v>0.8</v>
      </c>
      <c r="F1025" s="1">
        <f>CH1_MosfetOnlyOn_Ch2_DrainAndGnd[[#This Row],[Column3]]/CH1_MosfetOnlyOn_Ch2_DrainAndGnd[[#This Row],[Column5]]</f>
        <v>0.17649999999999999</v>
      </c>
      <c r="G1025" s="1">
        <f>CH1_MosfetOnlyOn_Ch2_DrainAndGnd[[#This Row],[Column6]]*1000</f>
        <v>176.5</v>
      </c>
    </row>
    <row r="1026" spans="1:7" x14ac:dyDescent="0.25">
      <c r="A1026">
        <f t="shared" si="31"/>
        <v>0.12395199999999999</v>
      </c>
      <c r="B1026" s="3" t="s">
        <v>29</v>
      </c>
      <c r="C1026" s="1">
        <f>CH1_MosfetOnlyOn_Ch2_DrainAndGnd[[#This Row],[Column2]]+1.0667</f>
        <v>9.419999999999995E-2</v>
      </c>
      <c r="D1026" s="1">
        <f>CH1_MosfetOnlyOn_Ch2_DrainAndGnd[[#This Row],[Column3]]*1000</f>
        <v>94.199999999999946</v>
      </c>
      <c r="E1026" s="1">
        <f t="shared" si="30"/>
        <v>0.8</v>
      </c>
      <c r="F1026" s="1">
        <f>CH1_MosfetOnlyOn_Ch2_DrainAndGnd[[#This Row],[Column3]]/CH1_MosfetOnlyOn_Ch2_DrainAndGnd[[#This Row],[Column5]]</f>
        <v>0.11774999999999994</v>
      </c>
      <c r="G1026" s="1">
        <f>CH1_MosfetOnlyOn_Ch2_DrainAndGnd[[#This Row],[Column6]]*1000</f>
        <v>117.74999999999994</v>
      </c>
    </row>
    <row r="1027" spans="1:7" x14ac:dyDescent="0.25">
      <c r="A1027">
        <f t="shared" si="31"/>
        <v>0.124074</v>
      </c>
      <c r="B1027" s="2" t="s">
        <v>27</v>
      </c>
      <c r="C1027" s="1">
        <f>CH1_MosfetOnlyOn_Ch2_DrainAndGnd[[#This Row],[Column2]]+1.0667</f>
        <v>0.14119999999999999</v>
      </c>
      <c r="D1027" s="1">
        <f>CH1_MosfetOnlyOn_Ch2_DrainAndGnd[[#This Row],[Column3]]*1000</f>
        <v>141.19999999999999</v>
      </c>
      <c r="E1027" s="1">
        <f t="shared" si="30"/>
        <v>0.8</v>
      </c>
      <c r="F1027" s="1">
        <f>CH1_MosfetOnlyOn_Ch2_DrainAndGnd[[#This Row],[Column3]]/CH1_MosfetOnlyOn_Ch2_DrainAndGnd[[#This Row],[Column5]]</f>
        <v>0.17649999999999999</v>
      </c>
      <c r="G1027" s="1">
        <f>CH1_MosfetOnlyOn_Ch2_DrainAndGnd[[#This Row],[Column6]]*1000</f>
        <v>176.5</v>
      </c>
    </row>
    <row r="1028" spans="1:7" x14ac:dyDescent="0.25">
      <c r="A1028">
        <f t="shared" si="31"/>
        <v>0.124196</v>
      </c>
      <c r="B1028" s="3" t="s">
        <v>25</v>
      </c>
      <c r="C1028" s="1">
        <f>CH1_MosfetOnlyOn_Ch2_DrainAndGnd[[#This Row],[Column2]]+1.0667</f>
        <v>0.17259999999999998</v>
      </c>
      <c r="D1028" s="1">
        <f>CH1_MosfetOnlyOn_Ch2_DrainAndGnd[[#This Row],[Column3]]*1000</f>
        <v>172.59999999999997</v>
      </c>
      <c r="E1028" s="1">
        <f t="shared" si="30"/>
        <v>0.8</v>
      </c>
      <c r="F1028" s="1">
        <f>CH1_MosfetOnlyOn_Ch2_DrainAndGnd[[#This Row],[Column3]]/CH1_MosfetOnlyOn_Ch2_DrainAndGnd[[#This Row],[Column5]]</f>
        <v>0.21574999999999997</v>
      </c>
      <c r="G1028" s="1">
        <f>CH1_MosfetOnlyOn_Ch2_DrainAndGnd[[#This Row],[Column6]]*1000</f>
        <v>215.74999999999997</v>
      </c>
    </row>
    <row r="1029" spans="1:7" x14ac:dyDescent="0.25">
      <c r="A1029">
        <f t="shared" si="31"/>
        <v>0.124318</v>
      </c>
      <c r="B1029" s="2" t="s">
        <v>28</v>
      </c>
      <c r="C1029" s="1">
        <f>CH1_MosfetOnlyOn_Ch2_DrainAndGnd[[#This Row],[Column2]]+1.0667</f>
        <v>0.10980000000000001</v>
      </c>
      <c r="D1029" s="1">
        <f>CH1_MosfetOnlyOn_Ch2_DrainAndGnd[[#This Row],[Column3]]*1000</f>
        <v>109.80000000000001</v>
      </c>
      <c r="E1029" s="1">
        <f t="shared" si="30"/>
        <v>0.8</v>
      </c>
      <c r="F1029" s="1">
        <f>CH1_MosfetOnlyOn_Ch2_DrainAndGnd[[#This Row],[Column3]]/CH1_MosfetOnlyOn_Ch2_DrainAndGnd[[#This Row],[Column5]]</f>
        <v>0.13725000000000001</v>
      </c>
      <c r="G1029" s="1">
        <f>CH1_MosfetOnlyOn_Ch2_DrainAndGnd[[#This Row],[Column6]]*1000</f>
        <v>137.25</v>
      </c>
    </row>
    <row r="1030" spans="1:7" x14ac:dyDescent="0.25">
      <c r="A1030">
        <f t="shared" si="31"/>
        <v>0.12444</v>
      </c>
      <c r="B1030" s="3" t="s">
        <v>29</v>
      </c>
      <c r="C1030" s="1">
        <f>CH1_MosfetOnlyOn_Ch2_DrainAndGnd[[#This Row],[Column2]]+1.0667</f>
        <v>9.419999999999995E-2</v>
      </c>
      <c r="D1030" s="1">
        <f>CH1_MosfetOnlyOn_Ch2_DrainAndGnd[[#This Row],[Column3]]*1000</f>
        <v>94.199999999999946</v>
      </c>
      <c r="E1030" s="1">
        <f t="shared" si="30"/>
        <v>0.8</v>
      </c>
      <c r="F1030" s="1">
        <f>CH1_MosfetOnlyOn_Ch2_DrainAndGnd[[#This Row],[Column3]]/CH1_MosfetOnlyOn_Ch2_DrainAndGnd[[#This Row],[Column5]]</f>
        <v>0.11774999999999994</v>
      </c>
      <c r="G1030" s="1">
        <f>CH1_MosfetOnlyOn_Ch2_DrainAndGnd[[#This Row],[Column6]]*1000</f>
        <v>117.74999999999994</v>
      </c>
    </row>
    <row r="1031" spans="1:7" x14ac:dyDescent="0.25">
      <c r="A1031">
        <f t="shared" si="31"/>
        <v>0.12456199999999999</v>
      </c>
      <c r="B1031" s="2" t="s">
        <v>27</v>
      </c>
      <c r="C1031" s="1">
        <f>CH1_MosfetOnlyOn_Ch2_DrainAndGnd[[#This Row],[Column2]]+1.0667</f>
        <v>0.14119999999999999</v>
      </c>
      <c r="D1031" s="1">
        <f>CH1_MosfetOnlyOn_Ch2_DrainAndGnd[[#This Row],[Column3]]*1000</f>
        <v>141.19999999999999</v>
      </c>
      <c r="E1031" s="1">
        <f t="shared" si="30"/>
        <v>0.8</v>
      </c>
      <c r="F1031" s="1">
        <f>CH1_MosfetOnlyOn_Ch2_DrainAndGnd[[#This Row],[Column3]]/CH1_MosfetOnlyOn_Ch2_DrainAndGnd[[#This Row],[Column5]]</f>
        <v>0.17649999999999999</v>
      </c>
      <c r="G1031" s="1">
        <f>CH1_MosfetOnlyOn_Ch2_DrainAndGnd[[#This Row],[Column6]]*1000</f>
        <v>176.5</v>
      </c>
    </row>
    <row r="1032" spans="1:7" x14ac:dyDescent="0.25">
      <c r="A1032">
        <f t="shared" si="31"/>
        <v>0.124684</v>
      </c>
      <c r="B1032" s="3" t="s">
        <v>28</v>
      </c>
      <c r="C1032" s="1">
        <f>CH1_MosfetOnlyOn_Ch2_DrainAndGnd[[#This Row],[Column2]]+1.0667</f>
        <v>0.10980000000000001</v>
      </c>
      <c r="D1032" s="1">
        <f>CH1_MosfetOnlyOn_Ch2_DrainAndGnd[[#This Row],[Column3]]*1000</f>
        <v>109.80000000000001</v>
      </c>
      <c r="E1032" s="1">
        <f t="shared" si="30"/>
        <v>0.8</v>
      </c>
      <c r="F1032" s="1">
        <f>CH1_MosfetOnlyOn_Ch2_DrainAndGnd[[#This Row],[Column3]]/CH1_MosfetOnlyOn_Ch2_DrainAndGnd[[#This Row],[Column5]]</f>
        <v>0.13725000000000001</v>
      </c>
      <c r="G1032" s="1">
        <f>CH1_MosfetOnlyOn_Ch2_DrainAndGnd[[#This Row],[Column6]]*1000</f>
        <v>137.25</v>
      </c>
    </row>
    <row r="1033" spans="1:7" x14ac:dyDescent="0.25">
      <c r="A1033">
        <f t="shared" si="31"/>
        <v>0.124806</v>
      </c>
      <c r="B1033" s="2" t="s">
        <v>29</v>
      </c>
      <c r="C1033" s="1">
        <f>CH1_MosfetOnlyOn_Ch2_DrainAndGnd[[#This Row],[Column2]]+1.0667</f>
        <v>9.419999999999995E-2</v>
      </c>
      <c r="D1033" s="1">
        <f>CH1_MosfetOnlyOn_Ch2_DrainAndGnd[[#This Row],[Column3]]*1000</f>
        <v>94.199999999999946</v>
      </c>
      <c r="E1033" s="1">
        <f t="shared" si="30"/>
        <v>0.8</v>
      </c>
      <c r="F1033" s="1">
        <f>CH1_MosfetOnlyOn_Ch2_DrainAndGnd[[#This Row],[Column3]]/CH1_MosfetOnlyOn_Ch2_DrainAndGnd[[#This Row],[Column5]]</f>
        <v>0.11774999999999994</v>
      </c>
      <c r="G1033" s="1">
        <f>CH1_MosfetOnlyOn_Ch2_DrainAndGnd[[#This Row],[Column6]]*1000</f>
        <v>117.74999999999994</v>
      </c>
    </row>
    <row r="1034" spans="1:7" x14ac:dyDescent="0.25">
      <c r="A1034">
        <f t="shared" si="31"/>
        <v>0.124928</v>
      </c>
      <c r="B1034" s="3" t="s">
        <v>29</v>
      </c>
      <c r="C1034" s="1">
        <f>CH1_MosfetOnlyOn_Ch2_DrainAndGnd[[#This Row],[Column2]]+1.0667</f>
        <v>9.419999999999995E-2</v>
      </c>
      <c r="D1034" s="1">
        <f>CH1_MosfetOnlyOn_Ch2_DrainAndGnd[[#This Row],[Column3]]*1000</f>
        <v>94.199999999999946</v>
      </c>
      <c r="E1034" s="1">
        <f t="shared" si="30"/>
        <v>0.8</v>
      </c>
      <c r="F1034" s="1">
        <f>CH1_MosfetOnlyOn_Ch2_DrainAndGnd[[#This Row],[Column3]]/CH1_MosfetOnlyOn_Ch2_DrainAndGnd[[#This Row],[Column5]]</f>
        <v>0.11774999999999994</v>
      </c>
      <c r="G1034" s="1">
        <f>CH1_MosfetOnlyOn_Ch2_DrainAndGnd[[#This Row],[Column6]]*1000</f>
        <v>117.74999999999994</v>
      </c>
    </row>
    <row r="1035" spans="1:7" x14ac:dyDescent="0.25">
      <c r="A1035">
        <f t="shared" si="31"/>
        <v>0.12504999999999999</v>
      </c>
      <c r="B1035" s="2" t="s">
        <v>26</v>
      </c>
      <c r="C1035" s="1">
        <f>CH1_MosfetOnlyOn_Ch2_DrainAndGnd[[#This Row],[Column2]]+1.0667</f>
        <v>0.15689999999999993</v>
      </c>
      <c r="D1035" s="1">
        <f>CH1_MosfetOnlyOn_Ch2_DrainAndGnd[[#This Row],[Column3]]*1000</f>
        <v>156.89999999999992</v>
      </c>
      <c r="E1035" s="1">
        <f t="shared" ref="E1035:E1098" si="32">0.18+0.62</f>
        <v>0.8</v>
      </c>
      <c r="F1035" s="1">
        <f>CH1_MosfetOnlyOn_Ch2_DrainAndGnd[[#This Row],[Column3]]/CH1_MosfetOnlyOn_Ch2_DrainAndGnd[[#This Row],[Column5]]</f>
        <v>0.19612499999999991</v>
      </c>
      <c r="G1035" s="1">
        <f>CH1_MosfetOnlyOn_Ch2_DrainAndGnd[[#This Row],[Column6]]*1000</f>
        <v>196.12499999999991</v>
      </c>
    </row>
    <row r="1036" spans="1:7" x14ac:dyDescent="0.25">
      <c r="A1036">
        <f t="shared" si="31"/>
        <v>0.12517200000000001</v>
      </c>
      <c r="B1036" s="3" t="s">
        <v>23</v>
      </c>
      <c r="C1036" s="1">
        <f>CH1_MosfetOnlyOn_Ch2_DrainAndGnd[[#This Row],[Column2]]+1.0667</f>
        <v>0.20399999999999996</v>
      </c>
      <c r="D1036" s="1">
        <f>CH1_MosfetOnlyOn_Ch2_DrainAndGnd[[#This Row],[Column3]]*1000</f>
        <v>203.99999999999997</v>
      </c>
      <c r="E1036" s="1">
        <f t="shared" si="32"/>
        <v>0.8</v>
      </c>
      <c r="F1036" s="1">
        <f>CH1_MosfetOnlyOn_Ch2_DrainAndGnd[[#This Row],[Column3]]/CH1_MosfetOnlyOn_Ch2_DrainAndGnd[[#This Row],[Column5]]</f>
        <v>0.25499999999999995</v>
      </c>
      <c r="G1036" s="1">
        <f>CH1_MosfetOnlyOn_Ch2_DrainAndGnd[[#This Row],[Column6]]*1000</f>
        <v>254.99999999999994</v>
      </c>
    </row>
    <row r="1037" spans="1:7" x14ac:dyDescent="0.25">
      <c r="A1037">
        <f t="shared" ref="A1037:A1100" si="33">(ROW()-10)*0.000122</f>
        <v>0.12529399999999999</v>
      </c>
      <c r="B1037" s="2" t="s">
        <v>29</v>
      </c>
      <c r="C1037" s="1">
        <f>CH1_MosfetOnlyOn_Ch2_DrainAndGnd[[#This Row],[Column2]]+1.0667</f>
        <v>9.419999999999995E-2</v>
      </c>
      <c r="D1037" s="1">
        <f>CH1_MosfetOnlyOn_Ch2_DrainAndGnd[[#This Row],[Column3]]*1000</f>
        <v>94.199999999999946</v>
      </c>
      <c r="E1037" s="1">
        <f t="shared" si="32"/>
        <v>0.8</v>
      </c>
      <c r="F1037" s="1">
        <f>CH1_MosfetOnlyOn_Ch2_DrainAndGnd[[#This Row],[Column3]]/CH1_MosfetOnlyOn_Ch2_DrainAndGnd[[#This Row],[Column5]]</f>
        <v>0.11774999999999994</v>
      </c>
      <c r="G1037" s="1">
        <f>CH1_MosfetOnlyOn_Ch2_DrainAndGnd[[#This Row],[Column6]]*1000</f>
        <v>117.74999999999994</v>
      </c>
    </row>
    <row r="1038" spans="1:7" x14ac:dyDescent="0.25">
      <c r="A1038">
        <f t="shared" si="33"/>
        <v>0.125416</v>
      </c>
      <c r="B1038" s="3" t="s">
        <v>28</v>
      </c>
      <c r="C1038" s="1">
        <f>CH1_MosfetOnlyOn_Ch2_DrainAndGnd[[#This Row],[Column2]]+1.0667</f>
        <v>0.10980000000000001</v>
      </c>
      <c r="D1038" s="1">
        <f>CH1_MosfetOnlyOn_Ch2_DrainAndGnd[[#This Row],[Column3]]*1000</f>
        <v>109.80000000000001</v>
      </c>
      <c r="E1038" s="1">
        <f t="shared" si="32"/>
        <v>0.8</v>
      </c>
      <c r="F1038" s="1">
        <f>CH1_MosfetOnlyOn_Ch2_DrainAndGnd[[#This Row],[Column3]]/CH1_MosfetOnlyOn_Ch2_DrainAndGnd[[#This Row],[Column5]]</f>
        <v>0.13725000000000001</v>
      </c>
      <c r="G1038" s="1">
        <f>CH1_MosfetOnlyOn_Ch2_DrainAndGnd[[#This Row],[Column6]]*1000</f>
        <v>137.25</v>
      </c>
    </row>
    <row r="1039" spans="1:7" x14ac:dyDescent="0.25">
      <c r="A1039">
        <f t="shared" si="33"/>
        <v>0.12553800000000001</v>
      </c>
      <c r="B1039" s="2" t="s">
        <v>25</v>
      </c>
      <c r="C1039" s="1">
        <f>CH1_MosfetOnlyOn_Ch2_DrainAndGnd[[#This Row],[Column2]]+1.0667</f>
        <v>0.17259999999999998</v>
      </c>
      <c r="D1039" s="1">
        <f>CH1_MosfetOnlyOn_Ch2_DrainAndGnd[[#This Row],[Column3]]*1000</f>
        <v>172.59999999999997</v>
      </c>
      <c r="E1039" s="1">
        <f t="shared" si="32"/>
        <v>0.8</v>
      </c>
      <c r="F1039" s="1">
        <f>CH1_MosfetOnlyOn_Ch2_DrainAndGnd[[#This Row],[Column3]]/CH1_MosfetOnlyOn_Ch2_DrainAndGnd[[#This Row],[Column5]]</f>
        <v>0.21574999999999997</v>
      </c>
      <c r="G1039" s="1">
        <f>CH1_MosfetOnlyOn_Ch2_DrainAndGnd[[#This Row],[Column6]]*1000</f>
        <v>215.74999999999997</v>
      </c>
    </row>
    <row r="1040" spans="1:7" x14ac:dyDescent="0.25">
      <c r="A1040">
        <f t="shared" si="33"/>
        <v>0.12565999999999999</v>
      </c>
      <c r="B1040" s="3" t="s">
        <v>26</v>
      </c>
      <c r="C1040" s="1">
        <f>CH1_MosfetOnlyOn_Ch2_DrainAndGnd[[#This Row],[Column2]]+1.0667</f>
        <v>0.15689999999999993</v>
      </c>
      <c r="D1040" s="1">
        <f>CH1_MosfetOnlyOn_Ch2_DrainAndGnd[[#This Row],[Column3]]*1000</f>
        <v>156.89999999999992</v>
      </c>
      <c r="E1040" s="1">
        <f t="shared" si="32"/>
        <v>0.8</v>
      </c>
      <c r="F1040" s="1">
        <f>CH1_MosfetOnlyOn_Ch2_DrainAndGnd[[#This Row],[Column3]]/CH1_MosfetOnlyOn_Ch2_DrainAndGnd[[#This Row],[Column5]]</f>
        <v>0.19612499999999991</v>
      </c>
      <c r="G1040" s="1">
        <f>CH1_MosfetOnlyOn_Ch2_DrainAndGnd[[#This Row],[Column6]]*1000</f>
        <v>196.12499999999991</v>
      </c>
    </row>
    <row r="1041" spans="1:7" x14ac:dyDescent="0.25">
      <c r="A1041">
        <f t="shared" si="33"/>
        <v>0.125782</v>
      </c>
      <c r="B1041" s="2" t="s">
        <v>29</v>
      </c>
      <c r="C1041" s="1">
        <f>CH1_MosfetOnlyOn_Ch2_DrainAndGnd[[#This Row],[Column2]]+1.0667</f>
        <v>9.419999999999995E-2</v>
      </c>
      <c r="D1041" s="1">
        <f>CH1_MosfetOnlyOn_Ch2_DrainAndGnd[[#This Row],[Column3]]*1000</f>
        <v>94.199999999999946</v>
      </c>
      <c r="E1041" s="1">
        <f t="shared" si="32"/>
        <v>0.8</v>
      </c>
      <c r="F1041" s="1">
        <f>CH1_MosfetOnlyOn_Ch2_DrainAndGnd[[#This Row],[Column3]]/CH1_MosfetOnlyOn_Ch2_DrainAndGnd[[#This Row],[Column5]]</f>
        <v>0.11774999999999994</v>
      </c>
      <c r="G1041" s="1">
        <f>CH1_MosfetOnlyOn_Ch2_DrainAndGnd[[#This Row],[Column6]]*1000</f>
        <v>117.74999999999994</v>
      </c>
    </row>
    <row r="1042" spans="1:7" x14ac:dyDescent="0.25">
      <c r="A1042">
        <f t="shared" si="33"/>
        <v>0.12590399999999999</v>
      </c>
      <c r="B1042" s="3" t="s">
        <v>28</v>
      </c>
      <c r="C1042" s="1">
        <f>CH1_MosfetOnlyOn_Ch2_DrainAndGnd[[#This Row],[Column2]]+1.0667</f>
        <v>0.10980000000000001</v>
      </c>
      <c r="D1042" s="1">
        <f>CH1_MosfetOnlyOn_Ch2_DrainAndGnd[[#This Row],[Column3]]*1000</f>
        <v>109.80000000000001</v>
      </c>
      <c r="E1042" s="1">
        <f t="shared" si="32"/>
        <v>0.8</v>
      </c>
      <c r="F1042" s="1">
        <f>CH1_MosfetOnlyOn_Ch2_DrainAndGnd[[#This Row],[Column3]]/CH1_MosfetOnlyOn_Ch2_DrainAndGnd[[#This Row],[Column5]]</f>
        <v>0.13725000000000001</v>
      </c>
      <c r="G1042" s="1">
        <f>CH1_MosfetOnlyOn_Ch2_DrainAndGnd[[#This Row],[Column6]]*1000</f>
        <v>137.25</v>
      </c>
    </row>
    <row r="1043" spans="1:7" x14ac:dyDescent="0.25">
      <c r="A1043">
        <f t="shared" si="33"/>
        <v>0.126026</v>
      </c>
      <c r="B1043" s="2" t="s">
        <v>25</v>
      </c>
      <c r="C1043" s="1">
        <f>CH1_MosfetOnlyOn_Ch2_DrainAndGnd[[#This Row],[Column2]]+1.0667</f>
        <v>0.17259999999999998</v>
      </c>
      <c r="D1043" s="1">
        <f>CH1_MosfetOnlyOn_Ch2_DrainAndGnd[[#This Row],[Column3]]*1000</f>
        <v>172.59999999999997</v>
      </c>
      <c r="E1043" s="1">
        <f t="shared" si="32"/>
        <v>0.8</v>
      </c>
      <c r="F1043" s="1">
        <f>CH1_MosfetOnlyOn_Ch2_DrainAndGnd[[#This Row],[Column3]]/CH1_MosfetOnlyOn_Ch2_DrainAndGnd[[#This Row],[Column5]]</f>
        <v>0.21574999999999997</v>
      </c>
      <c r="G1043" s="1">
        <f>CH1_MosfetOnlyOn_Ch2_DrainAndGnd[[#This Row],[Column6]]*1000</f>
        <v>215.74999999999997</v>
      </c>
    </row>
    <row r="1044" spans="1:7" x14ac:dyDescent="0.25">
      <c r="A1044">
        <f t="shared" si="33"/>
        <v>0.12614800000000001</v>
      </c>
      <c r="B1044" s="3" t="s">
        <v>27</v>
      </c>
      <c r="C1044" s="1">
        <f>CH1_MosfetOnlyOn_Ch2_DrainAndGnd[[#This Row],[Column2]]+1.0667</f>
        <v>0.14119999999999999</v>
      </c>
      <c r="D1044" s="1">
        <f>CH1_MosfetOnlyOn_Ch2_DrainAndGnd[[#This Row],[Column3]]*1000</f>
        <v>141.19999999999999</v>
      </c>
      <c r="E1044" s="1">
        <f t="shared" si="32"/>
        <v>0.8</v>
      </c>
      <c r="F1044" s="1">
        <f>CH1_MosfetOnlyOn_Ch2_DrainAndGnd[[#This Row],[Column3]]/CH1_MosfetOnlyOn_Ch2_DrainAndGnd[[#This Row],[Column5]]</f>
        <v>0.17649999999999999</v>
      </c>
      <c r="G1044" s="1">
        <f>CH1_MosfetOnlyOn_Ch2_DrainAndGnd[[#This Row],[Column6]]*1000</f>
        <v>176.5</v>
      </c>
    </row>
    <row r="1045" spans="1:7" x14ac:dyDescent="0.25">
      <c r="A1045">
        <f t="shared" si="33"/>
        <v>0.12626999999999999</v>
      </c>
      <c r="B1045" s="2" t="s">
        <v>29</v>
      </c>
      <c r="C1045" s="1">
        <f>CH1_MosfetOnlyOn_Ch2_DrainAndGnd[[#This Row],[Column2]]+1.0667</f>
        <v>9.419999999999995E-2</v>
      </c>
      <c r="D1045" s="1">
        <f>CH1_MosfetOnlyOn_Ch2_DrainAndGnd[[#This Row],[Column3]]*1000</f>
        <v>94.199999999999946</v>
      </c>
      <c r="E1045" s="1">
        <f t="shared" si="32"/>
        <v>0.8</v>
      </c>
      <c r="F1045" s="1">
        <f>CH1_MosfetOnlyOn_Ch2_DrainAndGnd[[#This Row],[Column3]]/CH1_MosfetOnlyOn_Ch2_DrainAndGnd[[#This Row],[Column5]]</f>
        <v>0.11774999999999994</v>
      </c>
      <c r="G1045" s="1">
        <f>CH1_MosfetOnlyOn_Ch2_DrainAndGnd[[#This Row],[Column6]]*1000</f>
        <v>117.74999999999994</v>
      </c>
    </row>
    <row r="1046" spans="1:7" x14ac:dyDescent="0.25">
      <c r="A1046">
        <f t="shared" si="33"/>
        <v>0.126392</v>
      </c>
      <c r="B1046" s="3" t="s">
        <v>27</v>
      </c>
      <c r="C1046" s="1">
        <f>CH1_MosfetOnlyOn_Ch2_DrainAndGnd[[#This Row],[Column2]]+1.0667</f>
        <v>0.14119999999999999</v>
      </c>
      <c r="D1046" s="1">
        <f>CH1_MosfetOnlyOn_Ch2_DrainAndGnd[[#This Row],[Column3]]*1000</f>
        <v>141.19999999999999</v>
      </c>
      <c r="E1046" s="1">
        <f t="shared" si="32"/>
        <v>0.8</v>
      </c>
      <c r="F1046" s="1">
        <f>CH1_MosfetOnlyOn_Ch2_DrainAndGnd[[#This Row],[Column3]]/CH1_MosfetOnlyOn_Ch2_DrainAndGnd[[#This Row],[Column5]]</f>
        <v>0.17649999999999999</v>
      </c>
      <c r="G1046" s="1">
        <f>CH1_MosfetOnlyOn_Ch2_DrainAndGnd[[#This Row],[Column6]]*1000</f>
        <v>176.5</v>
      </c>
    </row>
    <row r="1047" spans="1:7" x14ac:dyDescent="0.25">
      <c r="A1047">
        <f t="shared" si="33"/>
        <v>0.12651399999999999</v>
      </c>
      <c r="B1047" s="2" t="s">
        <v>26</v>
      </c>
      <c r="C1047" s="1">
        <f>CH1_MosfetOnlyOn_Ch2_DrainAndGnd[[#This Row],[Column2]]+1.0667</f>
        <v>0.15689999999999993</v>
      </c>
      <c r="D1047" s="1">
        <f>CH1_MosfetOnlyOn_Ch2_DrainAndGnd[[#This Row],[Column3]]*1000</f>
        <v>156.89999999999992</v>
      </c>
      <c r="E1047" s="1">
        <f t="shared" si="32"/>
        <v>0.8</v>
      </c>
      <c r="F1047" s="1">
        <f>CH1_MosfetOnlyOn_Ch2_DrainAndGnd[[#This Row],[Column3]]/CH1_MosfetOnlyOn_Ch2_DrainAndGnd[[#This Row],[Column5]]</f>
        <v>0.19612499999999991</v>
      </c>
      <c r="G1047" s="1">
        <f>CH1_MosfetOnlyOn_Ch2_DrainAndGnd[[#This Row],[Column6]]*1000</f>
        <v>196.12499999999991</v>
      </c>
    </row>
    <row r="1048" spans="1:7" x14ac:dyDescent="0.25">
      <c r="A1048">
        <f t="shared" si="33"/>
        <v>0.126636</v>
      </c>
      <c r="B1048" s="3" t="s">
        <v>28</v>
      </c>
      <c r="C1048" s="1">
        <f>CH1_MosfetOnlyOn_Ch2_DrainAndGnd[[#This Row],[Column2]]+1.0667</f>
        <v>0.10980000000000001</v>
      </c>
      <c r="D1048" s="1">
        <f>CH1_MosfetOnlyOn_Ch2_DrainAndGnd[[#This Row],[Column3]]*1000</f>
        <v>109.80000000000001</v>
      </c>
      <c r="E1048" s="1">
        <f t="shared" si="32"/>
        <v>0.8</v>
      </c>
      <c r="F1048" s="1">
        <f>CH1_MosfetOnlyOn_Ch2_DrainAndGnd[[#This Row],[Column3]]/CH1_MosfetOnlyOn_Ch2_DrainAndGnd[[#This Row],[Column5]]</f>
        <v>0.13725000000000001</v>
      </c>
      <c r="G1048" s="1">
        <f>CH1_MosfetOnlyOn_Ch2_DrainAndGnd[[#This Row],[Column6]]*1000</f>
        <v>137.25</v>
      </c>
    </row>
    <row r="1049" spans="1:7" x14ac:dyDescent="0.25">
      <c r="A1049">
        <f t="shared" si="33"/>
        <v>0.12675800000000001</v>
      </c>
      <c r="B1049" s="2" t="s">
        <v>29</v>
      </c>
      <c r="C1049" s="1">
        <f>CH1_MosfetOnlyOn_Ch2_DrainAndGnd[[#This Row],[Column2]]+1.0667</f>
        <v>9.419999999999995E-2</v>
      </c>
      <c r="D1049" s="1">
        <f>CH1_MosfetOnlyOn_Ch2_DrainAndGnd[[#This Row],[Column3]]*1000</f>
        <v>94.199999999999946</v>
      </c>
      <c r="E1049" s="1">
        <f t="shared" si="32"/>
        <v>0.8</v>
      </c>
      <c r="F1049" s="1">
        <f>CH1_MosfetOnlyOn_Ch2_DrainAndGnd[[#This Row],[Column3]]/CH1_MosfetOnlyOn_Ch2_DrainAndGnd[[#This Row],[Column5]]</f>
        <v>0.11774999999999994</v>
      </c>
      <c r="G1049" s="1">
        <f>CH1_MosfetOnlyOn_Ch2_DrainAndGnd[[#This Row],[Column6]]*1000</f>
        <v>117.74999999999994</v>
      </c>
    </row>
    <row r="1050" spans="1:7" x14ac:dyDescent="0.25">
      <c r="A1050">
        <f t="shared" si="33"/>
        <v>0.12687999999999999</v>
      </c>
      <c r="B1050" s="3" t="s">
        <v>26</v>
      </c>
      <c r="C1050" s="1">
        <f>CH1_MosfetOnlyOn_Ch2_DrainAndGnd[[#This Row],[Column2]]+1.0667</f>
        <v>0.15689999999999993</v>
      </c>
      <c r="D1050" s="1">
        <f>CH1_MosfetOnlyOn_Ch2_DrainAndGnd[[#This Row],[Column3]]*1000</f>
        <v>156.89999999999992</v>
      </c>
      <c r="E1050" s="1">
        <f t="shared" si="32"/>
        <v>0.8</v>
      </c>
      <c r="F1050" s="1">
        <f>CH1_MosfetOnlyOn_Ch2_DrainAndGnd[[#This Row],[Column3]]/CH1_MosfetOnlyOn_Ch2_DrainAndGnd[[#This Row],[Column5]]</f>
        <v>0.19612499999999991</v>
      </c>
      <c r="G1050" s="1">
        <f>CH1_MosfetOnlyOn_Ch2_DrainAndGnd[[#This Row],[Column6]]*1000</f>
        <v>196.12499999999991</v>
      </c>
    </row>
    <row r="1051" spans="1:7" x14ac:dyDescent="0.25">
      <c r="A1051">
        <f t="shared" si="33"/>
        <v>0.127002</v>
      </c>
      <c r="B1051" s="2" t="s">
        <v>28</v>
      </c>
      <c r="C1051" s="1">
        <f>CH1_MosfetOnlyOn_Ch2_DrainAndGnd[[#This Row],[Column2]]+1.0667</f>
        <v>0.10980000000000001</v>
      </c>
      <c r="D1051" s="1">
        <f>CH1_MosfetOnlyOn_Ch2_DrainAndGnd[[#This Row],[Column3]]*1000</f>
        <v>109.80000000000001</v>
      </c>
      <c r="E1051" s="1">
        <f t="shared" si="32"/>
        <v>0.8</v>
      </c>
      <c r="F1051" s="1">
        <f>CH1_MosfetOnlyOn_Ch2_DrainAndGnd[[#This Row],[Column3]]/CH1_MosfetOnlyOn_Ch2_DrainAndGnd[[#This Row],[Column5]]</f>
        <v>0.13725000000000001</v>
      </c>
      <c r="G1051" s="1">
        <f>CH1_MosfetOnlyOn_Ch2_DrainAndGnd[[#This Row],[Column6]]*1000</f>
        <v>137.25</v>
      </c>
    </row>
    <row r="1052" spans="1:7" x14ac:dyDescent="0.25">
      <c r="A1052">
        <f t="shared" si="33"/>
        <v>0.12712399999999999</v>
      </c>
      <c r="B1052" s="3" t="s">
        <v>28</v>
      </c>
      <c r="C1052" s="1">
        <f>CH1_MosfetOnlyOn_Ch2_DrainAndGnd[[#This Row],[Column2]]+1.0667</f>
        <v>0.10980000000000001</v>
      </c>
      <c r="D1052" s="1">
        <f>CH1_MosfetOnlyOn_Ch2_DrainAndGnd[[#This Row],[Column3]]*1000</f>
        <v>109.80000000000001</v>
      </c>
      <c r="E1052" s="1">
        <f t="shared" si="32"/>
        <v>0.8</v>
      </c>
      <c r="F1052" s="1">
        <f>CH1_MosfetOnlyOn_Ch2_DrainAndGnd[[#This Row],[Column3]]/CH1_MosfetOnlyOn_Ch2_DrainAndGnd[[#This Row],[Column5]]</f>
        <v>0.13725000000000001</v>
      </c>
      <c r="G1052" s="1">
        <f>CH1_MosfetOnlyOn_Ch2_DrainAndGnd[[#This Row],[Column6]]*1000</f>
        <v>137.25</v>
      </c>
    </row>
    <row r="1053" spans="1:7" x14ac:dyDescent="0.25">
      <c r="A1053">
        <f t="shared" si="33"/>
        <v>0.127246</v>
      </c>
      <c r="B1053" s="2" t="s">
        <v>29</v>
      </c>
      <c r="C1053" s="1">
        <f>CH1_MosfetOnlyOn_Ch2_DrainAndGnd[[#This Row],[Column2]]+1.0667</f>
        <v>9.419999999999995E-2</v>
      </c>
      <c r="D1053" s="1">
        <f>CH1_MosfetOnlyOn_Ch2_DrainAndGnd[[#This Row],[Column3]]*1000</f>
        <v>94.199999999999946</v>
      </c>
      <c r="E1053" s="1">
        <f t="shared" si="32"/>
        <v>0.8</v>
      </c>
      <c r="F1053" s="1">
        <f>CH1_MosfetOnlyOn_Ch2_DrainAndGnd[[#This Row],[Column3]]/CH1_MosfetOnlyOn_Ch2_DrainAndGnd[[#This Row],[Column5]]</f>
        <v>0.11774999999999994</v>
      </c>
      <c r="G1053" s="1">
        <f>CH1_MosfetOnlyOn_Ch2_DrainAndGnd[[#This Row],[Column6]]*1000</f>
        <v>117.74999999999994</v>
      </c>
    </row>
    <row r="1054" spans="1:7" x14ac:dyDescent="0.25">
      <c r="A1054">
        <f t="shared" si="33"/>
        <v>0.12736800000000001</v>
      </c>
      <c r="B1054" s="3" t="s">
        <v>26</v>
      </c>
      <c r="C1054" s="1">
        <f>CH1_MosfetOnlyOn_Ch2_DrainAndGnd[[#This Row],[Column2]]+1.0667</f>
        <v>0.15689999999999993</v>
      </c>
      <c r="D1054" s="1">
        <f>CH1_MosfetOnlyOn_Ch2_DrainAndGnd[[#This Row],[Column3]]*1000</f>
        <v>156.89999999999992</v>
      </c>
      <c r="E1054" s="1">
        <f t="shared" si="32"/>
        <v>0.8</v>
      </c>
      <c r="F1054" s="1">
        <f>CH1_MosfetOnlyOn_Ch2_DrainAndGnd[[#This Row],[Column3]]/CH1_MosfetOnlyOn_Ch2_DrainAndGnd[[#This Row],[Column5]]</f>
        <v>0.19612499999999991</v>
      </c>
      <c r="G1054" s="1">
        <f>CH1_MosfetOnlyOn_Ch2_DrainAndGnd[[#This Row],[Column6]]*1000</f>
        <v>196.12499999999991</v>
      </c>
    </row>
    <row r="1055" spans="1:7" x14ac:dyDescent="0.25">
      <c r="A1055">
        <f t="shared" si="33"/>
        <v>0.12748999999999999</v>
      </c>
      <c r="B1055" s="2" t="s">
        <v>25</v>
      </c>
      <c r="C1055" s="1">
        <f>CH1_MosfetOnlyOn_Ch2_DrainAndGnd[[#This Row],[Column2]]+1.0667</f>
        <v>0.17259999999999998</v>
      </c>
      <c r="D1055" s="1">
        <f>CH1_MosfetOnlyOn_Ch2_DrainAndGnd[[#This Row],[Column3]]*1000</f>
        <v>172.59999999999997</v>
      </c>
      <c r="E1055" s="1">
        <f t="shared" si="32"/>
        <v>0.8</v>
      </c>
      <c r="F1055" s="1">
        <f>CH1_MosfetOnlyOn_Ch2_DrainAndGnd[[#This Row],[Column3]]/CH1_MosfetOnlyOn_Ch2_DrainAndGnd[[#This Row],[Column5]]</f>
        <v>0.21574999999999997</v>
      </c>
      <c r="G1055" s="1">
        <f>CH1_MosfetOnlyOn_Ch2_DrainAndGnd[[#This Row],[Column6]]*1000</f>
        <v>215.74999999999997</v>
      </c>
    </row>
    <row r="1056" spans="1:7" x14ac:dyDescent="0.25">
      <c r="A1056">
        <f t="shared" si="33"/>
        <v>0.127612</v>
      </c>
      <c r="B1056" s="3" t="s">
        <v>29</v>
      </c>
      <c r="C1056" s="1">
        <f>CH1_MosfetOnlyOn_Ch2_DrainAndGnd[[#This Row],[Column2]]+1.0667</f>
        <v>9.419999999999995E-2</v>
      </c>
      <c r="D1056" s="1">
        <f>CH1_MosfetOnlyOn_Ch2_DrainAndGnd[[#This Row],[Column3]]*1000</f>
        <v>94.199999999999946</v>
      </c>
      <c r="E1056" s="1">
        <f t="shared" si="32"/>
        <v>0.8</v>
      </c>
      <c r="F1056" s="1">
        <f>CH1_MosfetOnlyOn_Ch2_DrainAndGnd[[#This Row],[Column3]]/CH1_MosfetOnlyOn_Ch2_DrainAndGnd[[#This Row],[Column5]]</f>
        <v>0.11774999999999994</v>
      </c>
      <c r="G1056" s="1">
        <f>CH1_MosfetOnlyOn_Ch2_DrainAndGnd[[#This Row],[Column6]]*1000</f>
        <v>117.74999999999994</v>
      </c>
    </row>
    <row r="1057" spans="1:7" x14ac:dyDescent="0.25">
      <c r="A1057">
        <f t="shared" si="33"/>
        <v>0.12773399999999999</v>
      </c>
      <c r="B1057" s="2" t="s">
        <v>28</v>
      </c>
      <c r="C1057" s="1">
        <f>CH1_MosfetOnlyOn_Ch2_DrainAndGnd[[#This Row],[Column2]]+1.0667</f>
        <v>0.10980000000000001</v>
      </c>
      <c r="D1057" s="1">
        <f>CH1_MosfetOnlyOn_Ch2_DrainAndGnd[[#This Row],[Column3]]*1000</f>
        <v>109.80000000000001</v>
      </c>
      <c r="E1057" s="1">
        <f t="shared" si="32"/>
        <v>0.8</v>
      </c>
      <c r="F1057" s="1">
        <f>CH1_MosfetOnlyOn_Ch2_DrainAndGnd[[#This Row],[Column3]]/CH1_MosfetOnlyOn_Ch2_DrainAndGnd[[#This Row],[Column5]]</f>
        <v>0.13725000000000001</v>
      </c>
      <c r="G1057" s="1">
        <f>CH1_MosfetOnlyOn_Ch2_DrainAndGnd[[#This Row],[Column6]]*1000</f>
        <v>137.25</v>
      </c>
    </row>
    <row r="1058" spans="1:7" x14ac:dyDescent="0.25">
      <c r="A1058">
        <f t="shared" si="33"/>
        <v>0.127856</v>
      </c>
      <c r="B1058" s="3" t="s">
        <v>25</v>
      </c>
      <c r="C1058" s="1">
        <f>CH1_MosfetOnlyOn_Ch2_DrainAndGnd[[#This Row],[Column2]]+1.0667</f>
        <v>0.17259999999999998</v>
      </c>
      <c r="D1058" s="1">
        <f>CH1_MosfetOnlyOn_Ch2_DrainAndGnd[[#This Row],[Column3]]*1000</f>
        <v>172.59999999999997</v>
      </c>
      <c r="E1058" s="1">
        <f t="shared" si="32"/>
        <v>0.8</v>
      </c>
      <c r="F1058" s="1">
        <f>CH1_MosfetOnlyOn_Ch2_DrainAndGnd[[#This Row],[Column3]]/CH1_MosfetOnlyOn_Ch2_DrainAndGnd[[#This Row],[Column5]]</f>
        <v>0.21574999999999997</v>
      </c>
      <c r="G1058" s="1">
        <f>CH1_MosfetOnlyOn_Ch2_DrainAndGnd[[#This Row],[Column6]]*1000</f>
        <v>215.74999999999997</v>
      </c>
    </row>
    <row r="1059" spans="1:7" x14ac:dyDescent="0.25">
      <c r="A1059">
        <f t="shared" si="33"/>
        <v>0.12797800000000001</v>
      </c>
      <c r="B1059" s="2" t="s">
        <v>26</v>
      </c>
      <c r="C1059" s="1">
        <f>CH1_MosfetOnlyOn_Ch2_DrainAndGnd[[#This Row],[Column2]]+1.0667</f>
        <v>0.15689999999999993</v>
      </c>
      <c r="D1059" s="1">
        <f>CH1_MosfetOnlyOn_Ch2_DrainAndGnd[[#This Row],[Column3]]*1000</f>
        <v>156.89999999999992</v>
      </c>
      <c r="E1059" s="1">
        <f t="shared" si="32"/>
        <v>0.8</v>
      </c>
      <c r="F1059" s="1">
        <f>CH1_MosfetOnlyOn_Ch2_DrainAndGnd[[#This Row],[Column3]]/CH1_MosfetOnlyOn_Ch2_DrainAndGnd[[#This Row],[Column5]]</f>
        <v>0.19612499999999991</v>
      </c>
      <c r="G1059" s="1">
        <f>CH1_MosfetOnlyOn_Ch2_DrainAndGnd[[#This Row],[Column6]]*1000</f>
        <v>196.12499999999991</v>
      </c>
    </row>
    <row r="1060" spans="1:7" x14ac:dyDescent="0.25">
      <c r="A1060">
        <f t="shared" si="33"/>
        <v>0.12809999999999999</v>
      </c>
      <c r="B1060" s="3" t="s">
        <v>29</v>
      </c>
      <c r="C1060" s="1">
        <f>CH1_MosfetOnlyOn_Ch2_DrainAndGnd[[#This Row],[Column2]]+1.0667</f>
        <v>9.419999999999995E-2</v>
      </c>
      <c r="D1060" s="1">
        <f>CH1_MosfetOnlyOn_Ch2_DrainAndGnd[[#This Row],[Column3]]*1000</f>
        <v>94.199999999999946</v>
      </c>
      <c r="E1060" s="1">
        <f t="shared" si="32"/>
        <v>0.8</v>
      </c>
      <c r="F1060" s="1">
        <f>CH1_MosfetOnlyOn_Ch2_DrainAndGnd[[#This Row],[Column3]]/CH1_MosfetOnlyOn_Ch2_DrainAndGnd[[#This Row],[Column5]]</f>
        <v>0.11774999999999994</v>
      </c>
      <c r="G1060" s="1">
        <f>CH1_MosfetOnlyOn_Ch2_DrainAndGnd[[#This Row],[Column6]]*1000</f>
        <v>117.74999999999994</v>
      </c>
    </row>
    <row r="1061" spans="1:7" x14ac:dyDescent="0.25">
      <c r="A1061">
        <f t="shared" si="33"/>
        <v>0.128222</v>
      </c>
      <c r="B1061" s="2" t="s">
        <v>28</v>
      </c>
      <c r="C1061" s="1">
        <f>CH1_MosfetOnlyOn_Ch2_DrainAndGnd[[#This Row],[Column2]]+1.0667</f>
        <v>0.10980000000000001</v>
      </c>
      <c r="D1061" s="1">
        <f>CH1_MosfetOnlyOn_Ch2_DrainAndGnd[[#This Row],[Column3]]*1000</f>
        <v>109.80000000000001</v>
      </c>
      <c r="E1061" s="1">
        <f t="shared" si="32"/>
        <v>0.8</v>
      </c>
      <c r="F1061" s="1">
        <f>CH1_MosfetOnlyOn_Ch2_DrainAndGnd[[#This Row],[Column3]]/CH1_MosfetOnlyOn_Ch2_DrainAndGnd[[#This Row],[Column5]]</f>
        <v>0.13725000000000001</v>
      </c>
      <c r="G1061" s="1">
        <f>CH1_MosfetOnlyOn_Ch2_DrainAndGnd[[#This Row],[Column6]]*1000</f>
        <v>137.25</v>
      </c>
    </row>
    <row r="1062" spans="1:7" x14ac:dyDescent="0.25">
      <c r="A1062">
        <f t="shared" si="33"/>
        <v>0.12834399999999999</v>
      </c>
      <c r="B1062" s="3" t="s">
        <v>25</v>
      </c>
      <c r="C1062" s="1">
        <f>CH1_MosfetOnlyOn_Ch2_DrainAndGnd[[#This Row],[Column2]]+1.0667</f>
        <v>0.17259999999999998</v>
      </c>
      <c r="D1062" s="1">
        <f>CH1_MosfetOnlyOn_Ch2_DrainAndGnd[[#This Row],[Column3]]*1000</f>
        <v>172.59999999999997</v>
      </c>
      <c r="E1062" s="1">
        <f t="shared" si="32"/>
        <v>0.8</v>
      </c>
      <c r="F1062" s="1">
        <f>CH1_MosfetOnlyOn_Ch2_DrainAndGnd[[#This Row],[Column3]]/CH1_MosfetOnlyOn_Ch2_DrainAndGnd[[#This Row],[Column5]]</f>
        <v>0.21574999999999997</v>
      </c>
      <c r="G1062" s="1">
        <f>CH1_MosfetOnlyOn_Ch2_DrainAndGnd[[#This Row],[Column6]]*1000</f>
        <v>215.74999999999997</v>
      </c>
    </row>
    <row r="1063" spans="1:7" x14ac:dyDescent="0.25">
      <c r="A1063">
        <f t="shared" si="33"/>
        <v>0.128466</v>
      </c>
      <c r="B1063" s="2" t="s">
        <v>27</v>
      </c>
      <c r="C1063" s="1">
        <f>CH1_MosfetOnlyOn_Ch2_DrainAndGnd[[#This Row],[Column2]]+1.0667</f>
        <v>0.14119999999999999</v>
      </c>
      <c r="D1063" s="1">
        <f>CH1_MosfetOnlyOn_Ch2_DrainAndGnd[[#This Row],[Column3]]*1000</f>
        <v>141.19999999999999</v>
      </c>
      <c r="E1063" s="1">
        <f t="shared" si="32"/>
        <v>0.8</v>
      </c>
      <c r="F1063" s="1">
        <f>CH1_MosfetOnlyOn_Ch2_DrainAndGnd[[#This Row],[Column3]]/CH1_MosfetOnlyOn_Ch2_DrainAndGnd[[#This Row],[Column5]]</f>
        <v>0.17649999999999999</v>
      </c>
      <c r="G1063" s="1">
        <f>CH1_MosfetOnlyOn_Ch2_DrainAndGnd[[#This Row],[Column6]]*1000</f>
        <v>176.5</v>
      </c>
    </row>
    <row r="1064" spans="1:7" x14ac:dyDescent="0.25">
      <c r="A1064">
        <f t="shared" si="33"/>
        <v>0.12858800000000001</v>
      </c>
      <c r="B1064" s="3" t="s">
        <v>29</v>
      </c>
      <c r="C1064" s="1">
        <f>CH1_MosfetOnlyOn_Ch2_DrainAndGnd[[#This Row],[Column2]]+1.0667</f>
        <v>9.419999999999995E-2</v>
      </c>
      <c r="D1064" s="1">
        <f>CH1_MosfetOnlyOn_Ch2_DrainAndGnd[[#This Row],[Column3]]*1000</f>
        <v>94.199999999999946</v>
      </c>
      <c r="E1064" s="1">
        <f t="shared" si="32"/>
        <v>0.8</v>
      </c>
      <c r="F1064" s="1">
        <f>CH1_MosfetOnlyOn_Ch2_DrainAndGnd[[#This Row],[Column3]]/CH1_MosfetOnlyOn_Ch2_DrainAndGnd[[#This Row],[Column5]]</f>
        <v>0.11774999999999994</v>
      </c>
      <c r="G1064" s="1">
        <f>CH1_MosfetOnlyOn_Ch2_DrainAndGnd[[#This Row],[Column6]]*1000</f>
        <v>117.74999999999994</v>
      </c>
    </row>
    <row r="1065" spans="1:7" x14ac:dyDescent="0.25">
      <c r="A1065">
        <f t="shared" si="33"/>
        <v>0.12870999999999999</v>
      </c>
      <c r="B1065" s="2" t="s">
        <v>27</v>
      </c>
      <c r="C1065" s="1">
        <f>CH1_MosfetOnlyOn_Ch2_DrainAndGnd[[#This Row],[Column2]]+1.0667</f>
        <v>0.14119999999999999</v>
      </c>
      <c r="D1065" s="1">
        <f>CH1_MosfetOnlyOn_Ch2_DrainAndGnd[[#This Row],[Column3]]*1000</f>
        <v>141.19999999999999</v>
      </c>
      <c r="E1065" s="1">
        <f t="shared" si="32"/>
        <v>0.8</v>
      </c>
      <c r="F1065" s="1">
        <f>CH1_MosfetOnlyOn_Ch2_DrainAndGnd[[#This Row],[Column3]]/CH1_MosfetOnlyOn_Ch2_DrainAndGnd[[#This Row],[Column5]]</f>
        <v>0.17649999999999999</v>
      </c>
      <c r="G1065" s="1">
        <f>CH1_MosfetOnlyOn_Ch2_DrainAndGnd[[#This Row],[Column6]]*1000</f>
        <v>176.5</v>
      </c>
    </row>
    <row r="1066" spans="1:7" x14ac:dyDescent="0.25">
      <c r="A1066">
        <f t="shared" si="33"/>
        <v>0.128832</v>
      </c>
      <c r="B1066" s="3" t="s">
        <v>26</v>
      </c>
      <c r="C1066" s="1">
        <f>CH1_MosfetOnlyOn_Ch2_DrainAndGnd[[#This Row],[Column2]]+1.0667</f>
        <v>0.15689999999999993</v>
      </c>
      <c r="D1066" s="1">
        <f>CH1_MosfetOnlyOn_Ch2_DrainAndGnd[[#This Row],[Column3]]*1000</f>
        <v>156.89999999999992</v>
      </c>
      <c r="E1066" s="1">
        <f t="shared" si="32"/>
        <v>0.8</v>
      </c>
      <c r="F1066" s="1">
        <f>CH1_MosfetOnlyOn_Ch2_DrainAndGnd[[#This Row],[Column3]]/CH1_MosfetOnlyOn_Ch2_DrainAndGnd[[#This Row],[Column5]]</f>
        <v>0.19612499999999991</v>
      </c>
      <c r="G1066" s="1">
        <f>CH1_MosfetOnlyOn_Ch2_DrainAndGnd[[#This Row],[Column6]]*1000</f>
        <v>196.12499999999991</v>
      </c>
    </row>
    <row r="1067" spans="1:7" x14ac:dyDescent="0.25">
      <c r="A1067">
        <f t="shared" si="33"/>
        <v>0.12895399999999999</v>
      </c>
      <c r="B1067" s="2" t="s">
        <v>28</v>
      </c>
      <c r="C1067" s="1">
        <f>CH1_MosfetOnlyOn_Ch2_DrainAndGnd[[#This Row],[Column2]]+1.0667</f>
        <v>0.10980000000000001</v>
      </c>
      <c r="D1067" s="1">
        <f>CH1_MosfetOnlyOn_Ch2_DrainAndGnd[[#This Row],[Column3]]*1000</f>
        <v>109.80000000000001</v>
      </c>
      <c r="E1067" s="1">
        <f t="shared" si="32"/>
        <v>0.8</v>
      </c>
      <c r="F1067" s="1">
        <f>CH1_MosfetOnlyOn_Ch2_DrainAndGnd[[#This Row],[Column3]]/CH1_MosfetOnlyOn_Ch2_DrainAndGnd[[#This Row],[Column5]]</f>
        <v>0.13725000000000001</v>
      </c>
      <c r="G1067" s="1">
        <f>CH1_MosfetOnlyOn_Ch2_DrainAndGnd[[#This Row],[Column6]]*1000</f>
        <v>137.25</v>
      </c>
    </row>
    <row r="1068" spans="1:7" x14ac:dyDescent="0.25">
      <c r="A1068">
        <f t="shared" si="33"/>
        <v>0.129076</v>
      </c>
      <c r="B1068" s="3" t="s">
        <v>29</v>
      </c>
      <c r="C1068" s="1">
        <f>CH1_MosfetOnlyOn_Ch2_DrainAndGnd[[#This Row],[Column2]]+1.0667</f>
        <v>9.419999999999995E-2</v>
      </c>
      <c r="D1068" s="1">
        <f>CH1_MosfetOnlyOn_Ch2_DrainAndGnd[[#This Row],[Column3]]*1000</f>
        <v>94.199999999999946</v>
      </c>
      <c r="E1068" s="1">
        <f t="shared" si="32"/>
        <v>0.8</v>
      </c>
      <c r="F1068" s="1">
        <f>CH1_MosfetOnlyOn_Ch2_DrainAndGnd[[#This Row],[Column3]]/CH1_MosfetOnlyOn_Ch2_DrainAndGnd[[#This Row],[Column5]]</f>
        <v>0.11774999999999994</v>
      </c>
      <c r="G1068" s="1">
        <f>CH1_MosfetOnlyOn_Ch2_DrainAndGnd[[#This Row],[Column6]]*1000</f>
        <v>117.74999999999994</v>
      </c>
    </row>
    <row r="1069" spans="1:7" x14ac:dyDescent="0.25">
      <c r="A1069">
        <f t="shared" si="33"/>
        <v>0.12919800000000001</v>
      </c>
      <c r="B1069" s="2" t="s">
        <v>26</v>
      </c>
      <c r="C1069" s="1">
        <f>CH1_MosfetOnlyOn_Ch2_DrainAndGnd[[#This Row],[Column2]]+1.0667</f>
        <v>0.15689999999999993</v>
      </c>
      <c r="D1069" s="1">
        <f>CH1_MosfetOnlyOn_Ch2_DrainAndGnd[[#This Row],[Column3]]*1000</f>
        <v>156.89999999999992</v>
      </c>
      <c r="E1069" s="1">
        <f t="shared" si="32"/>
        <v>0.8</v>
      </c>
      <c r="F1069" s="1">
        <f>CH1_MosfetOnlyOn_Ch2_DrainAndGnd[[#This Row],[Column3]]/CH1_MosfetOnlyOn_Ch2_DrainAndGnd[[#This Row],[Column5]]</f>
        <v>0.19612499999999991</v>
      </c>
      <c r="G1069" s="1">
        <f>CH1_MosfetOnlyOn_Ch2_DrainAndGnd[[#This Row],[Column6]]*1000</f>
        <v>196.12499999999991</v>
      </c>
    </row>
    <row r="1070" spans="1:7" x14ac:dyDescent="0.25">
      <c r="A1070">
        <f t="shared" si="33"/>
        <v>0.12931999999999999</v>
      </c>
      <c r="B1070" s="3" t="s">
        <v>23</v>
      </c>
      <c r="C1070" s="1">
        <f>CH1_MosfetOnlyOn_Ch2_DrainAndGnd[[#This Row],[Column2]]+1.0667</f>
        <v>0.20399999999999996</v>
      </c>
      <c r="D1070" s="1">
        <f>CH1_MosfetOnlyOn_Ch2_DrainAndGnd[[#This Row],[Column3]]*1000</f>
        <v>203.99999999999997</v>
      </c>
      <c r="E1070" s="1">
        <f t="shared" si="32"/>
        <v>0.8</v>
      </c>
      <c r="F1070" s="1">
        <f>CH1_MosfetOnlyOn_Ch2_DrainAndGnd[[#This Row],[Column3]]/CH1_MosfetOnlyOn_Ch2_DrainAndGnd[[#This Row],[Column5]]</f>
        <v>0.25499999999999995</v>
      </c>
      <c r="G1070" s="1">
        <f>CH1_MosfetOnlyOn_Ch2_DrainAndGnd[[#This Row],[Column6]]*1000</f>
        <v>254.99999999999994</v>
      </c>
    </row>
    <row r="1071" spans="1:7" x14ac:dyDescent="0.25">
      <c r="A1071">
        <f t="shared" si="33"/>
        <v>0.129442</v>
      </c>
      <c r="B1071" s="2" t="s">
        <v>29</v>
      </c>
      <c r="C1071" s="1">
        <f>CH1_MosfetOnlyOn_Ch2_DrainAndGnd[[#This Row],[Column2]]+1.0667</f>
        <v>9.419999999999995E-2</v>
      </c>
      <c r="D1071" s="1">
        <f>CH1_MosfetOnlyOn_Ch2_DrainAndGnd[[#This Row],[Column3]]*1000</f>
        <v>94.199999999999946</v>
      </c>
      <c r="E1071" s="1">
        <f t="shared" si="32"/>
        <v>0.8</v>
      </c>
      <c r="F1071" s="1">
        <f>CH1_MosfetOnlyOn_Ch2_DrainAndGnd[[#This Row],[Column3]]/CH1_MosfetOnlyOn_Ch2_DrainAndGnd[[#This Row],[Column5]]</f>
        <v>0.11774999999999994</v>
      </c>
      <c r="G1071" s="1">
        <f>CH1_MosfetOnlyOn_Ch2_DrainAndGnd[[#This Row],[Column6]]*1000</f>
        <v>117.74999999999994</v>
      </c>
    </row>
    <row r="1072" spans="1:7" x14ac:dyDescent="0.25">
      <c r="A1072">
        <f t="shared" si="33"/>
        <v>0.12956399999999998</v>
      </c>
      <c r="B1072" s="3" t="s">
        <v>29</v>
      </c>
      <c r="C1072" s="1">
        <f>CH1_MosfetOnlyOn_Ch2_DrainAndGnd[[#This Row],[Column2]]+1.0667</f>
        <v>9.419999999999995E-2</v>
      </c>
      <c r="D1072" s="1">
        <f>CH1_MosfetOnlyOn_Ch2_DrainAndGnd[[#This Row],[Column3]]*1000</f>
        <v>94.199999999999946</v>
      </c>
      <c r="E1072" s="1">
        <f t="shared" si="32"/>
        <v>0.8</v>
      </c>
      <c r="F1072" s="1">
        <f>CH1_MosfetOnlyOn_Ch2_DrainAndGnd[[#This Row],[Column3]]/CH1_MosfetOnlyOn_Ch2_DrainAndGnd[[#This Row],[Column5]]</f>
        <v>0.11774999999999994</v>
      </c>
      <c r="G1072" s="1">
        <f>CH1_MosfetOnlyOn_Ch2_DrainAndGnd[[#This Row],[Column6]]*1000</f>
        <v>117.74999999999994</v>
      </c>
    </row>
    <row r="1073" spans="1:7" x14ac:dyDescent="0.25">
      <c r="A1073">
        <f t="shared" si="33"/>
        <v>0.129686</v>
      </c>
      <c r="B1073" s="2" t="s">
        <v>26</v>
      </c>
      <c r="C1073" s="1">
        <f>CH1_MosfetOnlyOn_Ch2_DrainAndGnd[[#This Row],[Column2]]+1.0667</f>
        <v>0.15689999999999993</v>
      </c>
      <c r="D1073" s="1">
        <f>CH1_MosfetOnlyOn_Ch2_DrainAndGnd[[#This Row],[Column3]]*1000</f>
        <v>156.89999999999992</v>
      </c>
      <c r="E1073" s="1">
        <f t="shared" si="32"/>
        <v>0.8</v>
      </c>
      <c r="F1073" s="1">
        <f>CH1_MosfetOnlyOn_Ch2_DrainAndGnd[[#This Row],[Column3]]/CH1_MosfetOnlyOn_Ch2_DrainAndGnd[[#This Row],[Column5]]</f>
        <v>0.19612499999999991</v>
      </c>
      <c r="G1073" s="1">
        <f>CH1_MosfetOnlyOn_Ch2_DrainAndGnd[[#This Row],[Column6]]*1000</f>
        <v>196.12499999999991</v>
      </c>
    </row>
    <row r="1074" spans="1:7" x14ac:dyDescent="0.25">
      <c r="A1074">
        <f t="shared" si="33"/>
        <v>0.12980800000000001</v>
      </c>
      <c r="B1074" s="3" t="s">
        <v>25</v>
      </c>
      <c r="C1074" s="1">
        <f>CH1_MosfetOnlyOn_Ch2_DrainAndGnd[[#This Row],[Column2]]+1.0667</f>
        <v>0.17259999999999998</v>
      </c>
      <c r="D1074" s="1">
        <f>CH1_MosfetOnlyOn_Ch2_DrainAndGnd[[#This Row],[Column3]]*1000</f>
        <v>172.59999999999997</v>
      </c>
      <c r="E1074" s="1">
        <f t="shared" si="32"/>
        <v>0.8</v>
      </c>
      <c r="F1074" s="1">
        <f>CH1_MosfetOnlyOn_Ch2_DrainAndGnd[[#This Row],[Column3]]/CH1_MosfetOnlyOn_Ch2_DrainAndGnd[[#This Row],[Column5]]</f>
        <v>0.21574999999999997</v>
      </c>
      <c r="G1074" s="1">
        <f>CH1_MosfetOnlyOn_Ch2_DrainAndGnd[[#This Row],[Column6]]*1000</f>
        <v>215.74999999999997</v>
      </c>
    </row>
    <row r="1075" spans="1:7" x14ac:dyDescent="0.25">
      <c r="A1075">
        <f t="shared" si="33"/>
        <v>0.12992999999999999</v>
      </c>
      <c r="B1075" s="2" t="s">
        <v>29</v>
      </c>
      <c r="C1075" s="1">
        <f>CH1_MosfetOnlyOn_Ch2_DrainAndGnd[[#This Row],[Column2]]+1.0667</f>
        <v>9.419999999999995E-2</v>
      </c>
      <c r="D1075" s="1">
        <f>CH1_MosfetOnlyOn_Ch2_DrainAndGnd[[#This Row],[Column3]]*1000</f>
        <v>94.199999999999946</v>
      </c>
      <c r="E1075" s="1">
        <f t="shared" si="32"/>
        <v>0.8</v>
      </c>
      <c r="F1075" s="1">
        <f>CH1_MosfetOnlyOn_Ch2_DrainAndGnd[[#This Row],[Column3]]/CH1_MosfetOnlyOn_Ch2_DrainAndGnd[[#This Row],[Column5]]</f>
        <v>0.11774999999999994</v>
      </c>
      <c r="G1075" s="1">
        <f>CH1_MosfetOnlyOn_Ch2_DrainAndGnd[[#This Row],[Column6]]*1000</f>
        <v>117.74999999999994</v>
      </c>
    </row>
    <row r="1076" spans="1:7" x14ac:dyDescent="0.25">
      <c r="A1076">
        <f t="shared" si="33"/>
        <v>0.130052</v>
      </c>
      <c r="B1076" s="3" t="s">
        <v>28</v>
      </c>
      <c r="C1076" s="1">
        <f>CH1_MosfetOnlyOn_Ch2_DrainAndGnd[[#This Row],[Column2]]+1.0667</f>
        <v>0.10980000000000001</v>
      </c>
      <c r="D1076" s="1">
        <f>CH1_MosfetOnlyOn_Ch2_DrainAndGnd[[#This Row],[Column3]]*1000</f>
        <v>109.80000000000001</v>
      </c>
      <c r="E1076" s="1">
        <f t="shared" si="32"/>
        <v>0.8</v>
      </c>
      <c r="F1076" s="1">
        <f>CH1_MosfetOnlyOn_Ch2_DrainAndGnd[[#This Row],[Column3]]/CH1_MosfetOnlyOn_Ch2_DrainAndGnd[[#This Row],[Column5]]</f>
        <v>0.13725000000000001</v>
      </c>
      <c r="G1076" s="1">
        <f>CH1_MosfetOnlyOn_Ch2_DrainAndGnd[[#This Row],[Column6]]*1000</f>
        <v>137.25</v>
      </c>
    </row>
    <row r="1077" spans="1:7" x14ac:dyDescent="0.25">
      <c r="A1077">
        <f t="shared" si="33"/>
        <v>0.13017399999999998</v>
      </c>
      <c r="B1077" s="2" t="s">
        <v>26</v>
      </c>
      <c r="C1077" s="1">
        <f>CH1_MosfetOnlyOn_Ch2_DrainAndGnd[[#This Row],[Column2]]+1.0667</f>
        <v>0.15689999999999993</v>
      </c>
      <c r="D1077" s="1">
        <f>CH1_MosfetOnlyOn_Ch2_DrainAndGnd[[#This Row],[Column3]]*1000</f>
        <v>156.89999999999992</v>
      </c>
      <c r="E1077" s="1">
        <f t="shared" si="32"/>
        <v>0.8</v>
      </c>
      <c r="F1077" s="1">
        <f>CH1_MosfetOnlyOn_Ch2_DrainAndGnd[[#This Row],[Column3]]/CH1_MosfetOnlyOn_Ch2_DrainAndGnd[[#This Row],[Column5]]</f>
        <v>0.19612499999999991</v>
      </c>
      <c r="G1077" s="1">
        <f>CH1_MosfetOnlyOn_Ch2_DrainAndGnd[[#This Row],[Column6]]*1000</f>
        <v>196.12499999999991</v>
      </c>
    </row>
    <row r="1078" spans="1:7" x14ac:dyDescent="0.25">
      <c r="A1078">
        <f t="shared" si="33"/>
        <v>0.130296</v>
      </c>
      <c r="B1078" s="3" t="s">
        <v>26</v>
      </c>
      <c r="C1078" s="1">
        <f>CH1_MosfetOnlyOn_Ch2_DrainAndGnd[[#This Row],[Column2]]+1.0667</f>
        <v>0.15689999999999993</v>
      </c>
      <c r="D1078" s="1">
        <f>CH1_MosfetOnlyOn_Ch2_DrainAndGnd[[#This Row],[Column3]]*1000</f>
        <v>156.89999999999992</v>
      </c>
      <c r="E1078" s="1">
        <f t="shared" si="32"/>
        <v>0.8</v>
      </c>
      <c r="F1078" s="1">
        <f>CH1_MosfetOnlyOn_Ch2_DrainAndGnd[[#This Row],[Column3]]/CH1_MosfetOnlyOn_Ch2_DrainAndGnd[[#This Row],[Column5]]</f>
        <v>0.19612499999999991</v>
      </c>
      <c r="G1078" s="1">
        <f>CH1_MosfetOnlyOn_Ch2_DrainAndGnd[[#This Row],[Column6]]*1000</f>
        <v>196.12499999999991</v>
      </c>
    </row>
    <row r="1079" spans="1:7" x14ac:dyDescent="0.25">
      <c r="A1079">
        <f t="shared" si="33"/>
        <v>0.13041800000000001</v>
      </c>
      <c r="B1079" s="2" t="s">
        <v>29</v>
      </c>
      <c r="C1079" s="1">
        <f>CH1_MosfetOnlyOn_Ch2_DrainAndGnd[[#This Row],[Column2]]+1.0667</f>
        <v>9.419999999999995E-2</v>
      </c>
      <c r="D1079" s="1">
        <f>CH1_MosfetOnlyOn_Ch2_DrainAndGnd[[#This Row],[Column3]]*1000</f>
        <v>94.199999999999946</v>
      </c>
      <c r="E1079" s="1">
        <f t="shared" si="32"/>
        <v>0.8</v>
      </c>
      <c r="F1079" s="1">
        <f>CH1_MosfetOnlyOn_Ch2_DrainAndGnd[[#This Row],[Column3]]/CH1_MosfetOnlyOn_Ch2_DrainAndGnd[[#This Row],[Column5]]</f>
        <v>0.11774999999999994</v>
      </c>
      <c r="G1079" s="1">
        <f>CH1_MosfetOnlyOn_Ch2_DrainAndGnd[[#This Row],[Column6]]*1000</f>
        <v>117.74999999999994</v>
      </c>
    </row>
    <row r="1080" spans="1:7" x14ac:dyDescent="0.25">
      <c r="A1080">
        <f t="shared" si="33"/>
        <v>0.13053999999999999</v>
      </c>
      <c r="B1080" s="3" t="s">
        <v>28</v>
      </c>
      <c r="C1080" s="1">
        <f>CH1_MosfetOnlyOn_Ch2_DrainAndGnd[[#This Row],[Column2]]+1.0667</f>
        <v>0.10980000000000001</v>
      </c>
      <c r="D1080" s="1">
        <f>CH1_MosfetOnlyOn_Ch2_DrainAndGnd[[#This Row],[Column3]]*1000</f>
        <v>109.80000000000001</v>
      </c>
      <c r="E1080" s="1">
        <f t="shared" si="32"/>
        <v>0.8</v>
      </c>
      <c r="F1080" s="1">
        <f>CH1_MosfetOnlyOn_Ch2_DrainAndGnd[[#This Row],[Column3]]/CH1_MosfetOnlyOn_Ch2_DrainAndGnd[[#This Row],[Column5]]</f>
        <v>0.13725000000000001</v>
      </c>
      <c r="G1080" s="1">
        <f>CH1_MosfetOnlyOn_Ch2_DrainAndGnd[[#This Row],[Column6]]*1000</f>
        <v>137.25</v>
      </c>
    </row>
    <row r="1081" spans="1:7" x14ac:dyDescent="0.25">
      <c r="A1081">
        <f t="shared" si="33"/>
        <v>0.130662</v>
      </c>
      <c r="B1081" s="2" t="s">
        <v>25</v>
      </c>
      <c r="C1081" s="1">
        <f>CH1_MosfetOnlyOn_Ch2_DrainAndGnd[[#This Row],[Column2]]+1.0667</f>
        <v>0.17259999999999998</v>
      </c>
      <c r="D1081" s="1">
        <f>CH1_MosfetOnlyOn_Ch2_DrainAndGnd[[#This Row],[Column3]]*1000</f>
        <v>172.59999999999997</v>
      </c>
      <c r="E1081" s="1">
        <f t="shared" si="32"/>
        <v>0.8</v>
      </c>
      <c r="F1081" s="1">
        <f>CH1_MosfetOnlyOn_Ch2_DrainAndGnd[[#This Row],[Column3]]/CH1_MosfetOnlyOn_Ch2_DrainAndGnd[[#This Row],[Column5]]</f>
        <v>0.21574999999999997</v>
      </c>
      <c r="G1081" s="1">
        <f>CH1_MosfetOnlyOn_Ch2_DrainAndGnd[[#This Row],[Column6]]*1000</f>
        <v>215.74999999999997</v>
      </c>
    </row>
    <row r="1082" spans="1:7" x14ac:dyDescent="0.25">
      <c r="A1082">
        <f t="shared" si="33"/>
        <v>0.13078399999999998</v>
      </c>
      <c r="B1082" s="3" t="s">
        <v>27</v>
      </c>
      <c r="C1082" s="1">
        <f>CH1_MosfetOnlyOn_Ch2_DrainAndGnd[[#This Row],[Column2]]+1.0667</f>
        <v>0.14119999999999999</v>
      </c>
      <c r="D1082" s="1">
        <f>CH1_MosfetOnlyOn_Ch2_DrainAndGnd[[#This Row],[Column3]]*1000</f>
        <v>141.19999999999999</v>
      </c>
      <c r="E1082" s="1">
        <f t="shared" si="32"/>
        <v>0.8</v>
      </c>
      <c r="F1082" s="1">
        <f>CH1_MosfetOnlyOn_Ch2_DrainAndGnd[[#This Row],[Column3]]/CH1_MosfetOnlyOn_Ch2_DrainAndGnd[[#This Row],[Column5]]</f>
        <v>0.17649999999999999</v>
      </c>
      <c r="G1082" s="1">
        <f>CH1_MosfetOnlyOn_Ch2_DrainAndGnd[[#This Row],[Column6]]*1000</f>
        <v>176.5</v>
      </c>
    </row>
    <row r="1083" spans="1:7" x14ac:dyDescent="0.25">
      <c r="A1083">
        <f t="shared" si="33"/>
        <v>0.13090599999999999</v>
      </c>
      <c r="B1083" s="2" t="s">
        <v>29</v>
      </c>
      <c r="C1083" s="1">
        <f>CH1_MosfetOnlyOn_Ch2_DrainAndGnd[[#This Row],[Column2]]+1.0667</f>
        <v>9.419999999999995E-2</v>
      </c>
      <c r="D1083" s="1">
        <f>CH1_MosfetOnlyOn_Ch2_DrainAndGnd[[#This Row],[Column3]]*1000</f>
        <v>94.199999999999946</v>
      </c>
      <c r="E1083" s="1">
        <f t="shared" si="32"/>
        <v>0.8</v>
      </c>
      <c r="F1083" s="1">
        <f>CH1_MosfetOnlyOn_Ch2_DrainAndGnd[[#This Row],[Column3]]/CH1_MosfetOnlyOn_Ch2_DrainAndGnd[[#This Row],[Column5]]</f>
        <v>0.11774999999999994</v>
      </c>
      <c r="G1083" s="1">
        <f>CH1_MosfetOnlyOn_Ch2_DrainAndGnd[[#This Row],[Column6]]*1000</f>
        <v>117.74999999999994</v>
      </c>
    </row>
    <row r="1084" spans="1:7" x14ac:dyDescent="0.25">
      <c r="A1084">
        <f t="shared" si="33"/>
        <v>0.13102800000000001</v>
      </c>
      <c r="B1084" s="3" t="s">
        <v>27</v>
      </c>
      <c r="C1084" s="1">
        <f>CH1_MosfetOnlyOn_Ch2_DrainAndGnd[[#This Row],[Column2]]+1.0667</f>
        <v>0.14119999999999999</v>
      </c>
      <c r="D1084" s="1">
        <f>CH1_MosfetOnlyOn_Ch2_DrainAndGnd[[#This Row],[Column3]]*1000</f>
        <v>141.19999999999999</v>
      </c>
      <c r="E1084" s="1">
        <f t="shared" si="32"/>
        <v>0.8</v>
      </c>
      <c r="F1084" s="1">
        <f>CH1_MosfetOnlyOn_Ch2_DrainAndGnd[[#This Row],[Column3]]/CH1_MosfetOnlyOn_Ch2_DrainAndGnd[[#This Row],[Column5]]</f>
        <v>0.17649999999999999</v>
      </c>
      <c r="G1084" s="1">
        <f>CH1_MosfetOnlyOn_Ch2_DrainAndGnd[[#This Row],[Column6]]*1000</f>
        <v>176.5</v>
      </c>
    </row>
    <row r="1085" spans="1:7" x14ac:dyDescent="0.25">
      <c r="A1085">
        <f t="shared" si="33"/>
        <v>0.13114999999999999</v>
      </c>
      <c r="B1085" s="2" t="s">
        <v>26</v>
      </c>
      <c r="C1085" s="1">
        <f>CH1_MosfetOnlyOn_Ch2_DrainAndGnd[[#This Row],[Column2]]+1.0667</f>
        <v>0.15689999999999993</v>
      </c>
      <c r="D1085" s="1">
        <f>CH1_MosfetOnlyOn_Ch2_DrainAndGnd[[#This Row],[Column3]]*1000</f>
        <v>156.89999999999992</v>
      </c>
      <c r="E1085" s="1">
        <f t="shared" si="32"/>
        <v>0.8</v>
      </c>
      <c r="F1085" s="1">
        <f>CH1_MosfetOnlyOn_Ch2_DrainAndGnd[[#This Row],[Column3]]/CH1_MosfetOnlyOn_Ch2_DrainAndGnd[[#This Row],[Column5]]</f>
        <v>0.19612499999999991</v>
      </c>
      <c r="G1085" s="1">
        <f>CH1_MosfetOnlyOn_Ch2_DrainAndGnd[[#This Row],[Column6]]*1000</f>
        <v>196.12499999999991</v>
      </c>
    </row>
    <row r="1086" spans="1:7" x14ac:dyDescent="0.25">
      <c r="A1086">
        <f t="shared" si="33"/>
        <v>0.131272</v>
      </c>
      <c r="B1086" s="3" t="s">
        <v>28</v>
      </c>
      <c r="C1086" s="1">
        <f>CH1_MosfetOnlyOn_Ch2_DrainAndGnd[[#This Row],[Column2]]+1.0667</f>
        <v>0.10980000000000001</v>
      </c>
      <c r="D1086" s="1">
        <f>CH1_MosfetOnlyOn_Ch2_DrainAndGnd[[#This Row],[Column3]]*1000</f>
        <v>109.80000000000001</v>
      </c>
      <c r="E1086" s="1">
        <f t="shared" si="32"/>
        <v>0.8</v>
      </c>
      <c r="F1086" s="1">
        <f>CH1_MosfetOnlyOn_Ch2_DrainAndGnd[[#This Row],[Column3]]/CH1_MosfetOnlyOn_Ch2_DrainAndGnd[[#This Row],[Column5]]</f>
        <v>0.13725000000000001</v>
      </c>
      <c r="G1086" s="1">
        <f>CH1_MosfetOnlyOn_Ch2_DrainAndGnd[[#This Row],[Column6]]*1000</f>
        <v>137.25</v>
      </c>
    </row>
    <row r="1087" spans="1:7" x14ac:dyDescent="0.25">
      <c r="A1087">
        <f t="shared" si="33"/>
        <v>0.13139400000000001</v>
      </c>
      <c r="B1087" s="2" t="s">
        <v>29</v>
      </c>
      <c r="C1087" s="1">
        <f>CH1_MosfetOnlyOn_Ch2_DrainAndGnd[[#This Row],[Column2]]+1.0667</f>
        <v>9.419999999999995E-2</v>
      </c>
      <c r="D1087" s="1">
        <f>CH1_MosfetOnlyOn_Ch2_DrainAndGnd[[#This Row],[Column3]]*1000</f>
        <v>94.199999999999946</v>
      </c>
      <c r="E1087" s="1">
        <f t="shared" si="32"/>
        <v>0.8</v>
      </c>
      <c r="F1087" s="1">
        <f>CH1_MosfetOnlyOn_Ch2_DrainAndGnd[[#This Row],[Column3]]/CH1_MosfetOnlyOn_Ch2_DrainAndGnd[[#This Row],[Column5]]</f>
        <v>0.11774999999999994</v>
      </c>
      <c r="G1087" s="1">
        <f>CH1_MosfetOnlyOn_Ch2_DrainAndGnd[[#This Row],[Column6]]*1000</f>
        <v>117.74999999999994</v>
      </c>
    </row>
    <row r="1088" spans="1:7" x14ac:dyDescent="0.25">
      <c r="A1088">
        <f t="shared" si="33"/>
        <v>0.13151599999999999</v>
      </c>
      <c r="B1088" s="3" t="s">
        <v>26</v>
      </c>
      <c r="C1088" s="1">
        <f>CH1_MosfetOnlyOn_Ch2_DrainAndGnd[[#This Row],[Column2]]+1.0667</f>
        <v>0.15689999999999993</v>
      </c>
      <c r="D1088" s="1">
        <f>CH1_MosfetOnlyOn_Ch2_DrainAndGnd[[#This Row],[Column3]]*1000</f>
        <v>156.89999999999992</v>
      </c>
      <c r="E1088" s="1">
        <f t="shared" si="32"/>
        <v>0.8</v>
      </c>
      <c r="F1088" s="1">
        <f>CH1_MosfetOnlyOn_Ch2_DrainAndGnd[[#This Row],[Column3]]/CH1_MosfetOnlyOn_Ch2_DrainAndGnd[[#This Row],[Column5]]</f>
        <v>0.19612499999999991</v>
      </c>
      <c r="G1088" s="1">
        <f>CH1_MosfetOnlyOn_Ch2_DrainAndGnd[[#This Row],[Column6]]*1000</f>
        <v>196.12499999999991</v>
      </c>
    </row>
    <row r="1089" spans="1:7" x14ac:dyDescent="0.25">
      <c r="A1089">
        <f t="shared" si="33"/>
        <v>0.13163800000000001</v>
      </c>
      <c r="B1089" s="2" t="s">
        <v>27</v>
      </c>
      <c r="C1089" s="1">
        <f>CH1_MosfetOnlyOn_Ch2_DrainAndGnd[[#This Row],[Column2]]+1.0667</f>
        <v>0.14119999999999999</v>
      </c>
      <c r="D1089" s="1">
        <f>CH1_MosfetOnlyOn_Ch2_DrainAndGnd[[#This Row],[Column3]]*1000</f>
        <v>141.19999999999999</v>
      </c>
      <c r="E1089" s="1">
        <f t="shared" si="32"/>
        <v>0.8</v>
      </c>
      <c r="F1089" s="1">
        <f>CH1_MosfetOnlyOn_Ch2_DrainAndGnd[[#This Row],[Column3]]/CH1_MosfetOnlyOn_Ch2_DrainAndGnd[[#This Row],[Column5]]</f>
        <v>0.17649999999999999</v>
      </c>
      <c r="G1089" s="1">
        <f>CH1_MosfetOnlyOn_Ch2_DrainAndGnd[[#This Row],[Column6]]*1000</f>
        <v>176.5</v>
      </c>
    </row>
    <row r="1090" spans="1:7" x14ac:dyDescent="0.25">
      <c r="A1090">
        <f t="shared" si="33"/>
        <v>0.13175999999999999</v>
      </c>
      <c r="B1090" s="3" t="s">
        <v>28</v>
      </c>
      <c r="C1090" s="1">
        <f>CH1_MosfetOnlyOn_Ch2_DrainAndGnd[[#This Row],[Column2]]+1.0667</f>
        <v>0.10980000000000001</v>
      </c>
      <c r="D1090" s="1">
        <f>CH1_MosfetOnlyOn_Ch2_DrainAndGnd[[#This Row],[Column3]]*1000</f>
        <v>109.80000000000001</v>
      </c>
      <c r="E1090" s="1">
        <f t="shared" si="32"/>
        <v>0.8</v>
      </c>
      <c r="F1090" s="1">
        <f>CH1_MosfetOnlyOn_Ch2_DrainAndGnd[[#This Row],[Column3]]/CH1_MosfetOnlyOn_Ch2_DrainAndGnd[[#This Row],[Column5]]</f>
        <v>0.13725000000000001</v>
      </c>
      <c r="G1090" s="1">
        <f>CH1_MosfetOnlyOn_Ch2_DrainAndGnd[[#This Row],[Column6]]*1000</f>
        <v>137.25</v>
      </c>
    </row>
    <row r="1091" spans="1:7" x14ac:dyDescent="0.25">
      <c r="A1091">
        <f t="shared" si="33"/>
        <v>0.131882</v>
      </c>
      <c r="B1091" s="2" t="s">
        <v>29</v>
      </c>
      <c r="C1091" s="1">
        <f>CH1_MosfetOnlyOn_Ch2_DrainAndGnd[[#This Row],[Column2]]+1.0667</f>
        <v>9.419999999999995E-2</v>
      </c>
      <c r="D1091" s="1">
        <f>CH1_MosfetOnlyOn_Ch2_DrainAndGnd[[#This Row],[Column3]]*1000</f>
        <v>94.199999999999946</v>
      </c>
      <c r="E1091" s="1">
        <f t="shared" si="32"/>
        <v>0.8</v>
      </c>
      <c r="F1091" s="1">
        <f>CH1_MosfetOnlyOn_Ch2_DrainAndGnd[[#This Row],[Column3]]/CH1_MosfetOnlyOn_Ch2_DrainAndGnd[[#This Row],[Column5]]</f>
        <v>0.11774999999999994</v>
      </c>
      <c r="G1091" s="1">
        <f>CH1_MosfetOnlyOn_Ch2_DrainAndGnd[[#This Row],[Column6]]*1000</f>
        <v>117.74999999999994</v>
      </c>
    </row>
    <row r="1092" spans="1:7" x14ac:dyDescent="0.25">
      <c r="A1092">
        <f t="shared" si="33"/>
        <v>0.13200400000000001</v>
      </c>
      <c r="B1092" s="3" t="s">
        <v>26</v>
      </c>
      <c r="C1092" s="1">
        <f>CH1_MosfetOnlyOn_Ch2_DrainAndGnd[[#This Row],[Column2]]+1.0667</f>
        <v>0.15689999999999993</v>
      </c>
      <c r="D1092" s="1">
        <f>CH1_MosfetOnlyOn_Ch2_DrainAndGnd[[#This Row],[Column3]]*1000</f>
        <v>156.89999999999992</v>
      </c>
      <c r="E1092" s="1">
        <f t="shared" si="32"/>
        <v>0.8</v>
      </c>
      <c r="F1092" s="1">
        <f>CH1_MosfetOnlyOn_Ch2_DrainAndGnd[[#This Row],[Column3]]/CH1_MosfetOnlyOn_Ch2_DrainAndGnd[[#This Row],[Column5]]</f>
        <v>0.19612499999999991</v>
      </c>
      <c r="G1092" s="1">
        <f>CH1_MosfetOnlyOn_Ch2_DrainAndGnd[[#This Row],[Column6]]*1000</f>
        <v>196.12499999999991</v>
      </c>
    </row>
    <row r="1093" spans="1:7" x14ac:dyDescent="0.25">
      <c r="A1093">
        <f t="shared" si="33"/>
        <v>0.13212599999999999</v>
      </c>
      <c r="B1093" s="2" t="s">
        <v>25</v>
      </c>
      <c r="C1093" s="1">
        <f>CH1_MosfetOnlyOn_Ch2_DrainAndGnd[[#This Row],[Column2]]+1.0667</f>
        <v>0.17259999999999998</v>
      </c>
      <c r="D1093" s="1">
        <f>CH1_MosfetOnlyOn_Ch2_DrainAndGnd[[#This Row],[Column3]]*1000</f>
        <v>172.59999999999997</v>
      </c>
      <c r="E1093" s="1">
        <f t="shared" si="32"/>
        <v>0.8</v>
      </c>
      <c r="F1093" s="1">
        <f>CH1_MosfetOnlyOn_Ch2_DrainAndGnd[[#This Row],[Column3]]/CH1_MosfetOnlyOn_Ch2_DrainAndGnd[[#This Row],[Column5]]</f>
        <v>0.21574999999999997</v>
      </c>
      <c r="G1093" s="1">
        <f>CH1_MosfetOnlyOn_Ch2_DrainAndGnd[[#This Row],[Column6]]*1000</f>
        <v>215.74999999999997</v>
      </c>
    </row>
    <row r="1094" spans="1:7" x14ac:dyDescent="0.25">
      <c r="A1094">
        <f t="shared" si="33"/>
        <v>0.132248</v>
      </c>
      <c r="B1094" s="3" t="s">
        <v>29</v>
      </c>
      <c r="C1094" s="1">
        <f>CH1_MosfetOnlyOn_Ch2_DrainAndGnd[[#This Row],[Column2]]+1.0667</f>
        <v>9.419999999999995E-2</v>
      </c>
      <c r="D1094" s="1">
        <f>CH1_MosfetOnlyOn_Ch2_DrainAndGnd[[#This Row],[Column3]]*1000</f>
        <v>94.199999999999946</v>
      </c>
      <c r="E1094" s="1">
        <f t="shared" si="32"/>
        <v>0.8</v>
      </c>
      <c r="F1094" s="1">
        <f>CH1_MosfetOnlyOn_Ch2_DrainAndGnd[[#This Row],[Column3]]/CH1_MosfetOnlyOn_Ch2_DrainAndGnd[[#This Row],[Column5]]</f>
        <v>0.11774999999999994</v>
      </c>
      <c r="G1094" s="1">
        <f>CH1_MosfetOnlyOn_Ch2_DrainAndGnd[[#This Row],[Column6]]*1000</f>
        <v>117.74999999999994</v>
      </c>
    </row>
    <row r="1095" spans="1:7" x14ac:dyDescent="0.25">
      <c r="A1095">
        <f t="shared" si="33"/>
        <v>0.13236999999999999</v>
      </c>
      <c r="B1095" s="2" t="s">
        <v>29</v>
      </c>
      <c r="C1095" s="1">
        <f>CH1_MosfetOnlyOn_Ch2_DrainAndGnd[[#This Row],[Column2]]+1.0667</f>
        <v>9.419999999999995E-2</v>
      </c>
      <c r="D1095" s="1">
        <f>CH1_MosfetOnlyOn_Ch2_DrainAndGnd[[#This Row],[Column3]]*1000</f>
        <v>94.199999999999946</v>
      </c>
      <c r="E1095" s="1">
        <f t="shared" si="32"/>
        <v>0.8</v>
      </c>
      <c r="F1095" s="1">
        <f>CH1_MosfetOnlyOn_Ch2_DrainAndGnd[[#This Row],[Column3]]/CH1_MosfetOnlyOn_Ch2_DrainAndGnd[[#This Row],[Column5]]</f>
        <v>0.11774999999999994</v>
      </c>
      <c r="G1095" s="1">
        <f>CH1_MosfetOnlyOn_Ch2_DrainAndGnd[[#This Row],[Column6]]*1000</f>
        <v>117.74999999999994</v>
      </c>
    </row>
    <row r="1096" spans="1:7" x14ac:dyDescent="0.25">
      <c r="A1096">
        <f t="shared" si="33"/>
        <v>0.132492</v>
      </c>
      <c r="B1096" s="3" t="s">
        <v>25</v>
      </c>
      <c r="C1096" s="1">
        <f>CH1_MosfetOnlyOn_Ch2_DrainAndGnd[[#This Row],[Column2]]+1.0667</f>
        <v>0.17259999999999998</v>
      </c>
      <c r="D1096" s="1">
        <f>CH1_MosfetOnlyOn_Ch2_DrainAndGnd[[#This Row],[Column3]]*1000</f>
        <v>172.59999999999997</v>
      </c>
      <c r="E1096" s="1">
        <f t="shared" si="32"/>
        <v>0.8</v>
      </c>
      <c r="F1096" s="1">
        <f>CH1_MosfetOnlyOn_Ch2_DrainAndGnd[[#This Row],[Column3]]/CH1_MosfetOnlyOn_Ch2_DrainAndGnd[[#This Row],[Column5]]</f>
        <v>0.21574999999999997</v>
      </c>
      <c r="G1096" s="1">
        <f>CH1_MosfetOnlyOn_Ch2_DrainAndGnd[[#This Row],[Column6]]*1000</f>
        <v>215.74999999999997</v>
      </c>
    </row>
    <row r="1097" spans="1:7" x14ac:dyDescent="0.25">
      <c r="A1097">
        <f t="shared" si="33"/>
        <v>0.13261400000000001</v>
      </c>
      <c r="B1097" s="2" t="s">
        <v>26</v>
      </c>
      <c r="C1097" s="1">
        <f>CH1_MosfetOnlyOn_Ch2_DrainAndGnd[[#This Row],[Column2]]+1.0667</f>
        <v>0.15689999999999993</v>
      </c>
      <c r="D1097" s="1">
        <f>CH1_MosfetOnlyOn_Ch2_DrainAndGnd[[#This Row],[Column3]]*1000</f>
        <v>156.89999999999992</v>
      </c>
      <c r="E1097" s="1">
        <f t="shared" si="32"/>
        <v>0.8</v>
      </c>
      <c r="F1097" s="1">
        <f>CH1_MosfetOnlyOn_Ch2_DrainAndGnd[[#This Row],[Column3]]/CH1_MosfetOnlyOn_Ch2_DrainAndGnd[[#This Row],[Column5]]</f>
        <v>0.19612499999999991</v>
      </c>
      <c r="G1097" s="1">
        <f>CH1_MosfetOnlyOn_Ch2_DrainAndGnd[[#This Row],[Column6]]*1000</f>
        <v>196.12499999999991</v>
      </c>
    </row>
    <row r="1098" spans="1:7" x14ac:dyDescent="0.25">
      <c r="A1098">
        <f t="shared" si="33"/>
        <v>0.13273599999999999</v>
      </c>
      <c r="B1098" s="3" t="s">
        <v>29</v>
      </c>
      <c r="C1098" s="1">
        <f>CH1_MosfetOnlyOn_Ch2_DrainAndGnd[[#This Row],[Column2]]+1.0667</f>
        <v>9.419999999999995E-2</v>
      </c>
      <c r="D1098" s="1">
        <f>CH1_MosfetOnlyOn_Ch2_DrainAndGnd[[#This Row],[Column3]]*1000</f>
        <v>94.199999999999946</v>
      </c>
      <c r="E1098" s="1">
        <f t="shared" si="32"/>
        <v>0.8</v>
      </c>
      <c r="F1098" s="1">
        <f>CH1_MosfetOnlyOn_Ch2_DrainAndGnd[[#This Row],[Column3]]/CH1_MosfetOnlyOn_Ch2_DrainAndGnd[[#This Row],[Column5]]</f>
        <v>0.11774999999999994</v>
      </c>
      <c r="G1098" s="1">
        <f>CH1_MosfetOnlyOn_Ch2_DrainAndGnd[[#This Row],[Column6]]*1000</f>
        <v>117.74999999999994</v>
      </c>
    </row>
    <row r="1099" spans="1:7" x14ac:dyDescent="0.25">
      <c r="A1099">
        <f t="shared" si="33"/>
        <v>0.132858</v>
      </c>
      <c r="B1099" s="2" t="s">
        <v>28</v>
      </c>
      <c r="C1099" s="1">
        <f>CH1_MosfetOnlyOn_Ch2_DrainAndGnd[[#This Row],[Column2]]+1.0667</f>
        <v>0.10980000000000001</v>
      </c>
      <c r="D1099" s="1">
        <f>CH1_MosfetOnlyOn_Ch2_DrainAndGnd[[#This Row],[Column3]]*1000</f>
        <v>109.80000000000001</v>
      </c>
      <c r="E1099" s="1">
        <f t="shared" ref="E1099:E1162" si="34">0.18+0.62</f>
        <v>0.8</v>
      </c>
      <c r="F1099" s="1">
        <f>CH1_MosfetOnlyOn_Ch2_DrainAndGnd[[#This Row],[Column3]]/CH1_MosfetOnlyOn_Ch2_DrainAndGnd[[#This Row],[Column5]]</f>
        <v>0.13725000000000001</v>
      </c>
      <c r="G1099" s="1">
        <f>CH1_MosfetOnlyOn_Ch2_DrainAndGnd[[#This Row],[Column6]]*1000</f>
        <v>137.25</v>
      </c>
    </row>
    <row r="1100" spans="1:7" x14ac:dyDescent="0.25">
      <c r="A1100">
        <f t="shared" si="33"/>
        <v>0.13297999999999999</v>
      </c>
      <c r="B1100" s="3" t="s">
        <v>25</v>
      </c>
      <c r="C1100" s="1">
        <f>CH1_MosfetOnlyOn_Ch2_DrainAndGnd[[#This Row],[Column2]]+1.0667</f>
        <v>0.17259999999999998</v>
      </c>
      <c r="D1100" s="1">
        <f>CH1_MosfetOnlyOn_Ch2_DrainAndGnd[[#This Row],[Column3]]*1000</f>
        <v>172.59999999999997</v>
      </c>
      <c r="E1100" s="1">
        <f t="shared" si="34"/>
        <v>0.8</v>
      </c>
      <c r="F1100" s="1">
        <f>CH1_MosfetOnlyOn_Ch2_DrainAndGnd[[#This Row],[Column3]]/CH1_MosfetOnlyOn_Ch2_DrainAndGnd[[#This Row],[Column5]]</f>
        <v>0.21574999999999997</v>
      </c>
      <c r="G1100" s="1">
        <f>CH1_MosfetOnlyOn_Ch2_DrainAndGnd[[#This Row],[Column6]]*1000</f>
        <v>215.74999999999997</v>
      </c>
    </row>
    <row r="1101" spans="1:7" x14ac:dyDescent="0.25">
      <c r="A1101">
        <f t="shared" ref="A1101:A1164" si="35">(ROW()-10)*0.000122</f>
        <v>0.133102</v>
      </c>
      <c r="B1101" s="2" t="s">
        <v>27</v>
      </c>
      <c r="C1101" s="1">
        <f>CH1_MosfetOnlyOn_Ch2_DrainAndGnd[[#This Row],[Column2]]+1.0667</f>
        <v>0.14119999999999999</v>
      </c>
      <c r="D1101" s="1">
        <f>CH1_MosfetOnlyOn_Ch2_DrainAndGnd[[#This Row],[Column3]]*1000</f>
        <v>141.19999999999999</v>
      </c>
      <c r="E1101" s="1">
        <f t="shared" si="34"/>
        <v>0.8</v>
      </c>
      <c r="F1101" s="1">
        <f>CH1_MosfetOnlyOn_Ch2_DrainAndGnd[[#This Row],[Column3]]/CH1_MosfetOnlyOn_Ch2_DrainAndGnd[[#This Row],[Column5]]</f>
        <v>0.17649999999999999</v>
      </c>
      <c r="G1101" s="1">
        <f>CH1_MosfetOnlyOn_Ch2_DrainAndGnd[[#This Row],[Column6]]*1000</f>
        <v>176.5</v>
      </c>
    </row>
    <row r="1102" spans="1:7" x14ac:dyDescent="0.25">
      <c r="A1102">
        <f t="shared" si="35"/>
        <v>0.13322400000000001</v>
      </c>
      <c r="B1102" s="3" t="s">
        <v>29</v>
      </c>
      <c r="C1102" s="1">
        <f>CH1_MosfetOnlyOn_Ch2_DrainAndGnd[[#This Row],[Column2]]+1.0667</f>
        <v>9.419999999999995E-2</v>
      </c>
      <c r="D1102" s="1">
        <f>CH1_MosfetOnlyOn_Ch2_DrainAndGnd[[#This Row],[Column3]]*1000</f>
        <v>94.199999999999946</v>
      </c>
      <c r="E1102" s="1">
        <f t="shared" si="34"/>
        <v>0.8</v>
      </c>
      <c r="F1102" s="1">
        <f>CH1_MosfetOnlyOn_Ch2_DrainAndGnd[[#This Row],[Column3]]/CH1_MosfetOnlyOn_Ch2_DrainAndGnd[[#This Row],[Column5]]</f>
        <v>0.11774999999999994</v>
      </c>
      <c r="G1102" s="1">
        <f>CH1_MosfetOnlyOn_Ch2_DrainAndGnd[[#This Row],[Column6]]*1000</f>
        <v>117.74999999999994</v>
      </c>
    </row>
    <row r="1103" spans="1:7" x14ac:dyDescent="0.25">
      <c r="A1103">
        <f t="shared" si="35"/>
        <v>0.13334599999999999</v>
      </c>
      <c r="B1103" s="2" t="s">
        <v>27</v>
      </c>
      <c r="C1103" s="1">
        <f>CH1_MosfetOnlyOn_Ch2_DrainAndGnd[[#This Row],[Column2]]+1.0667</f>
        <v>0.14119999999999999</v>
      </c>
      <c r="D1103" s="1">
        <f>CH1_MosfetOnlyOn_Ch2_DrainAndGnd[[#This Row],[Column3]]*1000</f>
        <v>141.19999999999999</v>
      </c>
      <c r="E1103" s="1">
        <f t="shared" si="34"/>
        <v>0.8</v>
      </c>
      <c r="F1103" s="1">
        <f>CH1_MosfetOnlyOn_Ch2_DrainAndGnd[[#This Row],[Column3]]/CH1_MosfetOnlyOn_Ch2_DrainAndGnd[[#This Row],[Column5]]</f>
        <v>0.17649999999999999</v>
      </c>
      <c r="G1103" s="1">
        <f>CH1_MosfetOnlyOn_Ch2_DrainAndGnd[[#This Row],[Column6]]*1000</f>
        <v>176.5</v>
      </c>
    </row>
    <row r="1104" spans="1:7" x14ac:dyDescent="0.25">
      <c r="A1104">
        <f t="shared" si="35"/>
        <v>0.133468</v>
      </c>
      <c r="B1104" s="3" t="s">
        <v>25</v>
      </c>
      <c r="C1104" s="1">
        <f>CH1_MosfetOnlyOn_Ch2_DrainAndGnd[[#This Row],[Column2]]+1.0667</f>
        <v>0.17259999999999998</v>
      </c>
      <c r="D1104" s="1">
        <f>CH1_MosfetOnlyOn_Ch2_DrainAndGnd[[#This Row],[Column3]]*1000</f>
        <v>172.59999999999997</v>
      </c>
      <c r="E1104" s="1">
        <f t="shared" si="34"/>
        <v>0.8</v>
      </c>
      <c r="F1104" s="1">
        <f>CH1_MosfetOnlyOn_Ch2_DrainAndGnd[[#This Row],[Column3]]/CH1_MosfetOnlyOn_Ch2_DrainAndGnd[[#This Row],[Column5]]</f>
        <v>0.21574999999999997</v>
      </c>
      <c r="G1104" s="1">
        <f>CH1_MosfetOnlyOn_Ch2_DrainAndGnd[[#This Row],[Column6]]*1000</f>
        <v>215.74999999999997</v>
      </c>
    </row>
    <row r="1105" spans="1:7" x14ac:dyDescent="0.25">
      <c r="A1105">
        <f t="shared" si="35"/>
        <v>0.13358999999999999</v>
      </c>
      <c r="B1105" s="2" t="s">
        <v>27</v>
      </c>
      <c r="C1105" s="1">
        <f>CH1_MosfetOnlyOn_Ch2_DrainAndGnd[[#This Row],[Column2]]+1.0667</f>
        <v>0.14119999999999999</v>
      </c>
      <c r="D1105" s="1">
        <f>CH1_MosfetOnlyOn_Ch2_DrainAndGnd[[#This Row],[Column3]]*1000</f>
        <v>141.19999999999999</v>
      </c>
      <c r="E1105" s="1">
        <f t="shared" si="34"/>
        <v>0.8</v>
      </c>
      <c r="F1105" s="1">
        <f>CH1_MosfetOnlyOn_Ch2_DrainAndGnd[[#This Row],[Column3]]/CH1_MosfetOnlyOn_Ch2_DrainAndGnd[[#This Row],[Column5]]</f>
        <v>0.17649999999999999</v>
      </c>
      <c r="G1105" s="1">
        <f>CH1_MosfetOnlyOn_Ch2_DrainAndGnd[[#This Row],[Column6]]*1000</f>
        <v>176.5</v>
      </c>
    </row>
    <row r="1106" spans="1:7" x14ac:dyDescent="0.25">
      <c r="A1106">
        <f t="shared" si="35"/>
        <v>0.133712</v>
      </c>
      <c r="B1106" s="3" t="s">
        <v>29</v>
      </c>
      <c r="C1106" s="1">
        <f>CH1_MosfetOnlyOn_Ch2_DrainAndGnd[[#This Row],[Column2]]+1.0667</f>
        <v>9.419999999999995E-2</v>
      </c>
      <c r="D1106" s="1">
        <f>CH1_MosfetOnlyOn_Ch2_DrainAndGnd[[#This Row],[Column3]]*1000</f>
        <v>94.199999999999946</v>
      </c>
      <c r="E1106" s="1">
        <f t="shared" si="34"/>
        <v>0.8</v>
      </c>
      <c r="F1106" s="1">
        <f>CH1_MosfetOnlyOn_Ch2_DrainAndGnd[[#This Row],[Column3]]/CH1_MosfetOnlyOn_Ch2_DrainAndGnd[[#This Row],[Column5]]</f>
        <v>0.11774999999999994</v>
      </c>
      <c r="G1106" s="1">
        <f>CH1_MosfetOnlyOn_Ch2_DrainAndGnd[[#This Row],[Column6]]*1000</f>
        <v>117.74999999999994</v>
      </c>
    </row>
    <row r="1107" spans="1:7" x14ac:dyDescent="0.25">
      <c r="A1107">
        <f t="shared" si="35"/>
        <v>0.13383400000000001</v>
      </c>
      <c r="B1107" s="2" t="s">
        <v>27</v>
      </c>
      <c r="C1107" s="1">
        <f>CH1_MosfetOnlyOn_Ch2_DrainAndGnd[[#This Row],[Column2]]+1.0667</f>
        <v>0.14119999999999999</v>
      </c>
      <c r="D1107" s="1">
        <f>CH1_MosfetOnlyOn_Ch2_DrainAndGnd[[#This Row],[Column3]]*1000</f>
        <v>141.19999999999999</v>
      </c>
      <c r="E1107" s="1">
        <f t="shared" si="34"/>
        <v>0.8</v>
      </c>
      <c r="F1107" s="1">
        <f>CH1_MosfetOnlyOn_Ch2_DrainAndGnd[[#This Row],[Column3]]/CH1_MosfetOnlyOn_Ch2_DrainAndGnd[[#This Row],[Column5]]</f>
        <v>0.17649999999999999</v>
      </c>
      <c r="G1107" s="1">
        <f>CH1_MosfetOnlyOn_Ch2_DrainAndGnd[[#This Row],[Column6]]*1000</f>
        <v>176.5</v>
      </c>
    </row>
    <row r="1108" spans="1:7" x14ac:dyDescent="0.25">
      <c r="A1108">
        <f t="shared" si="35"/>
        <v>0.13395599999999999</v>
      </c>
      <c r="B1108" s="3" t="s">
        <v>26</v>
      </c>
      <c r="C1108" s="1">
        <f>CH1_MosfetOnlyOn_Ch2_DrainAndGnd[[#This Row],[Column2]]+1.0667</f>
        <v>0.15689999999999993</v>
      </c>
      <c r="D1108" s="1">
        <f>CH1_MosfetOnlyOn_Ch2_DrainAndGnd[[#This Row],[Column3]]*1000</f>
        <v>156.89999999999992</v>
      </c>
      <c r="E1108" s="1">
        <f t="shared" si="34"/>
        <v>0.8</v>
      </c>
      <c r="F1108" s="1">
        <f>CH1_MosfetOnlyOn_Ch2_DrainAndGnd[[#This Row],[Column3]]/CH1_MosfetOnlyOn_Ch2_DrainAndGnd[[#This Row],[Column5]]</f>
        <v>0.19612499999999991</v>
      </c>
      <c r="G1108" s="1">
        <f>CH1_MosfetOnlyOn_Ch2_DrainAndGnd[[#This Row],[Column6]]*1000</f>
        <v>196.12499999999991</v>
      </c>
    </row>
    <row r="1109" spans="1:7" x14ac:dyDescent="0.25">
      <c r="A1109">
        <f t="shared" si="35"/>
        <v>0.134078</v>
      </c>
      <c r="B1109" s="2" t="s">
        <v>28</v>
      </c>
      <c r="C1109" s="1">
        <f>CH1_MosfetOnlyOn_Ch2_DrainAndGnd[[#This Row],[Column2]]+1.0667</f>
        <v>0.10980000000000001</v>
      </c>
      <c r="D1109" s="1">
        <f>CH1_MosfetOnlyOn_Ch2_DrainAndGnd[[#This Row],[Column3]]*1000</f>
        <v>109.80000000000001</v>
      </c>
      <c r="E1109" s="1">
        <f t="shared" si="34"/>
        <v>0.8</v>
      </c>
      <c r="F1109" s="1">
        <f>CH1_MosfetOnlyOn_Ch2_DrainAndGnd[[#This Row],[Column3]]/CH1_MosfetOnlyOn_Ch2_DrainAndGnd[[#This Row],[Column5]]</f>
        <v>0.13725000000000001</v>
      </c>
      <c r="G1109" s="1">
        <f>CH1_MosfetOnlyOn_Ch2_DrainAndGnd[[#This Row],[Column6]]*1000</f>
        <v>137.25</v>
      </c>
    </row>
    <row r="1110" spans="1:7" x14ac:dyDescent="0.25">
      <c r="A1110">
        <f t="shared" si="35"/>
        <v>0.13419999999999999</v>
      </c>
      <c r="B1110" s="3" t="s">
        <v>29</v>
      </c>
      <c r="C1110" s="1">
        <f>CH1_MosfetOnlyOn_Ch2_DrainAndGnd[[#This Row],[Column2]]+1.0667</f>
        <v>9.419999999999995E-2</v>
      </c>
      <c r="D1110" s="1">
        <f>CH1_MosfetOnlyOn_Ch2_DrainAndGnd[[#This Row],[Column3]]*1000</f>
        <v>94.199999999999946</v>
      </c>
      <c r="E1110" s="1">
        <f t="shared" si="34"/>
        <v>0.8</v>
      </c>
      <c r="F1110" s="1">
        <f>CH1_MosfetOnlyOn_Ch2_DrainAndGnd[[#This Row],[Column3]]/CH1_MosfetOnlyOn_Ch2_DrainAndGnd[[#This Row],[Column5]]</f>
        <v>0.11774999999999994</v>
      </c>
      <c r="G1110" s="1">
        <f>CH1_MosfetOnlyOn_Ch2_DrainAndGnd[[#This Row],[Column6]]*1000</f>
        <v>117.74999999999994</v>
      </c>
    </row>
    <row r="1111" spans="1:7" x14ac:dyDescent="0.25">
      <c r="A1111">
        <f t="shared" si="35"/>
        <v>0.134322</v>
      </c>
      <c r="B1111" s="2" t="s">
        <v>26</v>
      </c>
      <c r="C1111" s="1">
        <f>CH1_MosfetOnlyOn_Ch2_DrainAndGnd[[#This Row],[Column2]]+1.0667</f>
        <v>0.15689999999999993</v>
      </c>
      <c r="D1111" s="1">
        <f>CH1_MosfetOnlyOn_Ch2_DrainAndGnd[[#This Row],[Column3]]*1000</f>
        <v>156.89999999999992</v>
      </c>
      <c r="E1111" s="1">
        <f t="shared" si="34"/>
        <v>0.8</v>
      </c>
      <c r="F1111" s="1">
        <f>CH1_MosfetOnlyOn_Ch2_DrainAndGnd[[#This Row],[Column3]]/CH1_MosfetOnlyOn_Ch2_DrainAndGnd[[#This Row],[Column5]]</f>
        <v>0.19612499999999991</v>
      </c>
      <c r="G1111" s="1">
        <f>CH1_MosfetOnlyOn_Ch2_DrainAndGnd[[#This Row],[Column6]]*1000</f>
        <v>196.12499999999991</v>
      </c>
    </row>
    <row r="1112" spans="1:7" x14ac:dyDescent="0.25">
      <c r="A1112">
        <f t="shared" si="35"/>
        <v>0.13444400000000001</v>
      </c>
      <c r="B1112" s="3" t="s">
        <v>25</v>
      </c>
      <c r="C1112" s="1">
        <f>CH1_MosfetOnlyOn_Ch2_DrainAndGnd[[#This Row],[Column2]]+1.0667</f>
        <v>0.17259999999999998</v>
      </c>
      <c r="D1112" s="1">
        <f>CH1_MosfetOnlyOn_Ch2_DrainAndGnd[[#This Row],[Column3]]*1000</f>
        <v>172.59999999999997</v>
      </c>
      <c r="E1112" s="1">
        <f t="shared" si="34"/>
        <v>0.8</v>
      </c>
      <c r="F1112" s="1">
        <f>CH1_MosfetOnlyOn_Ch2_DrainAndGnd[[#This Row],[Column3]]/CH1_MosfetOnlyOn_Ch2_DrainAndGnd[[#This Row],[Column5]]</f>
        <v>0.21574999999999997</v>
      </c>
      <c r="G1112" s="1">
        <f>CH1_MosfetOnlyOn_Ch2_DrainAndGnd[[#This Row],[Column6]]*1000</f>
        <v>215.74999999999997</v>
      </c>
    </row>
    <row r="1113" spans="1:7" x14ac:dyDescent="0.25">
      <c r="A1113">
        <f t="shared" si="35"/>
        <v>0.13456599999999999</v>
      </c>
      <c r="B1113" s="2" t="s">
        <v>28</v>
      </c>
      <c r="C1113" s="1">
        <f>CH1_MosfetOnlyOn_Ch2_DrainAndGnd[[#This Row],[Column2]]+1.0667</f>
        <v>0.10980000000000001</v>
      </c>
      <c r="D1113" s="1">
        <f>CH1_MosfetOnlyOn_Ch2_DrainAndGnd[[#This Row],[Column3]]*1000</f>
        <v>109.80000000000001</v>
      </c>
      <c r="E1113" s="1">
        <f t="shared" si="34"/>
        <v>0.8</v>
      </c>
      <c r="F1113" s="1">
        <f>CH1_MosfetOnlyOn_Ch2_DrainAndGnd[[#This Row],[Column3]]/CH1_MosfetOnlyOn_Ch2_DrainAndGnd[[#This Row],[Column5]]</f>
        <v>0.13725000000000001</v>
      </c>
      <c r="G1113" s="1">
        <f>CH1_MosfetOnlyOn_Ch2_DrainAndGnd[[#This Row],[Column6]]*1000</f>
        <v>137.25</v>
      </c>
    </row>
    <row r="1114" spans="1:7" x14ac:dyDescent="0.25">
      <c r="A1114">
        <f t="shared" si="35"/>
        <v>0.134688</v>
      </c>
      <c r="B1114" s="3" t="s">
        <v>29</v>
      </c>
      <c r="C1114" s="1">
        <f>CH1_MosfetOnlyOn_Ch2_DrainAndGnd[[#This Row],[Column2]]+1.0667</f>
        <v>9.419999999999995E-2</v>
      </c>
      <c r="D1114" s="1">
        <f>CH1_MosfetOnlyOn_Ch2_DrainAndGnd[[#This Row],[Column3]]*1000</f>
        <v>94.199999999999946</v>
      </c>
      <c r="E1114" s="1">
        <f t="shared" si="34"/>
        <v>0.8</v>
      </c>
      <c r="F1114" s="1">
        <f>CH1_MosfetOnlyOn_Ch2_DrainAndGnd[[#This Row],[Column3]]/CH1_MosfetOnlyOn_Ch2_DrainAndGnd[[#This Row],[Column5]]</f>
        <v>0.11774999999999994</v>
      </c>
      <c r="G1114" s="1">
        <f>CH1_MosfetOnlyOn_Ch2_DrainAndGnd[[#This Row],[Column6]]*1000</f>
        <v>117.74999999999994</v>
      </c>
    </row>
    <row r="1115" spans="1:7" x14ac:dyDescent="0.25">
      <c r="A1115">
        <f t="shared" si="35"/>
        <v>0.13480999999999999</v>
      </c>
      <c r="B1115" s="2" t="s">
        <v>26</v>
      </c>
      <c r="C1115" s="1">
        <f>CH1_MosfetOnlyOn_Ch2_DrainAndGnd[[#This Row],[Column2]]+1.0667</f>
        <v>0.15689999999999993</v>
      </c>
      <c r="D1115" s="1">
        <f>CH1_MosfetOnlyOn_Ch2_DrainAndGnd[[#This Row],[Column3]]*1000</f>
        <v>156.89999999999992</v>
      </c>
      <c r="E1115" s="1">
        <f t="shared" si="34"/>
        <v>0.8</v>
      </c>
      <c r="F1115" s="1">
        <f>CH1_MosfetOnlyOn_Ch2_DrainAndGnd[[#This Row],[Column3]]/CH1_MosfetOnlyOn_Ch2_DrainAndGnd[[#This Row],[Column5]]</f>
        <v>0.19612499999999991</v>
      </c>
      <c r="G1115" s="1">
        <f>CH1_MosfetOnlyOn_Ch2_DrainAndGnd[[#This Row],[Column6]]*1000</f>
        <v>196.12499999999991</v>
      </c>
    </row>
    <row r="1116" spans="1:7" x14ac:dyDescent="0.25">
      <c r="A1116">
        <f t="shared" si="35"/>
        <v>0.134932</v>
      </c>
      <c r="B1116" s="3" t="s">
        <v>25</v>
      </c>
      <c r="C1116" s="1">
        <f>CH1_MosfetOnlyOn_Ch2_DrainAndGnd[[#This Row],[Column2]]+1.0667</f>
        <v>0.17259999999999998</v>
      </c>
      <c r="D1116" s="1">
        <f>CH1_MosfetOnlyOn_Ch2_DrainAndGnd[[#This Row],[Column3]]*1000</f>
        <v>172.59999999999997</v>
      </c>
      <c r="E1116" s="1">
        <f t="shared" si="34"/>
        <v>0.8</v>
      </c>
      <c r="F1116" s="1">
        <f>CH1_MosfetOnlyOn_Ch2_DrainAndGnd[[#This Row],[Column3]]/CH1_MosfetOnlyOn_Ch2_DrainAndGnd[[#This Row],[Column5]]</f>
        <v>0.21574999999999997</v>
      </c>
      <c r="G1116" s="1">
        <f>CH1_MosfetOnlyOn_Ch2_DrainAndGnd[[#This Row],[Column6]]*1000</f>
        <v>215.74999999999997</v>
      </c>
    </row>
    <row r="1117" spans="1:7" x14ac:dyDescent="0.25">
      <c r="A1117">
        <f t="shared" si="35"/>
        <v>0.13505400000000001</v>
      </c>
      <c r="B1117" s="2" t="s">
        <v>29</v>
      </c>
      <c r="C1117" s="1">
        <f>CH1_MosfetOnlyOn_Ch2_DrainAndGnd[[#This Row],[Column2]]+1.0667</f>
        <v>9.419999999999995E-2</v>
      </c>
      <c r="D1117" s="1">
        <f>CH1_MosfetOnlyOn_Ch2_DrainAndGnd[[#This Row],[Column3]]*1000</f>
        <v>94.199999999999946</v>
      </c>
      <c r="E1117" s="1">
        <f t="shared" si="34"/>
        <v>0.8</v>
      </c>
      <c r="F1117" s="1">
        <f>CH1_MosfetOnlyOn_Ch2_DrainAndGnd[[#This Row],[Column3]]/CH1_MosfetOnlyOn_Ch2_DrainAndGnd[[#This Row],[Column5]]</f>
        <v>0.11774999999999994</v>
      </c>
      <c r="G1117" s="1">
        <f>CH1_MosfetOnlyOn_Ch2_DrainAndGnd[[#This Row],[Column6]]*1000</f>
        <v>117.74999999999994</v>
      </c>
    </row>
    <row r="1118" spans="1:7" x14ac:dyDescent="0.25">
      <c r="A1118">
        <f t="shared" si="35"/>
        <v>0.13517599999999999</v>
      </c>
      <c r="B1118" s="3" t="s">
        <v>29</v>
      </c>
      <c r="C1118" s="1">
        <f>CH1_MosfetOnlyOn_Ch2_DrainAndGnd[[#This Row],[Column2]]+1.0667</f>
        <v>9.419999999999995E-2</v>
      </c>
      <c r="D1118" s="1">
        <f>CH1_MosfetOnlyOn_Ch2_DrainAndGnd[[#This Row],[Column3]]*1000</f>
        <v>94.199999999999946</v>
      </c>
      <c r="E1118" s="1">
        <f t="shared" si="34"/>
        <v>0.8</v>
      </c>
      <c r="F1118" s="1">
        <f>CH1_MosfetOnlyOn_Ch2_DrainAndGnd[[#This Row],[Column3]]/CH1_MosfetOnlyOn_Ch2_DrainAndGnd[[#This Row],[Column5]]</f>
        <v>0.11774999999999994</v>
      </c>
      <c r="G1118" s="1">
        <f>CH1_MosfetOnlyOn_Ch2_DrainAndGnd[[#This Row],[Column6]]*1000</f>
        <v>117.74999999999994</v>
      </c>
    </row>
    <row r="1119" spans="1:7" x14ac:dyDescent="0.25">
      <c r="A1119">
        <f t="shared" si="35"/>
        <v>0.135298</v>
      </c>
      <c r="B1119" s="2" t="s">
        <v>25</v>
      </c>
      <c r="C1119" s="1">
        <f>CH1_MosfetOnlyOn_Ch2_DrainAndGnd[[#This Row],[Column2]]+1.0667</f>
        <v>0.17259999999999998</v>
      </c>
      <c r="D1119" s="1">
        <f>CH1_MosfetOnlyOn_Ch2_DrainAndGnd[[#This Row],[Column3]]*1000</f>
        <v>172.59999999999997</v>
      </c>
      <c r="E1119" s="1">
        <f t="shared" si="34"/>
        <v>0.8</v>
      </c>
      <c r="F1119" s="1">
        <f>CH1_MosfetOnlyOn_Ch2_DrainAndGnd[[#This Row],[Column3]]/CH1_MosfetOnlyOn_Ch2_DrainAndGnd[[#This Row],[Column5]]</f>
        <v>0.21574999999999997</v>
      </c>
      <c r="G1119" s="1">
        <f>CH1_MosfetOnlyOn_Ch2_DrainAndGnd[[#This Row],[Column6]]*1000</f>
        <v>215.74999999999997</v>
      </c>
    </row>
    <row r="1120" spans="1:7" x14ac:dyDescent="0.25">
      <c r="A1120">
        <f t="shared" si="35"/>
        <v>0.13541999999999998</v>
      </c>
      <c r="B1120" s="3" t="s">
        <v>25</v>
      </c>
      <c r="C1120" s="1">
        <f>CH1_MosfetOnlyOn_Ch2_DrainAndGnd[[#This Row],[Column2]]+1.0667</f>
        <v>0.17259999999999998</v>
      </c>
      <c r="D1120" s="1">
        <f>CH1_MosfetOnlyOn_Ch2_DrainAndGnd[[#This Row],[Column3]]*1000</f>
        <v>172.59999999999997</v>
      </c>
      <c r="E1120" s="1">
        <f t="shared" si="34"/>
        <v>0.8</v>
      </c>
      <c r="F1120" s="1">
        <f>CH1_MosfetOnlyOn_Ch2_DrainAndGnd[[#This Row],[Column3]]/CH1_MosfetOnlyOn_Ch2_DrainAndGnd[[#This Row],[Column5]]</f>
        <v>0.21574999999999997</v>
      </c>
      <c r="G1120" s="1">
        <f>CH1_MosfetOnlyOn_Ch2_DrainAndGnd[[#This Row],[Column6]]*1000</f>
        <v>215.74999999999997</v>
      </c>
    </row>
    <row r="1121" spans="1:7" x14ac:dyDescent="0.25">
      <c r="A1121">
        <f t="shared" si="35"/>
        <v>0.135542</v>
      </c>
      <c r="B1121" s="2" t="s">
        <v>29</v>
      </c>
      <c r="C1121" s="1">
        <f>CH1_MosfetOnlyOn_Ch2_DrainAndGnd[[#This Row],[Column2]]+1.0667</f>
        <v>9.419999999999995E-2</v>
      </c>
      <c r="D1121" s="1">
        <f>CH1_MosfetOnlyOn_Ch2_DrainAndGnd[[#This Row],[Column3]]*1000</f>
        <v>94.199999999999946</v>
      </c>
      <c r="E1121" s="1">
        <f t="shared" si="34"/>
        <v>0.8</v>
      </c>
      <c r="F1121" s="1">
        <f>CH1_MosfetOnlyOn_Ch2_DrainAndGnd[[#This Row],[Column3]]/CH1_MosfetOnlyOn_Ch2_DrainAndGnd[[#This Row],[Column5]]</f>
        <v>0.11774999999999994</v>
      </c>
      <c r="G1121" s="1">
        <f>CH1_MosfetOnlyOn_Ch2_DrainAndGnd[[#This Row],[Column6]]*1000</f>
        <v>117.74999999999994</v>
      </c>
    </row>
    <row r="1122" spans="1:7" x14ac:dyDescent="0.25">
      <c r="A1122">
        <f t="shared" si="35"/>
        <v>0.13566400000000001</v>
      </c>
      <c r="B1122" s="3" t="s">
        <v>28</v>
      </c>
      <c r="C1122" s="1">
        <f>CH1_MosfetOnlyOn_Ch2_DrainAndGnd[[#This Row],[Column2]]+1.0667</f>
        <v>0.10980000000000001</v>
      </c>
      <c r="D1122" s="1">
        <f>CH1_MosfetOnlyOn_Ch2_DrainAndGnd[[#This Row],[Column3]]*1000</f>
        <v>109.80000000000001</v>
      </c>
      <c r="E1122" s="1">
        <f t="shared" si="34"/>
        <v>0.8</v>
      </c>
      <c r="F1122" s="1">
        <f>CH1_MosfetOnlyOn_Ch2_DrainAndGnd[[#This Row],[Column3]]/CH1_MosfetOnlyOn_Ch2_DrainAndGnd[[#This Row],[Column5]]</f>
        <v>0.13725000000000001</v>
      </c>
      <c r="G1122" s="1">
        <f>CH1_MosfetOnlyOn_Ch2_DrainAndGnd[[#This Row],[Column6]]*1000</f>
        <v>137.25</v>
      </c>
    </row>
    <row r="1123" spans="1:7" x14ac:dyDescent="0.25">
      <c r="A1123">
        <f t="shared" si="35"/>
        <v>0.13578599999999999</v>
      </c>
      <c r="B1123" s="2" t="s">
        <v>25</v>
      </c>
      <c r="C1123" s="1">
        <f>CH1_MosfetOnlyOn_Ch2_DrainAndGnd[[#This Row],[Column2]]+1.0667</f>
        <v>0.17259999999999998</v>
      </c>
      <c r="D1123" s="1">
        <f>CH1_MosfetOnlyOn_Ch2_DrainAndGnd[[#This Row],[Column3]]*1000</f>
        <v>172.59999999999997</v>
      </c>
      <c r="E1123" s="1">
        <f t="shared" si="34"/>
        <v>0.8</v>
      </c>
      <c r="F1123" s="1">
        <f>CH1_MosfetOnlyOn_Ch2_DrainAndGnd[[#This Row],[Column3]]/CH1_MosfetOnlyOn_Ch2_DrainAndGnd[[#This Row],[Column5]]</f>
        <v>0.21574999999999997</v>
      </c>
      <c r="G1123" s="1">
        <f>CH1_MosfetOnlyOn_Ch2_DrainAndGnd[[#This Row],[Column6]]*1000</f>
        <v>215.74999999999997</v>
      </c>
    </row>
    <row r="1124" spans="1:7" x14ac:dyDescent="0.25">
      <c r="A1124">
        <f t="shared" si="35"/>
        <v>0.135908</v>
      </c>
      <c r="B1124" s="3" t="s">
        <v>27</v>
      </c>
      <c r="C1124" s="1">
        <f>CH1_MosfetOnlyOn_Ch2_DrainAndGnd[[#This Row],[Column2]]+1.0667</f>
        <v>0.14119999999999999</v>
      </c>
      <c r="D1124" s="1">
        <f>CH1_MosfetOnlyOn_Ch2_DrainAndGnd[[#This Row],[Column3]]*1000</f>
        <v>141.19999999999999</v>
      </c>
      <c r="E1124" s="1">
        <f t="shared" si="34"/>
        <v>0.8</v>
      </c>
      <c r="F1124" s="1">
        <f>CH1_MosfetOnlyOn_Ch2_DrainAndGnd[[#This Row],[Column3]]/CH1_MosfetOnlyOn_Ch2_DrainAndGnd[[#This Row],[Column5]]</f>
        <v>0.17649999999999999</v>
      </c>
      <c r="G1124" s="1">
        <f>CH1_MosfetOnlyOn_Ch2_DrainAndGnd[[#This Row],[Column6]]*1000</f>
        <v>176.5</v>
      </c>
    </row>
    <row r="1125" spans="1:7" x14ac:dyDescent="0.25">
      <c r="A1125">
        <f t="shared" si="35"/>
        <v>0.13602999999999998</v>
      </c>
      <c r="B1125" s="2" t="s">
        <v>29</v>
      </c>
      <c r="C1125" s="1">
        <f>CH1_MosfetOnlyOn_Ch2_DrainAndGnd[[#This Row],[Column2]]+1.0667</f>
        <v>9.419999999999995E-2</v>
      </c>
      <c r="D1125" s="1">
        <f>CH1_MosfetOnlyOn_Ch2_DrainAndGnd[[#This Row],[Column3]]*1000</f>
        <v>94.199999999999946</v>
      </c>
      <c r="E1125" s="1">
        <f t="shared" si="34"/>
        <v>0.8</v>
      </c>
      <c r="F1125" s="1">
        <f>CH1_MosfetOnlyOn_Ch2_DrainAndGnd[[#This Row],[Column3]]/CH1_MosfetOnlyOn_Ch2_DrainAndGnd[[#This Row],[Column5]]</f>
        <v>0.11774999999999994</v>
      </c>
      <c r="G1125" s="1">
        <f>CH1_MosfetOnlyOn_Ch2_DrainAndGnd[[#This Row],[Column6]]*1000</f>
        <v>117.74999999999994</v>
      </c>
    </row>
    <row r="1126" spans="1:7" x14ac:dyDescent="0.25">
      <c r="A1126">
        <f t="shared" si="35"/>
        <v>0.136152</v>
      </c>
      <c r="B1126" s="3" t="s">
        <v>28</v>
      </c>
      <c r="C1126" s="1">
        <f>CH1_MosfetOnlyOn_Ch2_DrainAndGnd[[#This Row],[Column2]]+1.0667</f>
        <v>0.10980000000000001</v>
      </c>
      <c r="D1126" s="1">
        <f>CH1_MosfetOnlyOn_Ch2_DrainAndGnd[[#This Row],[Column3]]*1000</f>
        <v>109.80000000000001</v>
      </c>
      <c r="E1126" s="1">
        <f t="shared" si="34"/>
        <v>0.8</v>
      </c>
      <c r="F1126" s="1">
        <f>CH1_MosfetOnlyOn_Ch2_DrainAndGnd[[#This Row],[Column3]]/CH1_MosfetOnlyOn_Ch2_DrainAndGnd[[#This Row],[Column5]]</f>
        <v>0.13725000000000001</v>
      </c>
      <c r="G1126" s="1">
        <f>CH1_MosfetOnlyOn_Ch2_DrainAndGnd[[#This Row],[Column6]]*1000</f>
        <v>137.25</v>
      </c>
    </row>
    <row r="1127" spans="1:7" x14ac:dyDescent="0.25">
      <c r="A1127">
        <f t="shared" si="35"/>
        <v>0.13627400000000001</v>
      </c>
      <c r="B1127" s="2" t="s">
        <v>25</v>
      </c>
      <c r="C1127" s="1">
        <f>CH1_MosfetOnlyOn_Ch2_DrainAndGnd[[#This Row],[Column2]]+1.0667</f>
        <v>0.17259999999999998</v>
      </c>
      <c r="D1127" s="1">
        <f>CH1_MosfetOnlyOn_Ch2_DrainAndGnd[[#This Row],[Column3]]*1000</f>
        <v>172.59999999999997</v>
      </c>
      <c r="E1127" s="1">
        <f t="shared" si="34"/>
        <v>0.8</v>
      </c>
      <c r="F1127" s="1">
        <f>CH1_MosfetOnlyOn_Ch2_DrainAndGnd[[#This Row],[Column3]]/CH1_MosfetOnlyOn_Ch2_DrainAndGnd[[#This Row],[Column5]]</f>
        <v>0.21574999999999997</v>
      </c>
      <c r="G1127" s="1">
        <f>CH1_MosfetOnlyOn_Ch2_DrainAndGnd[[#This Row],[Column6]]*1000</f>
        <v>215.74999999999997</v>
      </c>
    </row>
    <row r="1128" spans="1:7" x14ac:dyDescent="0.25">
      <c r="A1128">
        <f t="shared" si="35"/>
        <v>0.13639599999999999</v>
      </c>
      <c r="B1128" s="3" t="s">
        <v>27</v>
      </c>
      <c r="C1128" s="1">
        <f>CH1_MosfetOnlyOn_Ch2_DrainAndGnd[[#This Row],[Column2]]+1.0667</f>
        <v>0.14119999999999999</v>
      </c>
      <c r="D1128" s="1">
        <f>CH1_MosfetOnlyOn_Ch2_DrainAndGnd[[#This Row],[Column3]]*1000</f>
        <v>141.19999999999999</v>
      </c>
      <c r="E1128" s="1">
        <f t="shared" si="34"/>
        <v>0.8</v>
      </c>
      <c r="F1128" s="1">
        <f>CH1_MosfetOnlyOn_Ch2_DrainAndGnd[[#This Row],[Column3]]/CH1_MosfetOnlyOn_Ch2_DrainAndGnd[[#This Row],[Column5]]</f>
        <v>0.17649999999999999</v>
      </c>
      <c r="G1128" s="1">
        <f>CH1_MosfetOnlyOn_Ch2_DrainAndGnd[[#This Row],[Column6]]*1000</f>
        <v>176.5</v>
      </c>
    </row>
    <row r="1129" spans="1:7" x14ac:dyDescent="0.25">
      <c r="A1129">
        <f t="shared" si="35"/>
        <v>0.136518</v>
      </c>
      <c r="B1129" s="2" t="s">
        <v>29</v>
      </c>
      <c r="C1129" s="1">
        <f>CH1_MosfetOnlyOn_Ch2_DrainAndGnd[[#This Row],[Column2]]+1.0667</f>
        <v>9.419999999999995E-2</v>
      </c>
      <c r="D1129" s="1">
        <f>CH1_MosfetOnlyOn_Ch2_DrainAndGnd[[#This Row],[Column3]]*1000</f>
        <v>94.199999999999946</v>
      </c>
      <c r="E1129" s="1">
        <f t="shared" si="34"/>
        <v>0.8</v>
      </c>
      <c r="F1129" s="1">
        <f>CH1_MosfetOnlyOn_Ch2_DrainAndGnd[[#This Row],[Column3]]/CH1_MosfetOnlyOn_Ch2_DrainAndGnd[[#This Row],[Column5]]</f>
        <v>0.11774999999999994</v>
      </c>
      <c r="G1129" s="1">
        <f>CH1_MosfetOnlyOn_Ch2_DrainAndGnd[[#This Row],[Column6]]*1000</f>
        <v>117.74999999999994</v>
      </c>
    </row>
    <row r="1130" spans="1:7" x14ac:dyDescent="0.25">
      <c r="A1130">
        <f t="shared" si="35"/>
        <v>0.13663999999999998</v>
      </c>
      <c r="B1130" s="3" t="s">
        <v>27</v>
      </c>
      <c r="C1130" s="1">
        <f>CH1_MosfetOnlyOn_Ch2_DrainAndGnd[[#This Row],[Column2]]+1.0667</f>
        <v>0.14119999999999999</v>
      </c>
      <c r="D1130" s="1">
        <f>CH1_MosfetOnlyOn_Ch2_DrainAndGnd[[#This Row],[Column3]]*1000</f>
        <v>141.19999999999999</v>
      </c>
      <c r="E1130" s="1">
        <f t="shared" si="34"/>
        <v>0.8</v>
      </c>
      <c r="F1130" s="1">
        <f>CH1_MosfetOnlyOn_Ch2_DrainAndGnd[[#This Row],[Column3]]/CH1_MosfetOnlyOn_Ch2_DrainAndGnd[[#This Row],[Column5]]</f>
        <v>0.17649999999999999</v>
      </c>
      <c r="G1130" s="1">
        <f>CH1_MosfetOnlyOn_Ch2_DrainAndGnd[[#This Row],[Column6]]*1000</f>
        <v>176.5</v>
      </c>
    </row>
    <row r="1131" spans="1:7" x14ac:dyDescent="0.25">
      <c r="A1131">
        <f t="shared" si="35"/>
        <v>0.13676199999999999</v>
      </c>
      <c r="B1131" s="2" t="s">
        <v>25</v>
      </c>
      <c r="C1131" s="1">
        <f>CH1_MosfetOnlyOn_Ch2_DrainAndGnd[[#This Row],[Column2]]+1.0667</f>
        <v>0.17259999999999998</v>
      </c>
      <c r="D1131" s="1">
        <f>CH1_MosfetOnlyOn_Ch2_DrainAndGnd[[#This Row],[Column3]]*1000</f>
        <v>172.59999999999997</v>
      </c>
      <c r="E1131" s="1">
        <f t="shared" si="34"/>
        <v>0.8</v>
      </c>
      <c r="F1131" s="1">
        <f>CH1_MosfetOnlyOn_Ch2_DrainAndGnd[[#This Row],[Column3]]/CH1_MosfetOnlyOn_Ch2_DrainAndGnd[[#This Row],[Column5]]</f>
        <v>0.21574999999999997</v>
      </c>
      <c r="G1131" s="1">
        <f>CH1_MosfetOnlyOn_Ch2_DrainAndGnd[[#This Row],[Column6]]*1000</f>
        <v>215.74999999999997</v>
      </c>
    </row>
    <row r="1132" spans="1:7" x14ac:dyDescent="0.25">
      <c r="A1132">
        <f t="shared" si="35"/>
        <v>0.13688400000000001</v>
      </c>
      <c r="B1132" s="3" t="s">
        <v>28</v>
      </c>
      <c r="C1132" s="1">
        <f>CH1_MosfetOnlyOn_Ch2_DrainAndGnd[[#This Row],[Column2]]+1.0667</f>
        <v>0.10980000000000001</v>
      </c>
      <c r="D1132" s="1">
        <f>CH1_MosfetOnlyOn_Ch2_DrainAndGnd[[#This Row],[Column3]]*1000</f>
        <v>109.80000000000001</v>
      </c>
      <c r="E1132" s="1">
        <f t="shared" si="34"/>
        <v>0.8</v>
      </c>
      <c r="F1132" s="1">
        <f>CH1_MosfetOnlyOn_Ch2_DrainAndGnd[[#This Row],[Column3]]/CH1_MosfetOnlyOn_Ch2_DrainAndGnd[[#This Row],[Column5]]</f>
        <v>0.13725000000000001</v>
      </c>
      <c r="G1132" s="1">
        <f>CH1_MosfetOnlyOn_Ch2_DrainAndGnd[[#This Row],[Column6]]*1000</f>
        <v>137.25</v>
      </c>
    </row>
    <row r="1133" spans="1:7" x14ac:dyDescent="0.25">
      <c r="A1133">
        <f t="shared" si="35"/>
        <v>0.13700599999999999</v>
      </c>
      <c r="B1133" s="2" t="s">
        <v>29</v>
      </c>
      <c r="C1133" s="1">
        <f>CH1_MosfetOnlyOn_Ch2_DrainAndGnd[[#This Row],[Column2]]+1.0667</f>
        <v>9.419999999999995E-2</v>
      </c>
      <c r="D1133" s="1">
        <f>CH1_MosfetOnlyOn_Ch2_DrainAndGnd[[#This Row],[Column3]]*1000</f>
        <v>94.199999999999946</v>
      </c>
      <c r="E1133" s="1">
        <f t="shared" si="34"/>
        <v>0.8</v>
      </c>
      <c r="F1133" s="1">
        <f>CH1_MosfetOnlyOn_Ch2_DrainAndGnd[[#This Row],[Column3]]/CH1_MosfetOnlyOn_Ch2_DrainAndGnd[[#This Row],[Column5]]</f>
        <v>0.11774999999999994</v>
      </c>
      <c r="G1133" s="1">
        <f>CH1_MosfetOnlyOn_Ch2_DrainAndGnd[[#This Row],[Column6]]*1000</f>
        <v>117.74999999999994</v>
      </c>
    </row>
    <row r="1134" spans="1:7" x14ac:dyDescent="0.25">
      <c r="A1134">
        <f t="shared" si="35"/>
        <v>0.137128</v>
      </c>
      <c r="B1134" s="3" t="s">
        <v>27</v>
      </c>
      <c r="C1134" s="1">
        <f>CH1_MosfetOnlyOn_Ch2_DrainAndGnd[[#This Row],[Column2]]+1.0667</f>
        <v>0.14119999999999999</v>
      </c>
      <c r="D1134" s="1">
        <f>CH1_MosfetOnlyOn_Ch2_DrainAndGnd[[#This Row],[Column3]]*1000</f>
        <v>141.19999999999999</v>
      </c>
      <c r="E1134" s="1">
        <f t="shared" si="34"/>
        <v>0.8</v>
      </c>
      <c r="F1134" s="1">
        <f>CH1_MosfetOnlyOn_Ch2_DrainAndGnd[[#This Row],[Column3]]/CH1_MosfetOnlyOn_Ch2_DrainAndGnd[[#This Row],[Column5]]</f>
        <v>0.17649999999999999</v>
      </c>
      <c r="G1134" s="1">
        <f>CH1_MosfetOnlyOn_Ch2_DrainAndGnd[[#This Row],[Column6]]*1000</f>
        <v>176.5</v>
      </c>
    </row>
    <row r="1135" spans="1:7" x14ac:dyDescent="0.25">
      <c r="A1135">
        <f t="shared" si="35"/>
        <v>0.13725000000000001</v>
      </c>
      <c r="B1135" s="2" t="s">
        <v>26</v>
      </c>
      <c r="C1135" s="1">
        <f>CH1_MosfetOnlyOn_Ch2_DrainAndGnd[[#This Row],[Column2]]+1.0667</f>
        <v>0.15689999999999993</v>
      </c>
      <c r="D1135" s="1">
        <f>CH1_MosfetOnlyOn_Ch2_DrainAndGnd[[#This Row],[Column3]]*1000</f>
        <v>156.89999999999992</v>
      </c>
      <c r="E1135" s="1">
        <f t="shared" si="34"/>
        <v>0.8</v>
      </c>
      <c r="F1135" s="1">
        <f>CH1_MosfetOnlyOn_Ch2_DrainAndGnd[[#This Row],[Column3]]/CH1_MosfetOnlyOn_Ch2_DrainAndGnd[[#This Row],[Column5]]</f>
        <v>0.19612499999999991</v>
      </c>
      <c r="G1135" s="1">
        <f>CH1_MosfetOnlyOn_Ch2_DrainAndGnd[[#This Row],[Column6]]*1000</f>
        <v>196.12499999999991</v>
      </c>
    </row>
    <row r="1136" spans="1:7" x14ac:dyDescent="0.25">
      <c r="A1136">
        <f t="shared" si="35"/>
        <v>0.13737199999999999</v>
      </c>
      <c r="B1136" s="3" t="s">
        <v>28</v>
      </c>
      <c r="C1136" s="1">
        <f>CH1_MosfetOnlyOn_Ch2_DrainAndGnd[[#This Row],[Column2]]+1.0667</f>
        <v>0.10980000000000001</v>
      </c>
      <c r="D1136" s="1">
        <f>CH1_MosfetOnlyOn_Ch2_DrainAndGnd[[#This Row],[Column3]]*1000</f>
        <v>109.80000000000001</v>
      </c>
      <c r="E1136" s="1">
        <f t="shared" si="34"/>
        <v>0.8</v>
      </c>
      <c r="F1136" s="1">
        <f>CH1_MosfetOnlyOn_Ch2_DrainAndGnd[[#This Row],[Column3]]/CH1_MosfetOnlyOn_Ch2_DrainAndGnd[[#This Row],[Column5]]</f>
        <v>0.13725000000000001</v>
      </c>
      <c r="G1136" s="1">
        <f>CH1_MosfetOnlyOn_Ch2_DrainAndGnd[[#This Row],[Column6]]*1000</f>
        <v>137.25</v>
      </c>
    </row>
    <row r="1137" spans="1:7" x14ac:dyDescent="0.25">
      <c r="A1137">
        <f t="shared" si="35"/>
        <v>0.13749400000000001</v>
      </c>
      <c r="B1137" s="2" t="s">
        <v>29</v>
      </c>
      <c r="C1137" s="1">
        <f>CH1_MosfetOnlyOn_Ch2_DrainAndGnd[[#This Row],[Column2]]+1.0667</f>
        <v>9.419999999999995E-2</v>
      </c>
      <c r="D1137" s="1">
        <f>CH1_MosfetOnlyOn_Ch2_DrainAndGnd[[#This Row],[Column3]]*1000</f>
        <v>94.199999999999946</v>
      </c>
      <c r="E1137" s="1">
        <f t="shared" si="34"/>
        <v>0.8</v>
      </c>
      <c r="F1137" s="1">
        <f>CH1_MosfetOnlyOn_Ch2_DrainAndGnd[[#This Row],[Column3]]/CH1_MosfetOnlyOn_Ch2_DrainAndGnd[[#This Row],[Column5]]</f>
        <v>0.11774999999999994</v>
      </c>
      <c r="G1137" s="1">
        <f>CH1_MosfetOnlyOn_Ch2_DrainAndGnd[[#This Row],[Column6]]*1000</f>
        <v>117.74999999999994</v>
      </c>
    </row>
    <row r="1138" spans="1:7" x14ac:dyDescent="0.25">
      <c r="A1138">
        <f t="shared" si="35"/>
        <v>0.13761599999999999</v>
      </c>
      <c r="B1138" s="3" t="s">
        <v>26</v>
      </c>
      <c r="C1138" s="1">
        <f>CH1_MosfetOnlyOn_Ch2_DrainAndGnd[[#This Row],[Column2]]+1.0667</f>
        <v>0.15689999999999993</v>
      </c>
      <c r="D1138" s="1">
        <f>CH1_MosfetOnlyOn_Ch2_DrainAndGnd[[#This Row],[Column3]]*1000</f>
        <v>156.89999999999992</v>
      </c>
      <c r="E1138" s="1">
        <f t="shared" si="34"/>
        <v>0.8</v>
      </c>
      <c r="F1138" s="1">
        <f>CH1_MosfetOnlyOn_Ch2_DrainAndGnd[[#This Row],[Column3]]/CH1_MosfetOnlyOn_Ch2_DrainAndGnd[[#This Row],[Column5]]</f>
        <v>0.19612499999999991</v>
      </c>
      <c r="G1138" s="1">
        <f>CH1_MosfetOnlyOn_Ch2_DrainAndGnd[[#This Row],[Column6]]*1000</f>
        <v>196.12499999999991</v>
      </c>
    </row>
    <row r="1139" spans="1:7" x14ac:dyDescent="0.25">
      <c r="A1139">
        <f t="shared" si="35"/>
        <v>0.137738</v>
      </c>
      <c r="B1139" s="2" t="s">
        <v>23</v>
      </c>
      <c r="C1139" s="1">
        <f>CH1_MosfetOnlyOn_Ch2_DrainAndGnd[[#This Row],[Column2]]+1.0667</f>
        <v>0.20399999999999996</v>
      </c>
      <c r="D1139" s="1">
        <f>CH1_MosfetOnlyOn_Ch2_DrainAndGnd[[#This Row],[Column3]]*1000</f>
        <v>203.99999999999997</v>
      </c>
      <c r="E1139" s="1">
        <f t="shared" si="34"/>
        <v>0.8</v>
      </c>
      <c r="F1139" s="1">
        <f>CH1_MosfetOnlyOn_Ch2_DrainAndGnd[[#This Row],[Column3]]/CH1_MosfetOnlyOn_Ch2_DrainAndGnd[[#This Row],[Column5]]</f>
        <v>0.25499999999999995</v>
      </c>
      <c r="G1139" s="1">
        <f>CH1_MosfetOnlyOn_Ch2_DrainAndGnd[[#This Row],[Column6]]*1000</f>
        <v>254.99999999999994</v>
      </c>
    </row>
    <row r="1140" spans="1:7" x14ac:dyDescent="0.25">
      <c r="A1140">
        <f t="shared" si="35"/>
        <v>0.13786000000000001</v>
      </c>
      <c r="B1140" s="3" t="s">
        <v>29</v>
      </c>
      <c r="C1140" s="1">
        <f>CH1_MosfetOnlyOn_Ch2_DrainAndGnd[[#This Row],[Column2]]+1.0667</f>
        <v>9.419999999999995E-2</v>
      </c>
      <c r="D1140" s="1">
        <f>CH1_MosfetOnlyOn_Ch2_DrainAndGnd[[#This Row],[Column3]]*1000</f>
        <v>94.199999999999946</v>
      </c>
      <c r="E1140" s="1">
        <f t="shared" si="34"/>
        <v>0.8</v>
      </c>
      <c r="F1140" s="1">
        <f>CH1_MosfetOnlyOn_Ch2_DrainAndGnd[[#This Row],[Column3]]/CH1_MosfetOnlyOn_Ch2_DrainAndGnd[[#This Row],[Column5]]</f>
        <v>0.11774999999999994</v>
      </c>
      <c r="G1140" s="1">
        <f>CH1_MosfetOnlyOn_Ch2_DrainAndGnd[[#This Row],[Column6]]*1000</f>
        <v>117.74999999999994</v>
      </c>
    </row>
    <row r="1141" spans="1:7" x14ac:dyDescent="0.25">
      <c r="A1141">
        <f t="shared" si="35"/>
        <v>0.13798199999999999</v>
      </c>
      <c r="B1141" s="2" t="s">
        <v>29</v>
      </c>
      <c r="C1141" s="1">
        <f>CH1_MosfetOnlyOn_Ch2_DrainAndGnd[[#This Row],[Column2]]+1.0667</f>
        <v>9.419999999999995E-2</v>
      </c>
      <c r="D1141" s="1">
        <f>CH1_MosfetOnlyOn_Ch2_DrainAndGnd[[#This Row],[Column3]]*1000</f>
        <v>94.199999999999946</v>
      </c>
      <c r="E1141" s="1">
        <f t="shared" si="34"/>
        <v>0.8</v>
      </c>
      <c r="F1141" s="1">
        <f>CH1_MosfetOnlyOn_Ch2_DrainAndGnd[[#This Row],[Column3]]/CH1_MosfetOnlyOn_Ch2_DrainAndGnd[[#This Row],[Column5]]</f>
        <v>0.11774999999999994</v>
      </c>
      <c r="G1141" s="1">
        <f>CH1_MosfetOnlyOn_Ch2_DrainAndGnd[[#This Row],[Column6]]*1000</f>
        <v>117.74999999999994</v>
      </c>
    </row>
    <row r="1142" spans="1:7" x14ac:dyDescent="0.25">
      <c r="A1142">
        <f t="shared" si="35"/>
        <v>0.138104</v>
      </c>
      <c r="B1142" s="3" t="s">
        <v>26</v>
      </c>
      <c r="C1142" s="1">
        <f>CH1_MosfetOnlyOn_Ch2_DrainAndGnd[[#This Row],[Column2]]+1.0667</f>
        <v>0.15689999999999993</v>
      </c>
      <c r="D1142" s="1">
        <f>CH1_MosfetOnlyOn_Ch2_DrainAndGnd[[#This Row],[Column3]]*1000</f>
        <v>156.89999999999992</v>
      </c>
      <c r="E1142" s="1">
        <f t="shared" si="34"/>
        <v>0.8</v>
      </c>
      <c r="F1142" s="1">
        <f>CH1_MosfetOnlyOn_Ch2_DrainAndGnd[[#This Row],[Column3]]/CH1_MosfetOnlyOn_Ch2_DrainAndGnd[[#This Row],[Column5]]</f>
        <v>0.19612499999999991</v>
      </c>
      <c r="G1142" s="1">
        <f>CH1_MosfetOnlyOn_Ch2_DrainAndGnd[[#This Row],[Column6]]*1000</f>
        <v>196.12499999999991</v>
      </c>
    </row>
    <row r="1143" spans="1:7" x14ac:dyDescent="0.25">
      <c r="A1143">
        <f t="shared" si="35"/>
        <v>0.13822599999999999</v>
      </c>
      <c r="B1143" s="2" t="s">
        <v>25</v>
      </c>
      <c r="C1143" s="1">
        <f>CH1_MosfetOnlyOn_Ch2_DrainAndGnd[[#This Row],[Column2]]+1.0667</f>
        <v>0.17259999999999998</v>
      </c>
      <c r="D1143" s="1">
        <f>CH1_MosfetOnlyOn_Ch2_DrainAndGnd[[#This Row],[Column3]]*1000</f>
        <v>172.59999999999997</v>
      </c>
      <c r="E1143" s="1">
        <f t="shared" si="34"/>
        <v>0.8</v>
      </c>
      <c r="F1143" s="1">
        <f>CH1_MosfetOnlyOn_Ch2_DrainAndGnd[[#This Row],[Column3]]/CH1_MosfetOnlyOn_Ch2_DrainAndGnd[[#This Row],[Column5]]</f>
        <v>0.21574999999999997</v>
      </c>
      <c r="G1143" s="1">
        <f>CH1_MosfetOnlyOn_Ch2_DrainAndGnd[[#This Row],[Column6]]*1000</f>
        <v>215.74999999999997</v>
      </c>
    </row>
    <row r="1144" spans="1:7" x14ac:dyDescent="0.25">
      <c r="A1144">
        <f t="shared" si="35"/>
        <v>0.138348</v>
      </c>
      <c r="B1144" s="3" t="s">
        <v>29</v>
      </c>
      <c r="C1144" s="1">
        <f>CH1_MosfetOnlyOn_Ch2_DrainAndGnd[[#This Row],[Column2]]+1.0667</f>
        <v>9.419999999999995E-2</v>
      </c>
      <c r="D1144" s="1">
        <f>CH1_MosfetOnlyOn_Ch2_DrainAndGnd[[#This Row],[Column3]]*1000</f>
        <v>94.199999999999946</v>
      </c>
      <c r="E1144" s="1">
        <f t="shared" si="34"/>
        <v>0.8</v>
      </c>
      <c r="F1144" s="1">
        <f>CH1_MosfetOnlyOn_Ch2_DrainAndGnd[[#This Row],[Column3]]/CH1_MosfetOnlyOn_Ch2_DrainAndGnd[[#This Row],[Column5]]</f>
        <v>0.11774999999999994</v>
      </c>
      <c r="G1144" s="1">
        <f>CH1_MosfetOnlyOn_Ch2_DrainAndGnd[[#This Row],[Column6]]*1000</f>
        <v>117.74999999999994</v>
      </c>
    </row>
    <row r="1145" spans="1:7" x14ac:dyDescent="0.25">
      <c r="A1145">
        <f t="shared" si="35"/>
        <v>0.13847000000000001</v>
      </c>
      <c r="B1145" s="2" t="s">
        <v>28</v>
      </c>
      <c r="C1145" s="1">
        <f>CH1_MosfetOnlyOn_Ch2_DrainAndGnd[[#This Row],[Column2]]+1.0667</f>
        <v>0.10980000000000001</v>
      </c>
      <c r="D1145" s="1">
        <f>CH1_MosfetOnlyOn_Ch2_DrainAndGnd[[#This Row],[Column3]]*1000</f>
        <v>109.80000000000001</v>
      </c>
      <c r="E1145" s="1">
        <f t="shared" si="34"/>
        <v>0.8</v>
      </c>
      <c r="F1145" s="1">
        <f>CH1_MosfetOnlyOn_Ch2_DrainAndGnd[[#This Row],[Column3]]/CH1_MosfetOnlyOn_Ch2_DrainAndGnd[[#This Row],[Column5]]</f>
        <v>0.13725000000000001</v>
      </c>
      <c r="G1145" s="1">
        <f>CH1_MosfetOnlyOn_Ch2_DrainAndGnd[[#This Row],[Column6]]*1000</f>
        <v>137.25</v>
      </c>
    </row>
    <row r="1146" spans="1:7" x14ac:dyDescent="0.25">
      <c r="A1146">
        <f t="shared" si="35"/>
        <v>0.13859199999999999</v>
      </c>
      <c r="B1146" s="3" t="s">
        <v>25</v>
      </c>
      <c r="C1146" s="1">
        <f>CH1_MosfetOnlyOn_Ch2_DrainAndGnd[[#This Row],[Column2]]+1.0667</f>
        <v>0.17259999999999998</v>
      </c>
      <c r="D1146" s="1">
        <f>CH1_MosfetOnlyOn_Ch2_DrainAndGnd[[#This Row],[Column3]]*1000</f>
        <v>172.59999999999997</v>
      </c>
      <c r="E1146" s="1">
        <f t="shared" si="34"/>
        <v>0.8</v>
      </c>
      <c r="F1146" s="1">
        <f>CH1_MosfetOnlyOn_Ch2_DrainAndGnd[[#This Row],[Column3]]/CH1_MosfetOnlyOn_Ch2_DrainAndGnd[[#This Row],[Column5]]</f>
        <v>0.21574999999999997</v>
      </c>
      <c r="G1146" s="1">
        <f>CH1_MosfetOnlyOn_Ch2_DrainAndGnd[[#This Row],[Column6]]*1000</f>
        <v>215.74999999999997</v>
      </c>
    </row>
    <row r="1147" spans="1:7" x14ac:dyDescent="0.25">
      <c r="A1147">
        <f t="shared" si="35"/>
        <v>0.138714</v>
      </c>
      <c r="B1147" s="2" t="s">
        <v>26</v>
      </c>
      <c r="C1147" s="1">
        <f>CH1_MosfetOnlyOn_Ch2_DrainAndGnd[[#This Row],[Column2]]+1.0667</f>
        <v>0.15689999999999993</v>
      </c>
      <c r="D1147" s="1">
        <f>CH1_MosfetOnlyOn_Ch2_DrainAndGnd[[#This Row],[Column3]]*1000</f>
        <v>156.89999999999992</v>
      </c>
      <c r="E1147" s="1">
        <f t="shared" si="34"/>
        <v>0.8</v>
      </c>
      <c r="F1147" s="1">
        <f>CH1_MosfetOnlyOn_Ch2_DrainAndGnd[[#This Row],[Column3]]/CH1_MosfetOnlyOn_Ch2_DrainAndGnd[[#This Row],[Column5]]</f>
        <v>0.19612499999999991</v>
      </c>
      <c r="G1147" s="1">
        <f>CH1_MosfetOnlyOn_Ch2_DrainAndGnd[[#This Row],[Column6]]*1000</f>
        <v>196.12499999999991</v>
      </c>
    </row>
    <row r="1148" spans="1:7" x14ac:dyDescent="0.25">
      <c r="A1148">
        <f t="shared" si="35"/>
        <v>0.13883599999999999</v>
      </c>
      <c r="B1148" s="3" t="s">
        <v>29</v>
      </c>
      <c r="C1148" s="1">
        <f>CH1_MosfetOnlyOn_Ch2_DrainAndGnd[[#This Row],[Column2]]+1.0667</f>
        <v>9.419999999999995E-2</v>
      </c>
      <c r="D1148" s="1">
        <f>CH1_MosfetOnlyOn_Ch2_DrainAndGnd[[#This Row],[Column3]]*1000</f>
        <v>94.199999999999946</v>
      </c>
      <c r="E1148" s="1">
        <f t="shared" si="34"/>
        <v>0.8</v>
      </c>
      <c r="F1148" s="1">
        <f>CH1_MosfetOnlyOn_Ch2_DrainAndGnd[[#This Row],[Column3]]/CH1_MosfetOnlyOn_Ch2_DrainAndGnd[[#This Row],[Column5]]</f>
        <v>0.11774999999999994</v>
      </c>
      <c r="G1148" s="1">
        <f>CH1_MosfetOnlyOn_Ch2_DrainAndGnd[[#This Row],[Column6]]*1000</f>
        <v>117.74999999999994</v>
      </c>
    </row>
    <row r="1149" spans="1:7" x14ac:dyDescent="0.25">
      <c r="A1149">
        <f t="shared" si="35"/>
        <v>0.138958</v>
      </c>
      <c r="B1149" s="2" t="s">
        <v>28</v>
      </c>
      <c r="C1149" s="1">
        <f>CH1_MosfetOnlyOn_Ch2_DrainAndGnd[[#This Row],[Column2]]+1.0667</f>
        <v>0.10980000000000001</v>
      </c>
      <c r="D1149" s="1">
        <f>CH1_MosfetOnlyOn_Ch2_DrainAndGnd[[#This Row],[Column3]]*1000</f>
        <v>109.80000000000001</v>
      </c>
      <c r="E1149" s="1">
        <f t="shared" si="34"/>
        <v>0.8</v>
      </c>
      <c r="F1149" s="1">
        <f>CH1_MosfetOnlyOn_Ch2_DrainAndGnd[[#This Row],[Column3]]/CH1_MosfetOnlyOn_Ch2_DrainAndGnd[[#This Row],[Column5]]</f>
        <v>0.13725000000000001</v>
      </c>
      <c r="G1149" s="1">
        <f>CH1_MosfetOnlyOn_Ch2_DrainAndGnd[[#This Row],[Column6]]*1000</f>
        <v>137.25</v>
      </c>
    </row>
    <row r="1150" spans="1:7" x14ac:dyDescent="0.25">
      <c r="A1150">
        <f t="shared" si="35"/>
        <v>0.13908000000000001</v>
      </c>
      <c r="B1150" s="3" t="s">
        <v>25</v>
      </c>
      <c r="C1150" s="1">
        <f>CH1_MosfetOnlyOn_Ch2_DrainAndGnd[[#This Row],[Column2]]+1.0667</f>
        <v>0.17259999999999998</v>
      </c>
      <c r="D1150" s="1">
        <f>CH1_MosfetOnlyOn_Ch2_DrainAndGnd[[#This Row],[Column3]]*1000</f>
        <v>172.59999999999997</v>
      </c>
      <c r="E1150" s="1">
        <f t="shared" si="34"/>
        <v>0.8</v>
      </c>
      <c r="F1150" s="1">
        <f>CH1_MosfetOnlyOn_Ch2_DrainAndGnd[[#This Row],[Column3]]/CH1_MosfetOnlyOn_Ch2_DrainAndGnd[[#This Row],[Column5]]</f>
        <v>0.21574999999999997</v>
      </c>
      <c r="G1150" s="1">
        <f>CH1_MosfetOnlyOn_Ch2_DrainAndGnd[[#This Row],[Column6]]*1000</f>
        <v>215.74999999999997</v>
      </c>
    </row>
    <row r="1151" spans="1:7" x14ac:dyDescent="0.25">
      <c r="A1151">
        <f t="shared" si="35"/>
        <v>0.13920199999999999</v>
      </c>
      <c r="B1151" s="2" t="s">
        <v>27</v>
      </c>
      <c r="C1151" s="1">
        <f>CH1_MosfetOnlyOn_Ch2_DrainAndGnd[[#This Row],[Column2]]+1.0667</f>
        <v>0.14119999999999999</v>
      </c>
      <c r="D1151" s="1">
        <f>CH1_MosfetOnlyOn_Ch2_DrainAndGnd[[#This Row],[Column3]]*1000</f>
        <v>141.19999999999999</v>
      </c>
      <c r="E1151" s="1">
        <f t="shared" si="34"/>
        <v>0.8</v>
      </c>
      <c r="F1151" s="1">
        <f>CH1_MosfetOnlyOn_Ch2_DrainAndGnd[[#This Row],[Column3]]/CH1_MosfetOnlyOn_Ch2_DrainAndGnd[[#This Row],[Column5]]</f>
        <v>0.17649999999999999</v>
      </c>
      <c r="G1151" s="1">
        <f>CH1_MosfetOnlyOn_Ch2_DrainAndGnd[[#This Row],[Column6]]*1000</f>
        <v>176.5</v>
      </c>
    </row>
    <row r="1152" spans="1:7" x14ac:dyDescent="0.25">
      <c r="A1152">
        <f t="shared" si="35"/>
        <v>0.139324</v>
      </c>
      <c r="B1152" s="3" t="s">
        <v>29</v>
      </c>
      <c r="C1152" s="1">
        <f>CH1_MosfetOnlyOn_Ch2_DrainAndGnd[[#This Row],[Column2]]+1.0667</f>
        <v>9.419999999999995E-2</v>
      </c>
      <c r="D1152" s="1">
        <f>CH1_MosfetOnlyOn_Ch2_DrainAndGnd[[#This Row],[Column3]]*1000</f>
        <v>94.199999999999946</v>
      </c>
      <c r="E1152" s="1">
        <f t="shared" si="34"/>
        <v>0.8</v>
      </c>
      <c r="F1152" s="1">
        <f>CH1_MosfetOnlyOn_Ch2_DrainAndGnd[[#This Row],[Column3]]/CH1_MosfetOnlyOn_Ch2_DrainAndGnd[[#This Row],[Column5]]</f>
        <v>0.11774999999999994</v>
      </c>
      <c r="G1152" s="1">
        <f>CH1_MosfetOnlyOn_Ch2_DrainAndGnd[[#This Row],[Column6]]*1000</f>
        <v>117.74999999999994</v>
      </c>
    </row>
    <row r="1153" spans="1:7" x14ac:dyDescent="0.25">
      <c r="A1153">
        <f t="shared" si="35"/>
        <v>0.13944599999999999</v>
      </c>
      <c r="B1153" s="2" t="s">
        <v>28</v>
      </c>
      <c r="C1153" s="1">
        <f>CH1_MosfetOnlyOn_Ch2_DrainAndGnd[[#This Row],[Column2]]+1.0667</f>
        <v>0.10980000000000001</v>
      </c>
      <c r="D1153" s="1">
        <f>CH1_MosfetOnlyOn_Ch2_DrainAndGnd[[#This Row],[Column3]]*1000</f>
        <v>109.80000000000001</v>
      </c>
      <c r="E1153" s="1">
        <f t="shared" si="34"/>
        <v>0.8</v>
      </c>
      <c r="F1153" s="1">
        <f>CH1_MosfetOnlyOn_Ch2_DrainAndGnd[[#This Row],[Column3]]/CH1_MosfetOnlyOn_Ch2_DrainAndGnd[[#This Row],[Column5]]</f>
        <v>0.13725000000000001</v>
      </c>
      <c r="G1153" s="1">
        <f>CH1_MosfetOnlyOn_Ch2_DrainAndGnd[[#This Row],[Column6]]*1000</f>
        <v>137.25</v>
      </c>
    </row>
    <row r="1154" spans="1:7" x14ac:dyDescent="0.25">
      <c r="A1154">
        <f t="shared" si="35"/>
        <v>0.139568</v>
      </c>
      <c r="B1154" s="3" t="s">
        <v>25</v>
      </c>
      <c r="C1154" s="1">
        <f>CH1_MosfetOnlyOn_Ch2_DrainAndGnd[[#This Row],[Column2]]+1.0667</f>
        <v>0.17259999999999998</v>
      </c>
      <c r="D1154" s="1">
        <f>CH1_MosfetOnlyOn_Ch2_DrainAndGnd[[#This Row],[Column3]]*1000</f>
        <v>172.59999999999997</v>
      </c>
      <c r="E1154" s="1">
        <f t="shared" si="34"/>
        <v>0.8</v>
      </c>
      <c r="F1154" s="1">
        <f>CH1_MosfetOnlyOn_Ch2_DrainAndGnd[[#This Row],[Column3]]/CH1_MosfetOnlyOn_Ch2_DrainAndGnd[[#This Row],[Column5]]</f>
        <v>0.21574999999999997</v>
      </c>
      <c r="G1154" s="1">
        <f>CH1_MosfetOnlyOn_Ch2_DrainAndGnd[[#This Row],[Column6]]*1000</f>
        <v>215.74999999999997</v>
      </c>
    </row>
    <row r="1155" spans="1:7" x14ac:dyDescent="0.25">
      <c r="A1155">
        <f t="shared" si="35"/>
        <v>0.13969000000000001</v>
      </c>
      <c r="B1155" s="2" t="s">
        <v>27</v>
      </c>
      <c r="C1155" s="1">
        <f>CH1_MosfetOnlyOn_Ch2_DrainAndGnd[[#This Row],[Column2]]+1.0667</f>
        <v>0.14119999999999999</v>
      </c>
      <c r="D1155" s="1">
        <f>CH1_MosfetOnlyOn_Ch2_DrainAndGnd[[#This Row],[Column3]]*1000</f>
        <v>141.19999999999999</v>
      </c>
      <c r="E1155" s="1">
        <f t="shared" si="34"/>
        <v>0.8</v>
      </c>
      <c r="F1155" s="1">
        <f>CH1_MosfetOnlyOn_Ch2_DrainAndGnd[[#This Row],[Column3]]/CH1_MosfetOnlyOn_Ch2_DrainAndGnd[[#This Row],[Column5]]</f>
        <v>0.17649999999999999</v>
      </c>
      <c r="G1155" s="1">
        <f>CH1_MosfetOnlyOn_Ch2_DrainAndGnd[[#This Row],[Column6]]*1000</f>
        <v>176.5</v>
      </c>
    </row>
    <row r="1156" spans="1:7" x14ac:dyDescent="0.25">
      <c r="A1156">
        <f t="shared" si="35"/>
        <v>0.13981199999999999</v>
      </c>
      <c r="B1156" s="3" t="s">
        <v>29</v>
      </c>
      <c r="C1156" s="1">
        <f>CH1_MosfetOnlyOn_Ch2_DrainAndGnd[[#This Row],[Column2]]+1.0667</f>
        <v>9.419999999999995E-2</v>
      </c>
      <c r="D1156" s="1">
        <f>CH1_MosfetOnlyOn_Ch2_DrainAndGnd[[#This Row],[Column3]]*1000</f>
        <v>94.199999999999946</v>
      </c>
      <c r="E1156" s="1">
        <f t="shared" si="34"/>
        <v>0.8</v>
      </c>
      <c r="F1156" s="1">
        <f>CH1_MosfetOnlyOn_Ch2_DrainAndGnd[[#This Row],[Column3]]/CH1_MosfetOnlyOn_Ch2_DrainAndGnd[[#This Row],[Column5]]</f>
        <v>0.11774999999999994</v>
      </c>
      <c r="G1156" s="1">
        <f>CH1_MosfetOnlyOn_Ch2_DrainAndGnd[[#This Row],[Column6]]*1000</f>
        <v>117.74999999999994</v>
      </c>
    </row>
    <row r="1157" spans="1:7" x14ac:dyDescent="0.25">
      <c r="A1157">
        <f t="shared" si="35"/>
        <v>0.139934</v>
      </c>
      <c r="B1157" s="2" t="s">
        <v>27</v>
      </c>
      <c r="C1157" s="1">
        <f>CH1_MosfetOnlyOn_Ch2_DrainAndGnd[[#This Row],[Column2]]+1.0667</f>
        <v>0.14119999999999999</v>
      </c>
      <c r="D1157" s="1">
        <f>CH1_MosfetOnlyOn_Ch2_DrainAndGnd[[#This Row],[Column3]]*1000</f>
        <v>141.19999999999999</v>
      </c>
      <c r="E1157" s="1">
        <f t="shared" si="34"/>
        <v>0.8</v>
      </c>
      <c r="F1157" s="1">
        <f>CH1_MosfetOnlyOn_Ch2_DrainAndGnd[[#This Row],[Column3]]/CH1_MosfetOnlyOn_Ch2_DrainAndGnd[[#This Row],[Column5]]</f>
        <v>0.17649999999999999</v>
      </c>
      <c r="G1157" s="1">
        <f>CH1_MosfetOnlyOn_Ch2_DrainAndGnd[[#This Row],[Column6]]*1000</f>
        <v>176.5</v>
      </c>
    </row>
    <row r="1158" spans="1:7" x14ac:dyDescent="0.25">
      <c r="A1158">
        <f t="shared" si="35"/>
        <v>0.14005599999999999</v>
      </c>
      <c r="B1158" s="3" t="s">
        <v>26</v>
      </c>
      <c r="C1158" s="1">
        <f>CH1_MosfetOnlyOn_Ch2_DrainAndGnd[[#This Row],[Column2]]+1.0667</f>
        <v>0.15689999999999993</v>
      </c>
      <c r="D1158" s="1">
        <f>CH1_MosfetOnlyOn_Ch2_DrainAndGnd[[#This Row],[Column3]]*1000</f>
        <v>156.89999999999992</v>
      </c>
      <c r="E1158" s="1">
        <f t="shared" si="34"/>
        <v>0.8</v>
      </c>
      <c r="F1158" s="1">
        <f>CH1_MosfetOnlyOn_Ch2_DrainAndGnd[[#This Row],[Column3]]/CH1_MosfetOnlyOn_Ch2_DrainAndGnd[[#This Row],[Column5]]</f>
        <v>0.19612499999999991</v>
      </c>
      <c r="G1158" s="1">
        <f>CH1_MosfetOnlyOn_Ch2_DrainAndGnd[[#This Row],[Column6]]*1000</f>
        <v>196.12499999999991</v>
      </c>
    </row>
    <row r="1159" spans="1:7" x14ac:dyDescent="0.25">
      <c r="A1159">
        <f t="shared" si="35"/>
        <v>0.140178</v>
      </c>
      <c r="B1159" s="2" t="s">
        <v>28</v>
      </c>
      <c r="C1159" s="1">
        <f>CH1_MosfetOnlyOn_Ch2_DrainAndGnd[[#This Row],[Column2]]+1.0667</f>
        <v>0.10980000000000001</v>
      </c>
      <c r="D1159" s="1">
        <f>CH1_MosfetOnlyOn_Ch2_DrainAndGnd[[#This Row],[Column3]]*1000</f>
        <v>109.80000000000001</v>
      </c>
      <c r="E1159" s="1">
        <f t="shared" si="34"/>
        <v>0.8</v>
      </c>
      <c r="F1159" s="1">
        <f>CH1_MosfetOnlyOn_Ch2_DrainAndGnd[[#This Row],[Column3]]/CH1_MosfetOnlyOn_Ch2_DrainAndGnd[[#This Row],[Column5]]</f>
        <v>0.13725000000000001</v>
      </c>
      <c r="G1159" s="1">
        <f>CH1_MosfetOnlyOn_Ch2_DrainAndGnd[[#This Row],[Column6]]*1000</f>
        <v>137.25</v>
      </c>
    </row>
    <row r="1160" spans="1:7" x14ac:dyDescent="0.25">
      <c r="A1160">
        <f t="shared" si="35"/>
        <v>0.14030000000000001</v>
      </c>
      <c r="B1160" s="3" t="s">
        <v>29</v>
      </c>
      <c r="C1160" s="1">
        <f>CH1_MosfetOnlyOn_Ch2_DrainAndGnd[[#This Row],[Column2]]+1.0667</f>
        <v>9.419999999999995E-2</v>
      </c>
      <c r="D1160" s="1">
        <f>CH1_MosfetOnlyOn_Ch2_DrainAndGnd[[#This Row],[Column3]]*1000</f>
        <v>94.199999999999946</v>
      </c>
      <c r="E1160" s="1">
        <f t="shared" si="34"/>
        <v>0.8</v>
      </c>
      <c r="F1160" s="1">
        <f>CH1_MosfetOnlyOn_Ch2_DrainAndGnd[[#This Row],[Column3]]/CH1_MosfetOnlyOn_Ch2_DrainAndGnd[[#This Row],[Column5]]</f>
        <v>0.11774999999999994</v>
      </c>
      <c r="G1160" s="1">
        <f>CH1_MosfetOnlyOn_Ch2_DrainAndGnd[[#This Row],[Column6]]*1000</f>
        <v>117.74999999999994</v>
      </c>
    </row>
    <row r="1161" spans="1:7" x14ac:dyDescent="0.25">
      <c r="A1161">
        <f t="shared" si="35"/>
        <v>0.14042199999999999</v>
      </c>
      <c r="B1161" s="2" t="s">
        <v>26</v>
      </c>
      <c r="C1161" s="1">
        <f>CH1_MosfetOnlyOn_Ch2_DrainAndGnd[[#This Row],[Column2]]+1.0667</f>
        <v>0.15689999999999993</v>
      </c>
      <c r="D1161" s="1">
        <f>CH1_MosfetOnlyOn_Ch2_DrainAndGnd[[#This Row],[Column3]]*1000</f>
        <v>156.89999999999992</v>
      </c>
      <c r="E1161" s="1">
        <f t="shared" si="34"/>
        <v>0.8</v>
      </c>
      <c r="F1161" s="1">
        <f>CH1_MosfetOnlyOn_Ch2_DrainAndGnd[[#This Row],[Column3]]/CH1_MosfetOnlyOn_Ch2_DrainAndGnd[[#This Row],[Column5]]</f>
        <v>0.19612499999999991</v>
      </c>
      <c r="G1161" s="1">
        <f>CH1_MosfetOnlyOn_Ch2_DrainAndGnd[[#This Row],[Column6]]*1000</f>
        <v>196.12499999999991</v>
      </c>
    </row>
    <row r="1162" spans="1:7" x14ac:dyDescent="0.25">
      <c r="A1162">
        <f t="shared" si="35"/>
        <v>0.140544</v>
      </c>
      <c r="B1162" s="3" t="s">
        <v>27</v>
      </c>
      <c r="C1162" s="1">
        <f>CH1_MosfetOnlyOn_Ch2_DrainAndGnd[[#This Row],[Column2]]+1.0667</f>
        <v>0.14119999999999999</v>
      </c>
      <c r="D1162" s="1">
        <f>CH1_MosfetOnlyOn_Ch2_DrainAndGnd[[#This Row],[Column3]]*1000</f>
        <v>141.19999999999999</v>
      </c>
      <c r="E1162" s="1">
        <f t="shared" si="34"/>
        <v>0.8</v>
      </c>
      <c r="F1162" s="1">
        <f>CH1_MosfetOnlyOn_Ch2_DrainAndGnd[[#This Row],[Column3]]/CH1_MosfetOnlyOn_Ch2_DrainAndGnd[[#This Row],[Column5]]</f>
        <v>0.17649999999999999</v>
      </c>
      <c r="G1162" s="1">
        <f>CH1_MosfetOnlyOn_Ch2_DrainAndGnd[[#This Row],[Column6]]*1000</f>
        <v>176.5</v>
      </c>
    </row>
    <row r="1163" spans="1:7" x14ac:dyDescent="0.25">
      <c r="A1163">
        <f t="shared" si="35"/>
        <v>0.14066599999999999</v>
      </c>
      <c r="B1163" s="2" t="s">
        <v>29</v>
      </c>
      <c r="C1163" s="1">
        <f>CH1_MosfetOnlyOn_Ch2_DrainAndGnd[[#This Row],[Column2]]+1.0667</f>
        <v>9.419999999999995E-2</v>
      </c>
      <c r="D1163" s="1">
        <f>CH1_MosfetOnlyOn_Ch2_DrainAndGnd[[#This Row],[Column3]]*1000</f>
        <v>94.199999999999946</v>
      </c>
      <c r="E1163" s="1">
        <f t="shared" ref="E1163:E1226" si="36">0.18+0.62</f>
        <v>0.8</v>
      </c>
      <c r="F1163" s="1">
        <f>CH1_MosfetOnlyOn_Ch2_DrainAndGnd[[#This Row],[Column3]]/CH1_MosfetOnlyOn_Ch2_DrainAndGnd[[#This Row],[Column5]]</f>
        <v>0.11774999999999994</v>
      </c>
      <c r="G1163" s="1">
        <f>CH1_MosfetOnlyOn_Ch2_DrainAndGnd[[#This Row],[Column6]]*1000</f>
        <v>117.74999999999994</v>
      </c>
    </row>
    <row r="1164" spans="1:7" x14ac:dyDescent="0.25">
      <c r="A1164">
        <f t="shared" si="35"/>
        <v>0.140788</v>
      </c>
      <c r="B1164" s="3" t="s">
        <v>29</v>
      </c>
      <c r="C1164" s="1">
        <f>CH1_MosfetOnlyOn_Ch2_DrainAndGnd[[#This Row],[Column2]]+1.0667</f>
        <v>9.419999999999995E-2</v>
      </c>
      <c r="D1164" s="1">
        <f>CH1_MosfetOnlyOn_Ch2_DrainAndGnd[[#This Row],[Column3]]*1000</f>
        <v>94.199999999999946</v>
      </c>
      <c r="E1164" s="1">
        <f t="shared" si="36"/>
        <v>0.8</v>
      </c>
      <c r="F1164" s="1">
        <f>CH1_MosfetOnlyOn_Ch2_DrainAndGnd[[#This Row],[Column3]]/CH1_MosfetOnlyOn_Ch2_DrainAndGnd[[#This Row],[Column5]]</f>
        <v>0.11774999999999994</v>
      </c>
      <c r="G1164" s="1">
        <f>CH1_MosfetOnlyOn_Ch2_DrainAndGnd[[#This Row],[Column6]]*1000</f>
        <v>117.74999999999994</v>
      </c>
    </row>
    <row r="1165" spans="1:7" x14ac:dyDescent="0.25">
      <c r="A1165">
        <f t="shared" ref="A1165:A1228" si="37">(ROW()-10)*0.000122</f>
        <v>0.14091000000000001</v>
      </c>
      <c r="B1165" s="2" t="s">
        <v>26</v>
      </c>
      <c r="C1165" s="1">
        <f>CH1_MosfetOnlyOn_Ch2_DrainAndGnd[[#This Row],[Column2]]+1.0667</f>
        <v>0.15689999999999993</v>
      </c>
      <c r="D1165" s="1">
        <f>CH1_MosfetOnlyOn_Ch2_DrainAndGnd[[#This Row],[Column3]]*1000</f>
        <v>156.89999999999992</v>
      </c>
      <c r="E1165" s="1">
        <f t="shared" si="36"/>
        <v>0.8</v>
      </c>
      <c r="F1165" s="1">
        <f>CH1_MosfetOnlyOn_Ch2_DrainAndGnd[[#This Row],[Column3]]/CH1_MosfetOnlyOn_Ch2_DrainAndGnd[[#This Row],[Column5]]</f>
        <v>0.19612499999999991</v>
      </c>
      <c r="G1165" s="1">
        <f>CH1_MosfetOnlyOn_Ch2_DrainAndGnd[[#This Row],[Column6]]*1000</f>
        <v>196.12499999999991</v>
      </c>
    </row>
    <row r="1166" spans="1:7" x14ac:dyDescent="0.25">
      <c r="A1166">
        <f t="shared" si="37"/>
        <v>0.14103199999999999</v>
      </c>
      <c r="B1166" s="3" t="s">
        <v>25</v>
      </c>
      <c r="C1166" s="1">
        <f>CH1_MosfetOnlyOn_Ch2_DrainAndGnd[[#This Row],[Column2]]+1.0667</f>
        <v>0.17259999999999998</v>
      </c>
      <c r="D1166" s="1">
        <f>CH1_MosfetOnlyOn_Ch2_DrainAndGnd[[#This Row],[Column3]]*1000</f>
        <v>172.59999999999997</v>
      </c>
      <c r="E1166" s="1">
        <f t="shared" si="36"/>
        <v>0.8</v>
      </c>
      <c r="F1166" s="1">
        <f>CH1_MosfetOnlyOn_Ch2_DrainAndGnd[[#This Row],[Column3]]/CH1_MosfetOnlyOn_Ch2_DrainAndGnd[[#This Row],[Column5]]</f>
        <v>0.21574999999999997</v>
      </c>
      <c r="G1166" s="1">
        <f>CH1_MosfetOnlyOn_Ch2_DrainAndGnd[[#This Row],[Column6]]*1000</f>
        <v>215.74999999999997</v>
      </c>
    </row>
    <row r="1167" spans="1:7" x14ac:dyDescent="0.25">
      <c r="A1167">
        <f t="shared" si="37"/>
        <v>0.141154</v>
      </c>
      <c r="B1167" s="2" t="s">
        <v>29</v>
      </c>
      <c r="C1167" s="1">
        <f>CH1_MosfetOnlyOn_Ch2_DrainAndGnd[[#This Row],[Column2]]+1.0667</f>
        <v>9.419999999999995E-2</v>
      </c>
      <c r="D1167" s="1">
        <f>CH1_MosfetOnlyOn_Ch2_DrainAndGnd[[#This Row],[Column3]]*1000</f>
        <v>94.199999999999946</v>
      </c>
      <c r="E1167" s="1">
        <f t="shared" si="36"/>
        <v>0.8</v>
      </c>
      <c r="F1167" s="1">
        <f>CH1_MosfetOnlyOn_Ch2_DrainAndGnd[[#This Row],[Column3]]/CH1_MosfetOnlyOn_Ch2_DrainAndGnd[[#This Row],[Column5]]</f>
        <v>0.11774999999999994</v>
      </c>
      <c r="G1167" s="1">
        <f>CH1_MosfetOnlyOn_Ch2_DrainAndGnd[[#This Row],[Column6]]*1000</f>
        <v>117.74999999999994</v>
      </c>
    </row>
    <row r="1168" spans="1:7" x14ac:dyDescent="0.25">
      <c r="A1168">
        <f t="shared" si="37"/>
        <v>0.14127599999999998</v>
      </c>
      <c r="B1168" s="3" t="s">
        <v>28</v>
      </c>
      <c r="C1168" s="1">
        <f>CH1_MosfetOnlyOn_Ch2_DrainAndGnd[[#This Row],[Column2]]+1.0667</f>
        <v>0.10980000000000001</v>
      </c>
      <c r="D1168" s="1">
        <f>CH1_MosfetOnlyOn_Ch2_DrainAndGnd[[#This Row],[Column3]]*1000</f>
        <v>109.80000000000001</v>
      </c>
      <c r="E1168" s="1">
        <f t="shared" si="36"/>
        <v>0.8</v>
      </c>
      <c r="F1168" s="1">
        <f>CH1_MosfetOnlyOn_Ch2_DrainAndGnd[[#This Row],[Column3]]/CH1_MosfetOnlyOn_Ch2_DrainAndGnd[[#This Row],[Column5]]</f>
        <v>0.13725000000000001</v>
      </c>
      <c r="G1168" s="1">
        <f>CH1_MosfetOnlyOn_Ch2_DrainAndGnd[[#This Row],[Column6]]*1000</f>
        <v>137.25</v>
      </c>
    </row>
    <row r="1169" spans="1:7" x14ac:dyDescent="0.25">
      <c r="A1169">
        <f t="shared" si="37"/>
        <v>0.141398</v>
      </c>
      <c r="B1169" s="2" t="s">
        <v>25</v>
      </c>
      <c r="C1169" s="1">
        <f>CH1_MosfetOnlyOn_Ch2_DrainAndGnd[[#This Row],[Column2]]+1.0667</f>
        <v>0.17259999999999998</v>
      </c>
      <c r="D1169" s="1">
        <f>CH1_MosfetOnlyOn_Ch2_DrainAndGnd[[#This Row],[Column3]]*1000</f>
        <v>172.59999999999997</v>
      </c>
      <c r="E1169" s="1">
        <f t="shared" si="36"/>
        <v>0.8</v>
      </c>
      <c r="F1169" s="1">
        <f>CH1_MosfetOnlyOn_Ch2_DrainAndGnd[[#This Row],[Column3]]/CH1_MosfetOnlyOn_Ch2_DrainAndGnd[[#This Row],[Column5]]</f>
        <v>0.21574999999999997</v>
      </c>
      <c r="G1169" s="1">
        <f>CH1_MosfetOnlyOn_Ch2_DrainAndGnd[[#This Row],[Column6]]*1000</f>
        <v>215.74999999999997</v>
      </c>
    </row>
    <row r="1170" spans="1:7" x14ac:dyDescent="0.25">
      <c r="A1170">
        <f t="shared" si="37"/>
        <v>0.14152000000000001</v>
      </c>
      <c r="B1170" s="3" t="s">
        <v>26</v>
      </c>
      <c r="C1170" s="1">
        <f>CH1_MosfetOnlyOn_Ch2_DrainAndGnd[[#This Row],[Column2]]+1.0667</f>
        <v>0.15689999999999993</v>
      </c>
      <c r="D1170" s="1">
        <f>CH1_MosfetOnlyOn_Ch2_DrainAndGnd[[#This Row],[Column3]]*1000</f>
        <v>156.89999999999992</v>
      </c>
      <c r="E1170" s="1">
        <f t="shared" si="36"/>
        <v>0.8</v>
      </c>
      <c r="F1170" s="1">
        <f>CH1_MosfetOnlyOn_Ch2_DrainAndGnd[[#This Row],[Column3]]/CH1_MosfetOnlyOn_Ch2_DrainAndGnd[[#This Row],[Column5]]</f>
        <v>0.19612499999999991</v>
      </c>
      <c r="G1170" s="1">
        <f>CH1_MosfetOnlyOn_Ch2_DrainAndGnd[[#This Row],[Column6]]*1000</f>
        <v>196.12499999999991</v>
      </c>
    </row>
    <row r="1171" spans="1:7" x14ac:dyDescent="0.25">
      <c r="A1171">
        <f t="shared" si="37"/>
        <v>0.14164199999999999</v>
      </c>
      <c r="B1171" s="2" t="s">
        <v>29</v>
      </c>
      <c r="C1171" s="1">
        <f>CH1_MosfetOnlyOn_Ch2_DrainAndGnd[[#This Row],[Column2]]+1.0667</f>
        <v>9.419999999999995E-2</v>
      </c>
      <c r="D1171" s="1">
        <f>CH1_MosfetOnlyOn_Ch2_DrainAndGnd[[#This Row],[Column3]]*1000</f>
        <v>94.199999999999946</v>
      </c>
      <c r="E1171" s="1">
        <f t="shared" si="36"/>
        <v>0.8</v>
      </c>
      <c r="F1171" s="1">
        <f>CH1_MosfetOnlyOn_Ch2_DrainAndGnd[[#This Row],[Column3]]/CH1_MosfetOnlyOn_Ch2_DrainAndGnd[[#This Row],[Column5]]</f>
        <v>0.11774999999999994</v>
      </c>
      <c r="G1171" s="1">
        <f>CH1_MosfetOnlyOn_Ch2_DrainAndGnd[[#This Row],[Column6]]*1000</f>
        <v>117.74999999999994</v>
      </c>
    </row>
    <row r="1172" spans="1:7" x14ac:dyDescent="0.25">
      <c r="A1172">
        <f t="shared" si="37"/>
        <v>0.141764</v>
      </c>
      <c r="B1172" s="3" t="s">
        <v>28</v>
      </c>
      <c r="C1172" s="1">
        <f>CH1_MosfetOnlyOn_Ch2_DrainAndGnd[[#This Row],[Column2]]+1.0667</f>
        <v>0.10980000000000001</v>
      </c>
      <c r="D1172" s="1">
        <f>CH1_MosfetOnlyOn_Ch2_DrainAndGnd[[#This Row],[Column3]]*1000</f>
        <v>109.80000000000001</v>
      </c>
      <c r="E1172" s="1">
        <f t="shared" si="36"/>
        <v>0.8</v>
      </c>
      <c r="F1172" s="1">
        <f>CH1_MosfetOnlyOn_Ch2_DrainAndGnd[[#This Row],[Column3]]/CH1_MosfetOnlyOn_Ch2_DrainAndGnd[[#This Row],[Column5]]</f>
        <v>0.13725000000000001</v>
      </c>
      <c r="G1172" s="1">
        <f>CH1_MosfetOnlyOn_Ch2_DrainAndGnd[[#This Row],[Column6]]*1000</f>
        <v>137.25</v>
      </c>
    </row>
    <row r="1173" spans="1:7" x14ac:dyDescent="0.25">
      <c r="A1173">
        <f t="shared" si="37"/>
        <v>0.14188599999999998</v>
      </c>
      <c r="B1173" s="2" t="s">
        <v>25</v>
      </c>
      <c r="C1173" s="1">
        <f>CH1_MosfetOnlyOn_Ch2_DrainAndGnd[[#This Row],[Column2]]+1.0667</f>
        <v>0.17259999999999998</v>
      </c>
      <c r="D1173" s="1">
        <f>CH1_MosfetOnlyOn_Ch2_DrainAndGnd[[#This Row],[Column3]]*1000</f>
        <v>172.59999999999997</v>
      </c>
      <c r="E1173" s="1">
        <f t="shared" si="36"/>
        <v>0.8</v>
      </c>
      <c r="F1173" s="1">
        <f>CH1_MosfetOnlyOn_Ch2_DrainAndGnd[[#This Row],[Column3]]/CH1_MosfetOnlyOn_Ch2_DrainAndGnd[[#This Row],[Column5]]</f>
        <v>0.21574999999999997</v>
      </c>
      <c r="G1173" s="1">
        <f>CH1_MosfetOnlyOn_Ch2_DrainAndGnd[[#This Row],[Column6]]*1000</f>
        <v>215.74999999999997</v>
      </c>
    </row>
    <row r="1174" spans="1:7" x14ac:dyDescent="0.25">
      <c r="A1174">
        <f t="shared" si="37"/>
        <v>0.142008</v>
      </c>
      <c r="B1174" s="3" t="s">
        <v>26</v>
      </c>
      <c r="C1174" s="1">
        <f>CH1_MosfetOnlyOn_Ch2_DrainAndGnd[[#This Row],[Column2]]+1.0667</f>
        <v>0.15689999999999993</v>
      </c>
      <c r="D1174" s="1">
        <f>CH1_MosfetOnlyOn_Ch2_DrainAndGnd[[#This Row],[Column3]]*1000</f>
        <v>156.89999999999992</v>
      </c>
      <c r="E1174" s="1">
        <f t="shared" si="36"/>
        <v>0.8</v>
      </c>
      <c r="F1174" s="1">
        <f>CH1_MosfetOnlyOn_Ch2_DrainAndGnd[[#This Row],[Column3]]/CH1_MosfetOnlyOn_Ch2_DrainAndGnd[[#This Row],[Column5]]</f>
        <v>0.19612499999999991</v>
      </c>
      <c r="G1174" s="1">
        <f>CH1_MosfetOnlyOn_Ch2_DrainAndGnd[[#This Row],[Column6]]*1000</f>
        <v>196.12499999999991</v>
      </c>
    </row>
    <row r="1175" spans="1:7" x14ac:dyDescent="0.25">
      <c r="A1175">
        <f t="shared" si="37"/>
        <v>0.14213000000000001</v>
      </c>
      <c r="B1175" s="2" t="s">
        <v>29</v>
      </c>
      <c r="C1175" s="1">
        <f>CH1_MosfetOnlyOn_Ch2_DrainAndGnd[[#This Row],[Column2]]+1.0667</f>
        <v>9.419999999999995E-2</v>
      </c>
      <c r="D1175" s="1">
        <f>CH1_MosfetOnlyOn_Ch2_DrainAndGnd[[#This Row],[Column3]]*1000</f>
        <v>94.199999999999946</v>
      </c>
      <c r="E1175" s="1">
        <f t="shared" si="36"/>
        <v>0.8</v>
      </c>
      <c r="F1175" s="1">
        <f>CH1_MosfetOnlyOn_Ch2_DrainAndGnd[[#This Row],[Column3]]/CH1_MosfetOnlyOn_Ch2_DrainAndGnd[[#This Row],[Column5]]</f>
        <v>0.11774999999999994</v>
      </c>
      <c r="G1175" s="1">
        <f>CH1_MosfetOnlyOn_Ch2_DrainAndGnd[[#This Row],[Column6]]*1000</f>
        <v>117.74999999999994</v>
      </c>
    </row>
    <row r="1176" spans="1:7" x14ac:dyDescent="0.25">
      <c r="A1176">
        <f t="shared" si="37"/>
        <v>0.14225199999999999</v>
      </c>
      <c r="B1176" s="3" t="s">
        <v>28</v>
      </c>
      <c r="C1176" s="1">
        <f>CH1_MosfetOnlyOn_Ch2_DrainAndGnd[[#This Row],[Column2]]+1.0667</f>
        <v>0.10980000000000001</v>
      </c>
      <c r="D1176" s="1">
        <f>CH1_MosfetOnlyOn_Ch2_DrainAndGnd[[#This Row],[Column3]]*1000</f>
        <v>109.80000000000001</v>
      </c>
      <c r="E1176" s="1">
        <f t="shared" si="36"/>
        <v>0.8</v>
      </c>
      <c r="F1176" s="1">
        <f>CH1_MosfetOnlyOn_Ch2_DrainAndGnd[[#This Row],[Column3]]/CH1_MosfetOnlyOn_Ch2_DrainAndGnd[[#This Row],[Column5]]</f>
        <v>0.13725000000000001</v>
      </c>
      <c r="G1176" s="1">
        <f>CH1_MosfetOnlyOn_Ch2_DrainAndGnd[[#This Row],[Column6]]*1000</f>
        <v>137.25</v>
      </c>
    </row>
    <row r="1177" spans="1:7" x14ac:dyDescent="0.25">
      <c r="A1177">
        <f t="shared" si="37"/>
        <v>0.142374</v>
      </c>
      <c r="B1177" s="2" t="s">
        <v>25</v>
      </c>
      <c r="C1177" s="1">
        <f>CH1_MosfetOnlyOn_Ch2_DrainAndGnd[[#This Row],[Column2]]+1.0667</f>
        <v>0.17259999999999998</v>
      </c>
      <c r="D1177" s="1">
        <f>CH1_MosfetOnlyOn_Ch2_DrainAndGnd[[#This Row],[Column3]]*1000</f>
        <v>172.59999999999997</v>
      </c>
      <c r="E1177" s="1">
        <f t="shared" si="36"/>
        <v>0.8</v>
      </c>
      <c r="F1177" s="1">
        <f>CH1_MosfetOnlyOn_Ch2_DrainAndGnd[[#This Row],[Column3]]/CH1_MosfetOnlyOn_Ch2_DrainAndGnd[[#This Row],[Column5]]</f>
        <v>0.21574999999999997</v>
      </c>
      <c r="G1177" s="1">
        <f>CH1_MosfetOnlyOn_Ch2_DrainAndGnd[[#This Row],[Column6]]*1000</f>
        <v>215.74999999999997</v>
      </c>
    </row>
    <row r="1178" spans="1:7" x14ac:dyDescent="0.25">
      <c r="A1178">
        <f t="shared" si="37"/>
        <v>0.14249599999999998</v>
      </c>
      <c r="B1178" s="3" t="s">
        <v>27</v>
      </c>
      <c r="C1178" s="1">
        <f>CH1_MosfetOnlyOn_Ch2_DrainAndGnd[[#This Row],[Column2]]+1.0667</f>
        <v>0.14119999999999999</v>
      </c>
      <c r="D1178" s="1">
        <f>CH1_MosfetOnlyOn_Ch2_DrainAndGnd[[#This Row],[Column3]]*1000</f>
        <v>141.19999999999999</v>
      </c>
      <c r="E1178" s="1">
        <f t="shared" si="36"/>
        <v>0.8</v>
      </c>
      <c r="F1178" s="1">
        <f>CH1_MosfetOnlyOn_Ch2_DrainAndGnd[[#This Row],[Column3]]/CH1_MosfetOnlyOn_Ch2_DrainAndGnd[[#This Row],[Column5]]</f>
        <v>0.17649999999999999</v>
      </c>
      <c r="G1178" s="1">
        <f>CH1_MosfetOnlyOn_Ch2_DrainAndGnd[[#This Row],[Column6]]*1000</f>
        <v>176.5</v>
      </c>
    </row>
    <row r="1179" spans="1:7" x14ac:dyDescent="0.25">
      <c r="A1179">
        <f t="shared" si="37"/>
        <v>0.14261799999999999</v>
      </c>
      <c r="B1179" s="2" t="s">
        <v>29</v>
      </c>
      <c r="C1179" s="1">
        <f>CH1_MosfetOnlyOn_Ch2_DrainAndGnd[[#This Row],[Column2]]+1.0667</f>
        <v>9.419999999999995E-2</v>
      </c>
      <c r="D1179" s="1">
        <f>CH1_MosfetOnlyOn_Ch2_DrainAndGnd[[#This Row],[Column3]]*1000</f>
        <v>94.199999999999946</v>
      </c>
      <c r="E1179" s="1">
        <f t="shared" si="36"/>
        <v>0.8</v>
      </c>
      <c r="F1179" s="1">
        <f>CH1_MosfetOnlyOn_Ch2_DrainAndGnd[[#This Row],[Column3]]/CH1_MosfetOnlyOn_Ch2_DrainAndGnd[[#This Row],[Column5]]</f>
        <v>0.11774999999999994</v>
      </c>
      <c r="G1179" s="1">
        <f>CH1_MosfetOnlyOn_Ch2_DrainAndGnd[[#This Row],[Column6]]*1000</f>
        <v>117.74999999999994</v>
      </c>
    </row>
    <row r="1180" spans="1:7" x14ac:dyDescent="0.25">
      <c r="A1180">
        <f t="shared" si="37"/>
        <v>0.14274000000000001</v>
      </c>
      <c r="B1180" s="3" t="s">
        <v>27</v>
      </c>
      <c r="C1180" s="1">
        <f>CH1_MosfetOnlyOn_Ch2_DrainAndGnd[[#This Row],[Column2]]+1.0667</f>
        <v>0.14119999999999999</v>
      </c>
      <c r="D1180" s="1">
        <f>CH1_MosfetOnlyOn_Ch2_DrainAndGnd[[#This Row],[Column3]]*1000</f>
        <v>141.19999999999999</v>
      </c>
      <c r="E1180" s="1">
        <f t="shared" si="36"/>
        <v>0.8</v>
      </c>
      <c r="F1180" s="1">
        <f>CH1_MosfetOnlyOn_Ch2_DrainAndGnd[[#This Row],[Column3]]/CH1_MosfetOnlyOn_Ch2_DrainAndGnd[[#This Row],[Column5]]</f>
        <v>0.17649999999999999</v>
      </c>
      <c r="G1180" s="1">
        <f>CH1_MosfetOnlyOn_Ch2_DrainAndGnd[[#This Row],[Column6]]*1000</f>
        <v>176.5</v>
      </c>
    </row>
    <row r="1181" spans="1:7" x14ac:dyDescent="0.25">
      <c r="A1181">
        <f t="shared" si="37"/>
        <v>0.14286199999999999</v>
      </c>
      <c r="B1181" s="2" t="s">
        <v>25</v>
      </c>
      <c r="C1181" s="1">
        <f>CH1_MosfetOnlyOn_Ch2_DrainAndGnd[[#This Row],[Column2]]+1.0667</f>
        <v>0.17259999999999998</v>
      </c>
      <c r="D1181" s="1">
        <f>CH1_MosfetOnlyOn_Ch2_DrainAndGnd[[#This Row],[Column3]]*1000</f>
        <v>172.59999999999997</v>
      </c>
      <c r="E1181" s="1">
        <f t="shared" si="36"/>
        <v>0.8</v>
      </c>
      <c r="F1181" s="1">
        <f>CH1_MosfetOnlyOn_Ch2_DrainAndGnd[[#This Row],[Column3]]/CH1_MosfetOnlyOn_Ch2_DrainAndGnd[[#This Row],[Column5]]</f>
        <v>0.21574999999999997</v>
      </c>
      <c r="G1181" s="1">
        <f>CH1_MosfetOnlyOn_Ch2_DrainAndGnd[[#This Row],[Column6]]*1000</f>
        <v>215.74999999999997</v>
      </c>
    </row>
    <row r="1182" spans="1:7" x14ac:dyDescent="0.25">
      <c r="A1182">
        <f t="shared" si="37"/>
        <v>0.142984</v>
      </c>
      <c r="B1182" s="3" t="s">
        <v>28</v>
      </c>
      <c r="C1182" s="1">
        <f>CH1_MosfetOnlyOn_Ch2_DrainAndGnd[[#This Row],[Column2]]+1.0667</f>
        <v>0.10980000000000001</v>
      </c>
      <c r="D1182" s="1">
        <f>CH1_MosfetOnlyOn_Ch2_DrainAndGnd[[#This Row],[Column3]]*1000</f>
        <v>109.80000000000001</v>
      </c>
      <c r="E1182" s="1">
        <f t="shared" si="36"/>
        <v>0.8</v>
      </c>
      <c r="F1182" s="1">
        <f>CH1_MosfetOnlyOn_Ch2_DrainAndGnd[[#This Row],[Column3]]/CH1_MosfetOnlyOn_Ch2_DrainAndGnd[[#This Row],[Column5]]</f>
        <v>0.13725000000000001</v>
      </c>
      <c r="G1182" s="1">
        <f>CH1_MosfetOnlyOn_Ch2_DrainAndGnd[[#This Row],[Column6]]*1000</f>
        <v>137.25</v>
      </c>
    </row>
    <row r="1183" spans="1:7" x14ac:dyDescent="0.25">
      <c r="A1183">
        <f t="shared" si="37"/>
        <v>0.14310599999999998</v>
      </c>
      <c r="B1183" s="2" t="s">
        <v>29</v>
      </c>
      <c r="C1183" s="1">
        <f>CH1_MosfetOnlyOn_Ch2_DrainAndGnd[[#This Row],[Column2]]+1.0667</f>
        <v>9.419999999999995E-2</v>
      </c>
      <c r="D1183" s="1">
        <f>CH1_MosfetOnlyOn_Ch2_DrainAndGnd[[#This Row],[Column3]]*1000</f>
        <v>94.199999999999946</v>
      </c>
      <c r="E1183" s="1">
        <f t="shared" si="36"/>
        <v>0.8</v>
      </c>
      <c r="F1183" s="1">
        <f>CH1_MosfetOnlyOn_Ch2_DrainAndGnd[[#This Row],[Column3]]/CH1_MosfetOnlyOn_Ch2_DrainAndGnd[[#This Row],[Column5]]</f>
        <v>0.11774999999999994</v>
      </c>
      <c r="G1183" s="1">
        <f>CH1_MosfetOnlyOn_Ch2_DrainAndGnd[[#This Row],[Column6]]*1000</f>
        <v>117.74999999999994</v>
      </c>
    </row>
    <row r="1184" spans="1:7" x14ac:dyDescent="0.25">
      <c r="A1184">
        <f t="shared" si="37"/>
        <v>0.14322799999999999</v>
      </c>
      <c r="B1184" s="3" t="s">
        <v>26</v>
      </c>
      <c r="C1184" s="1">
        <f>CH1_MosfetOnlyOn_Ch2_DrainAndGnd[[#This Row],[Column2]]+1.0667</f>
        <v>0.15689999999999993</v>
      </c>
      <c r="D1184" s="1">
        <f>CH1_MosfetOnlyOn_Ch2_DrainAndGnd[[#This Row],[Column3]]*1000</f>
        <v>156.89999999999992</v>
      </c>
      <c r="E1184" s="1">
        <f t="shared" si="36"/>
        <v>0.8</v>
      </c>
      <c r="F1184" s="1">
        <f>CH1_MosfetOnlyOn_Ch2_DrainAndGnd[[#This Row],[Column3]]/CH1_MosfetOnlyOn_Ch2_DrainAndGnd[[#This Row],[Column5]]</f>
        <v>0.19612499999999991</v>
      </c>
      <c r="G1184" s="1">
        <f>CH1_MosfetOnlyOn_Ch2_DrainAndGnd[[#This Row],[Column6]]*1000</f>
        <v>196.12499999999991</v>
      </c>
    </row>
    <row r="1185" spans="1:7" x14ac:dyDescent="0.25">
      <c r="A1185">
        <f t="shared" si="37"/>
        <v>0.14335000000000001</v>
      </c>
      <c r="B1185" s="2" t="s">
        <v>23</v>
      </c>
      <c r="C1185" s="1">
        <f>CH1_MosfetOnlyOn_Ch2_DrainAndGnd[[#This Row],[Column2]]+1.0667</f>
        <v>0.20399999999999996</v>
      </c>
      <c r="D1185" s="1">
        <f>CH1_MosfetOnlyOn_Ch2_DrainAndGnd[[#This Row],[Column3]]*1000</f>
        <v>203.99999999999997</v>
      </c>
      <c r="E1185" s="1">
        <f t="shared" si="36"/>
        <v>0.8</v>
      </c>
      <c r="F1185" s="1">
        <f>CH1_MosfetOnlyOn_Ch2_DrainAndGnd[[#This Row],[Column3]]/CH1_MosfetOnlyOn_Ch2_DrainAndGnd[[#This Row],[Column5]]</f>
        <v>0.25499999999999995</v>
      </c>
      <c r="G1185" s="1">
        <f>CH1_MosfetOnlyOn_Ch2_DrainAndGnd[[#This Row],[Column6]]*1000</f>
        <v>254.99999999999994</v>
      </c>
    </row>
    <row r="1186" spans="1:7" x14ac:dyDescent="0.25">
      <c r="A1186">
        <f t="shared" si="37"/>
        <v>0.14347199999999999</v>
      </c>
      <c r="B1186" s="3" t="s">
        <v>29</v>
      </c>
      <c r="C1186" s="1">
        <f>CH1_MosfetOnlyOn_Ch2_DrainAndGnd[[#This Row],[Column2]]+1.0667</f>
        <v>9.419999999999995E-2</v>
      </c>
      <c r="D1186" s="1">
        <f>CH1_MosfetOnlyOn_Ch2_DrainAndGnd[[#This Row],[Column3]]*1000</f>
        <v>94.199999999999946</v>
      </c>
      <c r="E1186" s="1">
        <f t="shared" si="36"/>
        <v>0.8</v>
      </c>
      <c r="F1186" s="1">
        <f>CH1_MosfetOnlyOn_Ch2_DrainAndGnd[[#This Row],[Column3]]/CH1_MosfetOnlyOn_Ch2_DrainAndGnd[[#This Row],[Column5]]</f>
        <v>0.11774999999999994</v>
      </c>
      <c r="G1186" s="1">
        <f>CH1_MosfetOnlyOn_Ch2_DrainAndGnd[[#This Row],[Column6]]*1000</f>
        <v>117.74999999999994</v>
      </c>
    </row>
    <row r="1187" spans="1:7" x14ac:dyDescent="0.25">
      <c r="A1187">
        <f t="shared" si="37"/>
        <v>0.143594</v>
      </c>
      <c r="B1187" s="2" t="s">
        <v>29</v>
      </c>
      <c r="C1187" s="1">
        <f>CH1_MosfetOnlyOn_Ch2_DrainAndGnd[[#This Row],[Column2]]+1.0667</f>
        <v>9.419999999999995E-2</v>
      </c>
      <c r="D1187" s="1">
        <f>CH1_MosfetOnlyOn_Ch2_DrainAndGnd[[#This Row],[Column3]]*1000</f>
        <v>94.199999999999946</v>
      </c>
      <c r="E1187" s="1">
        <f t="shared" si="36"/>
        <v>0.8</v>
      </c>
      <c r="F1187" s="1">
        <f>CH1_MosfetOnlyOn_Ch2_DrainAndGnd[[#This Row],[Column3]]/CH1_MosfetOnlyOn_Ch2_DrainAndGnd[[#This Row],[Column5]]</f>
        <v>0.11774999999999994</v>
      </c>
      <c r="G1187" s="1">
        <f>CH1_MosfetOnlyOn_Ch2_DrainAndGnd[[#This Row],[Column6]]*1000</f>
        <v>117.74999999999994</v>
      </c>
    </row>
    <row r="1188" spans="1:7" x14ac:dyDescent="0.25">
      <c r="A1188">
        <f t="shared" si="37"/>
        <v>0.14371600000000001</v>
      </c>
      <c r="B1188" s="3" t="s">
        <v>26</v>
      </c>
      <c r="C1188" s="1">
        <f>CH1_MosfetOnlyOn_Ch2_DrainAndGnd[[#This Row],[Column2]]+1.0667</f>
        <v>0.15689999999999993</v>
      </c>
      <c r="D1188" s="1">
        <f>CH1_MosfetOnlyOn_Ch2_DrainAndGnd[[#This Row],[Column3]]*1000</f>
        <v>156.89999999999992</v>
      </c>
      <c r="E1188" s="1">
        <f t="shared" si="36"/>
        <v>0.8</v>
      </c>
      <c r="F1188" s="1">
        <f>CH1_MosfetOnlyOn_Ch2_DrainAndGnd[[#This Row],[Column3]]/CH1_MosfetOnlyOn_Ch2_DrainAndGnd[[#This Row],[Column5]]</f>
        <v>0.19612499999999991</v>
      </c>
      <c r="G1188" s="1">
        <f>CH1_MosfetOnlyOn_Ch2_DrainAndGnd[[#This Row],[Column6]]*1000</f>
        <v>196.12499999999991</v>
      </c>
    </row>
    <row r="1189" spans="1:7" x14ac:dyDescent="0.25">
      <c r="A1189">
        <f t="shared" si="37"/>
        <v>0.14383799999999999</v>
      </c>
      <c r="B1189" s="2" t="s">
        <v>23</v>
      </c>
      <c r="C1189" s="1">
        <f>CH1_MosfetOnlyOn_Ch2_DrainAndGnd[[#This Row],[Column2]]+1.0667</f>
        <v>0.20399999999999996</v>
      </c>
      <c r="D1189" s="1">
        <f>CH1_MosfetOnlyOn_Ch2_DrainAndGnd[[#This Row],[Column3]]*1000</f>
        <v>203.99999999999997</v>
      </c>
      <c r="E1189" s="1">
        <f t="shared" si="36"/>
        <v>0.8</v>
      </c>
      <c r="F1189" s="1">
        <f>CH1_MosfetOnlyOn_Ch2_DrainAndGnd[[#This Row],[Column3]]/CH1_MosfetOnlyOn_Ch2_DrainAndGnd[[#This Row],[Column5]]</f>
        <v>0.25499999999999995</v>
      </c>
      <c r="G1189" s="1">
        <f>CH1_MosfetOnlyOn_Ch2_DrainAndGnd[[#This Row],[Column6]]*1000</f>
        <v>254.99999999999994</v>
      </c>
    </row>
    <row r="1190" spans="1:7" x14ac:dyDescent="0.25">
      <c r="A1190">
        <f t="shared" si="37"/>
        <v>0.14396</v>
      </c>
      <c r="B1190" s="3" t="s">
        <v>29</v>
      </c>
      <c r="C1190" s="1">
        <f>CH1_MosfetOnlyOn_Ch2_DrainAndGnd[[#This Row],[Column2]]+1.0667</f>
        <v>9.419999999999995E-2</v>
      </c>
      <c r="D1190" s="1">
        <f>CH1_MosfetOnlyOn_Ch2_DrainAndGnd[[#This Row],[Column3]]*1000</f>
        <v>94.199999999999946</v>
      </c>
      <c r="E1190" s="1">
        <f t="shared" si="36"/>
        <v>0.8</v>
      </c>
      <c r="F1190" s="1">
        <f>CH1_MosfetOnlyOn_Ch2_DrainAndGnd[[#This Row],[Column3]]/CH1_MosfetOnlyOn_Ch2_DrainAndGnd[[#This Row],[Column5]]</f>
        <v>0.11774999999999994</v>
      </c>
      <c r="G1190" s="1">
        <f>CH1_MosfetOnlyOn_Ch2_DrainAndGnd[[#This Row],[Column6]]*1000</f>
        <v>117.74999999999994</v>
      </c>
    </row>
    <row r="1191" spans="1:7" x14ac:dyDescent="0.25">
      <c r="A1191">
        <f t="shared" si="37"/>
        <v>0.14408199999999999</v>
      </c>
      <c r="B1191" s="2" t="s">
        <v>29</v>
      </c>
      <c r="C1191" s="1">
        <f>CH1_MosfetOnlyOn_Ch2_DrainAndGnd[[#This Row],[Column2]]+1.0667</f>
        <v>9.419999999999995E-2</v>
      </c>
      <c r="D1191" s="1">
        <f>CH1_MosfetOnlyOn_Ch2_DrainAndGnd[[#This Row],[Column3]]*1000</f>
        <v>94.199999999999946</v>
      </c>
      <c r="E1191" s="1">
        <f t="shared" si="36"/>
        <v>0.8</v>
      </c>
      <c r="F1191" s="1">
        <f>CH1_MosfetOnlyOn_Ch2_DrainAndGnd[[#This Row],[Column3]]/CH1_MosfetOnlyOn_Ch2_DrainAndGnd[[#This Row],[Column5]]</f>
        <v>0.11774999999999994</v>
      </c>
      <c r="G1191" s="1">
        <f>CH1_MosfetOnlyOn_Ch2_DrainAndGnd[[#This Row],[Column6]]*1000</f>
        <v>117.74999999999994</v>
      </c>
    </row>
    <row r="1192" spans="1:7" x14ac:dyDescent="0.25">
      <c r="A1192">
        <f t="shared" si="37"/>
        <v>0.144204</v>
      </c>
      <c r="B1192" s="3" t="s">
        <v>26</v>
      </c>
      <c r="C1192" s="1">
        <f>CH1_MosfetOnlyOn_Ch2_DrainAndGnd[[#This Row],[Column2]]+1.0667</f>
        <v>0.15689999999999993</v>
      </c>
      <c r="D1192" s="1">
        <f>CH1_MosfetOnlyOn_Ch2_DrainAndGnd[[#This Row],[Column3]]*1000</f>
        <v>156.89999999999992</v>
      </c>
      <c r="E1192" s="1">
        <f t="shared" si="36"/>
        <v>0.8</v>
      </c>
      <c r="F1192" s="1">
        <f>CH1_MosfetOnlyOn_Ch2_DrainAndGnd[[#This Row],[Column3]]/CH1_MosfetOnlyOn_Ch2_DrainAndGnd[[#This Row],[Column5]]</f>
        <v>0.19612499999999991</v>
      </c>
      <c r="G1192" s="1">
        <f>CH1_MosfetOnlyOn_Ch2_DrainAndGnd[[#This Row],[Column6]]*1000</f>
        <v>196.12499999999991</v>
      </c>
    </row>
    <row r="1193" spans="1:7" x14ac:dyDescent="0.25">
      <c r="A1193">
        <f t="shared" si="37"/>
        <v>0.14432600000000001</v>
      </c>
      <c r="B1193" s="2" t="s">
        <v>25</v>
      </c>
      <c r="C1193" s="1">
        <f>CH1_MosfetOnlyOn_Ch2_DrainAndGnd[[#This Row],[Column2]]+1.0667</f>
        <v>0.17259999999999998</v>
      </c>
      <c r="D1193" s="1">
        <f>CH1_MosfetOnlyOn_Ch2_DrainAndGnd[[#This Row],[Column3]]*1000</f>
        <v>172.59999999999997</v>
      </c>
      <c r="E1193" s="1">
        <f t="shared" si="36"/>
        <v>0.8</v>
      </c>
      <c r="F1193" s="1">
        <f>CH1_MosfetOnlyOn_Ch2_DrainAndGnd[[#This Row],[Column3]]/CH1_MosfetOnlyOn_Ch2_DrainAndGnd[[#This Row],[Column5]]</f>
        <v>0.21574999999999997</v>
      </c>
      <c r="G1193" s="1">
        <f>CH1_MosfetOnlyOn_Ch2_DrainAndGnd[[#This Row],[Column6]]*1000</f>
        <v>215.74999999999997</v>
      </c>
    </row>
    <row r="1194" spans="1:7" x14ac:dyDescent="0.25">
      <c r="A1194">
        <f t="shared" si="37"/>
        <v>0.14444799999999999</v>
      </c>
      <c r="B1194" s="3" t="s">
        <v>29</v>
      </c>
      <c r="C1194" s="1">
        <f>CH1_MosfetOnlyOn_Ch2_DrainAndGnd[[#This Row],[Column2]]+1.0667</f>
        <v>9.419999999999995E-2</v>
      </c>
      <c r="D1194" s="1">
        <f>CH1_MosfetOnlyOn_Ch2_DrainAndGnd[[#This Row],[Column3]]*1000</f>
        <v>94.199999999999946</v>
      </c>
      <c r="E1194" s="1">
        <f t="shared" si="36"/>
        <v>0.8</v>
      </c>
      <c r="F1194" s="1">
        <f>CH1_MosfetOnlyOn_Ch2_DrainAndGnd[[#This Row],[Column3]]/CH1_MosfetOnlyOn_Ch2_DrainAndGnd[[#This Row],[Column5]]</f>
        <v>0.11774999999999994</v>
      </c>
      <c r="G1194" s="1">
        <f>CH1_MosfetOnlyOn_Ch2_DrainAndGnd[[#This Row],[Column6]]*1000</f>
        <v>117.74999999999994</v>
      </c>
    </row>
    <row r="1195" spans="1:7" x14ac:dyDescent="0.25">
      <c r="A1195">
        <f t="shared" si="37"/>
        <v>0.14457</v>
      </c>
      <c r="B1195" s="2" t="s">
        <v>28</v>
      </c>
      <c r="C1195" s="1">
        <f>CH1_MosfetOnlyOn_Ch2_DrainAndGnd[[#This Row],[Column2]]+1.0667</f>
        <v>0.10980000000000001</v>
      </c>
      <c r="D1195" s="1">
        <f>CH1_MosfetOnlyOn_Ch2_DrainAndGnd[[#This Row],[Column3]]*1000</f>
        <v>109.80000000000001</v>
      </c>
      <c r="E1195" s="1">
        <f t="shared" si="36"/>
        <v>0.8</v>
      </c>
      <c r="F1195" s="1">
        <f>CH1_MosfetOnlyOn_Ch2_DrainAndGnd[[#This Row],[Column3]]/CH1_MosfetOnlyOn_Ch2_DrainAndGnd[[#This Row],[Column5]]</f>
        <v>0.13725000000000001</v>
      </c>
      <c r="G1195" s="1">
        <f>CH1_MosfetOnlyOn_Ch2_DrainAndGnd[[#This Row],[Column6]]*1000</f>
        <v>137.25</v>
      </c>
    </row>
    <row r="1196" spans="1:7" x14ac:dyDescent="0.25">
      <c r="A1196">
        <f t="shared" si="37"/>
        <v>0.14469199999999999</v>
      </c>
      <c r="B1196" s="3" t="s">
        <v>25</v>
      </c>
      <c r="C1196" s="1">
        <f>CH1_MosfetOnlyOn_Ch2_DrainAndGnd[[#This Row],[Column2]]+1.0667</f>
        <v>0.17259999999999998</v>
      </c>
      <c r="D1196" s="1">
        <f>CH1_MosfetOnlyOn_Ch2_DrainAndGnd[[#This Row],[Column3]]*1000</f>
        <v>172.59999999999997</v>
      </c>
      <c r="E1196" s="1">
        <f t="shared" si="36"/>
        <v>0.8</v>
      </c>
      <c r="F1196" s="1">
        <f>CH1_MosfetOnlyOn_Ch2_DrainAndGnd[[#This Row],[Column3]]/CH1_MosfetOnlyOn_Ch2_DrainAndGnd[[#This Row],[Column5]]</f>
        <v>0.21574999999999997</v>
      </c>
      <c r="G1196" s="1">
        <f>CH1_MosfetOnlyOn_Ch2_DrainAndGnd[[#This Row],[Column6]]*1000</f>
        <v>215.74999999999997</v>
      </c>
    </row>
    <row r="1197" spans="1:7" x14ac:dyDescent="0.25">
      <c r="A1197">
        <f t="shared" si="37"/>
        <v>0.144814</v>
      </c>
      <c r="B1197" s="2" t="s">
        <v>26</v>
      </c>
      <c r="C1197" s="1">
        <f>CH1_MosfetOnlyOn_Ch2_DrainAndGnd[[#This Row],[Column2]]+1.0667</f>
        <v>0.15689999999999993</v>
      </c>
      <c r="D1197" s="1">
        <f>CH1_MosfetOnlyOn_Ch2_DrainAndGnd[[#This Row],[Column3]]*1000</f>
        <v>156.89999999999992</v>
      </c>
      <c r="E1197" s="1">
        <f t="shared" si="36"/>
        <v>0.8</v>
      </c>
      <c r="F1197" s="1">
        <f>CH1_MosfetOnlyOn_Ch2_DrainAndGnd[[#This Row],[Column3]]/CH1_MosfetOnlyOn_Ch2_DrainAndGnd[[#This Row],[Column5]]</f>
        <v>0.19612499999999991</v>
      </c>
      <c r="G1197" s="1">
        <f>CH1_MosfetOnlyOn_Ch2_DrainAndGnd[[#This Row],[Column6]]*1000</f>
        <v>196.12499999999991</v>
      </c>
    </row>
    <row r="1198" spans="1:7" x14ac:dyDescent="0.25">
      <c r="A1198">
        <f t="shared" si="37"/>
        <v>0.14493600000000001</v>
      </c>
      <c r="B1198" s="3" t="s">
        <v>29</v>
      </c>
      <c r="C1198" s="1">
        <f>CH1_MosfetOnlyOn_Ch2_DrainAndGnd[[#This Row],[Column2]]+1.0667</f>
        <v>9.419999999999995E-2</v>
      </c>
      <c r="D1198" s="1">
        <f>CH1_MosfetOnlyOn_Ch2_DrainAndGnd[[#This Row],[Column3]]*1000</f>
        <v>94.199999999999946</v>
      </c>
      <c r="E1198" s="1">
        <f t="shared" si="36"/>
        <v>0.8</v>
      </c>
      <c r="F1198" s="1">
        <f>CH1_MosfetOnlyOn_Ch2_DrainAndGnd[[#This Row],[Column3]]/CH1_MosfetOnlyOn_Ch2_DrainAndGnd[[#This Row],[Column5]]</f>
        <v>0.11774999999999994</v>
      </c>
      <c r="G1198" s="1">
        <f>CH1_MosfetOnlyOn_Ch2_DrainAndGnd[[#This Row],[Column6]]*1000</f>
        <v>117.74999999999994</v>
      </c>
    </row>
    <row r="1199" spans="1:7" x14ac:dyDescent="0.25">
      <c r="A1199">
        <f t="shared" si="37"/>
        <v>0.14505799999999999</v>
      </c>
      <c r="B1199" s="2" t="s">
        <v>28</v>
      </c>
      <c r="C1199" s="1">
        <f>CH1_MosfetOnlyOn_Ch2_DrainAndGnd[[#This Row],[Column2]]+1.0667</f>
        <v>0.10980000000000001</v>
      </c>
      <c r="D1199" s="1">
        <f>CH1_MosfetOnlyOn_Ch2_DrainAndGnd[[#This Row],[Column3]]*1000</f>
        <v>109.80000000000001</v>
      </c>
      <c r="E1199" s="1">
        <f t="shared" si="36"/>
        <v>0.8</v>
      </c>
      <c r="F1199" s="1">
        <f>CH1_MosfetOnlyOn_Ch2_DrainAndGnd[[#This Row],[Column3]]/CH1_MosfetOnlyOn_Ch2_DrainAndGnd[[#This Row],[Column5]]</f>
        <v>0.13725000000000001</v>
      </c>
      <c r="G1199" s="1">
        <f>CH1_MosfetOnlyOn_Ch2_DrainAndGnd[[#This Row],[Column6]]*1000</f>
        <v>137.25</v>
      </c>
    </row>
    <row r="1200" spans="1:7" x14ac:dyDescent="0.25">
      <c r="A1200">
        <f t="shared" si="37"/>
        <v>0.14518</v>
      </c>
      <c r="B1200" s="3" t="s">
        <v>25</v>
      </c>
      <c r="C1200" s="1">
        <f>CH1_MosfetOnlyOn_Ch2_DrainAndGnd[[#This Row],[Column2]]+1.0667</f>
        <v>0.17259999999999998</v>
      </c>
      <c r="D1200" s="1">
        <f>CH1_MosfetOnlyOn_Ch2_DrainAndGnd[[#This Row],[Column3]]*1000</f>
        <v>172.59999999999997</v>
      </c>
      <c r="E1200" s="1">
        <f t="shared" si="36"/>
        <v>0.8</v>
      </c>
      <c r="F1200" s="1">
        <f>CH1_MosfetOnlyOn_Ch2_DrainAndGnd[[#This Row],[Column3]]/CH1_MosfetOnlyOn_Ch2_DrainAndGnd[[#This Row],[Column5]]</f>
        <v>0.21574999999999997</v>
      </c>
      <c r="G1200" s="1">
        <f>CH1_MosfetOnlyOn_Ch2_DrainAndGnd[[#This Row],[Column6]]*1000</f>
        <v>215.74999999999997</v>
      </c>
    </row>
    <row r="1201" spans="1:7" x14ac:dyDescent="0.25">
      <c r="A1201">
        <f t="shared" si="37"/>
        <v>0.14530199999999999</v>
      </c>
      <c r="B1201" s="2" t="s">
        <v>27</v>
      </c>
      <c r="C1201" s="1">
        <f>CH1_MosfetOnlyOn_Ch2_DrainAndGnd[[#This Row],[Column2]]+1.0667</f>
        <v>0.14119999999999999</v>
      </c>
      <c r="D1201" s="1">
        <f>CH1_MosfetOnlyOn_Ch2_DrainAndGnd[[#This Row],[Column3]]*1000</f>
        <v>141.19999999999999</v>
      </c>
      <c r="E1201" s="1">
        <f t="shared" si="36"/>
        <v>0.8</v>
      </c>
      <c r="F1201" s="1">
        <f>CH1_MosfetOnlyOn_Ch2_DrainAndGnd[[#This Row],[Column3]]/CH1_MosfetOnlyOn_Ch2_DrainAndGnd[[#This Row],[Column5]]</f>
        <v>0.17649999999999999</v>
      </c>
      <c r="G1201" s="1">
        <f>CH1_MosfetOnlyOn_Ch2_DrainAndGnd[[#This Row],[Column6]]*1000</f>
        <v>176.5</v>
      </c>
    </row>
    <row r="1202" spans="1:7" x14ac:dyDescent="0.25">
      <c r="A1202">
        <f t="shared" si="37"/>
        <v>0.145424</v>
      </c>
      <c r="B1202" s="3" t="s">
        <v>29</v>
      </c>
      <c r="C1202" s="1">
        <f>CH1_MosfetOnlyOn_Ch2_DrainAndGnd[[#This Row],[Column2]]+1.0667</f>
        <v>9.419999999999995E-2</v>
      </c>
      <c r="D1202" s="1">
        <f>CH1_MosfetOnlyOn_Ch2_DrainAndGnd[[#This Row],[Column3]]*1000</f>
        <v>94.199999999999946</v>
      </c>
      <c r="E1202" s="1">
        <f t="shared" si="36"/>
        <v>0.8</v>
      </c>
      <c r="F1202" s="1">
        <f>CH1_MosfetOnlyOn_Ch2_DrainAndGnd[[#This Row],[Column3]]/CH1_MosfetOnlyOn_Ch2_DrainAndGnd[[#This Row],[Column5]]</f>
        <v>0.11774999999999994</v>
      </c>
      <c r="G1202" s="1">
        <f>CH1_MosfetOnlyOn_Ch2_DrainAndGnd[[#This Row],[Column6]]*1000</f>
        <v>117.74999999999994</v>
      </c>
    </row>
    <row r="1203" spans="1:7" x14ac:dyDescent="0.25">
      <c r="A1203">
        <f t="shared" si="37"/>
        <v>0.14554600000000001</v>
      </c>
      <c r="B1203" s="2" t="s">
        <v>27</v>
      </c>
      <c r="C1203" s="1">
        <f>CH1_MosfetOnlyOn_Ch2_DrainAndGnd[[#This Row],[Column2]]+1.0667</f>
        <v>0.14119999999999999</v>
      </c>
      <c r="D1203" s="1">
        <f>CH1_MosfetOnlyOn_Ch2_DrainAndGnd[[#This Row],[Column3]]*1000</f>
        <v>141.19999999999999</v>
      </c>
      <c r="E1203" s="1">
        <f t="shared" si="36"/>
        <v>0.8</v>
      </c>
      <c r="F1203" s="1">
        <f>CH1_MosfetOnlyOn_Ch2_DrainAndGnd[[#This Row],[Column3]]/CH1_MosfetOnlyOn_Ch2_DrainAndGnd[[#This Row],[Column5]]</f>
        <v>0.17649999999999999</v>
      </c>
      <c r="G1203" s="1">
        <f>CH1_MosfetOnlyOn_Ch2_DrainAndGnd[[#This Row],[Column6]]*1000</f>
        <v>176.5</v>
      </c>
    </row>
    <row r="1204" spans="1:7" x14ac:dyDescent="0.25">
      <c r="A1204">
        <f t="shared" si="37"/>
        <v>0.14566799999999999</v>
      </c>
      <c r="B1204" s="3" t="s">
        <v>25</v>
      </c>
      <c r="C1204" s="1">
        <f>CH1_MosfetOnlyOn_Ch2_DrainAndGnd[[#This Row],[Column2]]+1.0667</f>
        <v>0.17259999999999998</v>
      </c>
      <c r="D1204" s="1">
        <f>CH1_MosfetOnlyOn_Ch2_DrainAndGnd[[#This Row],[Column3]]*1000</f>
        <v>172.59999999999997</v>
      </c>
      <c r="E1204" s="1">
        <f t="shared" si="36"/>
        <v>0.8</v>
      </c>
      <c r="F1204" s="1">
        <f>CH1_MosfetOnlyOn_Ch2_DrainAndGnd[[#This Row],[Column3]]/CH1_MosfetOnlyOn_Ch2_DrainAndGnd[[#This Row],[Column5]]</f>
        <v>0.21574999999999997</v>
      </c>
      <c r="G1204" s="1">
        <f>CH1_MosfetOnlyOn_Ch2_DrainAndGnd[[#This Row],[Column6]]*1000</f>
        <v>215.74999999999997</v>
      </c>
    </row>
    <row r="1205" spans="1:7" x14ac:dyDescent="0.25">
      <c r="A1205">
        <f t="shared" si="37"/>
        <v>0.14579</v>
      </c>
      <c r="B1205" s="2" t="s">
        <v>27</v>
      </c>
      <c r="C1205" s="1">
        <f>CH1_MosfetOnlyOn_Ch2_DrainAndGnd[[#This Row],[Column2]]+1.0667</f>
        <v>0.14119999999999999</v>
      </c>
      <c r="D1205" s="1">
        <f>CH1_MosfetOnlyOn_Ch2_DrainAndGnd[[#This Row],[Column3]]*1000</f>
        <v>141.19999999999999</v>
      </c>
      <c r="E1205" s="1">
        <f t="shared" si="36"/>
        <v>0.8</v>
      </c>
      <c r="F1205" s="1">
        <f>CH1_MosfetOnlyOn_Ch2_DrainAndGnd[[#This Row],[Column3]]/CH1_MosfetOnlyOn_Ch2_DrainAndGnd[[#This Row],[Column5]]</f>
        <v>0.17649999999999999</v>
      </c>
      <c r="G1205" s="1">
        <f>CH1_MosfetOnlyOn_Ch2_DrainAndGnd[[#This Row],[Column6]]*1000</f>
        <v>176.5</v>
      </c>
    </row>
    <row r="1206" spans="1:7" x14ac:dyDescent="0.25">
      <c r="A1206">
        <f t="shared" si="37"/>
        <v>0.14591199999999999</v>
      </c>
      <c r="B1206" s="3" t="s">
        <v>29</v>
      </c>
      <c r="C1206" s="1">
        <f>CH1_MosfetOnlyOn_Ch2_DrainAndGnd[[#This Row],[Column2]]+1.0667</f>
        <v>9.419999999999995E-2</v>
      </c>
      <c r="D1206" s="1">
        <f>CH1_MosfetOnlyOn_Ch2_DrainAndGnd[[#This Row],[Column3]]*1000</f>
        <v>94.199999999999946</v>
      </c>
      <c r="E1206" s="1">
        <f t="shared" si="36"/>
        <v>0.8</v>
      </c>
      <c r="F1206" s="1">
        <f>CH1_MosfetOnlyOn_Ch2_DrainAndGnd[[#This Row],[Column3]]/CH1_MosfetOnlyOn_Ch2_DrainAndGnd[[#This Row],[Column5]]</f>
        <v>0.11774999999999994</v>
      </c>
      <c r="G1206" s="1">
        <f>CH1_MosfetOnlyOn_Ch2_DrainAndGnd[[#This Row],[Column6]]*1000</f>
        <v>117.74999999999994</v>
      </c>
    </row>
    <row r="1207" spans="1:7" x14ac:dyDescent="0.25">
      <c r="A1207">
        <f t="shared" si="37"/>
        <v>0.146034</v>
      </c>
      <c r="B1207" s="2" t="s">
        <v>27</v>
      </c>
      <c r="C1207" s="1">
        <f>CH1_MosfetOnlyOn_Ch2_DrainAndGnd[[#This Row],[Column2]]+1.0667</f>
        <v>0.14119999999999999</v>
      </c>
      <c r="D1207" s="1">
        <f>CH1_MosfetOnlyOn_Ch2_DrainAndGnd[[#This Row],[Column3]]*1000</f>
        <v>141.19999999999999</v>
      </c>
      <c r="E1207" s="1">
        <f t="shared" si="36"/>
        <v>0.8</v>
      </c>
      <c r="F1207" s="1">
        <f>CH1_MosfetOnlyOn_Ch2_DrainAndGnd[[#This Row],[Column3]]/CH1_MosfetOnlyOn_Ch2_DrainAndGnd[[#This Row],[Column5]]</f>
        <v>0.17649999999999999</v>
      </c>
      <c r="G1207" s="1">
        <f>CH1_MosfetOnlyOn_Ch2_DrainAndGnd[[#This Row],[Column6]]*1000</f>
        <v>176.5</v>
      </c>
    </row>
    <row r="1208" spans="1:7" x14ac:dyDescent="0.25">
      <c r="A1208">
        <f t="shared" si="37"/>
        <v>0.14615600000000001</v>
      </c>
      <c r="B1208" s="3" t="s">
        <v>26</v>
      </c>
      <c r="C1208" s="1">
        <f>CH1_MosfetOnlyOn_Ch2_DrainAndGnd[[#This Row],[Column2]]+1.0667</f>
        <v>0.15689999999999993</v>
      </c>
      <c r="D1208" s="1">
        <f>CH1_MosfetOnlyOn_Ch2_DrainAndGnd[[#This Row],[Column3]]*1000</f>
        <v>156.89999999999992</v>
      </c>
      <c r="E1208" s="1">
        <f t="shared" si="36"/>
        <v>0.8</v>
      </c>
      <c r="F1208" s="1">
        <f>CH1_MosfetOnlyOn_Ch2_DrainAndGnd[[#This Row],[Column3]]/CH1_MosfetOnlyOn_Ch2_DrainAndGnd[[#This Row],[Column5]]</f>
        <v>0.19612499999999991</v>
      </c>
      <c r="G1208" s="1">
        <f>CH1_MosfetOnlyOn_Ch2_DrainAndGnd[[#This Row],[Column6]]*1000</f>
        <v>196.12499999999991</v>
      </c>
    </row>
    <row r="1209" spans="1:7" x14ac:dyDescent="0.25">
      <c r="A1209">
        <f t="shared" si="37"/>
        <v>0.14627799999999999</v>
      </c>
      <c r="B1209" s="2" t="s">
        <v>28</v>
      </c>
      <c r="C1209" s="1">
        <f>CH1_MosfetOnlyOn_Ch2_DrainAndGnd[[#This Row],[Column2]]+1.0667</f>
        <v>0.10980000000000001</v>
      </c>
      <c r="D1209" s="1">
        <f>CH1_MosfetOnlyOn_Ch2_DrainAndGnd[[#This Row],[Column3]]*1000</f>
        <v>109.80000000000001</v>
      </c>
      <c r="E1209" s="1">
        <f t="shared" si="36"/>
        <v>0.8</v>
      </c>
      <c r="F1209" s="1">
        <f>CH1_MosfetOnlyOn_Ch2_DrainAndGnd[[#This Row],[Column3]]/CH1_MosfetOnlyOn_Ch2_DrainAndGnd[[#This Row],[Column5]]</f>
        <v>0.13725000000000001</v>
      </c>
      <c r="G1209" s="1">
        <f>CH1_MosfetOnlyOn_Ch2_DrainAndGnd[[#This Row],[Column6]]*1000</f>
        <v>137.25</v>
      </c>
    </row>
    <row r="1210" spans="1:7" x14ac:dyDescent="0.25">
      <c r="A1210">
        <f t="shared" si="37"/>
        <v>0.1464</v>
      </c>
      <c r="B1210" s="3" t="s">
        <v>29</v>
      </c>
      <c r="C1210" s="1">
        <f>CH1_MosfetOnlyOn_Ch2_DrainAndGnd[[#This Row],[Column2]]+1.0667</f>
        <v>9.419999999999995E-2</v>
      </c>
      <c r="D1210" s="1">
        <f>CH1_MosfetOnlyOn_Ch2_DrainAndGnd[[#This Row],[Column3]]*1000</f>
        <v>94.199999999999946</v>
      </c>
      <c r="E1210" s="1">
        <f t="shared" si="36"/>
        <v>0.8</v>
      </c>
      <c r="F1210" s="1">
        <f>CH1_MosfetOnlyOn_Ch2_DrainAndGnd[[#This Row],[Column3]]/CH1_MosfetOnlyOn_Ch2_DrainAndGnd[[#This Row],[Column5]]</f>
        <v>0.11774999999999994</v>
      </c>
      <c r="G1210" s="1">
        <f>CH1_MosfetOnlyOn_Ch2_DrainAndGnd[[#This Row],[Column6]]*1000</f>
        <v>117.74999999999994</v>
      </c>
    </row>
    <row r="1211" spans="1:7" x14ac:dyDescent="0.25">
      <c r="A1211">
        <f t="shared" si="37"/>
        <v>0.14652199999999999</v>
      </c>
      <c r="B1211" s="2" t="s">
        <v>26</v>
      </c>
      <c r="C1211" s="1">
        <f>CH1_MosfetOnlyOn_Ch2_DrainAndGnd[[#This Row],[Column2]]+1.0667</f>
        <v>0.15689999999999993</v>
      </c>
      <c r="D1211" s="1">
        <f>CH1_MosfetOnlyOn_Ch2_DrainAndGnd[[#This Row],[Column3]]*1000</f>
        <v>156.89999999999992</v>
      </c>
      <c r="E1211" s="1">
        <f t="shared" si="36"/>
        <v>0.8</v>
      </c>
      <c r="F1211" s="1">
        <f>CH1_MosfetOnlyOn_Ch2_DrainAndGnd[[#This Row],[Column3]]/CH1_MosfetOnlyOn_Ch2_DrainAndGnd[[#This Row],[Column5]]</f>
        <v>0.19612499999999991</v>
      </c>
      <c r="G1211" s="1">
        <f>CH1_MosfetOnlyOn_Ch2_DrainAndGnd[[#This Row],[Column6]]*1000</f>
        <v>196.12499999999991</v>
      </c>
    </row>
    <row r="1212" spans="1:7" x14ac:dyDescent="0.25">
      <c r="A1212">
        <f t="shared" si="37"/>
        <v>0.146644</v>
      </c>
      <c r="B1212" s="3" t="s">
        <v>25</v>
      </c>
      <c r="C1212" s="1">
        <f>CH1_MosfetOnlyOn_Ch2_DrainAndGnd[[#This Row],[Column2]]+1.0667</f>
        <v>0.17259999999999998</v>
      </c>
      <c r="D1212" s="1">
        <f>CH1_MosfetOnlyOn_Ch2_DrainAndGnd[[#This Row],[Column3]]*1000</f>
        <v>172.59999999999997</v>
      </c>
      <c r="E1212" s="1">
        <f t="shared" si="36"/>
        <v>0.8</v>
      </c>
      <c r="F1212" s="1">
        <f>CH1_MosfetOnlyOn_Ch2_DrainAndGnd[[#This Row],[Column3]]/CH1_MosfetOnlyOn_Ch2_DrainAndGnd[[#This Row],[Column5]]</f>
        <v>0.21574999999999997</v>
      </c>
      <c r="G1212" s="1">
        <f>CH1_MosfetOnlyOn_Ch2_DrainAndGnd[[#This Row],[Column6]]*1000</f>
        <v>215.74999999999997</v>
      </c>
    </row>
    <row r="1213" spans="1:7" x14ac:dyDescent="0.25">
      <c r="A1213">
        <f t="shared" si="37"/>
        <v>0.14676600000000001</v>
      </c>
      <c r="B1213" s="2" t="s">
        <v>28</v>
      </c>
      <c r="C1213" s="1">
        <f>CH1_MosfetOnlyOn_Ch2_DrainAndGnd[[#This Row],[Column2]]+1.0667</f>
        <v>0.10980000000000001</v>
      </c>
      <c r="D1213" s="1">
        <f>CH1_MosfetOnlyOn_Ch2_DrainAndGnd[[#This Row],[Column3]]*1000</f>
        <v>109.80000000000001</v>
      </c>
      <c r="E1213" s="1">
        <f t="shared" si="36"/>
        <v>0.8</v>
      </c>
      <c r="F1213" s="1">
        <f>CH1_MosfetOnlyOn_Ch2_DrainAndGnd[[#This Row],[Column3]]/CH1_MosfetOnlyOn_Ch2_DrainAndGnd[[#This Row],[Column5]]</f>
        <v>0.13725000000000001</v>
      </c>
      <c r="G1213" s="1">
        <f>CH1_MosfetOnlyOn_Ch2_DrainAndGnd[[#This Row],[Column6]]*1000</f>
        <v>137.25</v>
      </c>
    </row>
    <row r="1214" spans="1:7" x14ac:dyDescent="0.25">
      <c r="A1214">
        <f t="shared" si="37"/>
        <v>0.14688799999999999</v>
      </c>
      <c r="B1214" s="3" t="s">
        <v>29</v>
      </c>
      <c r="C1214" s="1">
        <f>CH1_MosfetOnlyOn_Ch2_DrainAndGnd[[#This Row],[Column2]]+1.0667</f>
        <v>9.419999999999995E-2</v>
      </c>
      <c r="D1214" s="1">
        <f>CH1_MosfetOnlyOn_Ch2_DrainAndGnd[[#This Row],[Column3]]*1000</f>
        <v>94.199999999999946</v>
      </c>
      <c r="E1214" s="1">
        <f t="shared" si="36"/>
        <v>0.8</v>
      </c>
      <c r="F1214" s="1">
        <f>CH1_MosfetOnlyOn_Ch2_DrainAndGnd[[#This Row],[Column3]]/CH1_MosfetOnlyOn_Ch2_DrainAndGnd[[#This Row],[Column5]]</f>
        <v>0.11774999999999994</v>
      </c>
      <c r="G1214" s="1">
        <f>CH1_MosfetOnlyOn_Ch2_DrainAndGnd[[#This Row],[Column6]]*1000</f>
        <v>117.74999999999994</v>
      </c>
    </row>
    <row r="1215" spans="1:7" x14ac:dyDescent="0.25">
      <c r="A1215">
        <f t="shared" si="37"/>
        <v>0.14701</v>
      </c>
      <c r="B1215" s="2" t="s">
        <v>26</v>
      </c>
      <c r="C1215" s="1">
        <f>CH1_MosfetOnlyOn_Ch2_DrainAndGnd[[#This Row],[Column2]]+1.0667</f>
        <v>0.15689999999999993</v>
      </c>
      <c r="D1215" s="1">
        <f>CH1_MosfetOnlyOn_Ch2_DrainAndGnd[[#This Row],[Column3]]*1000</f>
        <v>156.89999999999992</v>
      </c>
      <c r="E1215" s="1">
        <f t="shared" si="36"/>
        <v>0.8</v>
      </c>
      <c r="F1215" s="1">
        <f>CH1_MosfetOnlyOn_Ch2_DrainAndGnd[[#This Row],[Column3]]/CH1_MosfetOnlyOn_Ch2_DrainAndGnd[[#This Row],[Column5]]</f>
        <v>0.19612499999999991</v>
      </c>
      <c r="G1215" s="1">
        <f>CH1_MosfetOnlyOn_Ch2_DrainAndGnd[[#This Row],[Column6]]*1000</f>
        <v>196.12499999999991</v>
      </c>
    </row>
    <row r="1216" spans="1:7" x14ac:dyDescent="0.25">
      <c r="A1216">
        <f t="shared" si="37"/>
        <v>0.14713199999999999</v>
      </c>
      <c r="B1216" s="3" t="s">
        <v>23</v>
      </c>
      <c r="C1216" s="1">
        <f>CH1_MosfetOnlyOn_Ch2_DrainAndGnd[[#This Row],[Column2]]+1.0667</f>
        <v>0.20399999999999996</v>
      </c>
      <c r="D1216" s="1">
        <f>CH1_MosfetOnlyOn_Ch2_DrainAndGnd[[#This Row],[Column3]]*1000</f>
        <v>203.99999999999997</v>
      </c>
      <c r="E1216" s="1">
        <f t="shared" si="36"/>
        <v>0.8</v>
      </c>
      <c r="F1216" s="1">
        <f>CH1_MosfetOnlyOn_Ch2_DrainAndGnd[[#This Row],[Column3]]/CH1_MosfetOnlyOn_Ch2_DrainAndGnd[[#This Row],[Column5]]</f>
        <v>0.25499999999999995</v>
      </c>
      <c r="G1216" s="1">
        <f>CH1_MosfetOnlyOn_Ch2_DrainAndGnd[[#This Row],[Column6]]*1000</f>
        <v>254.99999999999994</v>
      </c>
    </row>
    <row r="1217" spans="1:7" x14ac:dyDescent="0.25">
      <c r="A1217">
        <f t="shared" si="37"/>
        <v>0.147254</v>
      </c>
      <c r="B1217" s="2" t="s">
        <v>29</v>
      </c>
      <c r="C1217" s="1">
        <f>CH1_MosfetOnlyOn_Ch2_DrainAndGnd[[#This Row],[Column2]]+1.0667</f>
        <v>9.419999999999995E-2</v>
      </c>
      <c r="D1217" s="1">
        <f>CH1_MosfetOnlyOn_Ch2_DrainAndGnd[[#This Row],[Column3]]*1000</f>
        <v>94.199999999999946</v>
      </c>
      <c r="E1217" s="1">
        <f t="shared" si="36"/>
        <v>0.8</v>
      </c>
      <c r="F1217" s="1">
        <f>CH1_MosfetOnlyOn_Ch2_DrainAndGnd[[#This Row],[Column3]]/CH1_MosfetOnlyOn_Ch2_DrainAndGnd[[#This Row],[Column5]]</f>
        <v>0.11774999999999994</v>
      </c>
      <c r="G1217" s="1">
        <f>CH1_MosfetOnlyOn_Ch2_DrainAndGnd[[#This Row],[Column6]]*1000</f>
        <v>117.74999999999994</v>
      </c>
    </row>
    <row r="1218" spans="1:7" x14ac:dyDescent="0.25">
      <c r="A1218">
        <f t="shared" si="37"/>
        <v>0.14737600000000001</v>
      </c>
      <c r="B1218" s="3" t="s">
        <v>29</v>
      </c>
      <c r="C1218" s="1">
        <f>CH1_MosfetOnlyOn_Ch2_DrainAndGnd[[#This Row],[Column2]]+1.0667</f>
        <v>9.419999999999995E-2</v>
      </c>
      <c r="D1218" s="1">
        <f>CH1_MosfetOnlyOn_Ch2_DrainAndGnd[[#This Row],[Column3]]*1000</f>
        <v>94.199999999999946</v>
      </c>
      <c r="E1218" s="1">
        <f t="shared" si="36"/>
        <v>0.8</v>
      </c>
      <c r="F1218" s="1">
        <f>CH1_MosfetOnlyOn_Ch2_DrainAndGnd[[#This Row],[Column3]]/CH1_MosfetOnlyOn_Ch2_DrainAndGnd[[#This Row],[Column5]]</f>
        <v>0.11774999999999994</v>
      </c>
      <c r="G1218" s="1">
        <f>CH1_MosfetOnlyOn_Ch2_DrainAndGnd[[#This Row],[Column6]]*1000</f>
        <v>117.74999999999994</v>
      </c>
    </row>
    <row r="1219" spans="1:7" x14ac:dyDescent="0.25">
      <c r="A1219">
        <f t="shared" si="37"/>
        <v>0.14749799999999999</v>
      </c>
      <c r="B1219" s="2" t="s">
        <v>26</v>
      </c>
      <c r="C1219" s="1">
        <f>CH1_MosfetOnlyOn_Ch2_DrainAndGnd[[#This Row],[Column2]]+1.0667</f>
        <v>0.15689999999999993</v>
      </c>
      <c r="D1219" s="1">
        <f>CH1_MosfetOnlyOn_Ch2_DrainAndGnd[[#This Row],[Column3]]*1000</f>
        <v>156.89999999999992</v>
      </c>
      <c r="E1219" s="1">
        <f t="shared" si="36"/>
        <v>0.8</v>
      </c>
      <c r="F1219" s="1">
        <f>CH1_MosfetOnlyOn_Ch2_DrainAndGnd[[#This Row],[Column3]]/CH1_MosfetOnlyOn_Ch2_DrainAndGnd[[#This Row],[Column5]]</f>
        <v>0.19612499999999991</v>
      </c>
      <c r="G1219" s="1">
        <f>CH1_MosfetOnlyOn_Ch2_DrainAndGnd[[#This Row],[Column6]]*1000</f>
        <v>196.12499999999991</v>
      </c>
    </row>
    <row r="1220" spans="1:7" x14ac:dyDescent="0.25">
      <c r="A1220">
        <f t="shared" si="37"/>
        <v>0.14762</v>
      </c>
      <c r="B1220" s="3" t="s">
        <v>25</v>
      </c>
      <c r="C1220" s="1">
        <f>CH1_MosfetOnlyOn_Ch2_DrainAndGnd[[#This Row],[Column2]]+1.0667</f>
        <v>0.17259999999999998</v>
      </c>
      <c r="D1220" s="1">
        <f>CH1_MosfetOnlyOn_Ch2_DrainAndGnd[[#This Row],[Column3]]*1000</f>
        <v>172.59999999999997</v>
      </c>
      <c r="E1220" s="1">
        <f t="shared" si="36"/>
        <v>0.8</v>
      </c>
      <c r="F1220" s="1">
        <f>CH1_MosfetOnlyOn_Ch2_DrainAndGnd[[#This Row],[Column3]]/CH1_MosfetOnlyOn_Ch2_DrainAndGnd[[#This Row],[Column5]]</f>
        <v>0.21574999999999997</v>
      </c>
      <c r="G1220" s="1">
        <f>CH1_MosfetOnlyOn_Ch2_DrainAndGnd[[#This Row],[Column6]]*1000</f>
        <v>215.74999999999997</v>
      </c>
    </row>
    <row r="1221" spans="1:7" x14ac:dyDescent="0.25">
      <c r="A1221">
        <f t="shared" si="37"/>
        <v>0.14774199999999998</v>
      </c>
      <c r="B1221" s="2" t="s">
        <v>29</v>
      </c>
      <c r="C1221" s="1">
        <f>CH1_MosfetOnlyOn_Ch2_DrainAndGnd[[#This Row],[Column2]]+1.0667</f>
        <v>9.419999999999995E-2</v>
      </c>
      <c r="D1221" s="1">
        <f>CH1_MosfetOnlyOn_Ch2_DrainAndGnd[[#This Row],[Column3]]*1000</f>
        <v>94.199999999999946</v>
      </c>
      <c r="E1221" s="1">
        <f t="shared" si="36"/>
        <v>0.8</v>
      </c>
      <c r="F1221" s="1">
        <f>CH1_MosfetOnlyOn_Ch2_DrainAndGnd[[#This Row],[Column3]]/CH1_MosfetOnlyOn_Ch2_DrainAndGnd[[#This Row],[Column5]]</f>
        <v>0.11774999999999994</v>
      </c>
      <c r="G1221" s="1">
        <f>CH1_MosfetOnlyOn_Ch2_DrainAndGnd[[#This Row],[Column6]]*1000</f>
        <v>117.74999999999994</v>
      </c>
    </row>
    <row r="1222" spans="1:7" x14ac:dyDescent="0.25">
      <c r="A1222">
        <f t="shared" si="37"/>
        <v>0.147864</v>
      </c>
      <c r="B1222" s="3" t="s">
        <v>29</v>
      </c>
      <c r="C1222" s="1">
        <f>CH1_MosfetOnlyOn_Ch2_DrainAndGnd[[#This Row],[Column2]]+1.0667</f>
        <v>9.419999999999995E-2</v>
      </c>
      <c r="D1222" s="1">
        <f>CH1_MosfetOnlyOn_Ch2_DrainAndGnd[[#This Row],[Column3]]*1000</f>
        <v>94.199999999999946</v>
      </c>
      <c r="E1222" s="1">
        <f t="shared" si="36"/>
        <v>0.8</v>
      </c>
      <c r="F1222" s="1">
        <f>CH1_MosfetOnlyOn_Ch2_DrainAndGnd[[#This Row],[Column3]]/CH1_MosfetOnlyOn_Ch2_DrainAndGnd[[#This Row],[Column5]]</f>
        <v>0.11774999999999994</v>
      </c>
      <c r="G1222" s="1">
        <f>CH1_MosfetOnlyOn_Ch2_DrainAndGnd[[#This Row],[Column6]]*1000</f>
        <v>117.74999999999994</v>
      </c>
    </row>
    <row r="1223" spans="1:7" x14ac:dyDescent="0.25">
      <c r="A1223">
        <f t="shared" si="37"/>
        <v>0.14798600000000001</v>
      </c>
      <c r="B1223" s="2" t="s">
        <v>26</v>
      </c>
      <c r="C1223" s="1">
        <f>CH1_MosfetOnlyOn_Ch2_DrainAndGnd[[#This Row],[Column2]]+1.0667</f>
        <v>0.15689999999999993</v>
      </c>
      <c r="D1223" s="1">
        <f>CH1_MosfetOnlyOn_Ch2_DrainAndGnd[[#This Row],[Column3]]*1000</f>
        <v>156.89999999999992</v>
      </c>
      <c r="E1223" s="1">
        <f t="shared" si="36"/>
        <v>0.8</v>
      </c>
      <c r="F1223" s="1">
        <f>CH1_MosfetOnlyOn_Ch2_DrainAndGnd[[#This Row],[Column3]]/CH1_MosfetOnlyOn_Ch2_DrainAndGnd[[#This Row],[Column5]]</f>
        <v>0.19612499999999991</v>
      </c>
      <c r="G1223" s="1">
        <f>CH1_MosfetOnlyOn_Ch2_DrainAndGnd[[#This Row],[Column6]]*1000</f>
        <v>196.12499999999991</v>
      </c>
    </row>
    <row r="1224" spans="1:7" x14ac:dyDescent="0.25">
      <c r="A1224">
        <f t="shared" si="37"/>
        <v>0.14810799999999999</v>
      </c>
      <c r="B1224" s="3" t="s">
        <v>26</v>
      </c>
      <c r="C1224" s="1">
        <f>CH1_MosfetOnlyOn_Ch2_DrainAndGnd[[#This Row],[Column2]]+1.0667</f>
        <v>0.15689999999999993</v>
      </c>
      <c r="D1224" s="1">
        <f>CH1_MosfetOnlyOn_Ch2_DrainAndGnd[[#This Row],[Column3]]*1000</f>
        <v>156.89999999999992</v>
      </c>
      <c r="E1224" s="1">
        <f t="shared" si="36"/>
        <v>0.8</v>
      </c>
      <c r="F1224" s="1">
        <f>CH1_MosfetOnlyOn_Ch2_DrainAndGnd[[#This Row],[Column3]]/CH1_MosfetOnlyOn_Ch2_DrainAndGnd[[#This Row],[Column5]]</f>
        <v>0.19612499999999991</v>
      </c>
      <c r="G1224" s="1">
        <f>CH1_MosfetOnlyOn_Ch2_DrainAndGnd[[#This Row],[Column6]]*1000</f>
        <v>196.12499999999991</v>
      </c>
    </row>
    <row r="1225" spans="1:7" x14ac:dyDescent="0.25">
      <c r="A1225">
        <f t="shared" si="37"/>
        <v>0.14823</v>
      </c>
      <c r="B1225" s="2" t="s">
        <v>29</v>
      </c>
      <c r="C1225" s="1">
        <f>CH1_MosfetOnlyOn_Ch2_DrainAndGnd[[#This Row],[Column2]]+1.0667</f>
        <v>9.419999999999995E-2</v>
      </c>
      <c r="D1225" s="1">
        <f>CH1_MosfetOnlyOn_Ch2_DrainAndGnd[[#This Row],[Column3]]*1000</f>
        <v>94.199999999999946</v>
      </c>
      <c r="E1225" s="1">
        <f t="shared" si="36"/>
        <v>0.8</v>
      </c>
      <c r="F1225" s="1">
        <f>CH1_MosfetOnlyOn_Ch2_DrainAndGnd[[#This Row],[Column3]]/CH1_MosfetOnlyOn_Ch2_DrainAndGnd[[#This Row],[Column5]]</f>
        <v>0.11774999999999994</v>
      </c>
      <c r="G1225" s="1">
        <f>CH1_MosfetOnlyOn_Ch2_DrainAndGnd[[#This Row],[Column6]]*1000</f>
        <v>117.74999999999994</v>
      </c>
    </row>
    <row r="1226" spans="1:7" x14ac:dyDescent="0.25">
      <c r="A1226">
        <f t="shared" si="37"/>
        <v>0.14835199999999998</v>
      </c>
      <c r="B1226" s="3" t="s">
        <v>28</v>
      </c>
      <c r="C1226" s="1">
        <f>CH1_MosfetOnlyOn_Ch2_DrainAndGnd[[#This Row],[Column2]]+1.0667</f>
        <v>0.10980000000000001</v>
      </c>
      <c r="D1226" s="1">
        <f>CH1_MosfetOnlyOn_Ch2_DrainAndGnd[[#This Row],[Column3]]*1000</f>
        <v>109.80000000000001</v>
      </c>
      <c r="E1226" s="1">
        <f t="shared" si="36"/>
        <v>0.8</v>
      </c>
      <c r="F1226" s="1">
        <f>CH1_MosfetOnlyOn_Ch2_DrainAndGnd[[#This Row],[Column3]]/CH1_MosfetOnlyOn_Ch2_DrainAndGnd[[#This Row],[Column5]]</f>
        <v>0.13725000000000001</v>
      </c>
      <c r="G1226" s="1">
        <f>CH1_MosfetOnlyOn_Ch2_DrainAndGnd[[#This Row],[Column6]]*1000</f>
        <v>137.25</v>
      </c>
    </row>
    <row r="1227" spans="1:7" x14ac:dyDescent="0.25">
      <c r="A1227">
        <f t="shared" si="37"/>
        <v>0.14847399999999999</v>
      </c>
      <c r="B1227" s="2" t="s">
        <v>25</v>
      </c>
      <c r="C1227" s="1">
        <f>CH1_MosfetOnlyOn_Ch2_DrainAndGnd[[#This Row],[Column2]]+1.0667</f>
        <v>0.17259999999999998</v>
      </c>
      <c r="D1227" s="1">
        <f>CH1_MosfetOnlyOn_Ch2_DrainAndGnd[[#This Row],[Column3]]*1000</f>
        <v>172.59999999999997</v>
      </c>
      <c r="E1227" s="1">
        <f t="shared" ref="E1227:E1290" si="38">0.18+0.62</f>
        <v>0.8</v>
      </c>
      <c r="F1227" s="1">
        <f>CH1_MosfetOnlyOn_Ch2_DrainAndGnd[[#This Row],[Column3]]/CH1_MosfetOnlyOn_Ch2_DrainAndGnd[[#This Row],[Column5]]</f>
        <v>0.21574999999999997</v>
      </c>
      <c r="G1227" s="1">
        <f>CH1_MosfetOnlyOn_Ch2_DrainAndGnd[[#This Row],[Column6]]*1000</f>
        <v>215.74999999999997</v>
      </c>
    </row>
    <row r="1228" spans="1:7" x14ac:dyDescent="0.25">
      <c r="A1228">
        <f t="shared" si="37"/>
        <v>0.14859600000000001</v>
      </c>
      <c r="B1228" s="3" t="s">
        <v>26</v>
      </c>
      <c r="C1228" s="1">
        <f>CH1_MosfetOnlyOn_Ch2_DrainAndGnd[[#This Row],[Column2]]+1.0667</f>
        <v>0.15689999999999993</v>
      </c>
      <c r="D1228" s="1">
        <f>CH1_MosfetOnlyOn_Ch2_DrainAndGnd[[#This Row],[Column3]]*1000</f>
        <v>156.89999999999992</v>
      </c>
      <c r="E1228" s="1">
        <f t="shared" si="38"/>
        <v>0.8</v>
      </c>
      <c r="F1228" s="1">
        <f>CH1_MosfetOnlyOn_Ch2_DrainAndGnd[[#This Row],[Column3]]/CH1_MosfetOnlyOn_Ch2_DrainAndGnd[[#This Row],[Column5]]</f>
        <v>0.19612499999999991</v>
      </c>
      <c r="G1228" s="1">
        <f>CH1_MosfetOnlyOn_Ch2_DrainAndGnd[[#This Row],[Column6]]*1000</f>
        <v>196.12499999999991</v>
      </c>
    </row>
    <row r="1229" spans="1:7" x14ac:dyDescent="0.25">
      <c r="A1229">
        <f t="shared" ref="A1229:A1292" si="39">(ROW()-10)*0.000122</f>
        <v>0.14871799999999999</v>
      </c>
      <c r="B1229" s="2" t="s">
        <v>29</v>
      </c>
      <c r="C1229" s="1">
        <f>CH1_MosfetOnlyOn_Ch2_DrainAndGnd[[#This Row],[Column2]]+1.0667</f>
        <v>9.419999999999995E-2</v>
      </c>
      <c r="D1229" s="1">
        <f>CH1_MosfetOnlyOn_Ch2_DrainAndGnd[[#This Row],[Column3]]*1000</f>
        <v>94.199999999999946</v>
      </c>
      <c r="E1229" s="1">
        <f t="shared" si="38"/>
        <v>0.8</v>
      </c>
      <c r="F1229" s="1">
        <f>CH1_MosfetOnlyOn_Ch2_DrainAndGnd[[#This Row],[Column3]]/CH1_MosfetOnlyOn_Ch2_DrainAndGnd[[#This Row],[Column5]]</f>
        <v>0.11774999999999994</v>
      </c>
      <c r="G1229" s="1">
        <f>CH1_MosfetOnlyOn_Ch2_DrainAndGnd[[#This Row],[Column6]]*1000</f>
        <v>117.74999999999994</v>
      </c>
    </row>
    <row r="1230" spans="1:7" x14ac:dyDescent="0.25">
      <c r="A1230">
        <f t="shared" si="39"/>
        <v>0.14884</v>
      </c>
      <c r="B1230" s="3" t="s">
        <v>28</v>
      </c>
      <c r="C1230" s="1">
        <f>CH1_MosfetOnlyOn_Ch2_DrainAndGnd[[#This Row],[Column2]]+1.0667</f>
        <v>0.10980000000000001</v>
      </c>
      <c r="D1230" s="1">
        <f>CH1_MosfetOnlyOn_Ch2_DrainAndGnd[[#This Row],[Column3]]*1000</f>
        <v>109.80000000000001</v>
      </c>
      <c r="E1230" s="1">
        <f t="shared" si="38"/>
        <v>0.8</v>
      </c>
      <c r="F1230" s="1">
        <f>CH1_MosfetOnlyOn_Ch2_DrainAndGnd[[#This Row],[Column3]]/CH1_MosfetOnlyOn_Ch2_DrainAndGnd[[#This Row],[Column5]]</f>
        <v>0.13725000000000001</v>
      </c>
      <c r="G1230" s="1">
        <f>CH1_MosfetOnlyOn_Ch2_DrainAndGnd[[#This Row],[Column6]]*1000</f>
        <v>137.25</v>
      </c>
    </row>
    <row r="1231" spans="1:7" x14ac:dyDescent="0.25">
      <c r="A1231">
        <f t="shared" si="39"/>
        <v>0.14896199999999998</v>
      </c>
      <c r="B1231" s="2" t="s">
        <v>25</v>
      </c>
      <c r="C1231" s="1">
        <f>CH1_MosfetOnlyOn_Ch2_DrainAndGnd[[#This Row],[Column2]]+1.0667</f>
        <v>0.17259999999999998</v>
      </c>
      <c r="D1231" s="1">
        <f>CH1_MosfetOnlyOn_Ch2_DrainAndGnd[[#This Row],[Column3]]*1000</f>
        <v>172.59999999999997</v>
      </c>
      <c r="E1231" s="1">
        <f t="shared" si="38"/>
        <v>0.8</v>
      </c>
      <c r="F1231" s="1">
        <f>CH1_MosfetOnlyOn_Ch2_DrainAndGnd[[#This Row],[Column3]]/CH1_MosfetOnlyOn_Ch2_DrainAndGnd[[#This Row],[Column5]]</f>
        <v>0.21574999999999997</v>
      </c>
      <c r="G1231" s="1">
        <f>CH1_MosfetOnlyOn_Ch2_DrainAndGnd[[#This Row],[Column6]]*1000</f>
        <v>215.74999999999997</v>
      </c>
    </row>
    <row r="1232" spans="1:7" x14ac:dyDescent="0.25">
      <c r="A1232">
        <f t="shared" si="39"/>
        <v>0.14908399999999999</v>
      </c>
      <c r="B1232" s="3" t="s">
        <v>27</v>
      </c>
      <c r="C1232" s="1">
        <f>CH1_MosfetOnlyOn_Ch2_DrainAndGnd[[#This Row],[Column2]]+1.0667</f>
        <v>0.14119999999999999</v>
      </c>
      <c r="D1232" s="1">
        <f>CH1_MosfetOnlyOn_Ch2_DrainAndGnd[[#This Row],[Column3]]*1000</f>
        <v>141.19999999999999</v>
      </c>
      <c r="E1232" s="1">
        <f t="shared" si="38"/>
        <v>0.8</v>
      </c>
      <c r="F1232" s="1">
        <f>CH1_MosfetOnlyOn_Ch2_DrainAndGnd[[#This Row],[Column3]]/CH1_MosfetOnlyOn_Ch2_DrainAndGnd[[#This Row],[Column5]]</f>
        <v>0.17649999999999999</v>
      </c>
      <c r="G1232" s="1">
        <f>CH1_MosfetOnlyOn_Ch2_DrainAndGnd[[#This Row],[Column6]]*1000</f>
        <v>176.5</v>
      </c>
    </row>
    <row r="1233" spans="1:7" x14ac:dyDescent="0.25">
      <c r="A1233">
        <f t="shared" si="39"/>
        <v>0.14920600000000001</v>
      </c>
      <c r="B1233" s="2" t="s">
        <v>29</v>
      </c>
      <c r="C1233" s="1">
        <f>CH1_MosfetOnlyOn_Ch2_DrainAndGnd[[#This Row],[Column2]]+1.0667</f>
        <v>9.419999999999995E-2</v>
      </c>
      <c r="D1233" s="1">
        <f>CH1_MosfetOnlyOn_Ch2_DrainAndGnd[[#This Row],[Column3]]*1000</f>
        <v>94.199999999999946</v>
      </c>
      <c r="E1233" s="1">
        <f t="shared" si="38"/>
        <v>0.8</v>
      </c>
      <c r="F1233" s="1">
        <f>CH1_MosfetOnlyOn_Ch2_DrainAndGnd[[#This Row],[Column3]]/CH1_MosfetOnlyOn_Ch2_DrainAndGnd[[#This Row],[Column5]]</f>
        <v>0.11774999999999994</v>
      </c>
      <c r="G1233" s="1">
        <f>CH1_MosfetOnlyOn_Ch2_DrainAndGnd[[#This Row],[Column6]]*1000</f>
        <v>117.74999999999994</v>
      </c>
    </row>
    <row r="1234" spans="1:7" x14ac:dyDescent="0.25">
      <c r="A1234">
        <f t="shared" si="39"/>
        <v>0.14932799999999999</v>
      </c>
      <c r="B1234" s="3" t="s">
        <v>27</v>
      </c>
      <c r="C1234" s="1">
        <f>CH1_MosfetOnlyOn_Ch2_DrainAndGnd[[#This Row],[Column2]]+1.0667</f>
        <v>0.14119999999999999</v>
      </c>
      <c r="D1234" s="1">
        <f>CH1_MosfetOnlyOn_Ch2_DrainAndGnd[[#This Row],[Column3]]*1000</f>
        <v>141.19999999999999</v>
      </c>
      <c r="E1234" s="1">
        <f t="shared" si="38"/>
        <v>0.8</v>
      </c>
      <c r="F1234" s="1">
        <f>CH1_MosfetOnlyOn_Ch2_DrainAndGnd[[#This Row],[Column3]]/CH1_MosfetOnlyOn_Ch2_DrainAndGnd[[#This Row],[Column5]]</f>
        <v>0.17649999999999999</v>
      </c>
      <c r="G1234" s="1">
        <f>CH1_MosfetOnlyOn_Ch2_DrainAndGnd[[#This Row],[Column6]]*1000</f>
        <v>176.5</v>
      </c>
    </row>
    <row r="1235" spans="1:7" x14ac:dyDescent="0.25">
      <c r="A1235">
        <f t="shared" si="39"/>
        <v>0.14945</v>
      </c>
      <c r="B1235" s="2" t="s">
        <v>25</v>
      </c>
      <c r="C1235" s="1">
        <f>CH1_MosfetOnlyOn_Ch2_DrainAndGnd[[#This Row],[Column2]]+1.0667</f>
        <v>0.17259999999999998</v>
      </c>
      <c r="D1235" s="1">
        <f>CH1_MosfetOnlyOn_Ch2_DrainAndGnd[[#This Row],[Column3]]*1000</f>
        <v>172.59999999999997</v>
      </c>
      <c r="E1235" s="1">
        <f t="shared" si="38"/>
        <v>0.8</v>
      </c>
      <c r="F1235" s="1">
        <f>CH1_MosfetOnlyOn_Ch2_DrainAndGnd[[#This Row],[Column3]]/CH1_MosfetOnlyOn_Ch2_DrainAndGnd[[#This Row],[Column5]]</f>
        <v>0.21574999999999997</v>
      </c>
      <c r="G1235" s="1">
        <f>CH1_MosfetOnlyOn_Ch2_DrainAndGnd[[#This Row],[Column6]]*1000</f>
        <v>215.74999999999997</v>
      </c>
    </row>
    <row r="1236" spans="1:7" x14ac:dyDescent="0.25">
      <c r="A1236">
        <f t="shared" si="39"/>
        <v>0.14957200000000001</v>
      </c>
      <c r="B1236" s="3" t="s">
        <v>27</v>
      </c>
      <c r="C1236" s="1">
        <f>CH1_MosfetOnlyOn_Ch2_DrainAndGnd[[#This Row],[Column2]]+1.0667</f>
        <v>0.14119999999999999</v>
      </c>
      <c r="D1236" s="1">
        <f>CH1_MosfetOnlyOn_Ch2_DrainAndGnd[[#This Row],[Column3]]*1000</f>
        <v>141.19999999999999</v>
      </c>
      <c r="E1236" s="1">
        <f t="shared" si="38"/>
        <v>0.8</v>
      </c>
      <c r="F1236" s="1">
        <f>CH1_MosfetOnlyOn_Ch2_DrainAndGnd[[#This Row],[Column3]]/CH1_MosfetOnlyOn_Ch2_DrainAndGnd[[#This Row],[Column5]]</f>
        <v>0.17649999999999999</v>
      </c>
      <c r="G1236" s="1">
        <f>CH1_MosfetOnlyOn_Ch2_DrainAndGnd[[#This Row],[Column6]]*1000</f>
        <v>176.5</v>
      </c>
    </row>
    <row r="1237" spans="1:7" x14ac:dyDescent="0.25">
      <c r="A1237">
        <f t="shared" si="39"/>
        <v>0.14969399999999999</v>
      </c>
      <c r="B1237" s="2" t="s">
        <v>29</v>
      </c>
      <c r="C1237" s="1">
        <f>CH1_MosfetOnlyOn_Ch2_DrainAndGnd[[#This Row],[Column2]]+1.0667</f>
        <v>9.419999999999995E-2</v>
      </c>
      <c r="D1237" s="1">
        <f>CH1_MosfetOnlyOn_Ch2_DrainAndGnd[[#This Row],[Column3]]*1000</f>
        <v>94.199999999999946</v>
      </c>
      <c r="E1237" s="1">
        <f t="shared" si="38"/>
        <v>0.8</v>
      </c>
      <c r="F1237" s="1">
        <f>CH1_MosfetOnlyOn_Ch2_DrainAndGnd[[#This Row],[Column3]]/CH1_MosfetOnlyOn_Ch2_DrainAndGnd[[#This Row],[Column5]]</f>
        <v>0.11774999999999994</v>
      </c>
      <c r="G1237" s="1">
        <f>CH1_MosfetOnlyOn_Ch2_DrainAndGnd[[#This Row],[Column6]]*1000</f>
        <v>117.74999999999994</v>
      </c>
    </row>
    <row r="1238" spans="1:7" x14ac:dyDescent="0.25">
      <c r="A1238">
        <f t="shared" si="39"/>
        <v>0.149816</v>
      </c>
      <c r="B1238" s="3" t="s">
        <v>27</v>
      </c>
      <c r="C1238" s="1">
        <f>CH1_MosfetOnlyOn_Ch2_DrainAndGnd[[#This Row],[Column2]]+1.0667</f>
        <v>0.14119999999999999</v>
      </c>
      <c r="D1238" s="1">
        <f>CH1_MosfetOnlyOn_Ch2_DrainAndGnd[[#This Row],[Column3]]*1000</f>
        <v>141.19999999999999</v>
      </c>
      <c r="E1238" s="1">
        <f t="shared" si="38"/>
        <v>0.8</v>
      </c>
      <c r="F1238" s="1">
        <f>CH1_MosfetOnlyOn_Ch2_DrainAndGnd[[#This Row],[Column3]]/CH1_MosfetOnlyOn_Ch2_DrainAndGnd[[#This Row],[Column5]]</f>
        <v>0.17649999999999999</v>
      </c>
      <c r="G1238" s="1">
        <f>CH1_MosfetOnlyOn_Ch2_DrainAndGnd[[#This Row],[Column6]]*1000</f>
        <v>176.5</v>
      </c>
    </row>
    <row r="1239" spans="1:7" x14ac:dyDescent="0.25">
      <c r="A1239">
        <f t="shared" si="39"/>
        <v>0.14993799999999999</v>
      </c>
      <c r="B1239" s="2" t="s">
        <v>26</v>
      </c>
      <c r="C1239" s="1">
        <f>CH1_MosfetOnlyOn_Ch2_DrainAndGnd[[#This Row],[Column2]]+1.0667</f>
        <v>0.15689999999999993</v>
      </c>
      <c r="D1239" s="1">
        <f>CH1_MosfetOnlyOn_Ch2_DrainAndGnd[[#This Row],[Column3]]*1000</f>
        <v>156.89999999999992</v>
      </c>
      <c r="E1239" s="1">
        <f t="shared" si="38"/>
        <v>0.8</v>
      </c>
      <c r="F1239" s="1">
        <f>CH1_MosfetOnlyOn_Ch2_DrainAndGnd[[#This Row],[Column3]]/CH1_MosfetOnlyOn_Ch2_DrainAndGnd[[#This Row],[Column5]]</f>
        <v>0.19612499999999991</v>
      </c>
      <c r="G1239" s="1">
        <f>CH1_MosfetOnlyOn_Ch2_DrainAndGnd[[#This Row],[Column6]]*1000</f>
        <v>196.12499999999991</v>
      </c>
    </row>
    <row r="1240" spans="1:7" x14ac:dyDescent="0.25">
      <c r="A1240">
        <f t="shared" si="39"/>
        <v>0.15006</v>
      </c>
      <c r="B1240" s="3" t="s">
        <v>28</v>
      </c>
      <c r="C1240" s="1">
        <f>CH1_MosfetOnlyOn_Ch2_DrainAndGnd[[#This Row],[Column2]]+1.0667</f>
        <v>0.10980000000000001</v>
      </c>
      <c r="D1240" s="1">
        <f>CH1_MosfetOnlyOn_Ch2_DrainAndGnd[[#This Row],[Column3]]*1000</f>
        <v>109.80000000000001</v>
      </c>
      <c r="E1240" s="1">
        <f t="shared" si="38"/>
        <v>0.8</v>
      </c>
      <c r="F1240" s="1">
        <f>CH1_MosfetOnlyOn_Ch2_DrainAndGnd[[#This Row],[Column3]]/CH1_MosfetOnlyOn_Ch2_DrainAndGnd[[#This Row],[Column5]]</f>
        <v>0.13725000000000001</v>
      </c>
      <c r="G1240" s="1">
        <f>CH1_MosfetOnlyOn_Ch2_DrainAndGnd[[#This Row],[Column6]]*1000</f>
        <v>137.25</v>
      </c>
    </row>
    <row r="1241" spans="1:7" x14ac:dyDescent="0.25">
      <c r="A1241">
        <f t="shared" si="39"/>
        <v>0.15018200000000001</v>
      </c>
      <c r="B1241" s="2" t="s">
        <v>29</v>
      </c>
      <c r="C1241" s="1">
        <f>CH1_MosfetOnlyOn_Ch2_DrainAndGnd[[#This Row],[Column2]]+1.0667</f>
        <v>9.419999999999995E-2</v>
      </c>
      <c r="D1241" s="1">
        <f>CH1_MosfetOnlyOn_Ch2_DrainAndGnd[[#This Row],[Column3]]*1000</f>
        <v>94.199999999999946</v>
      </c>
      <c r="E1241" s="1">
        <f t="shared" si="38"/>
        <v>0.8</v>
      </c>
      <c r="F1241" s="1">
        <f>CH1_MosfetOnlyOn_Ch2_DrainAndGnd[[#This Row],[Column3]]/CH1_MosfetOnlyOn_Ch2_DrainAndGnd[[#This Row],[Column5]]</f>
        <v>0.11774999999999994</v>
      </c>
      <c r="G1241" s="1">
        <f>CH1_MosfetOnlyOn_Ch2_DrainAndGnd[[#This Row],[Column6]]*1000</f>
        <v>117.74999999999994</v>
      </c>
    </row>
    <row r="1242" spans="1:7" x14ac:dyDescent="0.25">
      <c r="A1242">
        <f t="shared" si="39"/>
        <v>0.15030399999999999</v>
      </c>
      <c r="B1242" s="3" t="s">
        <v>27</v>
      </c>
      <c r="C1242" s="1">
        <f>CH1_MosfetOnlyOn_Ch2_DrainAndGnd[[#This Row],[Column2]]+1.0667</f>
        <v>0.14119999999999999</v>
      </c>
      <c r="D1242" s="1">
        <f>CH1_MosfetOnlyOn_Ch2_DrainAndGnd[[#This Row],[Column3]]*1000</f>
        <v>141.19999999999999</v>
      </c>
      <c r="E1242" s="1">
        <f t="shared" si="38"/>
        <v>0.8</v>
      </c>
      <c r="F1242" s="1">
        <f>CH1_MosfetOnlyOn_Ch2_DrainAndGnd[[#This Row],[Column3]]/CH1_MosfetOnlyOn_Ch2_DrainAndGnd[[#This Row],[Column5]]</f>
        <v>0.17649999999999999</v>
      </c>
      <c r="G1242" s="1">
        <f>CH1_MosfetOnlyOn_Ch2_DrainAndGnd[[#This Row],[Column6]]*1000</f>
        <v>176.5</v>
      </c>
    </row>
    <row r="1243" spans="1:7" x14ac:dyDescent="0.25">
      <c r="A1243">
        <f t="shared" si="39"/>
        <v>0.150426</v>
      </c>
      <c r="B1243" s="2" t="s">
        <v>25</v>
      </c>
      <c r="C1243" s="1">
        <f>CH1_MosfetOnlyOn_Ch2_DrainAndGnd[[#This Row],[Column2]]+1.0667</f>
        <v>0.17259999999999998</v>
      </c>
      <c r="D1243" s="1">
        <f>CH1_MosfetOnlyOn_Ch2_DrainAndGnd[[#This Row],[Column3]]*1000</f>
        <v>172.59999999999997</v>
      </c>
      <c r="E1243" s="1">
        <f t="shared" si="38"/>
        <v>0.8</v>
      </c>
      <c r="F1243" s="1">
        <f>CH1_MosfetOnlyOn_Ch2_DrainAndGnd[[#This Row],[Column3]]/CH1_MosfetOnlyOn_Ch2_DrainAndGnd[[#This Row],[Column5]]</f>
        <v>0.21574999999999997</v>
      </c>
      <c r="G1243" s="1">
        <f>CH1_MosfetOnlyOn_Ch2_DrainAndGnd[[#This Row],[Column6]]*1000</f>
        <v>215.74999999999997</v>
      </c>
    </row>
    <row r="1244" spans="1:7" x14ac:dyDescent="0.25">
      <c r="A1244">
        <f t="shared" si="39"/>
        <v>0.15054799999999999</v>
      </c>
      <c r="B1244" s="3" t="s">
        <v>28</v>
      </c>
      <c r="C1244" s="1">
        <f>CH1_MosfetOnlyOn_Ch2_DrainAndGnd[[#This Row],[Column2]]+1.0667</f>
        <v>0.10980000000000001</v>
      </c>
      <c r="D1244" s="1">
        <f>CH1_MosfetOnlyOn_Ch2_DrainAndGnd[[#This Row],[Column3]]*1000</f>
        <v>109.80000000000001</v>
      </c>
      <c r="E1244" s="1">
        <f t="shared" si="38"/>
        <v>0.8</v>
      </c>
      <c r="F1244" s="1">
        <f>CH1_MosfetOnlyOn_Ch2_DrainAndGnd[[#This Row],[Column3]]/CH1_MosfetOnlyOn_Ch2_DrainAndGnd[[#This Row],[Column5]]</f>
        <v>0.13725000000000001</v>
      </c>
      <c r="G1244" s="1">
        <f>CH1_MosfetOnlyOn_Ch2_DrainAndGnd[[#This Row],[Column6]]*1000</f>
        <v>137.25</v>
      </c>
    </row>
    <row r="1245" spans="1:7" x14ac:dyDescent="0.25">
      <c r="A1245">
        <f t="shared" si="39"/>
        <v>0.15067</v>
      </c>
      <c r="B1245" s="2" t="s">
        <v>29</v>
      </c>
      <c r="C1245" s="1">
        <f>CH1_MosfetOnlyOn_Ch2_DrainAndGnd[[#This Row],[Column2]]+1.0667</f>
        <v>9.419999999999995E-2</v>
      </c>
      <c r="D1245" s="1">
        <f>CH1_MosfetOnlyOn_Ch2_DrainAndGnd[[#This Row],[Column3]]*1000</f>
        <v>94.199999999999946</v>
      </c>
      <c r="E1245" s="1">
        <f t="shared" si="38"/>
        <v>0.8</v>
      </c>
      <c r="F1245" s="1">
        <f>CH1_MosfetOnlyOn_Ch2_DrainAndGnd[[#This Row],[Column3]]/CH1_MosfetOnlyOn_Ch2_DrainAndGnd[[#This Row],[Column5]]</f>
        <v>0.11774999999999994</v>
      </c>
      <c r="G1245" s="1">
        <f>CH1_MosfetOnlyOn_Ch2_DrainAndGnd[[#This Row],[Column6]]*1000</f>
        <v>117.74999999999994</v>
      </c>
    </row>
    <row r="1246" spans="1:7" x14ac:dyDescent="0.25">
      <c r="A1246">
        <f t="shared" si="39"/>
        <v>0.15079200000000001</v>
      </c>
      <c r="B1246" s="3" t="s">
        <v>26</v>
      </c>
      <c r="C1246" s="1">
        <f>CH1_MosfetOnlyOn_Ch2_DrainAndGnd[[#This Row],[Column2]]+1.0667</f>
        <v>0.15689999999999993</v>
      </c>
      <c r="D1246" s="1">
        <f>CH1_MosfetOnlyOn_Ch2_DrainAndGnd[[#This Row],[Column3]]*1000</f>
        <v>156.89999999999992</v>
      </c>
      <c r="E1246" s="1">
        <f t="shared" si="38"/>
        <v>0.8</v>
      </c>
      <c r="F1246" s="1">
        <f>CH1_MosfetOnlyOn_Ch2_DrainAndGnd[[#This Row],[Column3]]/CH1_MosfetOnlyOn_Ch2_DrainAndGnd[[#This Row],[Column5]]</f>
        <v>0.19612499999999991</v>
      </c>
      <c r="G1246" s="1">
        <f>CH1_MosfetOnlyOn_Ch2_DrainAndGnd[[#This Row],[Column6]]*1000</f>
        <v>196.12499999999991</v>
      </c>
    </row>
    <row r="1247" spans="1:7" x14ac:dyDescent="0.25">
      <c r="A1247">
        <f t="shared" si="39"/>
        <v>0.15091399999999999</v>
      </c>
      <c r="B1247" s="2" t="s">
        <v>23</v>
      </c>
      <c r="C1247" s="1">
        <f>CH1_MosfetOnlyOn_Ch2_DrainAndGnd[[#This Row],[Column2]]+1.0667</f>
        <v>0.20399999999999996</v>
      </c>
      <c r="D1247" s="1">
        <f>CH1_MosfetOnlyOn_Ch2_DrainAndGnd[[#This Row],[Column3]]*1000</f>
        <v>203.99999999999997</v>
      </c>
      <c r="E1247" s="1">
        <f t="shared" si="38"/>
        <v>0.8</v>
      </c>
      <c r="F1247" s="1">
        <f>CH1_MosfetOnlyOn_Ch2_DrainAndGnd[[#This Row],[Column3]]/CH1_MosfetOnlyOn_Ch2_DrainAndGnd[[#This Row],[Column5]]</f>
        <v>0.25499999999999995</v>
      </c>
      <c r="G1247" s="1">
        <f>CH1_MosfetOnlyOn_Ch2_DrainAndGnd[[#This Row],[Column6]]*1000</f>
        <v>254.99999999999994</v>
      </c>
    </row>
    <row r="1248" spans="1:7" x14ac:dyDescent="0.25">
      <c r="A1248">
        <f t="shared" si="39"/>
        <v>0.151036</v>
      </c>
      <c r="B1248" s="3" t="s">
        <v>28</v>
      </c>
      <c r="C1248" s="1">
        <f>CH1_MosfetOnlyOn_Ch2_DrainAndGnd[[#This Row],[Column2]]+1.0667</f>
        <v>0.10980000000000001</v>
      </c>
      <c r="D1248" s="1">
        <f>CH1_MosfetOnlyOn_Ch2_DrainAndGnd[[#This Row],[Column3]]*1000</f>
        <v>109.80000000000001</v>
      </c>
      <c r="E1248" s="1">
        <f t="shared" si="38"/>
        <v>0.8</v>
      </c>
      <c r="F1248" s="1">
        <f>CH1_MosfetOnlyOn_Ch2_DrainAndGnd[[#This Row],[Column3]]/CH1_MosfetOnlyOn_Ch2_DrainAndGnd[[#This Row],[Column5]]</f>
        <v>0.13725000000000001</v>
      </c>
      <c r="G1248" s="1">
        <f>CH1_MosfetOnlyOn_Ch2_DrainAndGnd[[#This Row],[Column6]]*1000</f>
        <v>137.25</v>
      </c>
    </row>
    <row r="1249" spans="1:7" x14ac:dyDescent="0.25">
      <c r="A1249">
        <f t="shared" si="39"/>
        <v>0.15115799999999999</v>
      </c>
      <c r="B1249" s="2" t="s">
        <v>29</v>
      </c>
      <c r="C1249" s="1">
        <f>CH1_MosfetOnlyOn_Ch2_DrainAndGnd[[#This Row],[Column2]]+1.0667</f>
        <v>9.419999999999995E-2</v>
      </c>
      <c r="D1249" s="1">
        <f>CH1_MosfetOnlyOn_Ch2_DrainAndGnd[[#This Row],[Column3]]*1000</f>
        <v>94.199999999999946</v>
      </c>
      <c r="E1249" s="1">
        <f t="shared" si="38"/>
        <v>0.8</v>
      </c>
      <c r="F1249" s="1">
        <f>CH1_MosfetOnlyOn_Ch2_DrainAndGnd[[#This Row],[Column3]]/CH1_MosfetOnlyOn_Ch2_DrainAndGnd[[#This Row],[Column5]]</f>
        <v>0.11774999999999994</v>
      </c>
      <c r="G1249" s="1">
        <f>CH1_MosfetOnlyOn_Ch2_DrainAndGnd[[#This Row],[Column6]]*1000</f>
        <v>117.74999999999994</v>
      </c>
    </row>
    <row r="1250" spans="1:7" x14ac:dyDescent="0.25">
      <c r="A1250">
        <f t="shared" si="39"/>
        <v>0.15128</v>
      </c>
      <c r="B1250" s="3" t="s">
        <v>26</v>
      </c>
      <c r="C1250" s="1">
        <f>CH1_MosfetOnlyOn_Ch2_DrainAndGnd[[#This Row],[Column2]]+1.0667</f>
        <v>0.15689999999999993</v>
      </c>
      <c r="D1250" s="1">
        <f>CH1_MosfetOnlyOn_Ch2_DrainAndGnd[[#This Row],[Column3]]*1000</f>
        <v>156.89999999999992</v>
      </c>
      <c r="E1250" s="1">
        <f t="shared" si="38"/>
        <v>0.8</v>
      </c>
      <c r="F1250" s="1">
        <f>CH1_MosfetOnlyOn_Ch2_DrainAndGnd[[#This Row],[Column3]]/CH1_MosfetOnlyOn_Ch2_DrainAndGnd[[#This Row],[Column5]]</f>
        <v>0.19612499999999991</v>
      </c>
      <c r="G1250" s="1">
        <f>CH1_MosfetOnlyOn_Ch2_DrainAndGnd[[#This Row],[Column6]]*1000</f>
        <v>196.12499999999991</v>
      </c>
    </row>
    <row r="1251" spans="1:7" x14ac:dyDescent="0.25">
      <c r="A1251">
        <f t="shared" si="39"/>
        <v>0.15140200000000001</v>
      </c>
      <c r="B1251" s="2" t="s">
        <v>23</v>
      </c>
      <c r="C1251" s="1">
        <f>CH1_MosfetOnlyOn_Ch2_DrainAndGnd[[#This Row],[Column2]]+1.0667</f>
        <v>0.20399999999999996</v>
      </c>
      <c r="D1251" s="1">
        <f>CH1_MosfetOnlyOn_Ch2_DrainAndGnd[[#This Row],[Column3]]*1000</f>
        <v>203.99999999999997</v>
      </c>
      <c r="E1251" s="1">
        <f t="shared" si="38"/>
        <v>0.8</v>
      </c>
      <c r="F1251" s="1">
        <f>CH1_MosfetOnlyOn_Ch2_DrainAndGnd[[#This Row],[Column3]]/CH1_MosfetOnlyOn_Ch2_DrainAndGnd[[#This Row],[Column5]]</f>
        <v>0.25499999999999995</v>
      </c>
      <c r="G1251" s="1">
        <f>CH1_MosfetOnlyOn_Ch2_DrainAndGnd[[#This Row],[Column6]]*1000</f>
        <v>254.99999999999994</v>
      </c>
    </row>
    <row r="1252" spans="1:7" x14ac:dyDescent="0.25">
      <c r="A1252">
        <f t="shared" si="39"/>
        <v>0.15152399999999999</v>
      </c>
      <c r="B1252" s="3" t="s">
        <v>29</v>
      </c>
      <c r="C1252" s="1">
        <f>CH1_MosfetOnlyOn_Ch2_DrainAndGnd[[#This Row],[Column2]]+1.0667</f>
        <v>9.419999999999995E-2</v>
      </c>
      <c r="D1252" s="1">
        <f>CH1_MosfetOnlyOn_Ch2_DrainAndGnd[[#This Row],[Column3]]*1000</f>
        <v>94.199999999999946</v>
      </c>
      <c r="E1252" s="1">
        <f t="shared" si="38"/>
        <v>0.8</v>
      </c>
      <c r="F1252" s="1">
        <f>CH1_MosfetOnlyOn_Ch2_DrainAndGnd[[#This Row],[Column3]]/CH1_MosfetOnlyOn_Ch2_DrainAndGnd[[#This Row],[Column5]]</f>
        <v>0.11774999999999994</v>
      </c>
      <c r="G1252" s="1">
        <f>CH1_MosfetOnlyOn_Ch2_DrainAndGnd[[#This Row],[Column6]]*1000</f>
        <v>117.74999999999994</v>
      </c>
    </row>
    <row r="1253" spans="1:7" x14ac:dyDescent="0.25">
      <c r="A1253">
        <f t="shared" si="39"/>
        <v>0.151646</v>
      </c>
      <c r="B1253" s="2" t="s">
        <v>29</v>
      </c>
      <c r="C1253" s="1">
        <f>CH1_MosfetOnlyOn_Ch2_DrainAndGnd[[#This Row],[Column2]]+1.0667</f>
        <v>9.419999999999995E-2</v>
      </c>
      <c r="D1253" s="1">
        <f>CH1_MosfetOnlyOn_Ch2_DrainAndGnd[[#This Row],[Column3]]*1000</f>
        <v>94.199999999999946</v>
      </c>
      <c r="E1253" s="1">
        <f t="shared" si="38"/>
        <v>0.8</v>
      </c>
      <c r="F1253" s="1">
        <f>CH1_MosfetOnlyOn_Ch2_DrainAndGnd[[#This Row],[Column3]]/CH1_MosfetOnlyOn_Ch2_DrainAndGnd[[#This Row],[Column5]]</f>
        <v>0.11774999999999994</v>
      </c>
      <c r="G1253" s="1">
        <f>CH1_MosfetOnlyOn_Ch2_DrainAndGnd[[#This Row],[Column6]]*1000</f>
        <v>117.74999999999994</v>
      </c>
    </row>
    <row r="1254" spans="1:7" x14ac:dyDescent="0.25">
      <c r="A1254">
        <f t="shared" si="39"/>
        <v>0.15176799999999999</v>
      </c>
      <c r="B1254" s="3" t="s">
        <v>26</v>
      </c>
      <c r="C1254" s="1">
        <f>CH1_MosfetOnlyOn_Ch2_DrainAndGnd[[#This Row],[Column2]]+1.0667</f>
        <v>0.15689999999999993</v>
      </c>
      <c r="D1254" s="1">
        <f>CH1_MosfetOnlyOn_Ch2_DrainAndGnd[[#This Row],[Column3]]*1000</f>
        <v>156.89999999999992</v>
      </c>
      <c r="E1254" s="1">
        <f t="shared" si="38"/>
        <v>0.8</v>
      </c>
      <c r="F1254" s="1">
        <f>CH1_MosfetOnlyOn_Ch2_DrainAndGnd[[#This Row],[Column3]]/CH1_MosfetOnlyOn_Ch2_DrainAndGnd[[#This Row],[Column5]]</f>
        <v>0.19612499999999991</v>
      </c>
      <c r="G1254" s="1">
        <f>CH1_MosfetOnlyOn_Ch2_DrainAndGnd[[#This Row],[Column6]]*1000</f>
        <v>196.12499999999991</v>
      </c>
    </row>
    <row r="1255" spans="1:7" x14ac:dyDescent="0.25">
      <c r="A1255">
        <f t="shared" si="39"/>
        <v>0.15189</v>
      </c>
      <c r="B1255" s="2" t="s">
        <v>25</v>
      </c>
      <c r="C1255" s="1">
        <f>CH1_MosfetOnlyOn_Ch2_DrainAndGnd[[#This Row],[Column2]]+1.0667</f>
        <v>0.17259999999999998</v>
      </c>
      <c r="D1255" s="1">
        <f>CH1_MosfetOnlyOn_Ch2_DrainAndGnd[[#This Row],[Column3]]*1000</f>
        <v>172.59999999999997</v>
      </c>
      <c r="E1255" s="1">
        <f t="shared" si="38"/>
        <v>0.8</v>
      </c>
      <c r="F1255" s="1">
        <f>CH1_MosfetOnlyOn_Ch2_DrainAndGnd[[#This Row],[Column3]]/CH1_MosfetOnlyOn_Ch2_DrainAndGnd[[#This Row],[Column5]]</f>
        <v>0.21574999999999997</v>
      </c>
      <c r="G1255" s="1">
        <f>CH1_MosfetOnlyOn_Ch2_DrainAndGnd[[#This Row],[Column6]]*1000</f>
        <v>215.74999999999997</v>
      </c>
    </row>
    <row r="1256" spans="1:7" x14ac:dyDescent="0.25">
      <c r="A1256">
        <f t="shared" si="39"/>
        <v>0.15201200000000001</v>
      </c>
      <c r="B1256" s="3" t="s">
        <v>29</v>
      </c>
      <c r="C1256" s="1">
        <f>CH1_MosfetOnlyOn_Ch2_DrainAndGnd[[#This Row],[Column2]]+1.0667</f>
        <v>9.419999999999995E-2</v>
      </c>
      <c r="D1256" s="1">
        <f>CH1_MosfetOnlyOn_Ch2_DrainAndGnd[[#This Row],[Column3]]*1000</f>
        <v>94.199999999999946</v>
      </c>
      <c r="E1256" s="1">
        <f t="shared" si="38"/>
        <v>0.8</v>
      </c>
      <c r="F1256" s="1">
        <f>CH1_MosfetOnlyOn_Ch2_DrainAndGnd[[#This Row],[Column3]]/CH1_MosfetOnlyOn_Ch2_DrainAndGnd[[#This Row],[Column5]]</f>
        <v>0.11774999999999994</v>
      </c>
      <c r="G1256" s="1">
        <f>CH1_MosfetOnlyOn_Ch2_DrainAndGnd[[#This Row],[Column6]]*1000</f>
        <v>117.74999999999994</v>
      </c>
    </row>
    <row r="1257" spans="1:7" x14ac:dyDescent="0.25">
      <c r="A1257">
        <f t="shared" si="39"/>
        <v>0.15213399999999999</v>
      </c>
      <c r="B1257" s="2" t="s">
        <v>29</v>
      </c>
      <c r="C1257" s="1">
        <f>CH1_MosfetOnlyOn_Ch2_DrainAndGnd[[#This Row],[Column2]]+1.0667</f>
        <v>9.419999999999995E-2</v>
      </c>
      <c r="D1257" s="1">
        <f>CH1_MosfetOnlyOn_Ch2_DrainAndGnd[[#This Row],[Column3]]*1000</f>
        <v>94.199999999999946</v>
      </c>
      <c r="E1257" s="1">
        <f t="shared" si="38"/>
        <v>0.8</v>
      </c>
      <c r="F1257" s="1">
        <f>CH1_MosfetOnlyOn_Ch2_DrainAndGnd[[#This Row],[Column3]]/CH1_MosfetOnlyOn_Ch2_DrainAndGnd[[#This Row],[Column5]]</f>
        <v>0.11774999999999994</v>
      </c>
      <c r="G1257" s="1">
        <f>CH1_MosfetOnlyOn_Ch2_DrainAndGnd[[#This Row],[Column6]]*1000</f>
        <v>117.74999999999994</v>
      </c>
    </row>
    <row r="1258" spans="1:7" x14ac:dyDescent="0.25">
      <c r="A1258">
        <f t="shared" si="39"/>
        <v>0.152256</v>
      </c>
      <c r="B1258" s="3" t="s">
        <v>25</v>
      </c>
      <c r="C1258" s="1">
        <f>CH1_MosfetOnlyOn_Ch2_DrainAndGnd[[#This Row],[Column2]]+1.0667</f>
        <v>0.17259999999999998</v>
      </c>
      <c r="D1258" s="1">
        <f>CH1_MosfetOnlyOn_Ch2_DrainAndGnd[[#This Row],[Column3]]*1000</f>
        <v>172.59999999999997</v>
      </c>
      <c r="E1258" s="1">
        <f t="shared" si="38"/>
        <v>0.8</v>
      </c>
      <c r="F1258" s="1">
        <f>CH1_MosfetOnlyOn_Ch2_DrainAndGnd[[#This Row],[Column3]]/CH1_MosfetOnlyOn_Ch2_DrainAndGnd[[#This Row],[Column5]]</f>
        <v>0.21574999999999997</v>
      </c>
      <c r="G1258" s="1">
        <f>CH1_MosfetOnlyOn_Ch2_DrainAndGnd[[#This Row],[Column6]]*1000</f>
        <v>215.74999999999997</v>
      </c>
    </row>
    <row r="1259" spans="1:7" x14ac:dyDescent="0.25">
      <c r="A1259">
        <f t="shared" si="39"/>
        <v>0.15237799999999999</v>
      </c>
      <c r="B1259" s="2" t="s">
        <v>25</v>
      </c>
      <c r="C1259" s="1">
        <f>CH1_MosfetOnlyOn_Ch2_DrainAndGnd[[#This Row],[Column2]]+1.0667</f>
        <v>0.17259999999999998</v>
      </c>
      <c r="D1259" s="1">
        <f>CH1_MosfetOnlyOn_Ch2_DrainAndGnd[[#This Row],[Column3]]*1000</f>
        <v>172.59999999999997</v>
      </c>
      <c r="E1259" s="1">
        <f t="shared" si="38"/>
        <v>0.8</v>
      </c>
      <c r="F1259" s="1">
        <f>CH1_MosfetOnlyOn_Ch2_DrainAndGnd[[#This Row],[Column3]]/CH1_MosfetOnlyOn_Ch2_DrainAndGnd[[#This Row],[Column5]]</f>
        <v>0.21574999999999997</v>
      </c>
      <c r="G1259" s="1">
        <f>CH1_MosfetOnlyOn_Ch2_DrainAndGnd[[#This Row],[Column6]]*1000</f>
        <v>215.74999999999997</v>
      </c>
    </row>
    <row r="1260" spans="1:7" x14ac:dyDescent="0.25">
      <c r="A1260">
        <f t="shared" si="39"/>
        <v>0.1525</v>
      </c>
      <c r="B1260" s="3" t="s">
        <v>29</v>
      </c>
      <c r="C1260" s="1">
        <f>CH1_MosfetOnlyOn_Ch2_DrainAndGnd[[#This Row],[Column2]]+1.0667</f>
        <v>9.419999999999995E-2</v>
      </c>
      <c r="D1260" s="1">
        <f>CH1_MosfetOnlyOn_Ch2_DrainAndGnd[[#This Row],[Column3]]*1000</f>
        <v>94.199999999999946</v>
      </c>
      <c r="E1260" s="1">
        <f t="shared" si="38"/>
        <v>0.8</v>
      </c>
      <c r="F1260" s="1">
        <f>CH1_MosfetOnlyOn_Ch2_DrainAndGnd[[#This Row],[Column3]]/CH1_MosfetOnlyOn_Ch2_DrainAndGnd[[#This Row],[Column5]]</f>
        <v>0.11774999999999994</v>
      </c>
      <c r="G1260" s="1">
        <f>CH1_MosfetOnlyOn_Ch2_DrainAndGnd[[#This Row],[Column6]]*1000</f>
        <v>117.74999999999994</v>
      </c>
    </row>
    <row r="1261" spans="1:7" x14ac:dyDescent="0.25">
      <c r="A1261">
        <f t="shared" si="39"/>
        <v>0.15262200000000001</v>
      </c>
      <c r="B1261" s="2" t="s">
        <v>28</v>
      </c>
      <c r="C1261" s="1">
        <f>CH1_MosfetOnlyOn_Ch2_DrainAndGnd[[#This Row],[Column2]]+1.0667</f>
        <v>0.10980000000000001</v>
      </c>
      <c r="D1261" s="1">
        <f>CH1_MosfetOnlyOn_Ch2_DrainAndGnd[[#This Row],[Column3]]*1000</f>
        <v>109.80000000000001</v>
      </c>
      <c r="E1261" s="1">
        <f t="shared" si="38"/>
        <v>0.8</v>
      </c>
      <c r="F1261" s="1">
        <f>CH1_MosfetOnlyOn_Ch2_DrainAndGnd[[#This Row],[Column3]]/CH1_MosfetOnlyOn_Ch2_DrainAndGnd[[#This Row],[Column5]]</f>
        <v>0.13725000000000001</v>
      </c>
      <c r="G1261" s="1">
        <f>CH1_MosfetOnlyOn_Ch2_DrainAndGnd[[#This Row],[Column6]]*1000</f>
        <v>137.25</v>
      </c>
    </row>
    <row r="1262" spans="1:7" x14ac:dyDescent="0.25">
      <c r="A1262">
        <f t="shared" si="39"/>
        <v>0.15274399999999999</v>
      </c>
      <c r="B1262" s="3" t="s">
        <v>25</v>
      </c>
      <c r="C1262" s="1">
        <f>CH1_MosfetOnlyOn_Ch2_DrainAndGnd[[#This Row],[Column2]]+1.0667</f>
        <v>0.17259999999999998</v>
      </c>
      <c r="D1262" s="1">
        <f>CH1_MosfetOnlyOn_Ch2_DrainAndGnd[[#This Row],[Column3]]*1000</f>
        <v>172.59999999999997</v>
      </c>
      <c r="E1262" s="1">
        <f t="shared" si="38"/>
        <v>0.8</v>
      </c>
      <c r="F1262" s="1">
        <f>CH1_MosfetOnlyOn_Ch2_DrainAndGnd[[#This Row],[Column3]]/CH1_MosfetOnlyOn_Ch2_DrainAndGnd[[#This Row],[Column5]]</f>
        <v>0.21574999999999997</v>
      </c>
      <c r="G1262" s="1">
        <f>CH1_MosfetOnlyOn_Ch2_DrainAndGnd[[#This Row],[Column6]]*1000</f>
        <v>215.74999999999997</v>
      </c>
    </row>
    <row r="1263" spans="1:7" x14ac:dyDescent="0.25">
      <c r="A1263">
        <f t="shared" si="39"/>
        <v>0.152866</v>
      </c>
      <c r="B1263" s="2" t="s">
        <v>26</v>
      </c>
      <c r="C1263" s="1">
        <f>CH1_MosfetOnlyOn_Ch2_DrainAndGnd[[#This Row],[Column2]]+1.0667</f>
        <v>0.15689999999999993</v>
      </c>
      <c r="D1263" s="1">
        <f>CH1_MosfetOnlyOn_Ch2_DrainAndGnd[[#This Row],[Column3]]*1000</f>
        <v>156.89999999999992</v>
      </c>
      <c r="E1263" s="1">
        <f t="shared" si="38"/>
        <v>0.8</v>
      </c>
      <c r="F1263" s="1">
        <f>CH1_MosfetOnlyOn_Ch2_DrainAndGnd[[#This Row],[Column3]]/CH1_MosfetOnlyOn_Ch2_DrainAndGnd[[#This Row],[Column5]]</f>
        <v>0.19612499999999991</v>
      </c>
      <c r="G1263" s="1">
        <f>CH1_MosfetOnlyOn_Ch2_DrainAndGnd[[#This Row],[Column6]]*1000</f>
        <v>196.12499999999991</v>
      </c>
    </row>
    <row r="1264" spans="1:7" x14ac:dyDescent="0.25">
      <c r="A1264">
        <f t="shared" si="39"/>
        <v>0.15298799999999999</v>
      </c>
      <c r="B1264" s="3" t="s">
        <v>29</v>
      </c>
      <c r="C1264" s="1">
        <f>CH1_MosfetOnlyOn_Ch2_DrainAndGnd[[#This Row],[Column2]]+1.0667</f>
        <v>9.419999999999995E-2</v>
      </c>
      <c r="D1264" s="1">
        <f>CH1_MosfetOnlyOn_Ch2_DrainAndGnd[[#This Row],[Column3]]*1000</f>
        <v>94.199999999999946</v>
      </c>
      <c r="E1264" s="1">
        <f t="shared" si="38"/>
        <v>0.8</v>
      </c>
      <c r="F1264" s="1">
        <f>CH1_MosfetOnlyOn_Ch2_DrainAndGnd[[#This Row],[Column3]]/CH1_MosfetOnlyOn_Ch2_DrainAndGnd[[#This Row],[Column5]]</f>
        <v>0.11774999999999994</v>
      </c>
      <c r="G1264" s="1">
        <f>CH1_MosfetOnlyOn_Ch2_DrainAndGnd[[#This Row],[Column6]]*1000</f>
        <v>117.74999999999994</v>
      </c>
    </row>
    <row r="1265" spans="1:7" x14ac:dyDescent="0.25">
      <c r="A1265">
        <f t="shared" si="39"/>
        <v>0.15311</v>
      </c>
      <c r="B1265" s="2" t="s">
        <v>28</v>
      </c>
      <c r="C1265" s="1">
        <f>CH1_MosfetOnlyOn_Ch2_DrainAndGnd[[#This Row],[Column2]]+1.0667</f>
        <v>0.10980000000000001</v>
      </c>
      <c r="D1265" s="1">
        <f>CH1_MosfetOnlyOn_Ch2_DrainAndGnd[[#This Row],[Column3]]*1000</f>
        <v>109.80000000000001</v>
      </c>
      <c r="E1265" s="1">
        <f t="shared" si="38"/>
        <v>0.8</v>
      </c>
      <c r="F1265" s="1">
        <f>CH1_MosfetOnlyOn_Ch2_DrainAndGnd[[#This Row],[Column3]]/CH1_MosfetOnlyOn_Ch2_DrainAndGnd[[#This Row],[Column5]]</f>
        <v>0.13725000000000001</v>
      </c>
      <c r="G1265" s="1">
        <f>CH1_MosfetOnlyOn_Ch2_DrainAndGnd[[#This Row],[Column6]]*1000</f>
        <v>137.25</v>
      </c>
    </row>
    <row r="1266" spans="1:7" x14ac:dyDescent="0.25">
      <c r="A1266">
        <f t="shared" si="39"/>
        <v>0.15323200000000001</v>
      </c>
      <c r="B1266" s="3" t="s">
        <v>25</v>
      </c>
      <c r="C1266" s="1">
        <f>CH1_MosfetOnlyOn_Ch2_DrainAndGnd[[#This Row],[Column2]]+1.0667</f>
        <v>0.17259999999999998</v>
      </c>
      <c r="D1266" s="1">
        <f>CH1_MosfetOnlyOn_Ch2_DrainAndGnd[[#This Row],[Column3]]*1000</f>
        <v>172.59999999999997</v>
      </c>
      <c r="E1266" s="1">
        <f t="shared" si="38"/>
        <v>0.8</v>
      </c>
      <c r="F1266" s="1">
        <f>CH1_MosfetOnlyOn_Ch2_DrainAndGnd[[#This Row],[Column3]]/CH1_MosfetOnlyOn_Ch2_DrainAndGnd[[#This Row],[Column5]]</f>
        <v>0.21574999999999997</v>
      </c>
      <c r="G1266" s="1">
        <f>CH1_MosfetOnlyOn_Ch2_DrainAndGnd[[#This Row],[Column6]]*1000</f>
        <v>215.74999999999997</v>
      </c>
    </row>
    <row r="1267" spans="1:7" x14ac:dyDescent="0.25">
      <c r="A1267">
        <f t="shared" si="39"/>
        <v>0.15335399999999999</v>
      </c>
      <c r="B1267" s="2" t="s">
        <v>26</v>
      </c>
      <c r="C1267" s="1">
        <f>CH1_MosfetOnlyOn_Ch2_DrainAndGnd[[#This Row],[Column2]]+1.0667</f>
        <v>0.15689999999999993</v>
      </c>
      <c r="D1267" s="1">
        <f>CH1_MosfetOnlyOn_Ch2_DrainAndGnd[[#This Row],[Column3]]*1000</f>
        <v>156.89999999999992</v>
      </c>
      <c r="E1267" s="1">
        <f t="shared" si="38"/>
        <v>0.8</v>
      </c>
      <c r="F1267" s="1">
        <f>CH1_MosfetOnlyOn_Ch2_DrainAndGnd[[#This Row],[Column3]]/CH1_MosfetOnlyOn_Ch2_DrainAndGnd[[#This Row],[Column5]]</f>
        <v>0.19612499999999991</v>
      </c>
      <c r="G1267" s="1">
        <f>CH1_MosfetOnlyOn_Ch2_DrainAndGnd[[#This Row],[Column6]]*1000</f>
        <v>196.12499999999991</v>
      </c>
    </row>
    <row r="1268" spans="1:7" x14ac:dyDescent="0.25">
      <c r="A1268">
        <f t="shared" si="39"/>
        <v>0.153476</v>
      </c>
      <c r="B1268" s="3" t="s">
        <v>29</v>
      </c>
      <c r="C1268" s="1">
        <f>CH1_MosfetOnlyOn_Ch2_DrainAndGnd[[#This Row],[Column2]]+1.0667</f>
        <v>9.419999999999995E-2</v>
      </c>
      <c r="D1268" s="1">
        <f>CH1_MosfetOnlyOn_Ch2_DrainAndGnd[[#This Row],[Column3]]*1000</f>
        <v>94.199999999999946</v>
      </c>
      <c r="E1268" s="1">
        <f t="shared" si="38"/>
        <v>0.8</v>
      </c>
      <c r="F1268" s="1">
        <f>CH1_MosfetOnlyOn_Ch2_DrainAndGnd[[#This Row],[Column3]]/CH1_MosfetOnlyOn_Ch2_DrainAndGnd[[#This Row],[Column5]]</f>
        <v>0.11774999999999994</v>
      </c>
      <c r="G1268" s="1">
        <f>CH1_MosfetOnlyOn_Ch2_DrainAndGnd[[#This Row],[Column6]]*1000</f>
        <v>117.74999999999994</v>
      </c>
    </row>
    <row r="1269" spans="1:7" x14ac:dyDescent="0.25">
      <c r="A1269">
        <f t="shared" si="39"/>
        <v>0.15359799999999998</v>
      </c>
      <c r="B1269" s="2" t="s">
        <v>28</v>
      </c>
      <c r="C1269" s="1">
        <f>CH1_MosfetOnlyOn_Ch2_DrainAndGnd[[#This Row],[Column2]]+1.0667</f>
        <v>0.10980000000000001</v>
      </c>
      <c r="D1269" s="1">
        <f>CH1_MosfetOnlyOn_Ch2_DrainAndGnd[[#This Row],[Column3]]*1000</f>
        <v>109.80000000000001</v>
      </c>
      <c r="E1269" s="1">
        <f t="shared" si="38"/>
        <v>0.8</v>
      </c>
      <c r="F1269" s="1">
        <f>CH1_MosfetOnlyOn_Ch2_DrainAndGnd[[#This Row],[Column3]]/CH1_MosfetOnlyOn_Ch2_DrainAndGnd[[#This Row],[Column5]]</f>
        <v>0.13725000000000001</v>
      </c>
      <c r="G1269" s="1">
        <f>CH1_MosfetOnlyOn_Ch2_DrainAndGnd[[#This Row],[Column6]]*1000</f>
        <v>137.25</v>
      </c>
    </row>
    <row r="1270" spans="1:7" x14ac:dyDescent="0.25">
      <c r="A1270">
        <f t="shared" si="39"/>
        <v>0.15372</v>
      </c>
      <c r="B1270" s="3" t="s">
        <v>25</v>
      </c>
      <c r="C1270" s="1">
        <f>CH1_MosfetOnlyOn_Ch2_DrainAndGnd[[#This Row],[Column2]]+1.0667</f>
        <v>0.17259999999999998</v>
      </c>
      <c r="D1270" s="1">
        <f>CH1_MosfetOnlyOn_Ch2_DrainAndGnd[[#This Row],[Column3]]*1000</f>
        <v>172.59999999999997</v>
      </c>
      <c r="E1270" s="1">
        <f t="shared" si="38"/>
        <v>0.8</v>
      </c>
      <c r="F1270" s="1">
        <f>CH1_MosfetOnlyOn_Ch2_DrainAndGnd[[#This Row],[Column3]]/CH1_MosfetOnlyOn_Ch2_DrainAndGnd[[#This Row],[Column5]]</f>
        <v>0.21574999999999997</v>
      </c>
      <c r="G1270" s="1">
        <f>CH1_MosfetOnlyOn_Ch2_DrainAndGnd[[#This Row],[Column6]]*1000</f>
        <v>215.74999999999997</v>
      </c>
    </row>
    <row r="1271" spans="1:7" x14ac:dyDescent="0.25">
      <c r="A1271">
        <f t="shared" si="39"/>
        <v>0.15384200000000001</v>
      </c>
      <c r="B1271" s="2" t="s">
        <v>27</v>
      </c>
      <c r="C1271" s="1">
        <f>CH1_MosfetOnlyOn_Ch2_DrainAndGnd[[#This Row],[Column2]]+1.0667</f>
        <v>0.14119999999999999</v>
      </c>
      <c r="D1271" s="1">
        <f>CH1_MosfetOnlyOn_Ch2_DrainAndGnd[[#This Row],[Column3]]*1000</f>
        <v>141.19999999999999</v>
      </c>
      <c r="E1271" s="1">
        <f t="shared" si="38"/>
        <v>0.8</v>
      </c>
      <c r="F1271" s="1">
        <f>CH1_MosfetOnlyOn_Ch2_DrainAndGnd[[#This Row],[Column3]]/CH1_MosfetOnlyOn_Ch2_DrainAndGnd[[#This Row],[Column5]]</f>
        <v>0.17649999999999999</v>
      </c>
      <c r="G1271" s="1">
        <f>CH1_MosfetOnlyOn_Ch2_DrainAndGnd[[#This Row],[Column6]]*1000</f>
        <v>176.5</v>
      </c>
    </row>
    <row r="1272" spans="1:7" x14ac:dyDescent="0.25">
      <c r="A1272">
        <f t="shared" si="39"/>
        <v>0.15396399999999999</v>
      </c>
      <c r="B1272" s="3" t="s">
        <v>29</v>
      </c>
      <c r="C1272" s="1">
        <f>CH1_MosfetOnlyOn_Ch2_DrainAndGnd[[#This Row],[Column2]]+1.0667</f>
        <v>9.419999999999995E-2</v>
      </c>
      <c r="D1272" s="1">
        <f>CH1_MosfetOnlyOn_Ch2_DrainAndGnd[[#This Row],[Column3]]*1000</f>
        <v>94.199999999999946</v>
      </c>
      <c r="E1272" s="1">
        <f t="shared" si="38"/>
        <v>0.8</v>
      </c>
      <c r="F1272" s="1">
        <f>CH1_MosfetOnlyOn_Ch2_DrainAndGnd[[#This Row],[Column3]]/CH1_MosfetOnlyOn_Ch2_DrainAndGnd[[#This Row],[Column5]]</f>
        <v>0.11774999999999994</v>
      </c>
      <c r="G1272" s="1">
        <f>CH1_MosfetOnlyOn_Ch2_DrainAndGnd[[#This Row],[Column6]]*1000</f>
        <v>117.74999999999994</v>
      </c>
    </row>
    <row r="1273" spans="1:7" x14ac:dyDescent="0.25">
      <c r="A1273">
        <f t="shared" si="39"/>
        <v>0.154086</v>
      </c>
      <c r="B1273" s="2" t="s">
        <v>27</v>
      </c>
      <c r="C1273" s="1">
        <f>CH1_MosfetOnlyOn_Ch2_DrainAndGnd[[#This Row],[Column2]]+1.0667</f>
        <v>0.14119999999999999</v>
      </c>
      <c r="D1273" s="1">
        <f>CH1_MosfetOnlyOn_Ch2_DrainAndGnd[[#This Row],[Column3]]*1000</f>
        <v>141.19999999999999</v>
      </c>
      <c r="E1273" s="1">
        <f t="shared" si="38"/>
        <v>0.8</v>
      </c>
      <c r="F1273" s="1">
        <f>CH1_MosfetOnlyOn_Ch2_DrainAndGnd[[#This Row],[Column3]]/CH1_MosfetOnlyOn_Ch2_DrainAndGnd[[#This Row],[Column5]]</f>
        <v>0.17649999999999999</v>
      </c>
      <c r="G1273" s="1">
        <f>CH1_MosfetOnlyOn_Ch2_DrainAndGnd[[#This Row],[Column6]]*1000</f>
        <v>176.5</v>
      </c>
    </row>
    <row r="1274" spans="1:7" x14ac:dyDescent="0.25">
      <c r="A1274">
        <f t="shared" si="39"/>
        <v>0.15420799999999998</v>
      </c>
      <c r="B1274" s="3" t="s">
        <v>25</v>
      </c>
      <c r="C1274" s="1">
        <f>CH1_MosfetOnlyOn_Ch2_DrainAndGnd[[#This Row],[Column2]]+1.0667</f>
        <v>0.17259999999999998</v>
      </c>
      <c r="D1274" s="1">
        <f>CH1_MosfetOnlyOn_Ch2_DrainAndGnd[[#This Row],[Column3]]*1000</f>
        <v>172.59999999999997</v>
      </c>
      <c r="E1274" s="1">
        <f t="shared" si="38"/>
        <v>0.8</v>
      </c>
      <c r="F1274" s="1">
        <f>CH1_MosfetOnlyOn_Ch2_DrainAndGnd[[#This Row],[Column3]]/CH1_MosfetOnlyOn_Ch2_DrainAndGnd[[#This Row],[Column5]]</f>
        <v>0.21574999999999997</v>
      </c>
      <c r="G1274" s="1">
        <f>CH1_MosfetOnlyOn_Ch2_DrainAndGnd[[#This Row],[Column6]]*1000</f>
        <v>215.74999999999997</v>
      </c>
    </row>
    <row r="1275" spans="1:7" x14ac:dyDescent="0.25">
      <c r="A1275">
        <f t="shared" si="39"/>
        <v>0.15432999999999999</v>
      </c>
      <c r="B1275" s="2" t="s">
        <v>27</v>
      </c>
      <c r="C1275" s="1">
        <f>CH1_MosfetOnlyOn_Ch2_DrainAndGnd[[#This Row],[Column2]]+1.0667</f>
        <v>0.14119999999999999</v>
      </c>
      <c r="D1275" s="1">
        <f>CH1_MosfetOnlyOn_Ch2_DrainAndGnd[[#This Row],[Column3]]*1000</f>
        <v>141.19999999999999</v>
      </c>
      <c r="E1275" s="1">
        <f t="shared" si="38"/>
        <v>0.8</v>
      </c>
      <c r="F1275" s="1">
        <f>CH1_MosfetOnlyOn_Ch2_DrainAndGnd[[#This Row],[Column3]]/CH1_MosfetOnlyOn_Ch2_DrainAndGnd[[#This Row],[Column5]]</f>
        <v>0.17649999999999999</v>
      </c>
      <c r="G1275" s="1">
        <f>CH1_MosfetOnlyOn_Ch2_DrainAndGnd[[#This Row],[Column6]]*1000</f>
        <v>176.5</v>
      </c>
    </row>
    <row r="1276" spans="1:7" x14ac:dyDescent="0.25">
      <c r="A1276">
        <f t="shared" si="39"/>
        <v>0.15445200000000001</v>
      </c>
      <c r="B1276" s="3" t="s">
        <v>29</v>
      </c>
      <c r="C1276" s="1">
        <f>CH1_MosfetOnlyOn_Ch2_DrainAndGnd[[#This Row],[Column2]]+1.0667</f>
        <v>9.419999999999995E-2</v>
      </c>
      <c r="D1276" s="1">
        <f>CH1_MosfetOnlyOn_Ch2_DrainAndGnd[[#This Row],[Column3]]*1000</f>
        <v>94.199999999999946</v>
      </c>
      <c r="E1276" s="1">
        <f t="shared" si="38"/>
        <v>0.8</v>
      </c>
      <c r="F1276" s="1">
        <f>CH1_MosfetOnlyOn_Ch2_DrainAndGnd[[#This Row],[Column3]]/CH1_MosfetOnlyOn_Ch2_DrainAndGnd[[#This Row],[Column5]]</f>
        <v>0.11774999999999994</v>
      </c>
      <c r="G1276" s="1">
        <f>CH1_MosfetOnlyOn_Ch2_DrainAndGnd[[#This Row],[Column6]]*1000</f>
        <v>117.74999999999994</v>
      </c>
    </row>
    <row r="1277" spans="1:7" x14ac:dyDescent="0.25">
      <c r="A1277">
        <f t="shared" si="39"/>
        <v>0.15457399999999999</v>
      </c>
      <c r="B1277" s="2" t="s">
        <v>27</v>
      </c>
      <c r="C1277" s="1">
        <f>CH1_MosfetOnlyOn_Ch2_DrainAndGnd[[#This Row],[Column2]]+1.0667</f>
        <v>0.14119999999999999</v>
      </c>
      <c r="D1277" s="1">
        <f>CH1_MosfetOnlyOn_Ch2_DrainAndGnd[[#This Row],[Column3]]*1000</f>
        <v>141.19999999999999</v>
      </c>
      <c r="E1277" s="1">
        <f t="shared" si="38"/>
        <v>0.8</v>
      </c>
      <c r="F1277" s="1">
        <f>CH1_MosfetOnlyOn_Ch2_DrainAndGnd[[#This Row],[Column3]]/CH1_MosfetOnlyOn_Ch2_DrainAndGnd[[#This Row],[Column5]]</f>
        <v>0.17649999999999999</v>
      </c>
      <c r="G1277" s="1">
        <f>CH1_MosfetOnlyOn_Ch2_DrainAndGnd[[#This Row],[Column6]]*1000</f>
        <v>176.5</v>
      </c>
    </row>
    <row r="1278" spans="1:7" x14ac:dyDescent="0.25">
      <c r="A1278">
        <f t="shared" si="39"/>
        <v>0.154696</v>
      </c>
      <c r="B1278" s="3" t="s">
        <v>26</v>
      </c>
      <c r="C1278" s="1">
        <f>CH1_MosfetOnlyOn_Ch2_DrainAndGnd[[#This Row],[Column2]]+1.0667</f>
        <v>0.15689999999999993</v>
      </c>
      <c r="D1278" s="1">
        <f>CH1_MosfetOnlyOn_Ch2_DrainAndGnd[[#This Row],[Column3]]*1000</f>
        <v>156.89999999999992</v>
      </c>
      <c r="E1278" s="1">
        <f t="shared" si="38"/>
        <v>0.8</v>
      </c>
      <c r="F1278" s="1">
        <f>CH1_MosfetOnlyOn_Ch2_DrainAndGnd[[#This Row],[Column3]]/CH1_MosfetOnlyOn_Ch2_DrainAndGnd[[#This Row],[Column5]]</f>
        <v>0.19612499999999991</v>
      </c>
      <c r="G1278" s="1">
        <f>CH1_MosfetOnlyOn_Ch2_DrainAndGnd[[#This Row],[Column6]]*1000</f>
        <v>196.12499999999991</v>
      </c>
    </row>
    <row r="1279" spans="1:7" x14ac:dyDescent="0.25">
      <c r="A1279">
        <f t="shared" si="39"/>
        <v>0.15481799999999998</v>
      </c>
      <c r="B1279" s="2" t="s">
        <v>28</v>
      </c>
      <c r="C1279" s="1">
        <f>CH1_MosfetOnlyOn_Ch2_DrainAndGnd[[#This Row],[Column2]]+1.0667</f>
        <v>0.10980000000000001</v>
      </c>
      <c r="D1279" s="1">
        <f>CH1_MosfetOnlyOn_Ch2_DrainAndGnd[[#This Row],[Column3]]*1000</f>
        <v>109.80000000000001</v>
      </c>
      <c r="E1279" s="1">
        <f t="shared" si="38"/>
        <v>0.8</v>
      </c>
      <c r="F1279" s="1">
        <f>CH1_MosfetOnlyOn_Ch2_DrainAndGnd[[#This Row],[Column3]]/CH1_MosfetOnlyOn_Ch2_DrainAndGnd[[#This Row],[Column5]]</f>
        <v>0.13725000000000001</v>
      </c>
      <c r="G1279" s="1">
        <f>CH1_MosfetOnlyOn_Ch2_DrainAndGnd[[#This Row],[Column6]]*1000</f>
        <v>137.25</v>
      </c>
    </row>
    <row r="1280" spans="1:7" x14ac:dyDescent="0.25">
      <c r="A1280">
        <f t="shared" si="39"/>
        <v>0.15493999999999999</v>
      </c>
      <c r="B1280" s="3" t="s">
        <v>29</v>
      </c>
      <c r="C1280" s="1">
        <f>CH1_MosfetOnlyOn_Ch2_DrainAndGnd[[#This Row],[Column2]]+1.0667</f>
        <v>9.419999999999995E-2</v>
      </c>
      <c r="D1280" s="1">
        <f>CH1_MosfetOnlyOn_Ch2_DrainAndGnd[[#This Row],[Column3]]*1000</f>
        <v>94.199999999999946</v>
      </c>
      <c r="E1280" s="1">
        <f t="shared" si="38"/>
        <v>0.8</v>
      </c>
      <c r="F1280" s="1">
        <f>CH1_MosfetOnlyOn_Ch2_DrainAndGnd[[#This Row],[Column3]]/CH1_MosfetOnlyOn_Ch2_DrainAndGnd[[#This Row],[Column5]]</f>
        <v>0.11774999999999994</v>
      </c>
      <c r="G1280" s="1">
        <f>CH1_MosfetOnlyOn_Ch2_DrainAndGnd[[#This Row],[Column6]]*1000</f>
        <v>117.74999999999994</v>
      </c>
    </row>
    <row r="1281" spans="1:7" x14ac:dyDescent="0.25">
      <c r="A1281">
        <f t="shared" si="39"/>
        <v>0.15506200000000001</v>
      </c>
      <c r="B1281" s="2" t="s">
        <v>27</v>
      </c>
      <c r="C1281" s="1">
        <f>CH1_MosfetOnlyOn_Ch2_DrainAndGnd[[#This Row],[Column2]]+1.0667</f>
        <v>0.14119999999999999</v>
      </c>
      <c r="D1281" s="1">
        <f>CH1_MosfetOnlyOn_Ch2_DrainAndGnd[[#This Row],[Column3]]*1000</f>
        <v>141.19999999999999</v>
      </c>
      <c r="E1281" s="1">
        <f t="shared" si="38"/>
        <v>0.8</v>
      </c>
      <c r="F1281" s="1">
        <f>CH1_MosfetOnlyOn_Ch2_DrainAndGnd[[#This Row],[Column3]]/CH1_MosfetOnlyOn_Ch2_DrainAndGnd[[#This Row],[Column5]]</f>
        <v>0.17649999999999999</v>
      </c>
      <c r="G1281" s="1">
        <f>CH1_MosfetOnlyOn_Ch2_DrainAndGnd[[#This Row],[Column6]]*1000</f>
        <v>176.5</v>
      </c>
    </row>
    <row r="1282" spans="1:7" x14ac:dyDescent="0.25">
      <c r="A1282">
        <f t="shared" si="39"/>
        <v>0.15518399999999999</v>
      </c>
      <c r="B1282" s="3" t="s">
        <v>26</v>
      </c>
      <c r="C1282" s="1">
        <f>CH1_MosfetOnlyOn_Ch2_DrainAndGnd[[#This Row],[Column2]]+1.0667</f>
        <v>0.15689999999999993</v>
      </c>
      <c r="D1282" s="1">
        <f>CH1_MosfetOnlyOn_Ch2_DrainAndGnd[[#This Row],[Column3]]*1000</f>
        <v>156.89999999999992</v>
      </c>
      <c r="E1282" s="1">
        <f t="shared" si="38"/>
        <v>0.8</v>
      </c>
      <c r="F1282" s="1">
        <f>CH1_MosfetOnlyOn_Ch2_DrainAndGnd[[#This Row],[Column3]]/CH1_MosfetOnlyOn_Ch2_DrainAndGnd[[#This Row],[Column5]]</f>
        <v>0.19612499999999991</v>
      </c>
      <c r="G1282" s="1">
        <f>CH1_MosfetOnlyOn_Ch2_DrainAndGnd[[#This Row],[Column6]]*1000</f>
        <v>196.12499999999991</v>
      </c>
    </row>
    <row r="1283" spans="1:7" x14ac:dyDescent="0.25">
      <c r="A1283">
        <f t="shared" si="39"/>
        <v>0.155306</v>
      </c>
      <c r="B1283" s="2" t="s">
        <v>28</v>
      </c>
      <c r="C1283" s="1">
        <f>CH1_MosfetOnlyOn_Ch2_DrainAndGnd[[#This Row],[Column2]]+1.0667</f>
        <v>0.10980000000000001</v>
      </c>
      <c r="D1283" s="1">
        <f>CH1_MosfetOnlyOn_Ch2_DrainAndGnd[[#This Row],[Column3]]*1000</f>
        <v>109.80000000000001</v>
      </c>
      <c r="E1283" s="1">
        <f t="shared" si="38"/>
        <v>0.8</v>
      </c>
      <c r="F1283" s="1">
        <f>CH1_MosfetOnlyOn_Ch2_DrainAndGnd[[#This Row],[Column3]]/CH1_MosfetOnlyOn_Ch2_DrainAndGnd[[#This Row],[Column5]]</f>
        <v>0.13725000000000001</v>
      </c>
      <c r="G1283" s="1">
        <f>CH1_MosfetOnlyOn_Ch2_DrainAndGnd[[#This Row],[Column6]]*1000</f>
        <v>137.25</v>
      </c>
    </row>
    <row r="1284" spans="1:7" x14ac:dyDescent="0.25">
      <c r="A1284">
        <f t="shared" si="39"/>
        <v>0.15542800000000001</v>
      </c>
      <c r="B1284" s="3" t="s">
        <v>29</v>
      </c>
      <c r="C1284" s="1">
        <f>CH1_MosfetOnlyOn_Ch2_DrainAndGnd[[#This Row],[Column2]]+1.0667</f>
        <v>9.419999999999995E-2</v>
      </c>
      <c r="D1284" s="1">
        <f>CH1_MosfetOnlyOn_Ch2_DrainAndGnd[[#This Row],[Column3]]*1000</f>
        <v>94.199999999999946</v>
      </c>
      <c r="E1284" s="1">
        <f t="shared" si="38"/>
        <v>0.8</v>
      </c>
      <c r="F1284" s="1">
        <f>CH1_MosfetOnlyOn_Ch2_DrainAndGnd[[#This Row],[Column3]]/CH1_MosfetOnlyOn_Ch2_DrainAndGnd[[#This Row],[Column5]]</f>
        <v>0.11774999999999994</v>
      </c>
      <c r="G1284" s="1">
        <f>CH1_MosfetOnlyOn_Ch2_DrainAndGnd[[#This Row],[Column6]]*1000</f>
        <v>117.74999999999994</v>
      </c>
    </row>
    <row r="1285" spans="1:7" x14ac:dyDescent="0.25">
      <c r="A1285">
        <f t="shared" si="39"/>
        <v>0.15554999999999999</v>
      </c>
      <c r="B1285" s="2" t="s">
        <v>26</v>
      </c>
      <c r="C1285" s="1">
        <f>CH1_MosfetOnlyOn_Ch2_DrainAndGnd[[#This Row],[Column2]]+1.0667</f>
        <v>0.15689999999999993</v>
      </c>
      <c r="D1285" s="1">
        <f>CH1_MosfetOnlyOn_Ch2_DrainAndGnd[[#This Row],[Column3]]*1000</f>
        <v>156.89999999999992</v>
      </c>
      <c r="E1285" s="1">
        <f t="shared" si="38"/>
        <v>0.8</v>
      </c>
      <c r="F1285" s="1">
        <f>CH1_MosfetOnlyOn_Ch2_DrainAndGnd[[#This Row],[Column3]]/CH1_MosfetOnlyOn_Ch2_DrainAndGnd[[#This Row],[Column5]]</f>
        <v>0.19612499999999991</v>
      </c>
      <c r="G1285" s="1">
        <f>CH1_MosfetOnlyOn_Ch2_DrainAndGnd[[#This Row],[Column6]]*1000</f>
        <v>196.12499999999991</v>
      </c>
    </row>
    <row r="1286" spans="1:7" x14ac:dyDescent="0.25">
      <c r="A1286">
        <f t="shared" si="39"/>
        <v>0.155672</v>
      </c>
      <c r="B1286" s="3" t="s">
        <v>27</v>
      </c>
      <c r="C1286" s="1">
        <f>CH1_MosfetOnlyOn_Ch2_DrainAndGnd[[#This Row],[Column2]]+1.0667</f>
        <v>0.14119999999999999</v>
      </c>
      <c r="D1286" s="1">
        <f>CH1_MosfetOnlyOn_Ch2_DrainAndGnd[[#This Row],[Column3]]*1000</f>
        <v>141.19999999999999</v>
      </c>
      <c r="E1286" s="1">
        <f t="shared" si="38"/>
        <v>0.8</v>
      </c>
      <c r="F1286" s="1">
        <f>CH1_MosfetOnlyOn_Ch2_DrainAndGnd[[#This Row],[Column3]]/CH1_MosfetOnlyOn_Ch2_DrainAndGnd[[#This Row],[Column5]]</f>
        <v>0.17649999999999999</v>
      </c>
      <c r="G1286" s="1">
        <f>CH1_MosfetOnlyOn_Ch2_DrainAndGnd[[#This Row],[Column6]]*1000</f>
        <v>176.5</v>
      </c>
    </row>
    <row r="1287" spans="1:7" x14ac:dyDescent="0.25">
      <c r="A1287">
        <f t="shared" si="39"/>
        <v>0.15579399999999999</v>
      </c>
      <c r="B1287" s="2" t="s">
        <v>29</v>
      </c>
      <c r="C1287" s="1">
        <f>CH1_MosfetOnlyOn_Ch2_DrainAndGnd[[#This Row],[Column2]]+1.0667</f>
        <v>9.419999999999995E-2</v>
      </c>
      <c r="D1287" s="1">
        <f>CH1_MosfetOnlyOn_Ch2_DrainAndGnd[[#This Row],[Column3]]*1000</f>
        <v>94.199999999999946</v>
      </c>
      <c r="E1287" s="1">
        <f t="shared" si="38"/>
        <v>0.8</v>
      </c>
      <c r="F1287" s="1">
        <f>CH1_MosfetOnlyOn_Ch2_DrainAndGnd[[#This Row],[Column3]]/CH1_MosfetOnlyOn_Ch2_DrainAndGnd[[#This Row],[Column5]]</f>
        <v>0.11774999999999994</v>
      </c>
      <c r="G1287" s="1">
        <f>CH1_MosfetOnlyOn_Ch2_DrainAndGnd[[#This Row],[Column6]]*1000</f>
        <v>117.74999999999994</v>
      </c>
    </row>
    <row r="1288" spans="1:7" x14ac:dyDescent="0.25">
      <c r="A1288">
        <f t="shared" si="39"/>
        <v>0.155916</v>
      </c>
      <c r="B1288" s="3" t="s">
        <v>29</v>
      </c>
      <c r="C1288" s="1">
        <f>CH1_MosfetOnlyOn_Ch2_DrainAndGnd[[#This Row],[Column2]]+1.0667</f>
        <v>9.419999999999995E-2</v>
      </c>
      <c r="D1288" s="1">
        <f>CH1_MosfetOnlyOn_Ch2_DrainAndGnd[[#This Row],[Column3]]*1000</f>
        <v>94.199999999999946</v>
      </c>
      <c r="E1288" s="1">
        <f t="shared" si="38"/>
        <v>0.8</v>
      </c>
      <c r="F1288" s="1">
        <f>CH1_MosfetOnlyOn_Ch2_DrainAndGnd[[#This Row],[Column3]]/CH1_MosfetOnlyOn_Ch2_DrainAndGnd[[#This Row],[Column5]]</f>
        <v>0.11774999999999994</v>
      </c>
      <c r="G1288" s="1">
        <f>CH1_MosfetOnlyOn_Ch2_DrainAndGnd[[#This Row],[Column6]]*1000</f>
        <v>117.74999999999994</v>
      </c>
    </row>
    <row r="1289" spans="1:7" x14ac:dyDescent="0.25">
      <c r="A1289">
        <f t="shared" si="39"/>
        <v>0.15603800000000001</v>
      </c>
      <c r="B1289" s="2" t="s">
        <v>26</v>
      </c>
      <c r="C1289" s="1">
        <f>CH1_MosfetOnlyOn_Ch2_DrainAndGnd[[#This Row],[Column2]]+1.0667</f>
        <v>0.15689999999999993</v>
      </c>
      <c r="D1289" s="1">
        <f>CH1_MosfetOnlyOn_Ch2_DrainAndGnd[[#This Row],[Column3]]*1000</f>
        <v>156.89999999999992</v>
      </c>
      <c r="E1289" s="1">
        <f t="shared" si="38"/>
        <v>0.8</v>
      </c>
      <c r="F1289" s="1">
        <f>CH1_MosfetOnlyOn_Ch2_DrainAndGnd[[#This Row],[Column3]]/CH1_MosfetOnlyOn_Ch2_DrainAndGnd[[#This Row],[Column5]]</f>
        <v>0.19612499999999991</v>
      </c>
      <c r="G1289" s="1">
        <f>CH1_MosfetOnlyOn_Ch2_DrainAndGnd[[#This Row],[Column6]]*1000</f>
        <v>196.12499999999991</v>
      </c>
    </row>
    <row r="1290" spans="1:7" x14ac:dyDescent="0.25">
      <c r="A1290">
        <f t="shared" si="39"/>
        <v>0.15615999999999999</v>
      </c>
      <c r="B1290" s="3" t="s">
        <v>25</v>
      </c>
      <c r="C1290" s="1">
        <f>CH1_MosfetOnlyOn_Ch2_DrainAndGnd[[#This Row],[Column2]]+1.0667</f>
        <v>0.17259999999999998</v>
      </c>
      <c r="D1290" s="1">
        <f>CH1_MosfetOnlyOn_Ch2_DrainAndGnd[[#This Row],[Column3]]*1000</f>
        <v>172.59999999999997</v>
      </c>
      <c r="E1290" s="1">
        <f t="shared" si="38"/>
        <v>0.8</v>
      </c>
      <c r="F1290" s="1">
        <f>CH1_MosfetOnlyOn_Ch2_DrainAndGnd[[#This Row],[Column3]]/CH1_MosfetOnlyOn_Ch2_DrainAndGnd[[#This Row],[Column5]]</f>
        <v>0.21574999999999997</v>
      </c>
      <c r="G1290" s="1">
        <f>CH1_MosfetOnlyOn_Ch2_DrainAndGnd[[#This Row],[Column6]]*1000</f>
        <v>215.74999999999997</v>
      </c>
    </row>
    <row r="1291" spans="1:7" x14ac:dyDescent="0.25">
      <c r="A1291">
        <f t="shared" si="39"/>
        <v>0.156282</v>
      </c>
      <c r="B1291" s="2" t="s">
        <v>29</v>
      </c>
      <c r="C1291" s="1">
        <f>CH1_MosfetOnlyOn_Ch2_DrainAndGnd[[#This Row],[Column2]]+1.0667</f>
        <v>9.419999999999995E-2</v>
      </c>
      <c r="D1291" s="1">
        <f>CH1_MosfetOnlyOn_Ch2_DrainAndGnd[[#This Row],[Column3]]*1000</f>
        <v>94.199999999999946</v>
      </c>
      <c r="E1291" s="1">
        <f t="shared" ref="E1291:E1354" si="40">0.18+0.62</f>
        <v>0.8</v>
      </c>
      <c r="F1291" s="1">
        <f>CH1_MosfetOnlyOn_Ch2_DrainAndGnd[[#This Row],[Column3]]/CH1_MosfetOnlyOn_Ch2_DrainAndGnd[[#This Row],[Column5]]</f>
        <v>0.11774999999999994</v>
      </c>
      <c r="G1291" s="1">
        <f>CH1_MosfetOnlyOn_Ch2_DrainAndGnd[[#This Row],[Column6]]*1000</f>
        <v>117.74999999999994</v>
      </c>
    </row>
    <row r="1292" spans="1:7" x14ac:dyDescent="0.25">
      <c r="A1292">
        <f t="shared" si="39"/>
        <v>0.15640399999999999</v>
      </c>
      <c r="B1292" s="3" t="s">
        <v>29</v>
      </c>
      <c r="C1292" s="1">
        <f>CH1_MosfetOnlyOn_Ch2_DrainAndGnd[[#This Row],[Column2]]+1.0667</f>
        <v>9.419999999999995E-2</v>
      </c>
      <c r="D1292" s="1">
        <f>CH1_MosfetOnlyOn_Ch2_DrainAndGnd[[#This Row],[Column3]]*1000</f>
        <v>94.199999999999946</v>
      </c>
      <c r="E1292" s="1">
        <f t="shared" si="40"/>
        <v>0.8</v>
      </c>
      <c r="F1292" s="1">
        <f>CH1_MosfetOnlyOn_Ch2_DrainAndGnd[[#This Row],[Column3]]/CH1_MosfetOnlyOn_Ch2_DrainAndGnd[[#This Row],[Column5]]</f>
        <v>0.11774999999999994</v>
      </c>
      <c r="G1292" s="1">
        <f>CH1_MosfetOnlyOn_Ch2_DrainAndGnd[[#This Row],[Column6]]*1000</f>
        <v>117.74999999999994</v>
      </c>
    </row>
    <row r="1293" spans="1:7" x14ac:dyDescent="0.25">
      <c r="A1293">
        <f t="shared" ref="A1293:A1356" si="41">(ROW()-10)*0.000122</f>
        <v>0.156526</v>
      </c>
      <c r="B1293" s="2" t="s">
        <v>26</v>
      </c>
      <c r="C1293" s="1">
        <f>CH1_MosfetOnlyOn_Ch2_DrainAndGnd[[#This Row],[Column2]]+1.0667</f>
        <v>0.15689999999999993</v>
      </c>
      <c r="D1293" s="1">
        <f>CH1_MosfetOnlyOn_Ch2_DrainAndGnd[[#This Row],[Column3]]*1000</f>
        <v>156.89999999999992</v>
      </c>
      <c r="E1293" s="1">
        <f t="shared" si="40"/>
        <v>0.8</v>
      </c>
      <c r="F1293" s="1">
        <f>CH1_MosfetOnlyOn_Ch2_DrainAndGnd[[#This Row],[Column3]]/CH1_MosfetOnlyOn_Ch2_DrainAndGnd[[#This Row],[Column5]]</f>
        <v>0.19612499999999991</v>
      </c>
      <c r="G1293" s="1">
        <f>CH1_MosfetOnlyOn_Ch2_DrainAndGnd[[#This Row],[Column6]]*1000</f>
        <v>196.12499999999991</v>
      </c>
    </row>
    <row r="1294" spans="1:7" x14ac:dyDescent="0.25">
      <c r="A1294">
        <f t="shared" si="41"/>
        <v>0.15664800000000001</v>
      </c>
      <c r="B1294" s="3" t="s">
        <v>26</v>
      </c>
      <c r="C1294" s="1">
        <f>CH1_MosfetOnlyOn_Ch2_DrainAndGnd[[#This Row],[Column2]]+1.0667</f>
        <v>0.15689999999999993</v>
      </c>
      <c r="D1294" s="1">
        <f>CH1_MosfetOnlyOn_Ch2_DrainAndGnd[[#This Row],[Column3]]*1000</f>
        <v>156.89999999999992</v>
      </c>
      <c r="E1294" s="1">
        <f t="shared" si="40"/>
        <v>0.8</v>
      </c>
      <c r="F1294" s="1">
        <f>CH1_MosfetOnlyOn_Ch2_DrainAndGnd[[#This Row],[Column3]]/CH1_MosfetOnlyOn_Ch2_DrainAndGnd[[#This Row],[Column5]]</f>
        <v>0.19612499999999991</v>
      </c>
      <c r="G1294" s="1">
        <f>CH1_MosfetOnlyOn_Ch2_DrainAndGnd[[#This Row],[Column6]]*1000</f>
        <v>196.12499999999991</v>
      </c>
    </row>
    <row r="1295" spans="1:7" x14ac:dyDescent="0.25">
      <c r="A1295">
        <f t="shared" si="41"/>
        <v>0.15676999999999999</v>
      </c>
      <c r="B1295" s="2" t="s">
        <v>29</v>
      </c>
      <c r="C1295" s="1">
        <f>CH1_MosfetOnlyOn_Ch2_DrainAndGnd[[#This Row],[Column2]]+1.0667</f>
        <v>9.419999999999995E-2</v>
      </c>
      <c r="D1295" s="1">
        <f>CH1_MosfetOnlyOn_Ch2_DrainAndGnd[[#This Row],[Column3]]*1000</f>
        <v>94.199999999999946</v>
      </c>
      <c r="E1295" s="1">
        <f t="shared" si="40"/>
        <v>0.8</v>
      </c>
      <c r="F1295" s="1">
        <f>CH1_MosfetOnlyOn_Ch2_DrainAndGnd[[#This Row],[Column3]]/CH1_MosfetOnlyOn_Ch2_DrainAndGnd[[#This Row],[Column5]]</f>
        <v>0.11774999999999994</v>
      </c>
      <c r="G1295" s="1">
        <f>CH1_MosfetOnlyOn_Ch2_DrainAndGnd[[#This Row],[Column6]]*1000</f>
        <v>117.74999999999994</v>
      </c>
    </row>
    <row r="1296" spans="1:7" x14ac:dyDescent="0.25">
      <c r="A1296">
        <f t="shared" si="41"/>
        <v>0.156892</v>
      </c>
      <c r="B1296" s="3" t="s">
        <v>28</v>
      </c>
      <c r="C1296" s="1">
        <f>CH1_MosfetOnlyOn_Ch2_DrainAndGnd[[#This Row],[Column2]]+1.0667</f>
        <v>0.10980000000000001</v>
      </c>
      <c r="D1296" s="1">
        <f>CH1_MosfetOnlyOn_Ch2_DrainAndGnd[[#This Row],[Column3]]*1000</f>
        <v>109.80000000000001</v>
      </c>
      <c r="E1296" s="1">
        <f t="shared" si="40"/>
        <v>0.8</v>
      </c>
      <c r="F1296" s="1">
        <f>CH1_MosfetOnlyOn_Ch2_DrainAndGnd[[#This Row],[Column3]]/CH1_MosfetOnlyOn_Ch2_DrainAndGnd[[#This Row],[Column5]]</f>
        <v>0.13725000000000001</v>
      </c>
      <c r="G1296" s="1">
        <f>CH1_MosfetOnlyOn_Ch2_DrainAndGnd[[#This Row],[Column6]]*1000</f>
        <v>137.25</v>
      </c>
    </row>
    <row r="1297" spans="1:7" x14ac:dyDescent="0.25">
      <c r="A1297">
        <f t="shared" si="41"/>
        <v>0.15701399999999999</v>
      </c>
      <c r="B1297" s="2" t="s">
        <v>25</v>
      </c>
      <c r="C1297" s="1">
        <f>CH1_MosfetOnlyOn_Ch2_DrainAndGnd[[#This Row],[Column2]]+1.0667</f>
        <v>0.17259999999999998</v>
      </c>
      <c r="D1297" s="1">
        <f>CH1_MosfetOnlyOn_Ch2_DrainAndGnd[[#This Row],[Column3]]*1000</f>
        <v>172.59999999999997</v>
      </c>
      <c r="E1297" s="1">
        <f t="shared" si="40"/>
        <v>0.8</v>
      </c>
      <c r="F1297" s="1">
        <f>CH1_MosfetOnlyOn_Ch2_DrainAndGnd[[#This Row],[Column3]]/CH1_MosfetOnlyOn_Ch2_DrainAndGnd[[#This Row],[Column5]]</f>
        <v>0.21574999999999997</v>
      </c>
      <c r="G1297" s="1">
        <f>CH1_MosfetOnlyOn_Ch2_DrainAndGnd[[#This Row],[Column6]]*1000</f>
        <v>215.74999999999997</v>
      </c>
    </row>
    <row r="1298" spans="1:7" x14ac:dyDescent="0.25">
      <c r="A1298">
        <f t="shared" si="41"/>
        <v>0.157136</v>
      </c>
      <c r="B1298" s="3" t="s">
        <v>26</v>
      </c>
      <c r="C1298" s="1">
        <f>CH1_MosfetOnlyOn_Ch2_DrainAndGnd[[#This Row],[Column2]]+1.0667</f>
        <v>0.15689999999999993</v>
      </c>
      <c r="D1298" s="1">
        <f>CH1_MosfetOnlyOn_Ch2_DrainAndGnd[[#This Row],[Column3]]*1000</f>
        <v>156.89999999999992</v>
      </c>
      <c r="E1298" s="1">
        <f t="shared" si="40"/>
        <v>0.8</v>
      </c>
      <c r="F1298" s="1">
        <f>CH1_MosfetOnlyOn_Ch2_DrainAndGnd[[#This Row],[Column3]]/CH1_MosfetOnlyOn_Ch2_DrainAndGnd[[#This Row],[Column5]]</f>
        <v>0.19612499999999991</v>
      </c>
      <c r="G1298" s="1">
        <f>CH1_MosfetOnlyOn_Ch2_DrainAndGnd[[#This Row],[Column6]]*1000</f>
        <v>196.12499999999991</v>
      </c>
    </row>
    <row r="1299" spans="1:7" x14ac:dyDescent="0.25">
      <c r="A1299">
        <f t="shared" si="41"/>
        <v>0.15725800000000001</v>
      </c>
      <c r="B1299" s="2" t="s">
        <v>29</v>
      </c>
      <c r="C1299" s="1">
        <f>CH1_MosfetOnlyOn_Ch2_DrainAndGnd[[#This Row],[Column2]]+1.0667</f>
        <v>9.419999999999995E-2</v>
      </c>
      <c r="D1299" s="1">
        <f>CH1_MosfetOnlyOn_Ch2_DrainAndGnd[[#This Row],[Column3]]*1000</f>
        <v>94.199999999999946</v>
      </c>
      <c r="E1299" s="1">
        <f t="shared" si="40"/>
        <v>0.8</v>
      </c>
      <c r="F1299" s="1">
        <f>CH1_MosfetOnlyOn_Ch2_DrainAndGnd[[#This Row],[Column3]]/CH1_MosfetOnlyOn_Ch2_DrainAndGnd[[#This Row],[Column5]]</f>
        <v>0.11774999999999994</v>
      </c>
      <c r="G1299" s="1">
        <f>CH1_MosfetOnlyOn_Ch2_DrainAndGnd[[#This Row],[Column6]]*1000</f>
        <v>117.74999999999994</v>
      </c>
    </row>
    <row r="1300" spans="1:7" x14ac:dyDescent="0.25">
      <c r="A1300">
        <f t="shared" si="41"/>
        <v>0.15737999999999999</v>
      </c>
      <c r="B1300" s="3" t="s">
        <v>28</v>
      </c>
      <c r="C1300" s="1">
        <f>CH1_MosfetOnlyOn_Ch2_DrainAndGnd[[#This Row],[Column2]]+1.0667</f>
        <v>0.10980000000000001</v>
      </c>
      <c r="D1300" s="1">
        <f>CH1_MosfetOnlyOn_Ch2_DrainAndGnd[[#This Row],[Column3]]*1000</f>
        <v>109.80000000000001</v>
      </c>
      <c r="E1300" s="1">
        <f t="shared" si="40"/>
        <v>0.8</v>
      </c>
      <c r="F1300" s="1">
        <f>CH1_MosfetOnlyOn_Ch2_DrainAndGnd[[#This Row],[Column3]]/CH1_MosfetOnlyOn_Ch2_DrainAndGnd[[#This Row],[Column5]]</f>
        <v>0.13725000000000001</v>
      </c>
      <c r="G1300" s="1">
        <f>CH1_MosfetOnlyOn_Ch2_DrainAndGnd[[#This Row],[Column6]]*1000</f>
        <v>137.25</v>
      </c>
    </row>
    <row r="1301" spans="1:7" x14ac:dyDescent="0.25">
      <c r="A1301">
        <f t="shared" si="41"/>
        <v>0.157502</v>
      </c>
      <c r="B1301" s="2" t="s">
        <v>25</v>
      </c>
      <c r="C1301" s="1">
        <f>CH1_MosfetOnlyOn_Ch2_DrainAndGnd[[#This Row],[Column2]]+1.0667</f>
        <v>0.17259999999999998</v>
      </c>
      <c r="D1301" s="1">
        <f>CH1_MosfetOnlyOn_Ch2_DrainAndGnd[[#This Row],[Column3]]*1000</f>
        <v>172.59999999999997</v>
      </c>
      <c r="E1301" s="1">
        <f t="shared" si="40"/>
        <v>0.8</v>
      </c>
      <c r="F1301" s="1">
        <f>CH1_MosfetOnlyOn_Ch2_DrainAndGnd[[#This Row],[Column3]]/CH1_MosfetOnlyOn_Ch2_DrainAndGnd[[#This Row],[Column5]]</f>
        <v>0.21574999999999997</v>
      </c>
      <c r="G1301" s="1">
        <f>CH1_MosfetOnlyOn_Ch2_DrainAndGnd[[#This Row],[Column6]]*1000</f>
        <v>215.74999999999997</v>
      </c>
    </row>
    <row r="1302" spans="1:7" x14ac:dyDescent="0.25">
      <c r="A1302">
        <f t="shared" si="41"/>
        <v>0.15762399999999999</v>
      </c>
      <c r="B1302" s="3" t="s">
        <v>27</v>
      </c>
      <c r="C1302" s="1">
        <f>CH1_MosfetOnlyOn_Ch2_DrainAndGnd[[#This Row],[Column2]]+1.0667</f>
        <v>0.14119999999999999</v>
      </c>
      <c r="D1302" s="1">
        <f>CH1_MosfetOnlyOn_Ch2_DrainAndGnd[[#This Row],[Column3]]*1000</f>
        <v>141.19999999999999</v>
      </c>
      <c r="E1302" s="1">
        <f t="shared" si="40"/>
        <v>0.8</v>
      </c>
      <c r="F1302" s="1">
        <f>CH1_MosfetOnlyOn_Ch2_DrainAndGnd[[#This Row],[Column3]]/CH1_MosfetOnlyOn_Ch2_DrainAndGnd[[#This Row],[Column5]]</f>
        <v>0.17649999999999999</v>
      </c>
      <c r="G1302" s="1">
        <f>CH1_MosfetOnlyOn_Ch2_DrainAndGnd[[#This Row],[Column6]]*1000</f>
        <v>176.5</v>
      </c>
    </row>
    <row r="1303" spans="1:7" x14ac:dyDescent="0.25">
      <c r="A1303">
        <f t="shared" si="41"/>
        <v>0.157746</v>
      </c>
      <c r="B1303" s="2" t="s">
        <v>29</v>
      </c>
      <c r="C1303" s="1">
        <f>CH1_MosfetOnlyOn_Ch2_DrainAndGnd[[#This Row],[Column2]]+1.0667</f>
        <v>9.419999999999995E-2</v>
      </c>
      <c r="D1303" s="1">
        <f>CH1_MosfetOnlyOn_Ch2_DrainAndGnd[[#This Row],[Column3]]*1000</f>
        <v>94.199999999999946</v>
      </c>
      <c r="E1303" s="1">
        <f t="shared" si="40"/>
        <v>0.8</v>
      </c>
      <c r="F1303" s="1">
        <f>CH1_MosfetOnlyOn_Ch2_DrainAndGnd[[#This Row],[Column3]]/CH1_MosfetOnlyOn_Ch2_DrainAndGnd[[#This Row],[Column5]]</f>
        <v>0.11774999999999994</v>
      </c>
      <c r="G1303" s="1">
        <f>CH1_MosfetOnlyOn_Ch2_DrainAndGnd[[#This Row],[Column6]]*1000</f>
        <v>117.74999999999994</v>
      </c>
    </row>
    <row r="1304" spans="1:7" x14ac:dyDescent="0.25">
      <c r="A1304">
        <f t="shared" si="41"/>
        <v>0.15786800000000001</v>
      </c>
      <c r="B1304" s="3" t="s">
        <v>27</v>
      </c>
      <c r="C1304" s="1">
        <f>CH1_MosfetOnlyOn_Ch2_DrainAndGnd[[#This Row],[Column2]]+1.0667</f>
        <v>0.14119999999999999</v>
      </c>
      <c r="D1304" s="1">
        <f>CH1_MosfetOnlyOn_Ch2_DrainAndGnd[[#This Row],[Column3]]*1000</f>
        <v>141.19999999999999</v>
      </c>
      <c r="E1304" s="1">
        <f t="shared" si="40"/>
        <v>0.8</v>
      </c>
      <c r="F1304" s="1">
        <f>CH1_MosfetOnlyOn_Ch2_DrainAndGnd[[#This Row],[Column3]]/CH1_MosfetOnlyOn_Ch2_DrainAndGnd[[#This Row],[Column5]]</f>
        <v>0.17649999999999999</v>
      </c>
      <c r="G1304" s="1">
        <f>CH1_MosfetOnlyOn_Ch2_DrainAndGnd[[#This Row],[Column6]]*1000</f>
        <v>176.5</v>
      </c>
    </row>
    <row r="1305" spans="1:7" x14ac:dyDescent="0.25">
      <c r="A1305">
        <f t="shared" si="41"/>
        <v>0.15798999999999999</v>
      </c>
      <c r="B1305" s="2" t="s">
        <v>25</v>
      </c>
      <c r="C1305" s="1">
        <f>CH1_MosfetOnlyOn_Ch2_DrainAndGnd[[#This Row],[Column2]]+1.0667</f>
        <v>0.17259999999999998</v>
      </c>
      <c r="D1305" s="1">
        <f>CH1_MosfetOnlyOn_Ch2_DrainAndGnd[[#This Row],[Column3]]*1000</f>
        <v>172.59999999999997</v>
      </c>
      <c r="E1305" s="1">
        <f t="shared" si="40"/>
        <v>0.8</v>
      </c>
      <c r="F1305" s="1">
        <f>CH1_MosfetOnlyOn_Ch2_DrainAndGnd[[#This Row],[Column3]]/CH1_MosfetOnlyOn_Ch2_DrainAndGnd[[#This Row],[Column5]]</f>
        <v>0.21574999999999997</v>
      </c>
      <c r="G1305" s="1">
        <f>CH1_MosfetOnlyOn_Ch2_DrainAndGnd[[#This Row],[Column6]]*1000</f>
        <v>215.74999999999997</v>
      </c>
    </row>
    <row r="1306" spans="1:7" x14ac:dyDescent="0.25">
      <c r="A1306">
        <f t="shared" si="41"/>
        <v>0.158112</v>
      </c>
      <c r="B1306" s="3" t="s">
        <v>28</v>
      </c>
      <c r="C1306" s="1">
        <f>CH1_MosfetOnlyOn_Ch2_DrainAndGnd[[#This Row],[Column2]]+1.0667</f>
        <v>0.10980000000000001</v>
      </c>
      <c r="D1306" s="1">
        <f>CH1_MosfetOnlyOn_Ch2_DrainAndGnd[[#This Row],[Column3]]*1000</f>
        <v>109.80000000000001</v>
      </c>
      <c r="E1306" s="1">
        <f t="shared" si="40"/>
        <v>0.8</v>
      </c>
      <c r="F1306" s="1">
        <f>CH1_MosfetOnlyOn_Ch2_DrainAndGnd[[#This Row],[Column3]]/CH1_MosfetOnlyOn_Ch2_DrainAndGnd[[#This Row],[Column5]]</f>
        <v>0.13725000000000001</v>
      </c>
      <c r="G1306" s="1">
        <f>CH1_MosfetOnlyOn_Ch2_DrainAndGnd[[#This Row],[Column6]]*1000</f>
        <v>137.25</v>
      </c>
    </row>
    <row r="1307" spans="1:7" x14ac:dyDescent="0.25">
      <c r="A1307">
        <f t="shared" si="41"/>
        <v>0.15823399999999999</v>
      </c>
      <c r="B1307" s="2" t="s">
        <v>29</v>
      </c>
      <c r="C1307" s="1">
        <f>CH1_MosfetOnlyOn_Ch2_DrainAndGnd[[#This Row],[Column2]]+1.0667</f>
        <v>9.419999999999995E-2</v>
      </c>
      <c r="D1307" s="1">
        <f>CH1_MosfetOnlyOn_Ch2_DrainAndGnd[[#This Row],[Column3]]*1000</f>
        <v>94.199999999999946</v>
      </c>
      <c r="E1307" s="1">
        <f t="shared" si="40"/>
        <v>0.8</v>
      </c>
      <c r="F1307" s="1">
        <f>CH1_MosfetOnlyOn_Ch2_DrainAndGnd[[#This Row],[Column3]]/CH1_MosfetOnlyOn_Ch2_DrainAndGnd[[#This Row],[Column5]]</f>
        <v>0.11774999999999994</v>
      </c>
      <c r="G1307" s="1">
        <f>CH1_MosfetOnlyOn_Ch2_DrainAndGnd[[#This Row],[Column6]]*1000</f>
        <v>117.74999999999994</v>
      </c>
    </row>
    <row r="1308" spans="1:7" x14ac:dyDescent="0.25">
      <c r="A1308">
        <f t="shared" si="41"/>
        <v>0.158356</v>
      </c>
      <c r="B1308" s="3" t="s">
        <v>27</v>
      </c>
      <c r="C1308" s="1">
        <f>CH1_MosfetOnlyOn_Ch2_DrainAndGnd[[#This Row],[Column2]]+1.0667</f>
        <v>0.14119999999999999</v>
      </c>
      <c r="D1308" s="1">
        <f>CH1_MosfetOnlyOn_Ch2_DrainAndGnd[[#This Row],[Column3]]*1000</f>
        <v>141.19999999999999</v>
      </c>
      <c r="E1308" s="1">
        <f t="shared" si="40"/>
        <v>0.8</v>
      </c>
      <c r="F1308" s="1">
        <f>CH1_MosfetOnlyOn_Ch2_DrainAndGnd[[#This Row],[Column3]]/CH1_MosfetOnlyOn_Ch2_DrainAndGnd[[#This Row],[Column5]]</f>
        <v>0.17649999999999999</v>
      </c>
      <c r="G1308" s="1">
        <f>CH1_MosfetOnlyOn_Ch2_DrainAndGnd[[#This Row],[Column6]]*1000</f>
        <v>176.5</v>
      </c>
    </row>
    <row r="1309" spans="1:7" x14ac:dyDescent="0.25">
      <c r="A1309">
        <f t="shared" si="41"/>
        <v>0.15847800000000001</v>
      </c>
      <c r="B1309" s="2" t="s">
        <v>23</v>
      </c>
      <c r="C1309" s="1">
        <f>CH1_MosfetOnlyOn_Ch2_DrainAndGnd[[#This Row],[Column2]]+1.0667</f>
        <v>0.20399999999999996</v>
      </c>
      <c r="D1309" s="1">
        <f>CH1_MosfetOnlyOn_Ch2_DrainAndGnd[[#This Row],[Column3]]*1000</f>
        <v>203.99999999999997</v>
      </c>
      <c r="E1309" s="1">
        <f t="shared" si="40"/>
        <v>0.8</v>
      </c>
      <c r="F1309" s="1">
        <f>CH1_MosfetOnlyOn_Ch2_DrainAndGnd[[#This Row],[Column3]]/CH1_MosfetOnlyOn_Ch2_DrainAndGnd[[#This Row],[Column5]]</f>
        <v>0.25499999999999995</v>
      </c>
      <c r="G1309" s="1">
        <f>CH1_MosfetOnlyOn_Ch2_DrainAndGnd[[#This Row],[Column6]]*1000</f>
        <v>254.99999999999994</v>
      </c>
    </row>
    <row r="1310" spans="1:7" x14ac:dyDescent="0.25">
      <c r="A1310">
        <f t="shared" si="41"/>
        <v>0.15859999999999999</v>
      </c>
      <c r="B1310" s="3" t="s">
        <v>28</v>
      </c>
      <c r="C1310" s="1">
        <f>CH1_MosfetOnlyOn_Ch2_DrainAndGnd[[#This Row],[Column2]]+1.0667</f>
        <v>0.10980000000000001</v>
      </c>
      <c r="D1310" s="1">
        <f>CH1_MosfetOnlyOn_Ch2_DrainAndGnd[[#This Row],[Column3]]*1000</f>
        <v>109.80000000000001</v>
      </c>
      <c r="E1310" s="1">
        <f t="shared" si="40"/>
        <v>0.8</v>
      </c>
      <c r="F1310" s="1">
        <f>CH1_MosfetOnlyOn_Ch2_DrainAndGnd[[#This Row],[Column3]]/CH1_MosfetOnlyOn_Ch2_DrainAndGnd[[#This Row],[Column5]]</f>
        <v>0.13725000000000001</v>
      </c>
      <c r="G1310" s="1">
        <f>CH1_MosfetOnlyOn_Ch2_DrainAndGnd[[#This Row],[Column6]]*1000</f>
        <v>137.25</v>
      </c>
    </row>
    <row r="1311" spans="1:7" x14ac:dyDescent="0.25">
      <c r="A1311">
        <f t="shared" si="41"/>
        <v>0.158722</v>
      </c>
      <c r="B1311" s="2" t="s">
        <v>29</v>
      </c>
      <c r="C1311" s="1">
        <f>CH1_MosfetOnlyOn_Ch2_DrainAndGnd[[#This Row],[Column2]]+1.0667</f>
        <v>9.419999999999995E-2</v>
      </c>
      <c r="D1311" s="1">
        <f>CH1_MosfetOnlyOn_Ch2_DrainAndGnd[[#This Row],[Column3]]*1000</f>
        <v>94.199999999999946</v>
      </c>
      <c r="E1311" s="1">
        <f t="shared" si="40"/>
        <v>0.8</v>
      </c>
      <c r="F1311" s="1">
        <f>CH1_MosfetOnlyOn_Ch2_DrainAndGnd[[#This Row],[Column3]]/CH1_MosfetOnlyOn_Ch2_DrainAndGnd[[#This Row],[Column5]]</f>
        <v>0.11774999999999994</v>
      </c>
      <c r="G1311" s="1">
        <f>CH1_MosfetOnlyOn_Ch2_DrainAndGnd[[#This Row],[Column6]]*1000</f>
        <v>117.74999999999994</v>
      </c>
    </row>
    <row r="1312" spans="1:7" x14ac:dyDescent="0.25">
      <c r="A1312">
        <f t="shared" si="41"/>
        <v>0.15884399999999999</v>
      </c>
      <c r="B1312" s="3" t="s">
        <v>26</v>
      </c>
      <c r="C1312" s="1">
        <f>CH1_MosfetOnlyOn_Ch2_DrainAndGnd[[#This Row],[Column2]]+1.0667</f>
        <v>0.15689999999999993</v>
      </c>
      <c r="D1312" s="1">
        <f>CH1_MosfetOnlyOn_Ch2_DrainAndGnd[[#This Row],[Column3]]*1000</f>
        <v>156.89999999999992</v>
      </c>
      <c r="E1312" s="1">
        <f t="shared" si="40"/>
        <v>0.8</v>
      </c>
      <c r="F1312" s="1">
        <f>CH1_MosfetOnlyOn_Ch2_DrainAndGnd[[#This Row],[Column3]]/CH1_MosfetOnlyOn_Ch2_DrainAndGnd[[#This Row],[Column5]]</f>
        <v>0.19612499999999991</v>
      </c>
      <c r="G1312" s="1">
        <f>CH1_MosfetOnlyOn_Ch2_DrainAndGnd[[#This Row],[Column6]]*1000</f>
        <v>196.12499999999991</v>
      </c>
    </row>
    <row r="1313" spans="1:7" x14ac:dyDescent="0.25">
      <c r="A1313">
        <f t="shared" si="41"/>
        <v>0.158966</v>
      </c>
      <c r="B1313" s="2" t="s">
        <v>25</v>
      </c>
      <c r="C1313" s="1">
        <f>CH1_MosfetOnlyOn_Ch2_DrainAndGnd[[#This Row],[Column2]]+1.0667</f>
        <v>0.17259999999999998</v>
      </c>
      <c r="D1313" s="1">
        <f>CH1_MosfetOnlyOn_Ch2_DrainAndGnd[[#This Row],[Column3]]*1000</f>
        <v>172.59999999999997</v>
      </c>
      <c r="E1313" s="1">
        <f t="shared" si="40"/>
        <v>0.8</v>
      </c>
      <c r="F1313" s="1">
        <f>CH1_MosfetOnlyOn_Ch2_DrainAndGnd[[#This Row],[Column3]]/CH1_MosfetOnlyOn_Ch2_DrainAndGnd[[#This Row],[Column5]]</f>
        <v>0.21574999999999997</v>
      </c>
      <c r="G1313" s="1">
        <f>CH1_MosfetOnlyOn_Ch2_DrainAndGnd[[#This Row],[Column6]]*1000</f>
        <v>215.74999999999997</v>
      </c>
    </row>
    <row r="1314" spans="1:7" x14ac:dyDescent="0.25">
      <c r="A1314">
        <f t="shared" si="41"/>
        <v>0.15908800000000001</v>
      </c>
      <c r="B1314" s="3" t="s">
        <v>29</v>
      </c>
      <c r="C1314" s="1">
        <f>CH1_MosfetOnlyOn_Ch2_DrainAndGnd[[#This Row],[Column2]]+1.0667</f>
        <v>9.419999999999995E-2</v>
      </c>
      <c r="D1314" s="1">
        <f>CH1_MosfetOnlyOn_Ch2_DrainAndGnd[[#This Row],[Column3]]*1000</f>
        <v>94.199999999999946</v>
      </c>
      <c r="E1314" s="1">
        <f t="shared" si="40"/>
        <v>0.8</v>
      </c>
      <c r="F1314" s="1">
        <f>CH1_MosfetOnlyOn_Ch2_DrainAndGnd[[#This Row],[Column3]]/CH1_MosfetOnlyOn_Ch2_DrainAndGnd[[#This Row],[Column5]]</f>
        <v>0.11774999999999994</v>
      </c>
      <c r="G1314" s="1">
        <f>CH1_MosfetOnlyOn_Ch2_DrainAndGnd[[#This Row],[Column6]]*1000</f>
        <v>117.74999999999994</v>
      </c>
    </row>
    <row r="1315" spans="1:7" x14ac:dyDescent="0.25">
      <c r="A1315">
        <f t="shared" si="41"/>
        <v>0.15920999999999999</v>
      </c>
      <c r="B1315" s="2" t="s">
        <v>29</v>
      </c>
      <c r="C1315" s="1">
        <f>CH1_MosfetOnlyOn_Ch2_DrainAndGnd[[#This Row],[Column2]]+1.0667</f>
        <v>9.419999999999995E-2</v>
      </c>
      <c r="D1315" s="1">
        <f>CH1_MosfetOnlyOn_Ch2_DrainAndGnd[[#This Row],[Column3]]*1000</f>
        <v>94.199999999999946</v>
      </c>
      <c r="E1315" s="1">
        <f t="shared" si="40"/>
        <v>0.8</v>
      </c>
      <c r="F1315" s="1">
        <f>CH1_MosfetOnlyOn_Ch2_DrainAndGnd[[#This Row],[Column3]]/CH1_MosfetOnlyOn_Ch2_DrainAndGnd[[#This Row],[Column5]]</f>
        <v>0.11774999999999994</v>
      </c>
      <c r="G1315" s="1">
        <f>CH1_MosfetOnlyOn_Ch2_DrainAndGnd[[#This Row],[Column6]]*1000</f>
        <v>117.74999999999994</v>
      </c>
    </row>
    <row r="1316" spans="1:7" x14ac:dyDescent="0.25">
      <c r="A1316">
        <f t="shared" si="41"/>
        <v>0.159332</v>
      </c>
      <c r="B1316" s="3" t="s">
        <v>26</v>
      </c>
      <c r="C1316" s="1">
        <f>CH1_MosfetOnlyOn_Ch2_DrainAndGnd[[#This Row],[Column2]]+1.0667</f>
        <v>0.15689999999999993</v>
      </c>
      <c r="D1316" s="1">
        <f>CH1_MosfetOnlyOn_Ch2_DrainAndGnd[[#This Row],[Column3]]*1000</f>
        <v>156.89999999999992</v>
      </c>
      <c r="E1316" s="1">
        <f t="shared" si="40"/>
        <v>0.8</v>
      </c>
      <c r="F1316" s="1">
        <f>CH1_MosfetOnlyOn_Ch2_DrainAndGnd[[#This Row],[Column3]]/CH1_MosfetOnlyOn_Ch2_DrainAndGnd[[#This Row],[Column5]]</f>
        <v>0.19612499999999991</v>
      </c>
      <c r="G1316" s="1">
        <f>CH1_MosfetOnlyOn_Ch2_DrainAndGnd[[#This Row],[Column6]]*1000</f>
        <v>196.12499999999991</v>
      </c>
    </row>
    <row r="1317" spans="1:7" x14ac:dyDescent="0.25">
      <c r="A1317">
        <f t="shared" si="41"/>
        <v>0.15945399999999998</v>
      </c>
      <c r="B1317" s="2" t="s">
        <v>26</v>
      </c>
      <c r="C1317" s="1">
        <f>CH1_MosfetOnlyOn_Ch2_DrainAndGnd[[#This Row],[Column2]]+1.0667</f>
        <v>0.15689999999999993</v>
      </c>
      <c r="D1317" s="1">
        <f>CH1_MosfetOnlyOn_Ch2_DrainAndGnd[[#This Row],[Column3]]*1000</f>
        <v>156.89999999999992</v>
      </c>
      <c r="E1317" s="1">
        <f t="shared" si="40"/>
        <v>0.8</v>
      </c>
      <c r="F1317" s="1">
        <f>CH1_MosfetOnlyOn_Ch2_DrainAndGnd[[#This Row],[Column3]]/CH1_MosfetOnlyOn_Ch2_DrainAndGnd[[#This Row],[Column5]]</f>
        <v>0.19612499999999991</v>
      </c>
      <c r="G1317" s="1">
        <f>CH1_MosfetOnlyOn_Ch2_DrainAndGnd[[#This Row],[Column6]]*1000</f>
        <v>196.12499999999991</v>
      </c>
    </row>
    <row r="1318" spans="1:7" x14ac:dyDescent="0.25">
      <c r="A1318">
        <f t="shared" si="41"/>
        <v>0.159576</v>
      </c>
      <c r="B1318" s="3" t="s">
        <v>29</v>
      </c>
      <c r="C1318" s="1">
        <f>CH1_MosfetOnlyOn_Ch2_DrainAndGnd[[#This Row],[Column2]]+1.0667</f>
        <v>9.419999999999995E-2</v>
      </c>
      <c r="D1318" s="1">
        <f>CH1_MosfetOnlyOn_Ch2_DrainAndGnd[[#This Row],[Column3]]*1000</f>
        <v>94.199999999999946</v>
      </c>
      <c r="E1318" s="1">
        <f t="shared" si="40"/>
        <v>0.8</v>
      </c>
      <c r="F1318" s="1">
        <f>CH1_MosfetOnlyOn_Ch2_DrainAndGnd[[#This Row],[Column3]]/CH1_MosfetOnlyOn_Ch2_DrainAndGnd[[#This Row],[Column5]]</f>
        <v>0.11774999999999994</v>
      </c>
      <c r="G1318" s="1">
        <f>CH1_MosfetOnlyOn_Ch2_DrainAndGnd[[#This Row],[Column6]]*1000</f>
        <v>117.74999999999994</v>
      </c>
    </row>
    <row r="1319" spans="1:7" x14ac:dyDescent="0.25">
      <c r="A1319">
        <f t="shared" si="41"/>
        <v>0.15969800000000001</v>
      </c>
      <c r="B1319" s="2" t="s">
        <v>28</v>
      </c>
      <c r="C1319" s="1">
        <f>CH1_MosfetOnlyOn_Ch2_DrainAndGnd[[#This Row],[Column2]]+1.0667</f>
        <v>0.10980000000000001</v>
      </c>
      <c r="D1319" s="1">
        <f>CH1_MosfetOnlyOn_Ch2_DrainAndGnd[[#This Row],[Column3]]*1000</f>
        <v>109.80000000000001</v>
      </c>
      <c r="E1319" s="1">
        <f t="shared" si="40"/>
        <v>0.8</v>
      </c>
      <c r="F1319" s="1">
        <f>CH1_MosfetOnlyOn_Ch2_DrainAndGnd[[#This Row],[Column3]]/CH1_MosfetOnlyOn_Ch2_DrainAndGnd[[#This Row],[Column5]]</f>
        <v>0.13725000000000001</v>
      </c>
      <c r="G1319" s="1">
        <f>CH1_MosfetOnlyOn_Ch2_DrainAndGnd[[#This Row],[Column6]]*1000</f>
        <v>137.25</v>
      </c>
    </row>
    <row r="1320" spans="1:7" x14ac:dyDescent="0.25">
      <c r="A1320">
        <f t="shared" si="41"/>
        <v>0.15981999999999999</v>
      </c>
      <c r="B1320" s="3" t="s">
        <v>25</v>
      </c>
      <c r="C1320" s="1">
        <f>CH1_MosfetOnlyOn_Ch2_DrainAndGnd[[#This Row],[Column2]]+1.0667</f>
        <v>0.17259999999999998</v>
      </c>
      <c r="D1320" s="1">
        <f>CH1_MosfetOnlyOn_Ch2_DrainAndGnd[[#This Row],[Column3]]*1000</f>
        <v>172.59999999999997</v>
      </c>
      <c r="E1320" s="1">
        <f t="shared" si="40"/>
        <v>0.8</v>
      </c>
      <c r="F1320" s="1">
        <f>CH1_MosfetOnlyOn_Ch2_DrainAndGnd[[#This Row],[Column3]]/CH1_MosfetOnlyOn_Ch2_DrainAndGnd[[#This Row],[Column5]]</f>
        <v>0.21574999999999997</v>
      </c>
      <c r="G1320" s="1">
        <f>CH1_MosfetOnlyOn_Ch2_DrainAndGnd[[#This Row],[Column6]]*1000</f>
        <v>215.74999999999997</v>
      </c>
    </row>
    <row r="1321" spans="1:7" x14ac:dyDescent="0.25">
      <c r="A1321">
        <f t="shared" si="41"/>
        <v>0.159942</v>
      </c>
      <c r="B1321" s="2" t="s">
        <v>27</v>
      </c>
      <c r="C1321" s="1">
        <f>CH1_MosfetOnlyOn_Ch2_DrainAndGnd[[#This Row],[Column2]]+1.0667</f>
        <v>0.14119999999999999</v>
      </c>
      <c r="D1321" s="1">
        <f>CH1_MosfetOnlyOn_Ch2_DrainAndGnd[[#This Row],[Column3]]*1000</f>
        <v>141.19999999999999</v>
      </c>
      <c r="E1321" s="1">
        <f t="shared" si="40"/>
        <v>0.8</v>
      </c>
      <c r="F1321" s="1">
        <f>CH1_MosfetOnlyOn_Ch2_DrainAndGnd[[#This Row],[Column3]]/CH1_MosfetOnlyOn_Ch2_DrainAndGnd[[#This Row],[Column5]]</f>
        <v>0.17649999999999999</v>
      </c>
      <c r="G1321" s="1">
        <f>CH1_MosfetOnlyOn_Ch2_DrainAndGnd[[#This Row],[Column6]]*1000</f>
        <v>176.5</v>
      </c>
    </row>
    <row r="1322" spans="1:7" x14ac:dyDescent="0.25">
      <c r="A1322">
        <f t="shared" si="41"/>
        <v>0.16006399999999998</v>
      </c>
      <c r="B1322" s="3" t="s">
        <v>29</v>
      </c>
      <c r="C1322" s="1">
        <f>CH1_MosfetOnlyOn_Ch2_DrainAndGnd[[#This Row],[Column2]]+1.0667</f>
        <v>9.419999999999995E-2</v>
      </c>
      <c r="D1322" s="1">
        <f>CH1_MosfetOnlyOn_Ch2_DrainAndGnd[[#This Row],[Column3]]*1000</f>
        <v>94.199999999999946</v>
      </c>
      <c r="E1322" s="1">
        <f t="shared" si="40"/>
        <v>0.8</v>
      </c>
      <c r="F1322" s="1">
        <f>CH1_MosfetOnlyOn_Ch2_DrainAndGnd[[#This Row],[Column3]]/CH1_MosfetOnlyOn_Ch2_DrainAndGnd[[#This Row],[Column5]]</f>
        <v>0.11774999999999994</v>
      </c>
      <c r="G1322" s="1">
        <f>CH1_MosfetOnlyOn_Ch2_DrainAndGnd[[#This Row],[Column6]]*1000</f>
        <v>117.74999999999994</v>
      </c>
    </row>
    <row r="1323" spans="1:7" x14ac:dyDescent="0.25">
      <c r="A1323">
        <f t="shared" si="41"/>
        <v>0.160186</v>
      </c>
      <c r="B1323" s="2" t="s">
        <v>27</v>
      </c>
      <c r="C1323" s="1">
        <f>CH1_MosfetOnlyOn_Ch2_DrainAndGnd[[#This Row],[Column2]]+1.0667</f>
        <v>0.14119999999999999</v>
      </c>
      <c r="D1323" s="1">
        <f>CH1_MosfetOnlyOn_Ch2_DrainAndGnd[[#This Row],[Column3]]*1000</f>
        <v>141.19999999999999</v>
      </c>
      <c r="E1323" s="1">
        <f t="shared" si="40"/>
        <v>0.8</v>
      </c>
      <c r="F1323" s="1">
        <f>CH1_MosfetOnlyOn_Ch2_DrainAndGnd[[#This Row],[Column3]]/CH1_MosfetOnlyOn_Ch2_DrainAndGnd[[#This Row],[Column5]]</f>
        <v>0.17649999999999999</v>
      </c>
      <c r="G1323" s="1">
        <f>CH1_MosfetOnlyOn_Ch2_DrainAndGnd[[#This Row],[Column6]]*1000</f>
        <v>176.5</v>
      </c>
    </row>
    <row r="1324" spans="1:7" x14ac:dyDescent="0.25">
      <c r="A1324">
        <f t="shared" si="41"/>
        <v>0.16030800000000001</v>
      </c>
      <c r="B1324" s="3" t="s">
        <v>25</v>
      </c>
      <c r="C1324" s="1">
        <f>CH1_MosfetOnlyOn_Ch2_DrainAndGnd[[#This Row],[Column2]]+1.0667</f>
        <v>0.17259999999999998</v>
      </c>
      <c r="D1324" s="1">
        <f>CH1_MosfetOnlyOn_Ch2_DrainAndGnd[[#This Row],[Column3]]*1000</f>
        <v>172.59999999999997</v>
      </c>
      <c r="E1324" s="1">
        <f t="shared" si="40"/>
        <v>0.8</v>
      </c>
      <c r="F1324" s="1">
        <f>CH1_MosfetOnlyOn_Ch2_DrainAndGnd[[#This Row],[Column3]]/CH1_MosfetOnlyOn_Ch2_DrainAndGnd[[#This Row],[Column5]]</f>
        <v>0.21574999999999997</v>
      </c>
      <c r="G1324" s="1">
        <f>CH1_MosfetOnlyOn_Ch2_DrainAndGnd[[#This Row],[Column6]]*1000</f>
        <v>215.74999999999997</v>
      </c>
    </row>
    <row r="1325" spans="1:7" x14ac:dyDescent="0.25">
      <c r="A1325">
        <f t="shared" si="41"/>
        <v>0.16042999999999999</v>
      </c>
      <c r="B1325" s="2" t="s">
        <v>28</v>
      </c>
      <c r="C1325" s="1">
        <f>CH1_MosfetOnlyOn_Ch2_DrainAndGnd[[#This Row],[Column2]]+1.0667</f>
        <v>0.10980000000000001</v>
      </c>
      <c r="D1325" s="1">
        <f>CH1_MosfetOnlyOn_Ch2_DrainAndGnd[[#This Row],[Column3]]*1000</f>
        <v>109.80000000000001</v>
      </c>
      <c r="E1325" s="1">
        <f t="shared" si="40"/>
        <v>0.8</v>
      </c>
      <c r="F1325" s="1">
        <f>CH1_MosfetOnlyOn_Ch2_DrainAndGnd[[#This Row],[Column3]]/CH1_MosfetOnlyOn_Ch2_DrainAndGnd[[#This Row],[Column5]]</f>
        <v>0.13725000000000001</v>
      </c>
      <c r="G1325" s="1">
        <f>CH1_MosfetOnlyOn_Ch2_DrainAndGnd[[#This Row],[Column6]]*1000</f>
        <v>137.25</v>
      </c>
    </row>
    <row r="1326" spans="1:7" x14ac:dyDescent="0.25">
      <c r="A1326">
        <f t="shared" si="41"/>
        <v>0.160552</v>
      </c>
      <c r="B1326" s="3" t="s">
        <v>29</v>
      </c>
      <c r="C1326" s="1">
        <f>CH1_MosfetOnlyOn_Ch2_DrainAndGnd[[#This Row],[Column2]]+1.0667</f>
        <v>9.419999999999995E-2</v>
      </c>
      <c r="D1326" s="1">
        <f>CH1_MosfetOnlyOn_Ch2_DrainAndGnd[[#This Row],[Column3]]*1000</f>
        <v>94.199999999999946</v>
      </c>
      <c r="E1326" s="1">
        <f t="shared" si="40"/>
        <v>0.8</v>
      </c>
      <c r="F1326" s="1">
        <f>CH1_MosfetOnlyOn_Ch2_DrainAndGnd[[#This Row],[Column3]]/CH1_MosfetOnlyOn_Ch2_DrainAndGnd[[#This Row],[Column5]]</f>
        <v>0.11774999999999994</v>
      </c>
      <c r="G1326" s="1">
        <f>CH1_MosfetOnlyOn_Ch2_DrainAndGnd[[#This Row],[Column6]]*1000</f>
        <v>117.74999999999994</v>
      </c>
    </row>
    <row r="1327" spans="1:7" x14ac:dyDescent="0.25">
      <c r="A1327">
        <f t="shared" si="41"/>
        <v>0.16067399999999998</v>
      </c>
      <c r="B1327" s="2" t="s">
        <v>27</v>
      </c>
      <c r="C1327" s="1">
        <f>CH1_MosfetOnlyOn_Ch2_DrainAndGnd[[#This Row],[Column2]]+1.0667</f>
        <v>0.14119999999999999</v>
      </c>
      <c r="D1327" s="1">
        <f>CH1_MosfetOnlyOn_Ch2_DrainAndGnd[[#This Row],[Column3]]*1000</f>
        <v>141.19999999999999</v>
      </c>
      <c r="E1327" s="1">
        <f t="shared" si="40"/>
        <v>0.8</v>
      </c>
      <c r="F1327" s="1">
        <f>CH1_MosfetOnlyOn_Ch2_DrainAndGnd[[#This Row],[Column3]]/CH1_MosfetOnlyOn_Ch2_DrainAndGnd[[#This Row],[Column5]]</f>
        <v>0.17649999999999999</v>
      </c>
      <c r="G1327" s="1">
        <f>CH1_MosfetOnlyOn_Ch2_DrainAndGnd[[#This Row],[Column6]]*1000</f>
        <v>176.5</v>
      </c>
    </row>
    <row r="1328" spans="1:7" x14ac:dyDescent="0.25">
      <c r="A1328">
        <f t="shared" si="41"/>
        <v>0.16079599999999999</v>
      </c>
      <c r="B1328" s="3" t="s">
        <v>23</v>
      </c>
      <c r="C1328" s="1">
        <f>CH1_MosfetOnlyOn_Ch2_DrainAndGnd[[#This Row],[Column2]]+1.0667</f>
        <v>0.20399999999999996</v>
      </c>
      <c r="D1328" s="1">
        <f>CH1_MosfetOnlyOn_Ch2_DrainAndGnd[[#This Row],[Column3]]*1000</f>
        <v>203.99999999999997</v>
      </c>
      <c r="E1328" s="1">
        <f t="shared" si="40"/>
        <v>0.8</v>
      </c>
      <c r="F1328" s="1">
        <f>CH1_MosfetOnlyOn_Ch2_DrainAndGnd[[#This Row],[Column3]]/CH1_MosfetOnlyOn_Ch2_DrainAndGnd[[#This Row],[Column5]]</f>
        <v>0.25499999999999995</v>
      </c>
      <c r="G1328" s="1">
        <f>CH1_MosfetOnlyOn_Ch2_DrainAndGnd[[#This Row],[Column6]]*1000</f>
        <v>254.99999999999994</v>
      </c>
    </row>
    <row r="1329" spans="1:7" x14ac:dyDescent="0.25">
      <c r="A1329">
        <f t="shared" si="41"/>
        <v>0.16091800000000001</v>
      </c>
      <c r="B1329" s="2" t="s">
        <v>29</v>
      </c>
      <c r="C1329" s="1">
        <f>CH1_MosfetOnlyOn_Ch2_DrainAndGnd[[#This Row],[Column2]]+1.0667</f>
        <v>9.419999999999995E-2</v>
      </c>
      <c r="D1329" s="1">
        <f>CH1_MosfetOnlyOn_Ch2_DrainAndGnd[[#This Row],[Column3]]*1000</f>
        <v>94.199999999999946</v>
      </c>
      <c r="E1329" s="1">
        <f t="shared" si="40"/>
        <v>0.8</v>
      </c>
      <c r="F1329" s="1">
        <f>CH1_MosfetOnlyOn_Ch2_DrainAndGnd[[#This Row],[Column3]]/CH1_MosfetOnlyOn_Ch2_DrainAndGnd[[#This Row],[Column5]]</f>
        <v>0.11774999999999994</v>
      </c>
      <c r="G1329" s="1">
        <f>CH1_MosfetOnlyOn_Ch2_DrainAndGnd[[#This Row],[Column6]]*1000</f>
        <v>117.74999999999994</v>
      </c>
    </row>
    <row r="1330" spans="1:7" x14ac:dyDescent="0.25">
      <c r="A1330">
        <f t="shared" si="41"/>
        <v>0.16103999999999999</v>
      </c>
      <c r="B1330" s="3" t="s">
        <v>29</v>
      </c>
      <c r="C1330" s="1">
        <f>CH1_MosfetOnlyOn_Ch2_DrainAndGnd[[#This Row],[Column2]]+1.0667</f>
        <v>9.419999999999995E-2</v>
      </c>
      <c r="D1330" s="1">
        <f>CH1_MosfetOnlyOn_Ch2_DrainAndGnd[[#This Row],[Column3]]*1000</f>
        <v>94.199999999999946</v>
      </c>
      <c r="E1330" s="1">
        <f t="shared" si="40"/>
        <v>0.8</v>
      </c>
      <c r="F1330" s="1">
        <f>CH1_MosfetOnlyOn_Ch2_DrainAndGnd[[#This Row],[Column3]]/CH1_MosfetOnlyOn_Ch2_DrainAndGnd[[#This Row],[Column5]]</f>
        <v>0.11774999999999994</v>
      </c>
      <c r="G1330" s="1">
        <f>CH1_MosfetOnlyOn_Ch2_DrainAndGnd[[#This Row],[Column6]]*1000</f>
        <v>117.74999999999994</v>
      </c>
    </row>
    <row r="1331" spans="1:7" x14ac:dyDescent="0.25">
      <c r="A1331">
        <f t="shared" si="41"/>
        <v>0.161162</v>
      </c>
      <c r="B1331" s="2" t="s">
        <v>26</v>
      </c>
      <c r="C1331" s="1">
        <f>CH1_MosfetOnlyOn_Ch2_DrainAndGnd[[#This Row],[Column2]]+1.0667</f>
        <v>0.15689999999999993</v>
      </c>
      <c r="D1331" s="1">
        <f>CH1_MosfetOnlyOn_Ch2_DrainAndGnd[[#This Row],[Column3]]*1000</f>
        <v>156.89999999999992</v>
      </c>
      <c r="E1331" s="1">
        <f t="shared" si="40"/>
        <v>0.8</v>
      </c>
      <c r="F1331" s="1">
        <f>CH1_MosfetOnlyOn_Ch2_DrainAndGnd[[#This Row],[Column3]]/CH1_MosfetOnlyOn_Ch2_DrainAndGnd[[#This Row],[Column5]]</f>
        <v>0.19612499999999991</v>
      </c>
      <c r="G1331" s="1">
        <f>CH1_MosfetOnlyOn_Ch2_DrainAndGnd[[#This Row],[Column6]]*1000</f>
        <v>196.12499999999991</v>
      </c>
    </row>
    <row r="1332" spans="1:7" x14ac:dyDescent="0.25">
      <c r="A1332">
        <f t="shared" si="41"/>
        <v>0.16128399999999998</v>
      </c>
      <c r="B1332" s="3" t="s">
        <v>25</v>
      </c>
      <c r="C1332" s="1">
        <f>CH1_MosfetOnlyOn_Ch2_DrainAndGnd[[#This Row],[Column2]]+1.0667</f>
        <v>0.17259999999999998</v>
      </c>
      <c r="D1332" s="1">
        <f>CH1_MosfetOnlyOn_Ch2_DrainAndGnd[[#This Row],[Column3]]*1000</f>
        <v>172.59999999999997</v>
      </c>
      <c r="E1332" s="1">
        <f t="shared" si="40"/>
        <v>0.8</v>
      </c>
      <c r="F1332" s="1">
        <f>CH1_MosfetOnlyOn_Ch2_DrainAndGnd[[#This Row],[Column3]]/CH1_MosfetOnlyOn_Ch2_DrainAndGnd[[#This Row],[Column5]]</f>
        <v>0.21574999999999997</v>
      </c>
      <c r="G1332" s="1">
        <f>CH1_MosfetOnlyOn_Ch2_DrainAndGnd[[#This Row],[Column6]]*1000</f>
        <v>215.74999999999997</v>
      </c>
    </row>
    <row r="1333" spans="1:7" x14ac:dyDescent="0.25">
      <c r="A1333">
        <f t="shared" si="41"/>
        <v>0.16140599999999999</v>
      </c>
      <c r="B1333" s="2" t="s">
        <v>29</v>
      </c>
      <c r="C1333" s="1">
        <f>CH1_MosfetOnlyOn_Ch2_DrainAndGnd[[#This Row],[Column2]]+1.0667</f>
        <v>9.419999999999995E-2</v>
      </c>
      <c r="D1333" s="1">
        <f>CH1_MosfetOnlyOn_Ch2_DrainAndGnd[[#This Row],[Column3]]*1000</f>
        <v>94.199999999999946</v>
      </c>
      <c r="E1333" s="1">
        <f t="shared" si="40"/>
        <v>0.8</v>
      </c>
      <c r="F1333" s="1">
        <f>CH1_MosfetOnlyOn_Ch2_DrainAndGnd[[#This Row],[Column3]]/CH1_MosfetOnlyOn_Ch2_DrainAndGnd[[#This Row],[Column5]]</f>
        <v>0.11774999999999994</v>
      </c>
      <c r="G1333" s="1">
        <f>CH1_MosfetOnlyOn_Ch2_DrainAndGnd[[#This Row],[Column6]]*1000</f>
        <v>117.74999999999994</v>
      </c>
    </row>
    <row r="1334" spans="1:7" x14ac:dyDescent="0.25">
      <c r="A1334">
        <f t="shared" si="41"/>
        <v>0.161528</v>
      </c>
      <c r="B1334" s="3" t="s">
        <v>29</v>
      </c>
      <c r="C1334" s="1">
        <f>CH1_MosfetOnlyOn_Ch2_DrainAndGnd[[#This Row],[Column2]]+1.0667</f>
        <v>9.419999999999995E-2</v>
      </c>
      <c r="D1334" s="1">
        <f>CH1_MosfetOnlyOn_Ch2_DrainAndGnd[[#This Row],[Column3]]*1000</f>
        <v>94.199999999999946</v>
      </c>
      <c r="E1334" s="1">
        <f t="shared" si="40"/>
        <v>0.8</v>
      </c>
      <c r="F1334" s="1">
        <f>CH1_MosfetOnlyOn_Ch2_DrainAndGnd[[#This Row],[Column3]]/CH1_MosfetOnlyOn_Ch2_DrainAndGnd[[#This Row],[Column5]]</f>
        <v>0.11774999999999994</v>
      </c>
      <c r="G1334" s="1">
        <f>CH1_MosfetOnlyOn_Ch2_DrainAndGnd[[#This Row],[Column6]]*1000</f>
        <v>117.74999999999994</v>
      </c>
    </row>
    <row r="1335" spans="1:7" x14ac:dyDescent="0.25">
      <c r="A1335">
        <f t="shared" si="41"/>
        <v>0.16164999999999999</v>
      </c>
      <c r="B1335" s="2" t="s">
        <v>25</v>
      </c>
      <c r="C1335" s="1">
        <f>CH1_MosfetOnlyOn_Ch2_DrainAndGnd[[#This Row],[Column2]]+1.0667</f>
        <v>0.17259999999999998</v>
      </c>
      <c r="D1335" s="1">
        <f>CH1_MosfetOnlyOn_Ch2_DrainAndGnd[[#This Row],[Column3]]*1000</f>
        <v>172.59999999999997</v>
      </c>
      <c r="E1335" s="1">
        <f t="shared" si="40"/>
        <v>0.8</v>
      </c>
      <c r="F1335" s="1">
        <f>CH1_MosfetOnlyOn_Ch2_DrainAndGnd[[#This Row],[Column3]]/CH1_MosfetOnlyOn_Ch2_DrainAndGnd[[#This Row],[Column5]]</f>
        <v>0.21574999999999997</v>
      </c>
      <c r="G1335" s="1">
        <f>CH1_MosfetOnlyOn_Ch2_DrainAndGnd[[#This Row],[Column6]]*1000</f>
        <v>215.74999999999997</v>
      </c>
    </row>
    <row r="1336" spans="1:7" x14ac:dyDescent="0.25">
      <c r="A1336">
        <f t="shared" si="41"/>
        <v>0.161772</v>
      </c>
      <c r="B1336" s="3" t="s">
        <v>26</v>
      </c>
      <c r="C1336" s="1">
        <f>CH1_MosfetOnlyOn_Ch2_DrainAndGnd[[#This Row],[Column2]]+1.0667</f>
        <v>0.15689999999999993</v>
      </c>
      <c r="D1336" s="1">
        <f>CH1_MosfetOnlyOn_Ch2_DrainAndGnd[[#This Row],[Column3]]*1000</f>
        <v>156.89999999999992</v>
      </c>
      <c r="E1336" s="1">
        <f t="shared" si="40"/>
        <v>0.8</v>
      </c>
      <c r="F1336" s="1">
        <f>CH1_MosfetOnlyOn_Ch2_DrainAndGnd[[#This Row],[Column3]]/CH1_MosfetOnlyOn_Ch2_DrainAndGnd[[#This Row],[Column5]]</f>
        <v>0.19612499999999991</v>
      </c>
      <c r="G1336" s="1">
        <f>CH1_MosfetOnlyOn_Ch2_DrainAndGnd[[#This Row],[Column6]]*1000</f>
        <v>196.12499999999991</v>
      </c>
    </row>
    <row r="1337" spans="1:7" x14ac:dyDescent="0.25">
      <c r="A1337">
        <f t="shared" si="41"/>
        <v>0.16189400000000001</v>
      </c>
      <c r="B1337" s="2" t="s">
        <v>29</v>
      </c>
      <c r="C1337" s="1">
        <f>CH1_MosfetOnlyOn_Ch2_DrainAndGnd[[#This Row],[Column2]]+1.0667</f>
        <v>9.419999999999995E-2</v>
      </c>
      <c r="D1337" s="1">
        <f>CH1_MosfetOnlyOn_Ch2_DrainAndGnd[[#This Row],[Column3]]*1000</f>
        <v>94.199999999999946</v>
      </c>
      <c r="E1337" s="1">
        <f t="shared" si="40"/>
        <v>0.8</v>
      </c>
      <c r="F1337" s="1">
        <f>CH1_MosfetOnlyOn_Ch2_DrainAndGnd[[#This Row],[Column3]]/CH1_MosfetOnlyOn_Ch2_DrainAndGnd[[#This Row],[Column5]]</f>
        <v>0.11774999999999994</v>
      </c>
      <c r="G1337" s="1">
        <f>CH1_MosfetOnlyOn_Ch2_DrainAndGnd[[#This Row],[Column6]]*1000</f>
        <v>117.74999999999994</v>
      </c>
    </row>
    <row r="1338" spans="1:7" x14ac:dyDescent="0.25">
      <c r="A1338">
        <f t="shared" si="41"/>
        <v>0.16201599999999999</v>
      </c>
      <c r="B1338" s="3" t="s">
        <v>28</v>
      </c>
      <c r="C1338" s="1">
        <f>CH1_MosfetOnlyOn_Ch2_DrainAndGnd[[#This Row],[Column2]]+1.0667</f>
        <v>0.10980000000000001</v>
      </c>
      <c r="D1338" s="1">
        <f>CH1_MosfetOnlyOn_Ch2_DrainAndGnd[[#This Row],[Column3]]*1000</f>
        <v>109.80000000000001</v>
      </c>
      <c r="E1338" s="1">
        <f t="shared" si="40"/>
        <v>0.8</v>
      </c>
      <c r="F1338" s="1">
        <f>CH1_MosfetOnlyOn_Ch2_DrainAndGnd[[#This Row],[Column3]]/CH1_MosfetOnlyOn_Ch2_DrainAndGnd[[#This Row],[Column5]]</f>
        <v>0.13725000000000001</v>
      </c>
      <c r="G1338" s="1">
        <f>CH1_MosfetOnlyOn_Ch2_DrainAndGnd[[#This Row],[Column6]]*1000</f>
        <v>137.25</v>
      </c>
    </row>
    <row r="1339" spans="1:7" x14ac:dyDescent="0.25">
      <c r="A1339">
        <f t="shared" si="41"/>
        <v>0.162138</v>
      </c>
      <c r="B1339" s="2" t="s">
        <v>25</v>
      </c>
      <c r="C1339" s="1">
        <f>CH1_MosfetOnlyOn_Ch2_DrainAndGnd[[#This Row],[Column2]]+1.0667</f>
        <v>0.17259999999999998</v>
      </c>
      <c r="D1339" s="1">
        <f>CH1_MosfetOnlyOn_Ch2_DrainAndGnd[[#This Row],[Column3]]*1000</f>
        <v>172.59999999999997</v>
      </c>
      <c r="E1339" s="1">
        <f t="shared" si="40"/>
        <v>0.8</v>
      </c>
      <c r="F1339" s="1">
        <f>CH1_MosfetOnlyOn_Ch2_DrainAndGnd[[#This Row],[Column3]]/CH1_MosfetOnlyOn_Ch2_DrainAndGnd[[#This Row],[Column5]]</f>
        <v>0.21574999999999997</v>
      </c>
      <c r="G1339" s="1">
        <f>CH1_MosfetOnlyOn_Ch2_DrainAndGnd[[#This Row],[Column6]]*1000</f>
        <v>215.74999999999997</v>
      </c>
    </row>
    <row r="1340" spans="1:7" x14ac:dyDescent="0.25">
      <c r="A1340">
        <f t="shared" si="41"/>
        <v>0.16225999999999999</v>
      </c>
      <c r="B1340" s="3" t="s">
        <v>28</v>
      </c>
      <c r="C1340" s="1">
        <f>CH1_MosfetOnlyOn_Ch2_DrainAndGnd[[#This Row],[Column2]]+1.0667</f>
        <v>0.10980000000000001</v>
      </c>
      <c r="D1340" s="1">
        <f>CH1_MosfetOnlyOn_Ch2_DrainAndGnd[[#This Row],[Column3]]*1000</f>
        <v>109.80000000000001</v>
      </c>
      <c r="E1340" s="1">
        <f t="shared" si="40"/>
        <v>0.8</v>
      </c>
      <c r="F1340" s="1">
        <f>CH1_MosfetOnlyOn_Ch2_DrainAndGnd[[#This Row],[Column3]]/CH1_MosfetOnlyOn_Ch2_DrainAndGnd[[#This Row],[Column5]]</f>
        <v>0.13725000000000001</v>
      </c>
      <c r="G1340" s="1">
        <f>CH1_MosfetOnlyOn_Ch2_DrainAndGnd[[#This Row],[Column6]]*1000</f>
        <v>137.25</v>
      </c>
    </row>
    <row r="1341" spans="1:7" x14ac:dyDescent="0.25">
      <c r="A1341">
        <f t="shared" si="41"/>
        <v>0.162382</v>
      </c>
      <c r="B1341" s="2" t="s">
        <v>29</v>
      </c>
      <c r="C1341" s="1">
        <f>CH1_MosfetOnlyOn_Ch2_DrainAndGnd[[#This Row],[Column2]]+1.0667</f>
        <v>9.419999999999995E-2</v>
      </c>
      <c r="D1341" s="1">
        <f>CH1_MosfetOnlyOn_Ch2_DrainAndGnd[[#This Row],[Column3]]*1000</f>
        <v>94.199999999999946</v>
      </c>
      <c r="E1341" s="1">
        <f t="shared" si="40"/>
        <v>0.8</v>
      </c>
      <c r="F1341" s="1">
        <f>CH1_MosfetOnlyOn_Ch2_DrainAndGnd[[#This Row],[Column3]]/CH1_MosfetOnlyOn_Ch2_DrainAndGnd[[#This Row],[Column5]]</f>
        <v>0.11774999999999994</v>
      </c>
      <c r="G1341" s="1">
        <f>CH1_MosfetOnlyOn_Ch2_DrainAndGnd[[#This Row],[Column6]]*1000</f>
        <v>117.74999999999994</v>
      </c>
    </row>
    <row r="1342" spans="1:7" x14ac:dyDescent="0.25">
      <c r="A1342">
        <f t="shared" si="41"/>
        <v>0.16250400000000001</v>
      </c>
      <c r="B1342" s="3" t="s">
        <v>27</v>
      </c>
      <c r="C1342" s="1">
        <f>CH1_MosfetOnlyOn_Ch2_DrainAndGnd[[#This Row],[Column2]]+1.0667</f>
        <v>0.14119999999999999</v>
      </c>
      <c r="D1342" s="1">
        <f>CH1_MosfetOnlyOn_Ch2_DrainAndGnd[[#This Row],[Column3]]*1000</f>
        <v>141.19999999999999</v>
      </c>
      <c r="E1342" s="1">
        <f t="shared" si="40"/>
        <v>0.8</v>
      </c>
      <c r="F1342" s="1">
        <f>CH1_MosfetOnlyOn_Ch2_DrainAndGnd[[#This Row],[Column3]]/CH1_MosfetOnlyOn_Ch2_DrainAndGnd[[#This Row],[Column5]]</f>
        <v>0.17649999999999999</v>
      </c>
      <c r="G1342" s="1">
        <f>CH1_MosfetOnlyOn_Ch2_DrainAndGnd[[#This Row],[Column6]]*1000</f>
        <v>176.5</v>
      </c>
    </row>
    <row r="1343" spans="1:7" x14ac:dyDescent="0.25">
      <c r="A1343">
        <f t="shared" si="41"/>
        <v>0.16262599999999999</v>
      </c>
      <c r="B1343" s="2" t="s">
        <v>26</v>
      </c>
      <c r="C1343" s="1">
        <f>CH1_MosfetOnlyOn_Ch2_DrainAndGnd[[#This Row],[Column2]]+1.0667</f>
        <v>0.15689999999999993</v>
      </c>
      <c r="D1343" s="1">
        <f>CH1_MosfetOnlyOn_Ch2_DrainAndGnd[[#This Row],[Column3]]*1000</f>
        <v>156.89999999999992</v>
      </c>
      <c r="E1343" s="1">
        <f t="shared" si="40"/>
        <v>0.8</v>
      </c>
      <c r="F1343" s="1">
        <f>CH1_MosfetOnlyOn_Ch2_DrainAndGnd[[#This Row],[Column3]]/CH1_MosfetOnlyOn_Ch2_DrainAndGnd[[#This Row],[Column5]]</f>
        <v>0.19612499999999991</v>
      </c>
      <c r="G1343" s="1">
        <f>CH1_MosfetOnlyOn_Ch2_DrainAndGnd[[#This Row],[Column6]]*1000</f>
        <v>196.12499999999991</v>
      </c>
    </row>
    <row r="1344" spans="1:7" x14ac:dyDescent="0.25">
      <c r="A1344">
        <f t="shared" si="41"/>
        <v>0.162748</v>
      </c>
      <c r="B1344" s="3" t="s">
        <v>29</v>
      </c>
      <c r="C1344" s="1">
        <f>CH1_MosfetOnlyOn_Ch2_DrainAndGnd[[#This Row],[Column2]]+1.0667</f>
        <v>9.419999999999995E-2</v>
      </c>
      <c r="D1344" s="1">
        <f>CH1_MosfetOnlyOn_Ch2_DrainAndGnd[[#This Row],[Column3]]*1000</f>
        <v>94.199999999999946</v>
      </c>
      <c r="E1344" s="1">
        <f t="shared" si="40"/>
        <v>0.8</v>
      </c>
      <c r="F1344" s="1">
        <f>CH1_MosfetOnlyOn_Ch2_DrainAndGnd[[#This Row],[Column3]]/CH1_MosfetOnlyOn_Ch2_DrainAndGnd[[#This Row],[Column5]]</f>
        <v>0.11774999999999994</v>
      </c>
      <c r="G1344" s="1">
        <f>CH1_MosfetOnlyOn_Ch2_DrainAndGnd[[#This Row],[Column6]]*1000</f>
        <v>117.74999999999994</v>
      </c>
    </row>
    <row r="1345" spans="1:7" x14ac:dyDescent="0.25">
      <c r="A1345">
        <f t="shared" si="41"/>
        <v>0.16286999999999999</v>
      </c>
      <c r="B1345" s="2" t="s">
        <v>29</v>
      </c>
      <c r="C1345" s="1">
        <f>CH1_MosfetOnlyOn_Ch2_DrainAndGnd[[#This Row],[Column2]]+1.0667</f>
        <v>9.419999999999995E-2</v>
      </c>
      <c r="D1345" s="1">
        <f>CH1_MosfetOnlyOn_Ch2_DrainAndGnd[[#This Row],[Column3]]*1000</f>
        <v>94.199999999999946</v>
      </c>
      <c r="E1345" s="1">
        <f t="shared" si="40"/>
        <v>0.8</v>
      </c>
      <c r="F1345" s="1">
        <f>CH1_MosfetOnlyOn_Ch2_DrainAndGnd[[#This Row],[Column3]]/CH1_MosfetOnlyOn_Ch2_DrainAndGnd[[#This Row],[Column5]]</f>
        <v>0.11774999999999994</v>
      </c>
      <c r="G1345" s="1">
        <f>CH1_MosfetOnlyOn_Ch2_DrainAndGnd[[#This Row],[Column6]]*1000</f>
        <v>117.74999999999994</v>
      </c>
    </row>
    <row r="1346" spans="1:7" x14ac:dyDescent="0.25">
      <c r="A1346">
        <f t="shared" si="41"/>
        <v>0.162992</v>
      </c>
      <c r="B1346" s="3" t="s">
        <v>26</v>
      </c>
      <c r="C1346" s="1">
        <f>CH1_MosfetOnlyOn_Ch2_DrainAndGnd[[#This Row],[Column2]]+1.0667</f>
        <v>0.15689999999999993</v>
      </c>
      <c r="D1346" s="1">
        <f>CH1_MosfetOnlyOn_Ch2_DrainAndGnd[[#This Row],[Column3]]*1000</f>
        <v>156.89999999999992</v>
      </c>
      <c r="E1346" s="1">
        <f t="shared" si="40"/>
        <v>0.8</v>
      </c>
      <c r="F1346" s="1">
        <f>CH1_MosfetOnlyOn_Ch2_DrainAndGnd[[#This Row],[Column3]]/CH1_MosfetOnlyOn_Ch2_DrainAndGnd[[#This Row],[Column5]]</f>
        <v>0.19612499999999991</v>
      </c>
      <c r="G1346" s="1">
        <f>CH1_MosfetOnlyOn_Ch2_DrainAndGnd[[#This Row],[Column6]]*1000</f>
        <v>196.12499999999991</v>
      </c>
    </row>
    <row r="1347" spans="1:7" x14ac:dyDescent="0.25">
      <c r="A1347">
        <f t="shared" si="41"/>
        <v>0.16311400000000001</v>
      </c>
      <c r="B1347" s="2" t="s">
        <v>26</v>
      </c>
      <c r="C1347" s="1">
        <f>CH1_MosfetOnlyOn_Ch2_DrainAndGnd[[#This Row],[Column2]]+1.0667</f>
        <v>0.15689999999999993</v>
      </c>
      <c r="D1347" s="1">
        <f>CH1_MosfetOnlyOn_Ch2_DrainAndGnd[[#This Row],[Column3]]*1000</f>
        <v>156.89999999999992</v>
      </c>
      <c r="E1347" s="1">
        <f t="shared" si="40"/>
        <v>0.8</v>
      </c>
      <c r="F1347" s="1">
        <f>CH1_MosfetOnlyOn_Ch2_DrainAndGnd[[#This Row],[Column3]]/CH1_MosfetOnlyOn_Ch2_DrainAndGnd[[#This Row],[Column5]]</f>
        <v>0.19612499999999991</v>
      </c>
      <c r="G1347" s="1">
        <f>CH1_MosfetOnlyOn_Ch2_DrainAndGnd[[#This Row],[Column6]]*1000</f>
        <v>196.12499999999991</v>
      </c>
    </row>
    <row r="1348" spans="1:7" x14ac:dyDescent="0.25">
      <c r="A1348">
        <f t="shared" si="41"/>
        <v>0.16323599999999999</v>
      </c>
      <c r="B1348" s="3" t="s">
        <v>29</v>
      </c>
      <c r="C1348" s="1">
        <f>CH1_MosfetOnlyOn_Ch2_DrainAndGnd[[#This Row],[Column2]]+1.0667</f>
        <v>9.419999999999995E-2</v>
      </c>
      <c r="D1348" s="1">
        <f>CH1_MosfetOnlyOn_Ch2_DrainAndGnd[[#This Row],[Column3]]*1000</f>
        <v>94.199999999999946</v>
      </c>
      <c r="E1348" s="1">
        <f t="shared" si="40"/>
        <v>0.8</v>
      </c>
      <c r="F1348" s="1">
        <f>CH1_MosfetOnlyOn_Ch2_DrainAndGnd[[#This Row],[Column3]]/CH1_MosfetOnlyOn_Ch2_DrainAndGnd[[#This Row],[Column5]]</f>
        <v>0.11774999999999994</v>
      </c>
      <c r="G1348" s="1">
        <f>CH1_MosfetOnlyOn_Ch2_DrainAndGnd[[#This Row],[Column6]]*1000</f>
        <v>117.74999999999994</v>
      </c>
    </row>
    <row r="1349" spans="1:7" x14ac:dyDescent="0.25">
      <c r="A1349">
        <f t="shared" si="41"/>
        <v>0.163358</v>
      </c>
      <c r="B1349" s="2" t="s">
        <v>28</v>
      </c>
      <c r="C1349" s="1">
        <f>CH1_MosfetOnlyOn_Ch2_DrainAndGnd[[#This Row],[Column2]]+1.0667</f>
        <v>0.10980000000000001</v>
      </c>
      <c r="D1349" s="1">
        <f>CH1_MosfetOnlyOn_Ch2_DrainAndGnd[[#This Row],[Column3]]*1000</f>
        <v>109.80000000000001</v>
      </c>
      <c r="E1349" s="1">
        <f t="shared" si="40"/>
        <v>0.8</v>
      </c>
      <c r="F1349" s="1">
        <f>CH1_MosfetOnlyOn_Ch2_DrainAndGnd[[#This Row],[Column3]]/CH1_MosfetOnlyOn_Ch2_DrainAndGnd[[#This Row],[Column5]]</f>
        <v>0.13725000000000001</v>
      </c>
      <c r="G1349" s="1">
        <f>CH1_MosfetOnlyOn_Ch2_DrainAndGnd[[#This Row],[Column6]]*1000</f>
        <v>137.25</v>
      </c>
    </row>
    <row r="1350" spans="1:7" x14ac:dyDescent="0.25">
      <c r="A1350">
        <f t="shared" si="41"/>
        <v>0.16347999999999999</v>
      </c>
      <c r="B1350" s="3" t="s">
        <v>25</v>
      </c>
      <c r="C1350" s="1">
        <f>CH1_MosfetOnlyOn_Ch2_DrainAndGnd[[#This Row],[Column2]]+1.0667</f>
        <v>0.17259999999999998</v>
      </c>
      <c r="D1350" s="1">
        <f>CH1_MosfetOnlyOn_Ch2_DrainAndGnd[[#This Row],[Column3]]*1000</f>
        <v>172.59999999999997</v>
      </c>
      <c r="E1350" s="1">
        <f t="shared" si="40"/>
        <v>0.8</v>
      </c>
      <c r="F1350" s="1">
        <f>CH1_MosfetOnlyOn_Ch2_DrainAndGnd[[#This Row],[Column3]]/CH1_MosfetOnlyOn_Ch2_DrainAndGnd[[#This Row],[Column5]]</f>
        <v>0.21574999999999997</v>
      </c>
      <c r="G1350" s="1">
        <f>CH1_MosfetOnlyOn_Ch2_DrainAndGnd[[#This Row],[Column6]]*1000</f>
        <v>215.74999999999997</v>
      </c>
    </row>
    <row r="1351" spans="1:7" x14ac:dyDescent="0.25">
      <c r="A1351">
        <f t="shared" si="41"/>
        <v>0.163602</v>
      </c>
      <c r="B1351" s="2" t="s">
        <v>27</v>
      </c>
      <c r="C1351" s="1">
        <f>CH1_MosfetOnlyOn_Ch2_DrainAndGnd[[#This Row],[Column2]]+1.0667</f>
        <v>0.14119999999999999</v>
      </c>
      <c r="D1351" s="1">
        <f>CH1_MosfetOnlyOn_Ch2_DrainAndGnd[[#This Row],[Column3]]*1000</f>
        <v>141.19999999999999</v>
      </c>
      <c r="E1351" s="1">
        <f t="shared" si="40"/>
        <v>0.8</v>
      </c>
      <c r="F1351" s="1">
        <f>CH1_MosfetOnlyOn_Ch2_DrainAndGnd[[#This Row],[Column3]]/CH1_MosfetOnlyOn_Ch2_DrainAndGnd[[#This Row],[Column5]]</f>
        <v>0.17649999999999999</v>
      </c>
      <c r="G1351" s="1">
        <f>CH1_MosfetOnlyOn_Ch2_DrainAndGnd[[#This Row],[Column6]]*1000</f>
        <v>176.5</v>
      </c>
    </row>
    <row r="1352" spans="1:7" x14ac:dyDescent="0.25">
      <c r="A1352">
        <f t="shared" si="41"/>
        <v>0.16372400000000001</v>
      </c>
      <c r="B1352" s="3" t="s">
        <v>29</v>
      </c>
      <c r="C1352" s="1">
        <f>CH1_MosfetOnlyOn_Ch2_DrainAndGnd[[#This Row],[Column2]]+1.0667</f>
        <v>9.419999999999995E-2</v>
      </c>
      <c r="D1352" s="1">
        <f>CH1_MosfetOnlyOn_Ch2_DrainAndGnd[[#This Row],[Column3]]*1000</f>
        <v>94.199999999999946</v>
      </c>
      <c r="E1352" s="1">
        <f t="shared" si="40"/>
        <v>0.8</v>
      </c>
      <c r="F1352" s="1">
        <f>CH1_MosfetOnlyOn_Ch2_DrainAndGnd[[#This Row],[Column3]]/CH1_MosfetOnlyOn_Ch2_DrainAndGnd[[#This Row],[Column5]]</f>
        <v>0.11774999999999994</v>
      </c>
      <c r="G1352" s="1">
        <f>CH1_MosfetOnlyOn_Ch2_DrainAndGnd[[#This Row],[Column6]]*1000</f>
        <v>117.74999999999994</v>
      </c>
    </row>
    <row r="1353" spans="1:7" x14ac:dyDescent="0.25">
      <c r="A1353">
        <f t="shared" si="41"/>
        <v>0.16384599999999999</v>
      </c>
      <c r="B1353" s="2" t="s">
        <v>27</v>
      </c>
      <c r="C1353" s="1">
        <f>CH1_MosfetOnlyOn_Ch2_DrainAndGnd[[#This Row],[Column2]]+1.0667</f>
        <v>0.14119999999999999</v>
      </c>
      <c r="D1353" s="1">
        <f>CH1_MosfetOnlyOn_Ch2_DrainAndGnd[[#This Row],[Column3]]*1000</f>
        <v>141.19999999999999</v>
      </c>
      <c r="E1353" s="1">
        <f t="shared" si="40"/>
        <v>0.8</v>
      </c>
      <c r="F1353" s="1">
        <f>CH1_MosfetOnlyOn_Ch2_DrainAndGnd[[#This Row],[Column3]]/CH1_MosfetOnlyOn_Ch2_DrainAndGnd[[#This Row],[Column5]]</f>
        <v>0.17649999999999999</v>
      </c>
      <c r="G1353" s="1">
        <f>CH1_MosfetOnlyOn_Ch2_DrainAndGnd[[#This Row],[Column6]]*1000</f>
        <v>176.5</v>
      </c>
    </row>
    <row r="1354" spans="1:7" x14ac:dyDescent="0.25">
      <c r="A1354">
        <f t="shared" si="41"/>
        <v>0.163968</v>
      </c>
      <c r="B1354" s="3" t="s">
        <v>23</v>
      </c>
      <c r="C1354" s="1">
        <f>CH1_MosfetOnlyOn_Ch2_DrainAndGnd[[#This Row],[Column2]]+1.0667</f>
        <v>0.20399999999999996</v>
      </c>
      <c r="D1354" s="1">
        <f>CH1_MosfetOnlyOn_Ch2_DrainAndGnd[[#This Row],[Column3]]*1000</f>
        <v>203.99999999999997</v>
      </c>
      <c r="E1354" s="1">
        <f t="shared" si="40"/>
        <v>0.8</v>
      </c>
      <c r="F1354" s="1">
        <f>CH1_MosfetOnlyOn_Ch2_DrainAndGnd[[#This Row],[Column3]]/CH1_MosfetOnlyOn_Ch2_DrainAndGnd[[#This Row],[Column5]]</f>
        <v>0.25499999999999995</v>
      </c>
      <c r="G1354" s="1">
        <f>CH1_MosfetOnlyOn_Ch2_DrainAndGnd[[#This Row],[Column6]]*1000</f>
        <v>254.99999999999994</v>
      </c>
    </row>
    <row r="1355" spans="1:7" x14ac:dyDescent="0.25">
      <c r="A1355">
        <f t="shared" si="41"/>
        <v>0.16408999999999999</v>
      </c>
      <c r="B1355" s="2" t="s">
        <v>29</v>
      </c>
      <c r="C1355" s="1">
        <f>CH1_MosfetOnlyOn_Ch2_DrainAndGnd[[#This Row],[Column2]]+1.0667</f>
        <v>9.419999999999995E-2</v>
      </c>
      <c r="D1355" s="1">
        <f>CH1_MosfetOnlyOn_Ch2_DrainAndGnd[[#This Row],[Column3]]*1000</f>
        <v>94.199999999999946</v>
      </c>
      <c r="E1355" s="1">
        <f t="shared" ref="E1355:E1418" si="42">0.18+0.62</f>
        <v>0.8</v>
      </c>
      <c r="F1355" s="1">
        <f>CH1_MosfetOnlyOn_Ch2_DrainAndGnd[[#This Row],[Column3]]/CH1_MosfetOnlyOn_Ch2_DrainAndGnd[[#This Row],[Column5]]</f>
        <v>0.11774999999999994</v>
      </c>
      <c r="G1355" s="1">
        <f>CH1_MosfetOnlyOn_Ch2_DrainAndGnd[[#This Row],[Column6]]*1000</f>
        <v>117.74999999999994</v>
      </c>
    </row>
    <row r="1356" spans="1:7" x14ac:dyDescent="0.25">
      <c r="A1356">
        <f t="shared" si="41"/>
        <v>0.164212</v>
      </c>
      <c r="B1356" s="3" t="s">
        <v>29</v>
      </c>
      <c r="C1356" s="1">
        <f>CH1_MosfetOnlyOn_Ch2_DrainAndGnd[[#This Row],[Column2]]+1.0667</f>
        <v>9.419999999999995E-2</v>
      </c>
      <c r="D1356" s="1">
        <f>CH1_MosfetOnlyOn_Ch2_DrainAndGnd[[#This Row],[Column3]]*1000</f>
        <v>94.199999999999946</v>
      </c>
      <c r="E1356" s="1">
        <f t="shared" si="42"/>
        <v>0.8</v>
      </c>
      <c r="F1356" s="1">
        <f>CH1_MosfetOnlyOn_Ch2_DrainAndGnd[[#This Row],[Column3]]/CH1_MosfetOnlyOn_Ch2_DrainAndGnd[[#This Row],[Column5]]</f>
        <v>0.11774999999999994</v>
      </c>
      <c r="G1356" s="1">
        <f>CH1_MosfetOnlyOn_Ch2_DrainAndGnd[[#This Row],[Column6]]*1000</f>
        <v>117.74999999999994</v>
      </c>
    </row>
    <row r="1357" spans="1:7" x14ac:dyDescent="0.25">
      <c r="A1357">
        <f t="shared" ref="A1357:A1420" si="43">(ROW()-10)*0.000122</f>
        <v>0.16433400000000001</v>
      </c>
      <c r="B1357" s="2" t="s">
        <v>26</v>
      </c>
      <c r="C1357" s="1">
        <f>CH1_MosfetOnlyOn_Ch2_DrainAndGnd[[#This Row],[Column2]]+1.0667</f>
        <v>0.15689999999999993</v>
      </c>
      <c r="D1357" s="1">
        <f>CH1_MosfetOnlyOn_Ch2_DrainAndGnd[[#This Row],[Column3]]*1000</f>
        <v>156.89999999999992</v>
      </c>
      <c r="E1357" s="1">
        <f t="shared" si="42"/>
        <v>0.8</v>
      </c>
      <c r="F1357" s="1">
        <f>CH1_MosfetOnlyOn_Ch2_DrainAndGnd[[#This Row],[Column3]]/CH1_MosfetOnlyOn_Ch2_DrainAndGnd[[#This Row],[Column5]]</f>
        <v>0.19612499999999991</v>
      </c>
      <c r="G1357" s="1">
        <f>CH1_MosfetOnlyOn_Ch2_DrainAndGnd[[#This Row],[Column6]]*1000</f>
        <v>196.12499999999991</v>
      </c>
    </row>
    <row r="1358" spans="1:7" x14ac:dyDescent="0.25">
      <c r="A1358">
        <f t="shared" si="43"/>
        <v>0.16445599999999999</v>
      </c>
      <c r="B1358" s="3" t="s">
        <v>26</v>
      </c>
      <c r="C1358" s="1">
        <f>CH1_MosfetOnlyOn_Ch2_DrainAndGnd[[#This Row],[Column2]]+1.0667</f>
        <v>0.15689999999999993</v>
      </c>
      <c r="D1358" s="1">
        <f>CH1_MosfetOnlyOn_Ch2_DrainAndGnd[[#This Row],[Column3]]*1000</f>
        <v>156.89999999999992</v>
      </c>
      <c r="E1358" s="1">
        <f t="shared" si="42"/>
        <v>0.8</v>
      </c>
      <c r="F1358" s="1">
        <f>CH1_MosfetOnlyOn_Ch2_DrainAndGnd[[#This Row],[Column3]]/CH1_MosfetOnlyOn_Ch2_DrainAndGnd[[#This Row],[Column5]]</f>
        <v>0.19612499999999991</v>
      </c>
      <c r="G1358" s="1">
        <f>CH1_MosfetOnlyOn_Ch2_DrainAndGnd[[#This Row],[Column6]]*1000</f>
        <v>196.12499999999991</v>
      </c>
    </row>
    <row r="1359" spans="1:7" x14ac:dyDescent="0.25">
      <c r="A1359">
        <f t="shared" si="43"/>
        <v>0.164578</v>
      </c>
      <c r="B1359" s="2" t="s">
        <v>29</v>
      </c>
      <c r="C1359" s="1">
        <f>CH1_MosfetOnlyOn_Ch2_DrainAndGnd[[#This Row],[Column2]]+1.0667</f>
        <v>9.419999999999995E-2</v>
      </c>
      <c r="D1359" s="1">
        <f>CH1_MosfetOnlyOn_Ch2_DrainAndGnd[[#This Row],[Column3]]*1000</f>
        <v>94.199999999999946</v>
      </c>
      <c r="E1359" s="1">
        <f t="shared" si="42"/>
        <v>0.8</v>
      </c>
      <c r="F1359" s="1">
        <f>CH1_MosfetOnlyOn_Ch2_DrainAndGnd[[#This Row],[Column3]]/CH1_MosfetOnlyOn_Ch2_DrainAndGnd[[#This Row],[Column5]]</f>
        <v>0.11774999999999994</v>
      </c>
      <c r="G1359" s="1">
        <f>CH1_MosfetOnlyOn_Ch2_DrainAndGnd[[#This Row],[Column6]]*1000</f>
        <v>117.74999999999994</v>
      </c>
    </row>
    <row r="1360" spans="1:7" x14ac:dyDescent="0.25">
      <c r="A1360">
        <f t="shared" si="43"/>
        <v>0.16469999999999999</v>
      </c>
      <c r="B1360" s="3" t="s">
        <v>28</v>
      </c>
      <c r="C1360" s="1">
        <f>CH1_MosfetOnlyOn_Ch2_DrainAndGnd[[#This Row],[Column2]]+1.0667</f>
        <v>0.10980000000000001</v>
      </c>
      <c r="D1360" s="1">
        <f>CH1_MosfetOnlyOn_Ch2_DrainAndGnd[[#This Row],[Column3]]*1000</f>
        <v>109.80000000000001</v>
      </c>
      <c r="E1360" s="1">
        <f t="shared" si="42"/>
        <v>0.8</v>
      </c>
      <c r="F1360" s="1">
        <f>CH1_MosfetOnlyOn_Ch2_DrainAndGnd[[#This Row],[Column3]]/CH1_MosfetOnlyOn_Ch2_DrainAndGnd[[#This Row],[Column5]]</f>
        <v>0.13725000000000001</v>
      </c>
      <c r="G1360" s="1">
        <f>CH1_MosfetOnlyOn_Ch2_DrainAndGnd[[#This Row],[Column6]]*1000</f>
        <v>137.25</v>
      </c>
    </row>
    <row r="1361" spans="1:7" x14ac:dyDescent="0.25">
      <c r="A1361">
        <f t="shared" si="43"/>
        <v>0.164822</v>
      </c>
      <c r="B1361" s="2" t="s">
        <v>26</v>
      </c>
      <c r="C1361" s="1">
        <f>CH1_MosfetOnlyOn_Ch2_DrainAndGnd[[#This Row],[Column2]]+1.0667</f>
        <v>0.15689999999999993</v>
      </c>
      <c r="D1361" s="1">
        <f>CH1_MosfetOnlyOn_Ch2_DrainAndGnd[[#This Row],[Column3]]*1000</f>
        <v>156.89999999999992</v>
      </c>
      <c r="E1361" s="1">
        <f t="shared" si="42"/>
        <v>0.8</v>
      </c>
      <c r="F1361" s="1">
        <f>CH1_MosfetOnlyOn_Ch2_DrainAndGnd[[#This Row],[Column3]]/CH1_MosfetOnlyOn_Ch2_DrainAndGnd[[#This Row],[Column5]]</f>
        <v>0.19612499999999991</v>
      </c>
      <c r="G1361" s="1">
        <f>CH1_MosfetOnlyOn_Ch2_DrainAndGnd[[#This Row],[Column6]]*1000</f>
        <v>196.12499999999991</v>
      </c>
    </row>
    <row r="1362" spans="1:7" x14ac:dyDescent="0.25">
      <c r="A1362">
        <f t="shared" si="43"/>
        <v>0.16494400000000001</v>
      </c>
      <c r="B1362" s="3" t="s">
        <v>28</v>
      </c>
      <c r="C1362" s="1">
        <f>CH1_MosfetOnlyOn_Ch2_DrainAndGnd[[#This Row],[Column2]]+1.0667</f>
        <v>0.10980000000000001</v>
      </c>
      <c r="D1362" s="1">
        <f>CH1_MosfetOnlyOn_Ch2_DrainAndGnd[[#This Row],[Column3]]*1000</f>
        <v>109.80000000000001</v>
      </c>
      <c r="E1362" s="1">
        <f t="shared" si="42"/>
        <v>0.8</v>
      </c>
      <c r="F1362" s="1">
        <f>CH1_MosfetOnlyOn_Ch2_DrainAndGnd[[#This Row],[Column3]]/CH1_MosfetOnlyOn_Ch2_DrainAndGnd[[#This Row],[Column5]]</f>
        <v>0.13725000000000001</v>
      </c>
      <c r="G1362" s="1">
        <f>CH1_MosfetOnlyOn_Ch2_DrainAndGnd[[#This Row],[Column6]]*1000</f>
        <v>137.25</v>
      </c>
    </row>
    <row r="1363" spans="1:7" x14ac:dyDescent="0.25">
      <c r="A1363">
        <f t="shared" si="43"/>
        <v>0.16506599999999999</v>
      </c>
      <c r="B1363" s="2" t="s">
        <v>29</v>
      </c>
      <c r="C1363" s="1">
        <f>CH1_MosfetOnlyOn_Ch2_DrainAndGnd[[#This Row],[Column2]]+1.0667</f>
        <v>9.419999999999995E-2</v>
      </c>
      <c r="D1363" s="1">
        <f>CH1_MosfetOnlyOn_Ch2_DrainAndGnd[[#This Row],[Column3]]*1000</f>
        <v>94.199999999999946</v>
      </c>
      <c r="E1363" s="1">
        <f t="shared" si="42"/>
        <v>0.8</v>
      </c>
      <c r="F1363" s="1">
        <f>CH1_MosfetOnlyOn_Ch2_DrainAndGnd[[#This Row],[Column3]]/CH1_MosfetOnlyOn_Ch2_DrainAndGnd[[#This Row],[Column5]]</f>
        <v>0.11774999999999994</v>
      </c>
      <c r="G1363" s="1">
        <f>CH1_MosfetOnlyOn_Ch2_DrainAndGnd[[#This Row],[Column6]]*1000</f>
        <v>117.74999999999994</v>
      </c>
    </row>
    <row r="1364" spans="1:7" x14ac:dyDescent="0.25">
      <c r="A1364">
        <f t="shared" si="43"/>
        <v>0.165188</v>
      </c>
      <c r="B1364" s="3" t="s">
        <v>26</v>
      </c>
      <c r="C1364" s="1">
        <f>CH1_MosfetOnlyOn_Ch2_DrainAndGnd[[#This Row],[Column2]]+1.0667</f>
        <v>0.15689999999999993</v>
      </c>
      <c r="D1364" s="1">
        <f>CH1_MosfetOnlyOn_Ch2_DrainAndGnd[[#This Row],[Column3]]*1000</f>
        <v>156.89999999999992</v>
      </c>
      <c r="E1364" s="1">
        <f t="shared" si="42"/>
        <v>0.8</v>
      </c>
      <c r="F1364" s="1">
        <f>CH1_MosfetOnlyOn_Ch2_DrainAndGnd[[#This Row],[Column3]]/CH1_MosfetOnlyOn_Ch2_DrainAndGnd[[#This Row],[Column5]]</f>
        <v>0.19612499999999991</v>
      </c>
      <c r="G1364" s="1">
        <f>CH1_MosfetOnlyOn_Ch2_DrainAndGnd[[#This Row],[Column6]]*1000</f>
        <v>196.12499999999991</v>
      </c>
    </row>
    <row r="1365" spans="1:7" x14ac:dyDescent="0.25">
      <c r="A1365">
        <f t="shared" si="43"/>
        <v>0.16530999999999998</v>
      </c>
      <c r="B1365" s="2" t="s">
        <v>25</v>
      </c>
      <c r="C1365" s="1">
        <f>CH1_MosfetOnlyOn_Ch2_DrainAndGnd[[#This Row],[Column2]]+1.0667</f>
        <v>0.17259999999999998</v>
      </c>
      <c r="D1365" s="1">
        <f>CH1_MosfetOnlyOn_Ch2_DrainAndGnd[[#This Row],[Column3]]*1000</f>
        <v>172.59999999999997</v>
      </c>
      <c r="E1365" s="1">
        <f t="shared" si="42"/>
        <v>0.8</v>
      </c>
      <c r="F1365" s="1">
        <f>CH1_MosfetOnlyOn_Ch2_DrainAndGnd[[#This Row],[Column3]]/CH1_MosfetOnlyOn_Ch2_DrainAndGnd[[#This Row],[Column5]]</f>
        <v>0.21574999999999997</v>
      </c>
      <c r="G1365" s="1">
        <f>CH1_MosfetOnlyOn_Ch2_DrainAndGnd[[#This Row],[Column6]]*1000</f>
        <v>215.74999999999997</v>
      </c>
    </row>
    <row r="1366" spans="1:7" x14ac:dyDescent="0.25">
      <c r="A1366">
        <f t="shared" si="43"/>
        <v>0.165432</v>
      </c>
      <c r="B1366" s="3" t="s">
        <v>29</v>
      </c>
      <c r="C1366" s="1">
        <f>CH1_MosfetOnlyOn_Ch2_DrainAndGnd[[#This Row],[Column2]]+1.0667</f>
        <v>9.419999999999995E-2</v>
      </c>
      <c r="D1366" s="1">
        <f>CH1_MosfetOnlyOn_Ch2_DrainAndGnd[[#This Row],[Column3]]*1000</f>
        <v>94.199999999999946</v>
      </c>
      <c r="E1366" s="1">
        <f t="shared" si="42"/>
        <v>0.8</v>
      </c>
      <c r="F1366" s="1">
        <f>CH1_MosfetOnlyOn_Ch2_DrainAndGnd[[#This Row],[Column3]]/CH1_MosfetOnlyOn_Ch2_DrainAndGnd[[#This Row],[Column5]]</f>
        <v>0.11774999999999994</v>
      </c>
      <c r="G1366" s="1">
        <f>CH1_MosfetOnlyOn_Ch2_DrainAndGnd[[#This Row],[Column6]]*1000</f>
        <v>117.74999999999994</v>
      </c>
    </row>
    <row r="1367" spans="1:7" x14ac:dyDescent="0.25">
      <c r="A1367">
        <f t="shared" si="43"/>
        <v>0.16555400000000001</v>
      </c>
      <c r="B1367" s="2" t="s">
        <v>28</v>
      </c>
      <c r="C1367" s="1">
        <f>CH1_MosfetOnlyOn_Ch2_DrainAndGnd[[#This Row],[Column2]]+1.0667</f>
        <v>0.10980000000000001</v>
      </c>
      <c r="D1367" s="1">
        <f>CH1_MosfetOnlyOn_Ch2_DrainAndGnd[[#This Row],[Column3]]*1000</f>
        <v>109.80000000000001</v>
      </c>
      <c r="E1367" s="1">
        <f t="shared" si="42"/>
        <v>0.8</v>
      </c>
      <c r="F1367" s="1">
        <f>CH1_MosfetOnlyOn_Ch2_DrainAndGnd[[#This Row],[Column3]]/CH1_MosfetOnlyOn_Ch2_DrainAndGnd[[#This Row],[Column5]]</f>
        <v>0.13725000000000001</v>
      </c>
      <c r="G1367" s="1">
        <f>CH1_MosfetOnlyOn_Ch2_DrainAndGnd[[#This Row],[Column6]]*1000</f>
        <v>137.25</v>
      </c>
    </row>
    <row r="1368" spans="1:7" x14ac:dyDescent="0.25">
      <c r="A1368">
        <f t="shared" si="43"/>
        <v>0.16567599999999999</v>
      </c>
      <c r="B1368" s="3" t="s">
        <v>25</v>
      </c>
      <c r="C1368" s="1">
        <f>CH1_MosfetOnlyOn_Ch2_DrainAndGnd[[#This Row],[Column2]]+1.0667</f>
        <v>0.17259999999999998</v>
      </c>
      <c r="D1368" s="1">
        <f>CH1_MosfetOnlyOn_Ch2_DrainAndGnd[[#This Row],[Column3]]*1000</f>
        <v>172.59999999999997</v>
      </c>
      <c r="E1368" s="1">
        <f t="shared" si="42"/>
        <v>0.8</v>
      </c>
      <c r="F1368" s="1">
        <f>CH1_MosfetOnlyOn_Ch2_DrainAndGnd[[#This Row],[Column3]]/CH1_MosfetOnlyOn_Ch2_DrainAndGnd[[#This Row],[Column5]]</f>
        <v>0.21574999999999997</v>
      </c>
      <c r="G1368" s="1">
        <f>CH1_MosfetOnlyOn_Ch2_DrainAndGnd[[#This Row],[Column6]]*1000</f>
        <v>215.74999999999997</v>
      </c>
    </row>
    <row r="1369" spans="1:7" x14ac:dyDescent="0.25">
      <c r="A1369">
        <f t="shared" si="43"/>
        <v>0.165798</v>
      </c>
      <c r="B1369" s="2" t="s">
        <v>27</v>
      </c>
      <c r="C1369" s="1">
        <f>CH1_MosfetOnlyOn_Ch2_DrainAndGnd[[#This Row],[Column2]]+1.0667</f>
        <v>0.14119999999999999</v>
      </c>
      <c r="D1369" s="1">
        <f>CH1_MosfetOnlyOn_Ch2_DrainAndGnd[[#This Row],[Column3]]*1000</f>
        <v>141.19999999999999</v>
      </c>
      <c r="E1369" s="1">
        <f t="shared" si="42"/>
        <v>0.8</v>
      </c>
      <c r="F1369" s="1">
        <f>CH1_MosfetOnlyOn_Ch2_DrainAndGnd[[#This Row],[Column3]]/CH1_MosfetOnlyOn_Ch2_DrainAndGnd[[#This Row],[Column5]]</f>
        <v>0.17649999999999999</v>
      </c>
      <c r="G1369" s="1">
        <f>CH1_MosfetOnlyOn_Ch2_DrainAndGnd[[#This Row],[Column6]]*1000</f>
        <v>176.5</v>
      </c>
    </row>
    <row r="1370" spans="1:7" x14ac:dyDescent="0.25">
      <c r="A1370">
        <f t="shared" si="43"/>
        <v>0.16591999999999998</v>
      </c>
      <c r="B1370" s="3" t="s">
        <v>29</v>
      </c>
      <c r="C1370" s="1">
        <f>CH1_MosfetOnlyOn_Ch2_DrainAndGnd[[#This Row],[Column2]]+1.0667</f>
        <v>9.419999999999995E-2</v>
      </c>
      <c r="D1370" s="1">
        <f>CH1_MosfetOnlyOn_Ch2_DrainAndGnd[[#This Row],[Column3]]*1000</f>
        <v>94.199999999999946</v>
      </c>
      <c r="E1370" s="1">
        <f t="shared" si="42"/>
        <v>0.8</v>
      </c>
      <c r="F1370" s="1">
        <f>CH1_MosfetOnlyOn_Ch2_DrainAndGnd[[#This Row],[Column3]]/CH1_MosfetOnlyOn_Ch2_DrainAndGnd[[#This Row],[Column5]]</f>
        <v>0.11774999999999994</v>
      </c>
      <c r="G1370" s="1">
        <f>CH1_MosfetOnlyOn_Ch2_DrainAndGnd[[#This Row],[Column6]]*1000</f>
        <v>117.74999999999994</v>
      </c>
    </row>
    <row r="1371" spans="1:7" x14ac:dyDescent="0.25">
      <c r="A1371">
        <f t="shared" si="43"/>
        <v>0.166042</v>
      </c>
      <c r="B1371" s="2" t="s">
        <v>27</v>
      </c>
      <c r="C1371" s="1">
        <f>CH1_MosfetOnlyOn_Ch2_DrainAndGnd[[#This Row],[Column2]]+1.0667</f>
        <v>0.14119999999999999</v>
      </c>
      <c r="D1371" s="1">
        <f>CH1_MosfetOnlyOn_Ch2_DrainAndGnd[[#This Row],[Column3]]*1000</f>
        <v>141.19999999999999</v>
      </c>
      <c r="E1371" s="1">
        <f t="shared" si="42"/>
        <v>0.8</v>
      </c>
      <c r="F1371" s="1">
        <f>CH1_MosfetOnlyOn_Ch2_DrainAndGnd[[#This Row],[Column3]]/CH1_MosfetOnlyOn_Ch2_DrainAndGnd[[#This Row],[Column5]]</f>
        <v>0.17649999999999999</v>
      </c>
      <c r="G1371" s="1">
        <f>CH1_MosfetOnlyOn_Ch2_DrainAndGnd[[#This Row],[Column6]]*1000</f>
        <v>176.5</v>
      </c>
    </row>
    <row r="1372" spans="1:7" x14ac:dyDescent="0.25">
      <c r="A1372">
        <f t="shared" si="43"/>
        <v>0.16616400000000001</v>
      </c>
      <c r="B1372" s="3" t="s">
        <v>27</v>
      </c>
      <c r="C1372" s="1">
        <f>CH1_MosfetOnlyOn_Ch2_DrainAndGnd[[#This Row],[Column2]]+1.0667</f>
        <v>0.14119999999999999</v>
      </c>
      <c r="D1372" s="1">
        <f>CH1_MosfetOnlyOn_Ch2_DrainAndGnd[[#This Row],[Column3]]*1000</f>
        <v>141.19999999999999</v>
      </c>
      <c r="E1372" s="1">
        <f t="shared" si="42"/>
        <v>0.8</v>
      </c>
      <c r="F1372" s="1">
        <f>CH1_MosfetOnlyOn_Ch2_DrainAndGnd[[#This Row],[Column3]]/CH1_MosfetOnlyOn_Ch2_DrainAndGnd[[#This Row],[Column5]]</f>
        <v>0.17649999999999999</v>
      </c>
      <c r="G1372" s="1">
        <f>CH1_MosfetOnlyOn_Ch2_DrainAndGnd[[#This Row],[Column6]]*1000</f>
        <v>176.5</v>
      </c>
    </row>
    <row r="1373" spans="1:7" x14ac:dyDescent="0.25">
      <c r="A1373">
        <f t="shared" si="43"/>
        <v>0.16628599999999999</v>
      </c>
      <c r="B1373" s="2" t="s">
        <v>29</v>
      </c>
      <c r="C1373" s="1">
        <f>CH1_MosfetOnlyOn_Ch2_DrainAndGnd[[#This Row],[Column2]]+1.0667</f>
        <v>9.419999999999995E-2</v>
      </c>
      <c r="D1373" s="1">
        <f>CH1_MosfetOnlyOn_Ch2_DrainAndGnd[[#This Row],[Column3]]*1000</f>
        <v>94.199999999999946</v>
      </c>
      <c r="E1373" s="1">
        <f t="shared" si="42"/>
        <v>0.8</v>
      </c>
      <c r="F1373" s="1">
        <f>CH1_MosfetOnlyOn_Ch2_DrainAndGnd[[#This Row],[Column3]]/CH1_MosfetOnlyOn_Ch2_DrainAndGnd[[#This Row],[Column5]]</f>
        <v>0.11774999999999994</v>
      </c>
      <c r="G1373" s="1">
        <f>CH1_MosfetOnlyOn_Ch2_DrainAndGnd[[#This Row],[Column6]]*1000</f>
        <v>117.74999999999994</v>
      </c>
    </row>
    <row r="1374" spans="1:7" x14ac:dyDescent="0.25">
      <c r="A1374">
        <f t="shared" si="43"/>
        <v>0.166408</v>
      </c>
      <c r="B1374" s="3" t="s">
        <v>29</v>
      </c>
      <c r="C1374" s="1">
        <f>CH1_MosfetOnlyOn_Ch2_DrainAndGnd[[#This Row],[Column2]]+1.0667</f>
        <v>9.419999999999995E-2</v>
      </c>
      <c r="D1374" s="1">
        <f>CH1_MosfetOnlyOn_Ch2_DrainAndGnd[[#This Row],[Column3]]*1000</f>
        <v>94.199999999999946</v>
      </c>
      <c r="E1374" s="1">
        <f t="shared" si="42"/>
        <v>0.8</v>
      </c>
      <c r="F1374" s="1">
        <f>CH1_MosfetOnlyOn_Ch2_DrainAndGnd[[#This Row],[Column3]]/CH1_MosfetOnlyOn_Ch2_DrainAndGnd[[#This Row],[Column5]]</f>
        <v>0.11774999999999994</v>
      </c>
      <c r="G1374" s="1">
        <f>CH1_MosfetOnlyOn_Ch2_DrainAndGnd[[#This Row],[Column6]]*1000</f>
        <v>117.74999999999994</v>
      </c>
    </row>
    <row r="1375" spans="1:7" x14ac:dyDescent="0.25">
      <c r="A1375">
        <f t="shared" si="43"/>
        <v>0.16652999999999998</v>
      </c>
      <c r="B1375" s="2" t="s">
        <v>26</v>
      </c>
      <c r="C1375" s="1">
        <f>CH1_MosfetOnlyOn_Ch2_DrainAndGnd[[#This Row],[Column2]]+1.0667</f>
        <v>0.15689999999999993</v>
      </c>
      <c r="D1375" s="1">
        <f>CH1_MosfetOnlyOn_Ch2_DrainAndGnd[[#This Row],[Column3]]*1000</f>
        <v>156.89999999999992</v>
      </c>
      <c r="E1375" s="1">
        <f t="shared" si="42"/>
        <v>0.8</v>
      </c>
      <c r="F1375" s="1">
        <f>CH1_MosfetOnlyOn_Ch2_DrainAndGnd[[#This Row],[Column3]]/CH1_MosfetOnlyOn_Ch2_DrainAndGnd[[#This Row],[Column5]]</f>
        <v>0.19612499999999991</v>
      </c>
      <c r="G1375" s="1">
        <f>CH1_MosfetOnlyOn_Ch2_DrainAndGnd[[#This Row],[Column6]]*1000</f>
        <v>196.12499999999991</v>
      </c>
    </row>
    <row r="1376" spans="1:7" x14ac:dyDescent="0.25">
      <c r="A1376">
        <f t="shared" si="43"/>
        <v>0.16665199999999999</v>
      </c>
      <c r="B1376" s="3" t="s">
        <v>26</v>
      </c>
      <c r="C1376" s="1">
        <f>CH1_MosfetOnlyOn_Ch2_DrainAndGnd[[#This Row],[Column2]]+1.0667</f>
        <v>0.15689999999999993</v>
      </c>
      <c r="D1376" s="1">
        <f>CH1_MosfetOnlyOn_Ch2_DrainAndGnd[[#This Row],[Column3]]*1000</f>
        <v>156.89999999999992</v>
      </c>
      <c r="E1376" s="1">
        <f t="shared" si="42"/>
        <v>0.8</v>
      </c>
      <c r="F1376" s="1">
        <f>CH1_MosfetOnlyOn_Ch2_DrainAndGnd[[#This Row],[Column3]]/CH1_MosfetOnlyOn_Ch2_DrainAndGnd[[#This Row],[Column5]]</f>
        <v>0.19612499999999991</v>
      </c>
      <c r="G1376" s="1">
        <f>CH1_MosfetOnlyOn_Ch2_DrainAndGnd[[#This Row],[Column6]]*1000</f>
        <v>196.12499999999991</v>
      </c>
    </row>
    <row r="1377" spans="1:7" x14ac:dyDescent="0.25">
      <c r="A1377">
        <f t="shared" si="43"/>
        <v>0.16677400000000001</v>
      </c>
      <c r="B1377" s="2" t="s">
        <v>29</v>
      </c>
      <c r="C1377" s="1">
        <f>CH1_MosfetOnlyOn_Ch2_DrainAndGnd[[#This Row],[Column2]]+1.0667</f>
        <v>9.419999999999995E-2</v>
      </c>
      <c r="D1377" s="1">
        <f>CH1_MosfetOnlyOn_Ch2_DrainAndGnd[[#This Row],[Column3]]*1000</f>
        <v>94.199999999999946</v>
      </c>
      <c r="E1377" s="1">
        <f t="shared" si="42"/>
        <v>0.8</v>
      </c>
      <c r="F1377" s="1">
        <f>CH1_MosfetOnlyOn_Ch2_DrainAndGnd[[#This Row],[Column3]]/CH1_MosfetOnlyOn_Ch2_DrainAndGnd[[#This Row],[Column5]]</f>
        <v>0.11774999999999994</v>
      </c>
      <c r="G1377" s="1">
        <f>CH1_MosfetOnlyOn_Ch2_DrainAndGnd[[#This Row],[Column6]]*1000</f>
        <v>117.74999999999994</v>
      </c>
    </row>
    <row r="1378" spans="1:7" x14ac:dyDescent="0.25">
      <c r="A1378">
        <f t="shared" si="43"/>
        <v>0.16689599999999999</v>
      </c>
      <c r="B1378" s="3" t="s">
        <v>28</v>
      </c>
      <c r="C1378" s="1">
        <f>CH1_MosfetOnlyOn_Ch2_DrainAndGnd[[#This Row],[Column2]]+1.0667</f>
        <v>0.10980000000000001</v>
      </c>
      <c r="D1378" s="1">
        <f>CH1_MosfetOnlyOn_Ch2_DrainAndGnd[[#This Row],[Column3]]*1000</f>
        <v>109.80000000000001</v>
      </c>
      <c r="E1378" s="1">
        <f t="shared" si="42"/>
        <v>0.8</v>
      </c>
      <c r="F1378" s="1">
        <f>CH1_MosfetOnlyOn_Ch2_DrainAndGnd[[#This Row],[Column3]]/CH1_MosfetOnlyOn_Ch2_DrainAndGnd[[#This Row],[Column5]]</f>
        <v>0.13725000000000001</v>
      </c>
      <c r="G1378" s="1">
        <f>CH1_MosfetOnlyOn_Ch2_DrainAndGnd[[#This Row],[Column6]]*1000</f>
        <v>137.25</v>
      </c>
    </row>
    <row r="1379" spans="1:7" x14ac:dyDescent="0.25">
      <c r="A1379">
        <f t="shared" si="43"/>
        <v>0.167018</v>
      </c>
      <c r="B1379" s="2" t="s">
        <v>26</v>
      </c>
      <c r="C1379" s="1">
        <f>CH1_MosfetOnlyOn_Ch2_DrainAndGnd[[#This Row],[Column2]]+1.0667</f>
        <v>0.15689999999999993</v>
      </c>
      <c r="D1379" s="1">
        <f>CH1_MosfetOnlyOn_Ch2_DrainAndGnd[[#This Row],[Column3]]*1000</f>
        <v>156.89999999999992</v>
      </c>
      <c r="E1379" s="1">
        <f t="shared" si="42"/>
        <v>0.8</v>
      </c>
      <c r="F1379" s="1">
        <f>CH1_MosfetOnlyOn_Ch2_DrainAndGnd[[#This Row],[Column3]]/CH1_MosfetOnlyOn_Ch2_DrainAndGnd[[#This Row],[Column5]]</f>
        <v>0.19612499999999991</v>
      </c>
      <c r="G1379" s="1">
        <f>CH1_MosfetOnlyOn_Ch2_DrainAndGnd[[#This Row],[Column6]]*1000</f>
        <v>196.12499999999991</v>
      </c>
    </row>
    <row r="1380" spans="1:7" x14ac:dyDescent="0.25">
      <c r="A1380">
        <f t="shared" si="43"/>
        <v>0.16713999999999998</v>
      </c>
      <c r="B1380" s="3" t="s">
        <v>28</v>
      </c>
      <c r="C1380" s="1">
        <f>CH1_MosfetOnlyOn_Ch2_DrainAndGnd[[#This Row],[Column2]]+1.0667</f>
        <v>0.10980000000000001</v>
      </c>
      <c r="D1380" s="1">
        <f>CH1_MosfetOnlyOn_Ch2_DrainAndGnd[[#This Row],[Column3]]*1000</f>
        <v>109.80000000000001</v>
      </c>
      <c r="E1380" s="1">
        <f t="shared" si="42"/>
        <v>0.8</v>
      </c>
      <c r="F1380" s="1">
        <f>CH1_MosfetOnlyOn_Ch2_DrainAndGnd[[#This Row],[Column3]]/CH1_MosfetOnlyOn_Ch2_DrainAndGnd[[#This Row],[Column5]]</f>
        <v>0.13725000000000001</v>
      </c>
      <c r="G1380" s="1">
        <f>CH1_MosfetOnlyOn_Ch2_DrainAndGnd[[#This Row],[Column6]]*1000</f>
        <v>137.25</v>
      </c>
    </row>
    <row r="1381" spans="1:7" x14ac:dyDescent="0.25">
      <c r="A1381">
        <f t="shared" si="43"/>
        <v>0.16726199999999999</v>
      </c>
      <c r="B1381" s="2" t="s">
        <v>29</v>
      </c>
      <c r="C1381" s="1">
        <f>CH1_MosfetOnlyOn_Ch2_DrainAndGnd[[#This Row],[Column2]]+1.0667</f>
        <v>9.419999999999995E-2</v>
      </c>
      <c r="D1381" s="1">
        <f>CH1_MosfetOnlyOn_Ch2_DrainAndGnd[[#This Row],[Column3]]*1000</f>
        <v>94.199999999999946</v>
      </c>
      <c r="E1381" s="1">
        <f t="shared" si="42"/>
        <v>0.8</v>
      </c>
      <c r="F1381" s="1">
        <f>CH1_MosfetOnlyOn_Ch2_DrainAndGnd[[#This Row],[Column3]]/CH1_MosfetOnlyOn_Ch2_DrainAndGnd[[#This Row],[Column5]]</f>
        <v>0.11774999999999994</v>
      </c>
      <c r="G1381" s="1">
        <f>CH1_MosfetOnlyOn_Ch2_DrainAndGnd[[#This Row],[Column6]]*1000</f>
        <v>117.74999999999994</v>
      </c>
    </row>
    <row r="1382" spans="1:7" x14ac:dyDescent="0.25">
      <c r="A1382">
        <f t="shared" si="43"/>
        <v>0.16738400000000001</v>
      </c>
      <c r="B1382" s="3" t="s">
        <v>26</v>
      </c>
      <c r="C1382" s="1">
        <f>CH1_MosfetOnlyOn_Ch2_DrainAndGnd[[#This Row],[Column2]]+1.0667</f>
        <v>0.15689999999999993</v>
      </c>
      <c r="D1382" s="1">
        <f>CH1_MosfetOnlyOn_Ch2_DrainAndGnd[[#This Row],[Column3]]*1000</f>
        <v>156.89999999999992</v>
      </c>
      <c r="E1382" s="1">
        <f t="shared" si="42"/>
        <v>0.8</v>
      </c>
      <c r="F1382" s="1">
        <f>CH1_MosfetOnlyOn_Ch2_DrainAndGnd[[#This Row],[Column3]]/CH1_MosfetOnlyOn_Ch2_DrainAndGnd[[#This Row],[Column5]]</f>
        <v>0.19612499999999991</v>
      </c>
      <c r="G1382" s="1">
        <f>CH1_MosfetOnlyOn_Ch2_DrainAndGnd[[#This Row],[Column6]]*1000</f>
        <v>196.12499999999991</v>
      </c>
    </row>
    <row r="1383" spans="1:7" x14ac:dyDescent="0.25">
      <c r="A1383">
        <f t="shared" si="43"/>
        <v>0.16750599999999999</v>
      </c>
      <c r="B1383" s="2" t="s">
        <v>25</v>
      </c>
      <c r="C1383" s="1">
        <f>CH1_MosfetOnlyOn_Ch2_DrainAndGnd[[#This Row],[Column2]]+1.0667</f>
        <v>0.17259999999999998</v>
      </c>
      <c r="D1383" s="1">
        <f>CH1_MosfetOnlyOn_Ch2_DrainAndGnd[[#This Row],[Column3]]*1000</f>
        <v>172.59999999999997</v>
      </c>
      <c r="E1383" s="1">
        <f t="shared" si="42"/>
        <v>0.8</v>
      </c>
      <c r="F1383" s="1">
        <f>CH1_MosfetOnlyOn_Ch2_DrainAndGnd[[#This Row],[Column3]]/CH1_MosfetOnlyOn_Ch2_DrainAndGnd[[#This Row],[Column5]]</f>
        <v>0.21574999999999997</v>
      </c>
      <c r="G1383" s="1">
        <f>CH1_MosfetOnlyOn_Ch2_DrainAndGnd[[#This Row],[Column6]]*1000</f>
        <v>215.74999999999997</v>
      </c>
    </row>
    <row r="1384" spans="1:7" x14ac:dyDescent="0.25">
      <c r="A1384">
        <f t="shared" si="43"/>
        <v>0.167628</v>
      </c>
      <c r="B1384" s="3" t="s">
        <v>29</v>
      </c>
      <c r="C1384" s="1">
        <f>CH1_MosfetOnlyOn_Ch2_DrainAndGnd[[#This Row],[Column2]]+1.0667</f>
        <v>9.419999999999995E-2</v>
      </c>
      <c r="D1384" s="1">
        <f>CH1_MosfetOnlyOn_Ch2_DrainAndGnd[[#This Row],[Column3]]*1000</f>
        <v>94.199999999999946</v>
      </c>
      <c r="E1384" s="1">
        <f t="shared" si="42"/>
        <v>0.8</v>
      </c>
      <c r="F1384" s="1">
        <f>CH1_MosfetOnlyOn_Ch2_DrainAndGnd[[#This Row],[Column3]]/CH1_MosfetOnlyOn_Ch2_DrainAndGnd[[#This Row],[Column5]]</f>
        <v>0.11774999999999994</v>
      </c>
      <c r="G1384" s="1">
        <f>CH1_MosfetOnlyOn_Ch2_DrainAndGnd[[#This Row],[Column6]]*1000</f>
        <v>117.74999999999994</v>
      </c>
    </row>
    <row r="1385" spans="1:7" x14ac:dyDescent="0.25">
      <c r="A1385">
        <f t="shared" si="43"/>
        <v>0.16775000000000001</v>
      </c>
      <c r="B1385" s="2" t="s">
        <v>28</v>
      </c>
      <c r="C1385" s="1">
        <f>CH1_MosfetOnlyOn_Ch2_DrainAndGnd[[#This Row],[Column2]]+1.0667</f>
        <v>0.10980000000000001</v>
      </c>
      <c r="D1385" s="1">
        <f>CH1_MosfetOnlyOn_Ch2_DrainAndGnd[[#This Row],[Column3]]*1000</f>
        <v>109.80000000000001</v>
      </c>
      <c r="E1385" s="1">
        <f t="shared" si="42"/>
        <v>0.8</v>
      </c>
      <c r="F1385" s="1">
        <f>CH1_MosfetOnlyOn_Ch2_DrainAndGnd[[#This Row],[Column3]]/CH1_MosfetOnlyOn_Ch2_DrainAndGnd[[#This Row],[Column5]]</f>
        <v>0.13725000000000001</v>
      </c>
      <c r="G1385" s="1">
        <f>CH1_MosfetOnlyOn_Ch2_DrainAndGnd[[#This Row],[Column6]]*1000</f>
        <v>137.25</v>
      </c>
    </row>
    <row r="1386" spans="1:7" x14ac:dyDescent="0.25">
      <c r="A1386">
        <f t="shared" si="43"/>
        <v>0.16787199999999999</v>
      </c>
      <c r="B1386" s="3" t="s">
        <v>25</v>
      </c>
      <c r="C1386" s="1">
        <f>CH1_MosfetOnlyOn_Ch2_DrainAndGnd[[#This Row],[Column2]]+1.0667</f>
        <v>0.17259999999999998</v>
      </c>
      <c r="D1386" s="1">
        <f>CH1_MosfetOnlyOn_Ch2_DrainAndGnd[[#This Row],[Column3]]*1000</f>
        <v>172.59999999999997</v>
      </c>
      <c r="E1386" s="1">
        <f t="shared" si="42"/>
        <v>0.8</v>
      </c>
      <c r="F1386" s="1">
        <f>CH1_MosfetOnlyOn_Ch2_DrainAndGnd[[#This Row],[Column3]]/CH1_MosfetOnlyOn_Ch2_DrainAndGnd[[#This Row],[Column5]]</f>
        <v>0.21574999999999997</v>
      </c>
      <c r="G1386" s="1">
        <f>CH1_MosfetOnlyOn_Ch2_DrainAndGnd[[#This Row],[Column6]]*1000</f>
        <v>215.74999999999997</v>
      </c>
    </row>
    <row r="1387" spans="1:7" x14ac:dyDescent="0.25">
      <c r="A1387">
        <f t="shared" si="43"/>
        <v>0.167994</v>
      </c>
      <c r="B1387" s="2" t="s">
        <v>27</v>
      </c>
      <c r="C1387" s="1">
        <f>CH1_MosfetOnlyOn_Ch2_DrainAndGnd[[#This Row],[Column2]]+1.0667</f>
        <v>0.14119999999999999</v>
      </c>
      <c r="D1387" s="1">
        <f>CH1_MosfetOnlyOn_Ch2_DrainAndGnd[[#This Row],[Column3]]*1000</f>
        <v>141.19999999999999</v>
      </c>
      <c r="E1387" s="1">
        <f t="shared" si="42"/>
        <v>0.8</v>
      </c>
      <c r="F1387" s="1">
        <f>CH1_MosfetOnlyOn_Ch2_DrainAndGnd[[#This Row],[Column3]]/CH1_MosfetOnlyOn_Ch2_DrainAndGnd[[#This Row],[Column5]]</f>
        <v>0.17649999999999999</v>
      </c>
      <c r="G1387" s="1">
        <f>CH1_MosfetOnlyOn_Ch2_DrainAndGnd[[#This Row],[Column6]]*1000</f>
        <v>176.5</v>
      </c>
    </row>
    <row r="1388" spans="1:7" x14ac:dyDescent="0.25">
      <c r="A1388">
        <f t="shared" si="43"/>
        <v>0.16811599999999999</v>
      </c>
      <c r="B1388" s="3" t="s">
        <v>29</v>
      </c>
      <c r="C1388" s="1">
        <f>CH1_MosfetOnlyOn_Ch2_DrainAndGnd[[#This Row],[Column2]]+1.0667</f>
        <v>9.419999999999995E-2</v>
      </c>
      <c r="D1388" s="1">
        <f>CH1_MosfetOnlyOn_Ch2_DrainAndGnd[[#This Row],[Column3]]*1000</f>
        <v>94.199999999999946</v>
      </c>
      <c r="E1388" s="1">
        <f t="shared" si="42"/>
        <v>0.8</v>
      </c>
      <c r="F1388" s="1">
        <f>CH1_MosfetOnlyOn_Ch2_DrainAndGnd[[#This Row],[Column3]]/CH1_MosfetOnlyOn_Ch2_DrainAndGnd[[#This Row],[Column5]]</f>
        <v>0.11774999999999994</v>
      </c>
      <c r="G1388" s="1">
        <f>CH1_MosfetOnlyOn_Ch2_DrainAndGnd[[#This Row],[Column6]]*1000</f>
        <v>117.74999999999994</v>
      </c>
    </row>
    <row r="1389" spans="1:7" x14ac:dyDescent="0.25">
      <c r="A1389">
        <f t="shared" si="43"/>
        <v>0.168238</v>
      </c>
      <c r="B1389" s="2" t="s">
        <v>27</v>
      </c>
      <c r="C1389" s="1">
        <f>CH1_MosfetOnlyOn_Ch2_DrainAndGnd[[#This Row],[Column2]]+1.0667</f>
        <v>0.14119999999999999</v>
      </c>
      <c r="D1389" s="1">
        <f>CH1_MosfetOnlyOn_Ch2_DrainAndGnd[[#This Row],[Column3]]*1000</f>
        <v>141.19999999999999</v>
      </c>
      <c r="E1389" s="1">
        <f t="shared" si="42"/>
        <v>0.8</v>
      </c>
      <c r="F1389" s="1">
        <f>CH1_MosfetOnlyOn_Ch2_DrainAndGnd[[#This Row],[Column3]]/CH1_MosfetOnlyOn_Ch2_DrainAndGnd[[#This Row],[Column5]]</f>
        <v>0.17649999999999999</v>
      </c>
      <c r="G1389" s="1">
        <f>CH1_MosfetOnlyOn_Ch2_DrainAndGnd[[#This Row],[Column6]]*1000</f>
        <v>176.5</v>
      </c>
    </row>
    <row r="1390" spans="1:7" x14ac:dyDescent="0.25">
      <c r="A1390">
        <f t="shared" si="43"/>
        <v>0.16836000000000001</v>
      </c>
      <c r="B1390" s="3" t="s">
        <v>27</v>
      </c>
      <c r="C1390" s="1">
        <f>CH1_MosfetOnlyOn_Ch2_DrainAndGnd[[#This Row],[Column2]]+1.0667</f>
        <v>0.14119999999999999</v>
      </c>
      <c r="D1390" s="1">
        <f>CH1_MosfetOnlyOn_Ch2_DrainAndGnd[[#This Row],[Column3]]*1000</f>
        <v>141.19999999999999</v>
      </c>
      <c r="E1390" s="1">
        <f t="shared" si="42"/>
        <v>0.8</v>
      </c>
      <c r="F1390" s="1">
        <f>CH1_MosfetOnlyOn_Ch2_DrainAndGnd[[#This Row],[Column3]]/CH1_MosfetOnlyOn_Ch2_DrainAndGnd[[#This Row],[Column5]]</f>
        <v>0.17649999999999999</v>
      </c>
      <c r="G1390" s="1">
        <f>CH1_MosfetOnlyOn_Ch2_DrainAndGnd[[#This Row],[Column6]]*1000</f>
        <v>176.5</v>
      </c>
    </row>
    <row r="1391" spans="1:7" x14ac:dyDescent="0.25">
      <c r="A1391">
        <f t="shared" si="43"/>
        <v>0.16848199999999999</v>
      </c>
      <c r="B1391" s="2" t="s">
        <v>29</v>
      </c>
      <c r="C1391" s="1">
        <f>CH1_MosfetOnlyOn_Ch2_DrainAndGnd[[#This Row],[Column2]]+1.0667</f>
        <v>9.419999999999995E-2</v>
      </c>
      <c r="D1391" s="1">
        <f>CH1_MosfetOnlyOn_Ch2_DrainAndGnd[[#This Row],[Column3]]*1000</f>
        <v>94.199999999999946</v>
      </c>
      <c r="E1391" s="1">
        <f t="shared" si="42"/>
        <v>0.8</v>
      </c>
      <c r="F1391" s="1">
        <f>CH1_MosfetOnlyOn_Ch2_DrainAndGnd[[#This Row],[Column3]]/CH1_MosfetOnlyOn_Ch2_DrainAndGnd[[#This Row],[Column5]]</f>
        <v>0.11774999999999994</v>
      </c>
      <c r="G1391" s="1">
        <f>CH1_MosfetOnlyOn_Ch2_DrainAndGnd[[#This Row],[Column6]]*1000</f>
        <v>117.74999999999994</v>
      </c>
    </row>
    <row r="1392" spans="1:7" x14ac:dyDescent="0.25">
      <c r="A1392">
        <f t="shared" si="43"/>
        <v>0.168604</v>
      </c>
      <c r="B1392" s="3" t="s">
        <v>29</v>
      </c>
      <c r="C1392" s="1">
        <f>CH1_MosfetOnlyOn_Ch2_DrainAndGnd[[#This Row],[Column2]]+1.0667</f>
        <v>9.419999999999995E-2</v>
      </c>
      <c r="D1392" s="1">
        <f>CH1_MosfetOnlyOn_Ch2_DrainAndGnd[[#This Row],[Column3]]*1000</f>
        <v>94.199999999999946</v>
      </c>
      <c r="E1392" s="1">
        <f t="shared" si="42"/>
        <v>0.8</v>
      </c>
      <c r="F1392" s="1">
        <f>CH1_MosfetOnlyOn_Ch2_DrainAndGnd[[#This Row],[Column3]]/CH1_MosfetOnlyOn_Ch2_DrainAndGnd[[#This Row],[Column5]]</f>
        <v>0.11774999999999994</v>
      </c>
      <c r="G1392" s="1">
        <f>CH1_MosfetOnlyOn_Ch2_DrainAndGnd[[#This Row],[Column6]]*1000</f>
        <v>117.74999999999994</v>
      </c>
    </row>
    <row r="1393" spans="1:7" x14ac:dyDescent="0.25">
      <c r="A1393">
        <f t="shared" si="43"/>
        <v>0.16872599999999999</v>
      </c>
      <c r="B1393" s="2" t="s">
        <v>25</v>
      </c>
      <c r="C1393" s="1">
        <f>CH1_MosfetOnlyOn_Ch2_DrainAndGnd[[#This Row],[Column2]]+1.0667</f>
        <v>0.17259999999999998</v>
      </c>
      <c r="D1393" s="1">
        <f>CH1_MosfetOnlyOn_Ch2_DrainAndGnd[[#This Row],[Column3]]*1000</f>
        <v>172.59999999999997</v>
      </c>
      <c r="E1393" s="1">
        <f t="shared" si="42"/>
        <v>0.8</v>
      </c>
      <c r="F1393" s="1">
        <f>CH1_MosfetOnlyOn_Ch2_DrainAndGnd[[#This Row],[Column3]]/CH1_MosfetOnlyOn_Ch2_DrainAndGnd[[#This Row],[Column5]]</f>
        <v>0.21574999999999997</v>
      </c>
      <c r="G1393" s="1">
        <f>CH1_MosfetOnlyOn_Ch2_DrainAndGnd[[#This Row],[Column6]]*1000</f>
        <v>215.74999999999997</v>
      </c>
    </row>
    <row r="1394" spans="1:7" x14ac:dyDescent="0.25">
      <c r="A1394">
        <f t="shared" si="43"/>
        <v>0.168848</v>
      </c>
      <c r="B1394" s="3" t="s">
        <v>27</v>
      </c>
      <c r="C1394" s="1">
        <f>CH1_MosfetOnlyOn_Ch2_DrainAndGnd[[#This Row],[Column2]]+1.0667</f>
        <v>0.14119999999999999</v>
      </c>
      <c r="D1394" s="1">
        <f>CH1_MosfetOnlyOn_Ch2_DrainAndGnd[[#This Row],[Column3]]*1000</f>
        <v>141.19999999999999</v>
      </c>
      <c r="E1394" s="1">
        <f t="shared" si="42"/>
        <v>0.8</v>
      </c>
      <c r="F1394" s="1">
        <f>CH1_MosfetOnlyOn_Ch2_DrainAndGnd[[#This Row],[Column3]]/CH1_MosfetOnlyOn_Ch2_DrainAndGnd[[#This Row],[Column5]]</f>
        <v>0.17649999999999999</v>
      </c>
      <c r="G1394" s="1">
        <f>CH1_MosfetOnlyOn_Ch2_DrainAndGnd[[#This Row],[Column6]]*1000</f>
        <v>176.5</v>
      </c>
    </row>
    <row r="1395" spans="1:7" x14ac:dyDescent="0.25">
      <c r="A1395">
        <f t="shared" si="43"/>
        <v>0.16897000000000001</v>
      </c>
      <c r="B1395" s="2" t="s">
        <v>29</v>
      </c>
      <c r="C1395" s="1">
        <f>CH1_MosfetOnlyOn_Ch2_DrainAndGnd[[#This Row],[Column2]]+1.0667</f>
        <v>9.419999999999995E-2</v>
      </c>
      <c r="D1395" s="1">
        <f>CH1_MosfetOnlyOn_Ch2_DrainAndGnd[[#This Row],[Column3]]*1000</f>
        <v>94.199999999999946</v>
      </c>
      <c r="E1395" s="1">
        <f t="shared" si="42"/>
        <v>0.8</v>
      </c>
      <c r="F1395" s="1">
        <f>CH1_MosfetOnlyOn_Ch2_DrainAndGnd[[#This Row],[Column3]]/CH1_MosfetOnlyOn_Ch2_DrainAndGnd[[#This Row],[Column5]]</f>
        <v>0.11774999999999994</v>
      </c>
      <c r="G1395" s="1">
        <f>CH1_MosfetOnlyOn_Ch2_DrainAndGnd[[#This Row],[Column6]]*1000</f>
        <v>117.74999999999994</v>
      </c>
    </row>
    <row r="1396" spans="1:7" x14ac:dyDescent="0.25">
      <c r="A1396">
        <f t="shared" si="43"/>
        <v>0.16909199999999999</v>
      </c>
      <c r="B1396" s="3" t="s">
        <v>27</v>
      </c>
      <c r="C1396" s="1">
        <f>CH1_MosfetOnlyOn_Ch2_DrainAndGnd[[#This Row],[Column2]]+1.0667</f>
        <v>0.14119999999999999</v>
      </c>
      <c r="D1396" s="1">
        <f>CH1_MosfetOnlyOn_Ch2_DrainAndGnd[[#This Row],[Column3]]*1000</f>
        <v>141.19999999999999</v>
      </c>
      <c r="E1396" s="1">
        <f t="shared" si="42"/>
        <v>0.8</v>
      </c>
      <c r="F1396" s="1">
        <f>CH1_MosfetOnlyOn_Ch2_DrainAndGnd[[#This Row],[Column3]]/CH1_MosfetOnlyOn_Ch2_DrainAndGnd[[#This Row],[Column5]]</f>
        <v>0.17649999999999999</v>
      </c>
      <c r="G1396" s="1">
        <f>CH1_MosfetOnlyOn_Ch2_DrainAndGnd[[#This Row],[Column6]]*1000</f>
        <v>176.5</v>
      </c>
    </row>
    <row r="1397" spans="1:7" x14ac:dyDescent="0.25">
      <c r="A1397">
        <f t="shared" si="43"/>
        <v>0.169214</v>
      </c>
      <c r="B1397" s="2" t="s">
        <v>26</v>
      </c>
      <c r="C1397" s="1">
        <f>CH1_MosfetOnlyOn_Ch2_DrainAndGnd[[#This Row],[Column2]]+1.0667</f>
        <v>0.15689999999999993</v>
      </c>
      <c r="D1397" s="1">
        <f>CH1_MosfetOnlyOn_Ch2_DrainAndGnd[[#This Row],[Column3]]*1000</f>
        <v>156.89999999999992</v>
      </c>
      <c r="E1397" s="1">
        <f t="shared" si="42"/>
        <v>0.8</v>
      </c>
      <c r="F1397" s="1">
        <f>CH1_MosfetOnlyOn_Ch2_DrainAndGnd[[#This Row],[Column3]]/CH1_MosfetOnlyOn_Ch2_DrainAndGnd[[#This Row],[Column5]]</f>
        <v>0.19612499999999991</v>
      </c>
      <c r="G1397" s="1">
        <f>CH1_MosfetOnlyOn_Ch2_DrainAndGnd[[#This Row],[Column6]]*1000</f>
        <v>196.12499999999991</v>
      </c>
    </row>
    <row r="1398" spans="1:7" x14ac:dyDescent="0.25">
      <c r="A1398">
        <f t="shared" si="43"/>
        <v>0.16933599999999999</v>
      </c>
      <c r="B1398" s="3" t="s">
        <v>29</v>
      </c>
      <c r="C1398" s="1">
        <f>CH1_MosfetOnlyOn_Ch2_DrainAndGnd[[#This Row],[Column2]]+1.0667</f>
        <v>9.419999999999995E-2</v>
      </c>
      <c r="D1398" s="1">
        <f>CH1_MosfetOnlyOn_Ch2_DrainAndGnd[[#This Row],[Column3]]*1000</f>
        <v>94.199999999999946</v>
      </c>
      <c r="E1398" s="1">
        <f t="shared" si="42"/>
        <v>0.8</v>
      </c>
      <c r="F1398" s="1">
        <f>CH1_MosfetOnlyOn_Ch2_DrainAndGnd[[#This Row],[Column3]]/CH1_MosfetOnlyOn_Ch2_DrainAndGnd[[#This Row],[Column5]]</f>
        <v>0.11774999999999994</v>
      </c>
      <c r="G1398" s="1">
        <f>CH1_MosfetOnlyOn_Ch2_DrainAndGnd[[#This Row],[Column6]]*1000</f>
        <v>117.74999999999994</v>
      </c>
    </row>
    <row r="1399" spans="1:7" x14ac:dyDescent="0.25">
      <c r="A1399">
        <f t="shared" si="43"/>
        <v>0.169458</v>
      </c>
      <c r="B1399" s="2" t="s">
        <v>29</v>
      </c>
      <c r="C1399" s="1">
        <f>CH1_MosfetOnlyOn_Ch2_DrainAndGnd[[#This Row],[Column2]]+1.0667</f>
        <v>9.419999999999995E-2</v>
      </c>
      <c r="D1399" s="1">
        <f>CH1_MosfetOnlyOn_Ch2_DrainAndGnd[[#This Row],[Column3]]*1000</f>
        <v>94.199999999999946</v>
      </c>
      <c r="E1399" s="1">
        <f t="shared" si="42"/>
        <v>0.8</v>
      </c>
      <c r="F1399" s="1">
        <f>CH1_MosfetOnlyOn_Ch2_DrainAndGnd[[#This Row],[Column3]]/CH1_MosfetOnlyOn_Ch2_DrainAndGnd[[#This Row],[Column5]]</f>
        <v>0.11774999999999994</v>
      </c>
      <c r="G1399" s="1">
        <f>CH1_MosfetOnlyOn_Ch2_DrainAndGnd[[#This Row],[Column6]]*1000</f>
        <v>117.74999999999994</v>
      </c>
    </row>
    <row r="1400" spans="1:7" x14ac:dyDescent="0.25">
      <c r="A1400">
        <f t="shared" si="43"/>
        <v>0.16958000000000001</v>
      </c>
      <c r="B1400" s="3" t="s">
        <v>25</v>
      </c>
      <c r="C1400" s="1">
        <f>CH1_MosfetOnlyOn_Ch2_DrainAndGnd[[#This Row],[Column2]]+1.0667</f>
        <v>0.17259999999999998</v>
      </c>
      <c r="D1400" s="1">
        <f>CH1_MosfetOnlyOn_Ch2_DrainAndGnd[[#This Row],[Column3]]*1000</f>
        <v>172.59999999999997</v>
      </c>
      <c r="E1400" s="1">
        <f t="shared" si="42"/>
        <v>0.8</v>
      </c>
      <c r="F1400" s="1">
        <f>CH1_MosfetOnlyOn_Ch2_DrainAndGnd[[#This Row],[Column3]]/CH1_MosfetOnlyOn_Ch2_DrainAndGnd[[#This Row],[Column5]]</f>
        <v>0.21574999999999997</v>
      </c>
      <c r="G1400" s="1">
        <f>CH1_MosfetOnlyOn_Ch2_DrainAndGnd[[#This Row],[Column6]]*1000</f>
        <v>215.74999999999997</v>
      </c>
    </row>
    <row r="1401" spans="1:7" x14ac:dyDescent="0.25">
      <c r="A1401">
        <f t="shared" si="43"/>
        <v>0.16970199999999999</v>
      </c>
      <c r="B1401" s="2" t="s">
        <v>26</v>
      </c>
      <c r="C1401" s="1">
        <f>CH1_MosfetOnlyOn_Ch2_DrainAndGnd[[#This Row],[Column2]]+1.0667</f>
        <v>0.15689999999999993</v>
      </c>
      <c r="D1401" s="1">
        <f>CH1_MosfetOnlyOn_Ch2_DrainAndGnd[[#This Row],[Column3]]*1000</f>
        <v>156.89999999999992</v>
      </c>
      <c r="E1401" s="1">
        <f t="shared" si="42"/>
        <v>0.8</v>
      </c>
      <c r="F1401" s="1">
        <f>CH1_MosfetOnlyOn_Ch2_DrainAndGnd[[#This Row],[Column3]]/CH1_MosfetOnlyOn_Ch2_DrainAndGnd[[#This Row],[Column5]]</f>
        <v>0.19612499999999991</v>
      </c>
      <c r="G1401" s="1">
        <f>CH1_MosfetOnlyOn_Ch2_DrainAndGnd[[#This Row],[Column6]]*1000</f>
        <v>196.12499999999991</v>
      </c>
    </row>
    <row r="1402" spans="1:7" x14ac:dyDescent="0.25">
      <c r="A1402">
        <f t="shared" si="43"/>
        <v>0.169824</v>
      </c>
      <c r="B1402" s="3" t="s">
        <v>29</v>
      </c>
      <c r="C1402" s="1">
        <f>CH1_MosfetOnlyOn_Ch2_DrainAndGnd[[#This Row],[Column2]]+1.0667</f>
        <v>9.419999999999995E-2</v>
      </c>
      <c r="D1402" s="1">
        <f>CH1_MosfetOnlyOn_Ch2_DrainAndGnd[[#This Row],[Column3]]*1000</f>
        <v>94.199999999999946</v>
      </c>
      <c r="E1402" s="1">
        <f t="shared" si="42"/>
        <v>0.8</v>
      </c>
      <c r="F1402" s="1">
        <f>CH1_MosfetOnlyOn_Ch2_DrainAndGnd[[#This Row],[Column3]]/CH1_MosfetOnlyOn_Ch2_DrainAndGnd[[#This Row],[Column5]]</f>
        <v>0.11774999999999994</v>
      </c>
      <c r="G1402" s="1">
        <f>CH1_MosfetOnlyOn_Ch2_DrainAndGnd[[#This Row],[Column6]]*1000</f>
        <v>117.74999999999994</v>
      </c>
    </row>
    <row r="1403" spans="1:7" x14ac:dyDescent="0.25">
      <c r="A1403">
        <f t="shared" si="43"/>
        <v>0.16994599999999999</v>
      </c>
      <c r="B1403" s="2" t="s">
        <v>27</v>
      </c>
      <c r="C1403" s="1">
        <f>CH1_MosfetOnlyOn_Ch2_DrainAndGnd[[#This Row],[Column2]]+1.0667</f>
        <v>0.14119999999999999</v>
      </c>
      <c r="D1403" s="1">
        <f>CH1_MosfetOnlyOn_Ch2_DrainAndGnd[[#This Row],[Column3]]*1000</f>
        <v>141.19999999999999</v>
      </c>
      <c r="E1403" s="1">
        <f t="shared" si="42"/>
        <v>0.8</v>
      </c>
      <c r="F1403" s="1">
        <f>CH1_MosfetOnlyOn_Ch2_DrainAndGnd[[#This Row],[Column3]]/CH1_MosfetOnlyOn_Ch2_DrainAndGnd[[#This Row],[Column5]]</f>
        <v>0.17649999999999999</v>
      </c>
      <c r="G1403" s="1">
        <f>CH1_MosfetOnlyOn_Ch2_DrainAndGnd[[#This Row],[Column6]]*1000</f>
        <v>176.5</v>
      </c>
    </row>
    <row r="1404" spans="1:7" x14ac:dyDescent="0.25">
      <c r="A1404">
        <f t="shared" si="43"/>
        <v>0.170068</v>
      </c>
      <c r="B1404" s="3" t="s">
        <v>26</v>
      </c>
      <c r="C1404" s="1">
        <f>CH1_MosfetOnlyOn_Ch2_DrainAndGnd[[#This Row],[Column2]]+1.0667</f>
        <v>0.15689999999999993</v>
      </c>
      <c r="D1404" s="1">
        <f>CH1_MosfetOnlyOn_Ch2_DrainAndGnd[[#This Row],[Column3]]*1000</f>
        <v>156.89999999999992</v>
      </c>
      <c r="E1404" s="1">
        <f t="shared" si="42"/>
        <v>0.8</v>
      </c>
      <c r="F1404" s="1">
        <f>CH1_MosfetOnlyOn_Ch2_DrainAndGnd[[#This Row],[Column3]]/CH1_MosfetOnlyOn_Ch2_DrainAndGnd[[#This Row],[Column5]]</f>
        <v>0.19612499999999991</v>
      </c>
      <c r="G1404" s="1">
        <f>CH1_MosfetOnlyOn_Ch2_DrainAndGnd[[#This Row],[Column6]]*1000</f>
        <v>196.12499999999991</v>
      </c>
    </row>
    <row r="1405" spans="1:7" x14ac:dyDescent="0.25">
      <c r="A1405">
        <f t="shared" si="43"/>
        <v>0.17019000000000001</v>
      </c>
      <c r="B1405" s="2" t="s">
        <v>28</v>
      </c>
      <c r="C1405" s="1">
        <f>CH1_MosfetOnlyOn_Ch2_DrainAndGnd[[#This Row],[Column2]]+1.0667</f>
        <v>0.10980000000000001</v>
      </c>
      <c r="D1405" s="1">
        <f>CH1_MosfetOnlyOn_Ch2_DrainAndGnd[[#This Row],[Column3]]*1000</f>
        <v>109.80000000000001</v>
      </c>
      <c r="E1405" s="1">
        <f t="shared" si="42"/>
        <v>0.8</v>
      </c>
      <c r="F1405" s="1">
        <f>CH1_MosfetOnlyOn_Ch2_DrainAndGnd[[#This Row],[Column3]]/CH1_MosfetOnlyOn_Ch2_DrainAndGnd[[#This Row],[Column5]]</f>
        <v>0.13725000000000001</v>
      </c>
      <c r="G1405" s="1">
        <f>CH1_MosfetOnlyOn_Ch2_DrainAndGnd[[#This Row],[Column6]]*1000</f>
        <v>137.25</v>
      </c>
    </row>
    <row r="1406" spans="1:7" x14ac:dyDescent="0.25">
      <c r="A1406">
        <f t="shared" si="43"/>
        <v>0.17031199999999999</v>
      </c>
      <c r="B1406" s="3" t="s">
        <v>29</v>
      </c>
      <c r="C1406" s="1">
        <f>CH1_MosfetOnlyOn_Ch2_DrainAndGnd[[#This Row],[Column2]]+1.0667</f>
        <v>9.419999999999995E-2</v>
      </c>
      <c r="D1406" s="1">
        <f>CH1_MosfetOnlyOn_Ch2_DrainAndGnd[[#This Row],[Column3]]*1000</f>
        <v>94.199999999999946</v>
      </c>
      <c r="E1406" s="1">
        <f t="shared" si="42"/>
        <v>0.8</v>
      </c>
      <c r="F1406" s="1">
        <f>CH1_MosfetOnlyOn_Ch2_DrainAndGnd[[#This Row],[Column3]]/CH1_MosfetOnlyOn_Ch2_DrainAndGnd[[#This Row],[Column5]]</f>
        <v>0.11774999999999994</v>
      </c>
      <c r="G1406" s="1">
        <f>CH1_MosfetOnlyOn_Ch2_DrainAndGnd[[#This Row],[Column6]]*1000</f>
        <v>117.74999999999994</v>
      </c>
    </row>
    <row r="1407" spans="1:7" x14ac:dyDescent="0.25">
      <c r="A1407">
        <f t="shared" si="43"/>
        <v>0.170434</v>
      </c>
      <c r="B1407" s="2" t="s">
        <v>26</v>
      </c>
      <c r="C1407" s="1">
        <f>CH1_MosfetOnlyOn_Ch2_DrainAndGnd[[#This Row],[Column2]]+1.0667</f>
        <v>0.15689999999999993</v>
      </c>
      <c r="D1407" s="1">
        <f>CH1_MosfetOnlyOn_Ch2_DrainAndGnd[[#This Row],[Column3]]*1000</f>
        <v>156.89999999999992</v>
      </c>
      <c r="E1407" s="1">
        <f t="shared" si="42"/>
        <v>0.8</v>
      </c>
      <c r="F1407" s="1">
        <f>CH1_MosfetOnlyOn_Ch2_DrainAndGnd[[#This Row],[Column3]]/CH1_MosfetOnlyOn_Ch2_DrainAndGnd[[#This Row],[Column5]]</f>
        <v>0.19612499999999991</v>
      </c>
      <c r="G1407" s="1">
        <f>CH1_MosfetOnlyOn_Ch2_DrainAndGnd[[#This Row],[Column6]]*1000</f>
        <v>196.12499999999991</v>
      </c>
    </row>
    <row r="1408" spans="1:7" x14ac:dyDescent="0.25">
      <c r="A1408">
        <f t="shared" si="43"/>
        <v>0.17055599999999999</v>
      </c>
      <c r="B1408" s="3" t="s">
        <v>26</v>
      </c>
      <c r="C1408" s="1">
        <f>CH1_MosfetOnlyOn_Ch2_DrainAndGnd[[#This Row],[Column2]]+1.0667</f>
        <v>0.15689999999999993</v>
      </c>
      <c r="D1408" s="1">
        <f>CH1_MosfetOnlyOn_Ch2_DrainAndGnd[[#This Row],[Column3]]*1000</f>
        <v>156.89999999999992</v>
      </c>
      <c r="E1408" s="1">
        <f t="shared" si="42"/>
        <v>0.8</v>
      </c>
      <c r="F1408" s="1">
        <f>CH1_MosfetOnlyOn_Ch2_DrainAndGnd[[#This Row],[Column3]]/CH1_MosfetOnlyOn_Ch2_DrainAndGnd[[#This Row],[Column5]]</f>
        <v>0.19612499999999991</v>
      </c>
      <c r="G1408" s="1">
        <f>CH1_MosfetOnlyOn_Ch2_DrainAndGnd[[#This Row],[Column6]]*1000</f>
        <v>196.12499999999991</v>
      </c>
    </row>
    <row r="1409" spans="1:7" x14ac:dyDescent="0.25">
      <c r="A1409">
        <f t="shared" si="43"/>
        <v>0.170678</v>
      </c>
      <c r="B1409" s="2" t="s">
        <v>29</v>
      </c>
      <c r="C1409" s="1">
        <f>CH1_MosfetOnlyOn_Ch2_DrainAndGnd[[#This Row],[Column2]]+1.0667</f>
        <v>9.419999999999995E-2</v>
      </c>
      <c r="D1409" s="1">
        <f>CH1_MosfetOnlyOn_Ch2_DrainAndGnd[[#This Row],[Column3]]*1000</f>
        <v>94.199999999999946</v>
      </c>
      <c r="E1409" s="1">
        <f t="shared" si="42"/>
        <v>0.8</v>
      </c>
      <c r="F1409" s="1">
        <f>CH1_MosfetOnlyOn_Ch2_DrainAndGnd[[#This Row],[Column3]]/CH1_MosfetOnlyOn_Ch2_DrainAndGnd[[#This Row],[Column5]]</f>
        <v>0.11774999999999994</v>
      </c>
      <c r="G1409" s="1">
        <f>CH1_MosfetOnlyOn_Ch2_DrainAndGnd[[#This Row],[Column6]]*1000</f>
        <v>117.74999999999994</v>
      </c>
    </row>
    <row r="1410" spans="1:7" x14ac:dyDescent="0.25">
      <c r="A1410">
        <f t="shared" si="43"/>
        <v>0.17080000000000001</v>
      </c>
      <c r="B1410" s="3" t="s">
        <v>28</v>
      </c>
      <c r="C1410" s="1">
        <f>CH1_MosfetOnlyOn_Ch2_DrainAndGnd[[#This Row],[Column2]]+1.0667</f>
        <v>0.10980000000000001</v>
      </c>
      <c r="D1410" s="1">
        <f>CH1_MosfetOnlyOn_Ch2_DrainAndGnd[[#This Row],[Column3]]*1000</f>
        <v>109.80000000000001</v>
      </c>
      <c r="E1410" s="1">
        <f t="shared" si="42"/>
        <v>0.8</v>
      </c>
      <c r="F1410" s="1">
        <f>CH1_MosfetOnlyOn_Ch2_DrainAndGnd[[#This Row],[Column3]]/CH1_MosfetOnlyOn_Ch2_DrainAndGnd[[#This Row],[Column5]]</f>
        <v>0.13725000000000001</v>
      </c>
      <c r="G1410" s="1">
        <f>CH1_MosfetOnlyOn_Ch2_DrainAndGnd[[#This Row],[Column6]]*1000</f>
        <v>137.25</v>
      </c>
    </row>
    <row r="1411" spans="1:7" x14ac:dyDescent="0.25">
      <c r="A1411">
        <f t="shared" si="43"/>
        <v>0.17092199999999999</v>
      </c>
      <c r="B1411" s="2" t="s">
        <v>25</v>
      </c>
      <c r="C1411" s="1">
        <f>CH1_MosfetOnlyOn_Ch2_DrainAndGnd[[#This Row],[Column2]]+1.0667</f>
        <v>0.17259999999999998</v>
      </c>
      <c r="D1411" s="1">
        <f>CH1_MosfetOnlyOn_Ch2_DrainAndGnd[[#This Row],[Column3]]*1000</f>
        <v>172.59999999999997</v>
      </c>
      <c r="E1411" s="1">
        <f t="shared" si="42"/>
        <v>0.8</v>
      </c>
      <c r="F1411" s="1">
        <f>CH1_MosfetOnlyOn_Ch2_DrainAndGnd[[#This Row],[Column3]]/CH1_MosfetOnlyOn_Ch2_DrainAndGnd[[#This Row],[Column5]]</f>
        <v>0.21574999999999997</v>
      </c>
      <c r="G1411" s="1">
        <f>CH1_MosfetOnlyOn_Ch2_DrainAndGnd[[#This Row],[Column6]]*1000</f>
        <v>215.74999999999997</v>
      </c>
    </row>
    <row r="1412" spans="1:7" x14ac:dyDescent="0.25">
      <c r="A1412">
        <f t="shared" si="43"/>
        <v>0.171044</v>
      </c>
      <c r="B1412" s="3" t="s">
        <v>28</v>
      </c>
      <c r="C1412" s="1">
        <f>CH1_MosfetOnlyOn_Ch2_DrainAndGnd[[#This Row],[Column2]]+1.0667</f>
        <v>0.10980000000000001</v>
      </c>
      <c r="D1412" s="1">
        <f>CH1_MosfetOnlyOn_Ch2_DrainAndGnd[[#This Row],[Column3]]*1000</f>
        <v>109.80000000000001</v>
      </c>
      <c r="E1412" s="1">
        <f t="shared" si="42"/>
        <v>0.8</v>
      </c>
      <c r="F1412" s="1">
        <f>CH1_MosfetOnlyOn_Ch2_DrainAndGnd[[#This Row],[Column3]]/CH1_MosfetOnlyOn_Ch2_DrainAndGnd[[#This Row],[Column5]]</f>
        <v>0.13725000000000001</v>
      </c>
      <c r="G1412" s="1">
        <f>CH1_MosfetOnlyOn_Ch2_DrainAndGnd[[#This Row],[Column6]]*1000</f>
        <v>137.25</v>
      </c>
    </row>
    <row r="1413" spans="1:7" x14ac:dyDescent="0.25">
      <c r="A1413">
        <f t="shared" si="43"/>
        <v>0.17116599999999998</v>
      </c>
      <c r="B1413" s="2" t="s">
        <v>29</v>
      </c>
      <c r="C1413" s="1">
        <f>CH1_MosfetOnlyOn_Ch2_DrainAndGnd[[#This Row],[Column2]]+1.0667</f>
        <v>9.419999999999995E-2</v>
      </c>
      <c r="D1413" s="1">
        <f>CH1_MosfetOnlyOn_Ch2_DrainAndGnd[[#This Row],[Column3]]*1000</f>
        <v>94.199999999999946</v>
      </c>
      <c r="E1413" s="1">
        <f t="shared" si="42"/>
        <v>0.8</v>
      </c>
      <c r="F1413" s="1">
        <f>CH1_MosfetOnlyOn_Ch2_DrainAndGnd[[#This Row],[Column3]]/CH1_MosfetOnlyOn_Ch2_DrainAndGnd[[#This Row],[Column5]]</f>
        <v>0.11774999999999994</v>
      </c>
      <c r="G1413" s="1">
        <f>CH1_MosfetOnlyOn_Ch2_DrainAndGnd[[#This Row],[Column6]]*1000</f>
        <v>117.74999999999994</v>
      </c>
    </row>
    <row r="1414" spans="1:7" x14ac:dyDescent="0.25">
      <c r="A1414">
        <f t="shared" si="43"/>
        <v>0.171288</v>
      </c>
      <c r="B1414" s="3" t="s">
        <v>26</v>
      </c>
      <c r="C1414" s="1">
        <f>CH1_MosfetOnlyOn_Ch2_DrainAndGnd[[#This Row],[Column2]]+1.0667</f>
        <v>0.15689999999999993</v>
      </c>
      <c r="D1414" s="1">
        <f>CH1_MosfetOnlyOn_Ch2_DrainAndGnd[[#This Row],[Column3]]*1000</f>
        <v>156.89999999999992</v>
      </c>
      <c r="E1414" s="1">
        <f t="shared" si="42"/>
        <v>0.8</v>
      </c>
      <c r="F1414" s="1">
        <f>CH1_MosfetOnlyOn_Ch2_DrainAndGnd[[#This Row],[Column3]]/CH1_MosfetOnlyOn_Ch2_DrainAndGnd[[#This Row],[Column5]]</f>
        <v>0.19612499999999991</v>
      </c>
      <c r="G1414" s="1">
        <f>CH1_MosfetOnlyOn_Ch2_DrainAndGnd[[#This Row],[Column6]]*1000</f>
        <v>196.12499999999991</v>
      </c>
    </row>
    <row r="1415" spans="1:7" x14ac:dyDescent="0.25">
      <c r="A1415">
        <f t="shared" si="43"/>
        <v>0.17141000000000001</v>
      </c>
      <c r="B1415" s="2" t="s">
        <v>25</v>
      </c>
      <c r="C1415" s="1">
        <f>CH1_MosfetOnlyOn_Ch2_DrainAndGnd[[#This Row],[Column2]]+1.0667</f>
        <v>0.17259999999999998</v>
      </c>
      <c r="D1415" s="1">
        <f>CH1_MosfetOnlyOn_Ch2_DrainAndGnd[[#This Row],[Column3]]*1000</f>
        <v>172.59999999999997</v>
      </c>
      <c r="E1415" s="1">
        <f t="shared" si="42"/>
        <v>0.8</v>
      </c>
      <c r="F1415" s="1">
        <f>CH1_MosfetOnlyOn_Ch2_DrainAndGnd[[#This Row],[Column3]]/CH1_MosfetOnlyOn_Ch2_DrainAndGnd[[#This Row],[Column5]]</f>
        <v>0.21574999999999997</v>
      </c>
      <c r="G1415" s="1">
        <f>CH1_MosfetOnlyOn_Ch2_DrainAndGnd[[#This Row],[Column6]]*1000</f>
        <v>215.74999999999997</v>
      </c>
    </row>
    <row r="1416" spans="1:7" x14ac:dyDescent="0.25">
      <c r="A1416">
        <f t="shared" si="43"/>
        <v>0.17153199999999999</v>
      </c>
      <c r="B1416" s="3" t="s">
        <v>29</v>
      </c>
      <c r="C1416" s="1">
        <f>CH1_MosfetOnlyOn_Ch2_DrainAndGnd[[#This Row],[Column2]]+1.0667</f>
        <v>9.419999999999995E-2</v>
      </c>
      <c r="D1416" s="1">
        <f>CH1_MosfetOnlyOn_Ch2_DrainAndGnd[[#This Row],[Column3]]*1000</f>
        <v>94.199999999999946</v>
      </c>
      <c r="E1416" s="1">
        <f t="shared" si="42"/>
        <v>0.8</v>
      </c>
      <c r="F1416" s="1">
        <f>CH1_MosfetOnlyOn_Ch2_DrainAndGnd[[#This Row],[Column3]]/CH1_MosfetOnlyOn_Ch2_DrainAndGnd[[#This Row],[Column5]]</f>
        <v>0.11774999999999994</v>
      </c>
      <c r="G1416" s="1">
        <f>CH1_MosfetOnlyOn_Ch2_DrainAndGnd[[#This Row],[Column6]]*1000</f>
        <v>117.74999999999994</v>
      </c>
    </row>
    <row r="1417" spans="1:7" x14ac:dyDescent="0.25">
      <c r="A1417">
        <f t="shared" si="43"/>
        <v>0.171654</v>
      </c>
      <c r="B1417" s="2" t="s">
        <v>28</v>
      </c>
      <c r="C1417" s="1">
        <f>CH1_MosfetOnlyOn_Ch2_DrainAndGnd[[#This Row],[Column2]]+1.0667</f>
        <v>0.10980000000000001</v>
      </c>
      <c r="D1417" s="1">
        <f>CH1_MosfetOnlyOn_Ch2_DrainAndGnd[[#This Row],[Column3]]*1000</f>
        <v>109.80000000000001</v>
      </c>
      <c r="E1417" s="1">
        <f t="shared" si="42"/>
        <v>0.8</v>
      </c>
      <c r="F1417" s="1">
        <f>CH1_MosfetOnlyOn_Ch2_DrainAndGnd[[#This Row],[Column3]]/CH1_MosfetOnlyOn_Ch2_DrainAndGnd[[#This Row],[Column5]]</f>
        <v>0.13725000000000001</v>
      </c>
      <c r="G1417" s="1">
        <f>CH1_MosfetOnlyOn_Ch2_DrainAndGnd[[#This Row],[Column6]]*1000</f>
        <v>137.25</v>
      </c>
    </row>
    <row r="1418" spans="1:7" x14ac:dyDescent="0.25">
      <c r="A1418">
        <f t="shared" si="43"/>
        <v>0.17177599999999998</v>
      </c>
      <c r="B1418" s="3" t="s">
        <v>25</v>
      </c>
      <c r="C1418" s="1">
        <f>CH1_MosfetOnlyOn_Ch2_DrainAndGnd[[#This Row],[Column2]]+1.0667</f>
        <v>0.17259999999999998</v>
      </c>
      <c r="D1418" s="1">
        <f>CH1_MosfetOnlyOn_Ch2_DrainAndGnd[[#This Row],[Column3]]*1000</f>
        <v>172.59999999999997</v>
      </c>
      <c r="E1418" s="1">
        <f t="shared" si="42"/>
        <v>0.8</v>
      </c>
      <c r="F1418" s="1">
        <f>CH1_MosfetOnlyOn_Ch2_DrainAndGnd[[#This Row],[Column3]]/CH1_MosfetOnlyOn_Ch2_DrainAndGnd[[#This Row],[Column5]]</f>
        <v>0.21574999999999997</v>
      </c>
      <c r="G1418" s="1">
        <f>CH1_MosfetOnlyOn_Ch2_DrainAndGnd[[#This Row],[Column6]]*1000</f>
        <v>215.74999999999997</v>
      </c>
    </row>
    <row r="1419" spans="1:7" x14ac:dyDescent="0.25">
      <c r="A1419">
        <f t="shared" si="43"/>
        <v>0.171898</v>
      </c>
      <c r="B1419" s="2" t="s">
        <v>28</v>
      </c>
      <c r="C1419" s="1">
        <f>CH1_MosfetOnlyOn_Ch2_DrainAndGnd[[#This Row],[Column2]]+1.0667</f>
        <v>0.10980000000000001</v>
      </c>
      <c r="D1419" s="1">
        <f>CH1_MosfetOnlyOn_Ch2_DrainAndGnd[[#This Row],[Column3]]*1000</f>
        <v>109.80000000000001</v>
      </c>
      <c r="E1419" s="1">
        <f t="shared" ref="E1419:E1482" si="44">0.18+0.62</f>
        <v>0.8</v>
      </c>
      <c r="F1419" s="1">
        <f>CH1_MosfetOnlyOn_Ch2_DrainAndGnd[[#This Row],[Column3]]/CH1_MosfetOnlyOn_Ch2_DrainAndGnd[[#This Row],[Column5]]</f>
        <v>0.13725000000000001</v>
      </c>
      <c r="G1419" s="1">
        <f>CH1_MosfetOnlyOn_Ch2_DrainAndGnd[[#This Row],[Column6]]*1000</f>
        <v>137.25</v>
      </c>
    </row>
    <row r="1420" spans="1:7" x14ac:dyDescent="0.25">
      <c r="A1420">
        <f t="shared" si="43"/>
        <v>0.17202000000000001</v>
      </c>
      <c r="B1420" s="3" t="s">
        <v>29</v>
      </c>
      <c r="C1420" s="1">
        <f>CH1_MosfetOnlyOn_Ch2_DrainAndGnd[[#This Row],[Column2]]+1.0667</f>
        <v>9.419999999999995E-2</v>
      </c>
      <c r="D1420" s="1">
        <f>CH1_MosfetOnlyOn_Ch2_DrainAndGnd[[#This Row],[Column3]]*1000</f>
        <v>94.199999999999946</v>
      </c>
      <c r="E1420" s="1">
        <f t="shared" si="44"/>
        <v>0.8</v>
      </c>
      <c r="F1420" s="1">
        <f>CH1_MosfetOnlyOn_Ch2_DrainAndGnd[[#This Row],[Column3]]/CH1_MosfetOnlyOn_Ch2_DrainAndGnd[[#This Row],[Column5]]</f>
        <v>0.11774999999999994</v>
      </c>
      <c r="G1420" s="1">
        <f>CH1_MosfetOnlyOn_Ch2_DrainAndGnd[[#This Row],[Column6]]*1000</f>
        <v>117.74999999999994</v>
      </c>
    </row>
    <row r="1421" spans="1:7" x14ac:dyDescent="0.25">
      <c r="A1421">
        <f t="shared" ref="A1421:A1484" si="45">(ROW()-10)*0.000122</f>
        <v>0.17214199999999999</v>
      </c>
      <c r="B1421" s="2" t="s">
        <v>26</v>
      </c>
      <c r="C1421" s="1">
        <f>CH1_MosfetOnlyOn_Ch2_DrainAndGnd[[#This Row],[Column2]]+1.0667</f>
        <v>0.15689999999999993</v>
      </c>
      <c r="D1421" s="1">
        <f>CH1_MosfetOnlyOn_Ch2_DrainAndGnd[[#This Row],[Column3]]*1000</f>
        <v>156.89999999999992</v>
      </c>
      <c r="E1421" s="1">
        <f t="shared" si="44"/>
        <v>0.8</v>
      </c>
      <c r="F1421" s="1">
        <f>CH1_MosfetOnlyOn_Ch2_DrainAndGnd[[#This Row],[Column3]]/CH1_MosfetOnlyOn_Ch2_DrainAndGnd[[#This Row],[Column5]]</f>
        <v>0.19612499999999991</v>
      </c>
      <c r="G1421" s="1">
        <f>CH1_MosfetOnlyOn_Ch2_DrainAndGnd[[#This Row],[Column6]]*1000</f>
        <v>196.12499999999991</v>
      </c>
    </row>
    <row r="1422" spans="1:7" x14ac:dyDescent="0.25">
      <c r="A1422">
        <f t="shared" si="45"/>
        <v>0.172264</v>
      </c>
      <c r="B1422" s="3" t="s">
        <v>23</v>
      </c>
      <c r="C1422" s="1">
        <f>CH1_MosfetOnlyOn_Ch2_DrainAndGnd[[#This Row],[Column2]]+1.0667</f>
        <v>0.20399999999999996</v>
      </c>
      <c r="D1422" s="1">
        <f>CH1_MosfetOnlyOn_Ch2_DrainAndGnd[[#This Row],[Column3]]*1000</f>
        <v>203.99999999999997</v>
      </c>
      <c r="E1422" s="1">
        <f t="shared" si="44"/>
        <v>0.8</v>
      </c>
      <c r="F1422" s="1">
        <f>CH1_MosfetOnlyOn_Ch2_DrainAndGnd[[#This Row],[Column3]]/CH1_MosfetOnlyOn_Ch2_DrainAndGnd[[#This Row],[Column5]]</f>
        <v>0.25499999999999995</v>
      </c>
      <c r="G1422" s="1">
        <f>CH1_MosfetOnlyOn_Ch2_DrainAndGnd[[#This Row],[Column6]]*1000</f>
        <v>254.99999999999994</v>
      </c>
    </row>
    <row r="1423" spans="1:7" x14ac:dyDescent="0.25">
      <c r="A1423">
        <f t="shared" si="45"/>
        <v>0.17238599999999998</v>
      </c>
      <c r="B1423" s="2" t="s">
        <v>29</v>
      </c>
      <c r="C1423" s="1">
        <f>CH1_MosfetOnlyOn_Ch2_DrainAndGnd[[#This Row],[Column2]]+1.0667</f>
        <v>9.419999999999995E-2</v>
      </c>
      <c r="D1423" s="1">
        <f>CH1_MosfetOnlyOn_Ch2_DrainAndGnd[[#This Row],[Column3]]*1000</f>
        <v>94.199999999999946</v>
      </c>
      <c r="E1423" s="1">
        <f t="shared" si="44"/>
        <v>0.8</v>
      </c>
      <c r="F1423" s="1">
        <f>CH1_MosfetOnlyOn_Ch2_DrainAndGnd[[#This Row],[Column3]]/CH1_MosfetOnlyOn_Ch2_DrainAndGnd[[#This Row],[Column5]]</f>
        <v>0.11774999999999994</v>
      </c>
      <c r="G1423" s="1">
        <f>CH1_MosfetOnlyOn_Ch2_DrainAndGnd[[#This Row],[Column6]]*1000</f>
        <v>117.74999999999994</v>
      </c>
    </row>
    <row r="1424" spans="1:7" x14ac:dyDescent="0.25">
      <c r="A1424">
        <f t="shared" si="45"/>
        <v>0.17250799999999999</v>
      </c>
      <c r="B1424" s="3" t="s">
        <v>28</v>
      </c>
      <c r="C1424" s="1">
        <f>CH1_MosfetOnlyOn_Ch2_DrainAndGnd[[#This Row],[Column2]]+1.0667</f>
        <v>0.10980000000000001</v>
      </c>
      <c r="D1424" s="1">
        <f>CH1_MosfetOnlyOn_Ch2_DrainAndGnd[[#This Row],[Column3]]*1000</f>
        <v>109.80000000000001</v>
      </c>
      <c r="E1424" s="1">
        <f t="shared" si="44"/>
        <v>0.8</v>
      </c>
      <c r="F1424" s="1">
        <f>CH1_MosfetOnlyOn_Ch2_DrainAndGnd[[#This Row],[Column3]]/CH1_MosfetOnlyOn_Ch2_DrainAndGnd[[#This Row],[Column5]]</f>
        <v>0.13725000000000001</v>
      </c>
      <c r="G1424" s="1">
        <f>CH1_MosfetOnlyOn_Ch2_DrainAndGnd[[#This Row],[Column6]]*1000</f>
        <v>137.25</v>
      </c>
    </row>
    <row r="1425" spans="1:7" x14ac:dyDescent="0.25">
      <c r="A1425">
        <f t="shared" si="45"/>
        <v>0.17263000000000001</v>
      </c>
      <c r="B1425" s="2" t="s">
        <v>25</v>
      </c>
      <c r="C1425" s="1">
        <f>CH1_MosfetOnlyOn_Ch2_DrainAndGnd[[#This Row],[Column2]]+1.0667</f>
        <v>0.17259999999999998</v>
      </c>
      <c r="D1425" s="1">
        <f>CH1_MosfetOnlyOn_Ch2_DrainAndGnd[[#This Row],[Column3]]*1000</f>
        <v>172.59999999999997</v>
      </c>
      <c r="E1425" s="1">
        <f t="shared" si="44"/>
        <v>0.8</v>
      </c>
      <c r="F1425" s="1">
        <f>CH1_MosfetOnlyOn_Ch2_DrainAndGnd[[#This Row],[Column3]]/CH1_MosfetOnlyOn_Ch2_DrainAndGnd[[#This Row],[Column5]]</f>
        <v>0.21574999999999997</v>
      </c>
      <c r="G1425" s="1">
        <f>CH1_MosfetOnlyOn_Ch2_DrainAndGnd[[#This Row],[Column6]]*1000</f>
        <v>215.74999999999997</v>
      </c>
    </row>
    <row r="1426" spans="1:7" x14ac:dyDescent="0.25">
      <c r="A1426">
        <f t="shared" si="45"/>
        <v>0.17275199999999999</v>
      </c>
      <c r="B1426" s="3" t="s">
        <v>27</v>
      </c>
      <c r="C1426" s="1">
        <f>CH1_MosfetOnlyOn_Ch2_DrainAndGnd[[#This Row],[Column2]]+1.0667</f>
        <v>0.14119999999999999</v>
      </c>
      <c r="D1426" s="1">
        <f>CH1_MosfetOnlyOn_Ch2_DrainAndGnd[[#This Row],[Column3]]*1000</f>
        <v>141.19999999999999</v>
      </c>
      <c r="E1426" s="1">
        <f t="shared" si="44"/>
        <v>0.8</v>
      </c>
      <c r="F1426" s="1">
        <f>CH1_MosfetOnlyOn_Ch2_DrainAndGnd[[#This Row],[Column3]]/CH1_MosfetOnlyOn_Ch2_DrainAndGnd[[#This Row],[Column5]]</f>
        <v>0.17649999999999999</v>
      </c>
      <c r="G1426" s="1">
        <f>CH1_MosfetOnlyOn_Ch2_DrainAndGnd[[#This Row],[Column6]]*1000</f>
        <v>176.5</v>
      </c>
    </row>
    <row r="1427" spans="1:7" x14ac:dyDescent="0.25">
      <c r="A1427">
        <f t="shared" si="45"/>
        <v>0.172874</v>
      </c>
      <c r="B1427" s="2" t="s">
        <v>29</v>
      </c>
      <c r="C1427" s="1">
        <f>CH1_MosfetOnlyOn_Ch2_DrainAndGnd[[#This Row],[Column2]]+1.0667</f>
        <v>9.419999999999995E-2</v>
      </c>
      <c r="D1427" s="1">
        <f>CH1_MosfetOnlyOn_Ch2_DrainAndGnd[[#This Row],[Column3]]*1000</f>
        <v>94.199999999999946</v>
      </c>
      <c r="E1427" s="1">
        <f t="shared" si="44"/>
        <v>0.8</v>
      </c>
      <c r="F1427" s="1">
        <f>CH1_MosfetOnlyOn_Ch2_DrainAndGnd[[#This Row],[Column3]]/CH1_MosfetOnlyOn_Ch2_DrainAndGnd[[#This Row],[Column5]]</f>
        <v>0.11774999999999994</v>
      </c>
      <c r="G1427" s="1">
        <f>CH1_MosfetOnlyOn_Ch2_DrainAndGnd[[#This Row],[Column6]]*1000</f>
        <v>117.74999999999994</v>
      </c>
    </row>
    <row r="1428" spans="1:7" x14ac:dyDescent="0.25">
      <c r="A1428">
        <f t="shared" si="45"/>
        <v>0.17299599999999998</v>
      </c>
      <c r="B1428" s="3" t="s">
        <v>27</v>
      </c>
      <c r="C1428" s="1">
        <f>CH1_MosfetOnlyOn_Ch2_DrainAndGnd[[#This Row],[Column2]]+1.0667</f>
        <v>0.14119999999999999</v>
      </c>
      <c r="D1428" s="1">
        <f>CH1_MosfetOnlyOn_Ch2_DrainAndGnd[[#This Row],[Column3]]*1000</f>
        <v>141.19999999999999</v>
      </c>
      <c r="E1428" s="1">
        <f t="shared" si="44"/>
        <v>0.8</v>
      </c>
      <c r="F1428" s="1">
        <f>CH1_MosfetOnlyOn_Ch2_DrainAndGnd[[#This Row],[Column3]]/CH1_MosfetOnlyOn_Ch2_DrainAndGnd[[#This Row],[Column5]]</f>
        <v>0.17649999999999999</v>
      </c>
      <c r="G1428" s="1">
        <f>CH1_MosfetOnlyOn_Ch2_DrainAndGnd[[#This Row],[Column6]]*1000</f>
        <v>176.5</v>
      </c>
    </row>
    <row r="1429" spans="1:7" x14ac:dyDescent="0.25">
      <c r="A1429">
        <f t="shared" si="45"/>
        <v>0.17311799999999999</v>
      </c>
      <c r="B1429" s="2" t="s">
        <v>23</v>
      </c>
      <c r="C1429" s="1">
        <f>CH1_MosfetOnlyOn_Ch2_DrainAndGnd[[#This Row],[Column2]]+1.0667</f>
        <v>0.20399999999999996</v>
      </c>
      <c r="D1429" s="1">
        <f>CH1_MosfetOnlyOn_Ch2_DrainAndGnd[[#This Row],[Column3]]*1000</f>
        <v>203.99999999999997</v>
      </c>
      <c r="E1429" s="1">
        <f t="shared" si="44"/>
        <v>0.8</v>
      </c>
      <c r="F1429" s="1">
        <f>CH1_MosfetOnlyOn_Ch2_DrainAndGnd[[#This Row],[Column3]]/CH1_MosfetOnlyOn_Ch2_DrainAndGnd[[#This Row],[Column5]]</f>
        <v>0.25499999999999995</v>
      </c>
      <c r="G1429" s="1">
        <f>CH1_MosfetOnlyOn_Ch2_DrainAndGnd[[#This Row],[Column6]]*1000</f>
        <v>254.99999999999994</v>
      </c>
    </row>
    <row r="1430" spans="1:7" x14ac:dyDescent="0.25">
      <c r="A1430">
        <f t="shared" si="45"/>
        <v>0.17324000000000001</v>
      </c>
      <c r="B1430" s="3" t="s">
        <v>29</v>
      </c>
      <c r="C1430" s="1">
        <f>CH1_MosfetOnlyOn_Ch2_DrainAndGnd[[#This Row],[Column2]]+1.0667</f>
        <v>9.419999999999995E-2</v>
      </c>
      <c r="D1430" s="1">
        <f>CH1_MosfetOnlyOn_Ch2_DrainAndGnd[[#This Row],[Column3]]*1000</f>
        <v>94.199999999999946</v>
      </c>
      <c r="E1430" s="1">
        <f t="shared" si="44"/>
        <v>0.8</v>
      </c>
      <c r="F1430" s="1">
        <f>CH1_MosfetOnlyOn_Ch2_DrainAndGnd[[#This Row],[Column3]]/CH1_MosfetOnlyOn_Ch2_DrainAndGnd[[#This Row],[Column5]]</f>
        <v>0.11774999999999994</v>
      </c>
      <c r="G1430" s="1">
        <f>CH1_MosfetOnlyOn_Ch2_DrainAndGnd[[#This Row],[Column6]]*1000</f>
        <v>117.74999999999994</v>
      </c>
    </row>
    <row r="1431" spans="1:7" x14ac:dyDescent="0.25">
      <c r="A1431">
        <f t="shared" si="45"/>
        <v>0.17336199999999999</v>
      </c>
      <c r="B1431" s="2" t="s">
        <v>29</v>
      </c>
      <c r="C1431" s="1">
        <f>CH1_MosfetOnlyOn_Ch2_DrainAndGnd[[#This Row],[Column2]]+1.0667</f>
        <v>9.419999999999995E-2</v>
      </c>
      <c r="D1431" s="1">
        <f>CH1_MosfetOnlyOn_Ch2_DrainAndGnd[[#This Row],[Column3]]*1000</f>
        <v>94.199999999999946</v>
      </c>
      <c r="E1431" s="1">
        <f t="shared" si="44"/>
        <v>0.8</v>
      </c>
      <c r="F1431" s="1">
        <f>CH1_MosfetOnlyOn_Ch2_DrainAndGnd[[#This Row],[Column3]]/CH1_MosfetOnlyOn_Ch2_DrainAndGnd[[#This Row],[Column5]]</f>
        <v>0.11774999999999994</v>
      </c>
      <c r="G1431" s="1">
        <f>CH1_MosfetOnlyOn_Ch2_DrainAndGnd[[#This Row],[Column6]]*1000</f>
        <v>117.74999999999994</v>
      </c>
    </row>
    <row r="1432" spans="1:7" x14ac:dyDescent="0.25">
      <c r="A1432">
        <f t="shared" si="45"/>
        <v>0.173484</v>
      </c>
      <c r="B1432" s="3" t="s">
        <v>25</v>
      </c>
      <c r="C1432" s="1">
        <f>CH1_MosfetOnlyOn_Ch2_DrainAndGnd[[#This Row],[Column2]]+1.0667</f>
        <v>0.17259999999999998</v>
      </c>
      <c r="D1432" s="1">
        <f>CH1_MosfetOnlyOn_Ch2_DrainAndGnd[[#This Row],[Column3]]*1000</f>
        <v>172.59999999999997</v>
      </c>
      <c r="E1432" s="1">
        <f t="shared" si="44"/>
        <v>0.8</v>
      </c>
      <c r="F1432" s="1">
        <f>CH1_MosfetOnlyOn_Ch2_DrainAndGnd[[#This Row],[Column3]]/CH1_MosfetOnlyOn_Ch2_DrainAndGnd[[#This Row],[Column5]]</f>
        <v>0.21574999999999997</v>
      </c>
      <c r="G1432" s="1">
        <f>CH1_MosfetOnlyOn_Ch2_DrainAndGnd[[#This Row],[Column6]]*1000</f>
        <v>215.74999999999997</v>
      </c>
    </row>
    <row r="1433" spans="1:7" x14ac:dyDescent="0.25">
      <c r="A1433">
        <f t="shared" si="45"/>
        <v>0.17360599999999998</v>
      </c>
      <c r="B1433" s="2" t="s">
        <v>27</v>
      </c>
      <c r="C1433" s="1">
        <f>CH1_MosfetOnlyOn_Ch2_DrainAndGnd[[#This Row],[Column2]]+1.0667</f>
        <v>0.14119999999999999</v>
      </c>
      <c r="D1433" s="1">
        <f>CH1_MosfetOnlyOn_Ch2_DrainAndGnd[[#This Row],[Column3]]*1000</f>
        <v>141.19999999999999</v>
      </c>
      <c r="E1433" s="1">
        <f t="shared" si="44"/>
        <v>0.8</v>
      </c>
      <c r="F1433" s="1">
        <f>CH1_MosfetOnlyOn_Ch2_DrainAndGnd[[#This Row],[Column3]]/CH1_MosfetOnlyOn_Ch2_DrainAndGnd[[#This Row],[Column5]]</f>
        <v>0.17649999999999999</v>
      </c>
      <c r="G1433" s="1">
        <f>CH1_MosfetOnlyOn_Ch2_DrainAndGnd[[#This Row],[Column6]]*1000</f>
        <v>176.5</v>
      </c>
    </row>
    <row r="1434" spans="1:7" x14ac:dyDescent="0.25">
      <c r="A1434">
        <f t="shared" si="45"/>
        <v>0.17372799999999999</v>
      </c>
      <c r="B1434" s="3" t="s">
        <v>29</v>
      </c>
      <c r="C1434" s="1">
        <f>CH1_MosfetOnlyOn_Ch2_DrainAndGnd[[#This Row],[Column2]]+1.0667</f>
        <v>9.419999999999995E-2</v>
      </c>
      <c r="D1434" s="1">
        <f>CH1_MosfetOnlyOn_Ch2_DrainAndGnd[[#This Row],[Column3]]*1000</f>
        <v>94.199999999999946</v>
      </c>
      <c r="E1434" s="1">
        <f t="shared" si="44"/>
        <v>0.8</v>
      </c>
      <c r="F1434" s="1">
        <f>CH1_MosfetOnlyOn_Ch2_DrainAndGnd[[#This Row],[Column3]]/CH1_MosfetOnlyOn_Ch2_DrainAndGnd[[#This Row],[Column5]]</f>
        <v>0.11774999999999994</v>
      </c>
      <c r="G1434" s="1">
        <f>CH1_MosfetOnlyOn_Ch2_DrainAndGnd[[#This Row],[Column6]]*1000</f>
        <v>117.74999999999994</v>
      </c>
    </row>
    <row r="1435" spans="1:7" x14ac:dyDescent="0.25">
      <c r="A1435">
        <f t="shared" si="45"/>
        <v>0.17385</v>
      </c>
      <c r="B1435" s="2" t="s">
        <v>27</v>
      </c>
      <c r="C1435" s="1">
        <f>CH1_MosfetOnlyOn_Ch2_DrainAndGnd[[#This Row],[Column2]]+1.0667</f>
        <v>0.14119999999999999</v>
      </c>
      <c r="D1435" s="1">
        <f>CH1_MosfetOnlyOn_Ch2_DrainAndGnd[[#This Row],[Column3]]*1000</f>
        <v>141.19999999999999</v>
      </c>
      <c r="E1435" s="1">
        <f t="shared" si="44"/>
        <v>0.8</v>
      </c>
      <c r="F1435" s="1">
        <f>CH1_MosfetOnlyOn_Ch2_DrainAndGnd[[#This Row],[Column3]]/CH1_MosfetOnlyOn_Ch2_DrainAndGnd[[#This Row],[Column5]]</f>
        <v>0.17649999999999999</v>
      </c>
      <c r="G1435" s="1">
        <f>CH1_MosfetOnlyOn_Ch2_DrainAndGnd[[#This Row],[Column6]]*1000</f>
        <v>176.5</v>
      </c>
    </row>
    <row r="1436" spans="1:7" x14ac:dyDescent="0.25">
      <c r="A1436">
        <f t="shared" si="45"/>
        <v>0.17397199999999999</v>
      </c>
      <c r="B1436" s="3" t="s">
        <v>26</v>
      </c>
      <c r="C1436" s="1">
        <f>CH1_MosfetOnlyOn_Ch2_DrainAndGnd[[#This Row],[Column2]]+1.0667</f>
        <v>0.15689999999999993</v>
      </c>
      <c r="D1436" s="1">
        <f>CH1_MosfetOnlyOn_Ch2_DrainAndGnd[[#This Row],[Column3]]*1000</f>
        <v>156.89999999999992</v>
      </c>
      <c r="E1436" s="1">
        <f t="shared" si="44"/>
        <v>0.8</v>
      </c>
      <c r="F1436" s="1">
        <f>CH1_MosfetOnlyOn_Ch2_DrainAndGnd[[#This Row],[Column3]]/CH1_MosfetOnlyOn_Ch2_DrainAndGnd[[#This Row],[Column5]]</f>
        <v>0.19612499999999991</v>
      </c>
      <c r="G1436" s="1">
        <f>CH1_MosfetOnlyOn_Ch2_DrainAndGnd[[#This Row],[Column6]]*1000</f>
        <v>196.12499999999991</v>
      </c>
    </row>
    <row r="1437" spans="1:7" x14ac:dyDescent="0.25">
      <c r="A1437">
        <f t="shared" si="45"/>
        <v>0.174094</v>
      </c>
      <c r="B1437" s="2" t="s">
        <v>28</v>
      </c>
      <c r="C1437" s="1">
        <f>CH1_MosfetOnlyOn_Ch2_DrainAndGnd[[#This Row],[Column2]]+1.0667</f>
        <v>0.10980000000000001</v>
      </c>
      <c r="D1437" s="1">
        <f>CH1_MosfetOnlyOn_Ch2_DrainAndGnd[[#This Row],[Column3]]*1000</f>
        <v>109.80000000000001</v>
      </c>
      <c r="E1437" s="1">
        <f t="shared" si="44"/>
        <v>0.8</v>
      </c>
      <c r="F1437" s="1">
        <f>CH1_MosfetOnlyOn_Ch2_DrainAndGnd[[#This Row],[Column3]]/CH1_MosfetOnlyOn_Ch2_DrainAndGnd[[#This Row],[Column5]]</f>
        <v>0.13725000000000001</v>
      </c>
      <c r="G1437" s="1">
        <f>CH1_MosfetOnlyOn_Ch2_DrainAndGnd[[#This Row],[Column6]]*1000</f>
        <v>137.25</v>
      </c>
    </row>
    <row r="1438" spans="1:7" x14ac:dyDescent="0.25">
      <c r="A1438">
        <f t="shared" si="45"/>
        <v>0.17421600000000001</v>
      </c>
      <c r="B1438" s="3" t="s">
        <v>29</v>
      </c>
      <c r="C1438" s="1">
        <f>CH1_MosfetOnlyOn_Ch2_DrainAndGnd[[#This Row],[Column2]]+1.0667</f>
        <v>9.419999999999995E-2</v>
      </c>
      <c r="D1438" s="1">
        <f>CH1_MosfetOnlyOn_Ch2_DrainAndGnd[[#This Row],[Column3]]*1000</f>
        <v>94.199999999999946</v>
      </c>
      <c r="E1438" s="1">
        <f t="shared" si="44"/>
        <v>0.8</v>
      </c>
      <c r="F1438" s="1">
        <f>CH1_MosfetOnlyOn_Ch2_DrainAndGnd[[#This Row],[Column3]]/CH1_MosfetOnlyOn_Ch2_DrainAndGnd[[#This Row],[Column5]]</f>
        <v>0.11774999999999994</v>
      </c>
      <c r="G1438" s="1">
        <f>CH1_MosfetOnlyOn_Ch2_DrainAndGnd[[#This Row],[Column6]]*1000</f>
        <v>117.74999999999994</v>
      </c>
    </row>
    <row r="1439" spans="1:7" x14ac:dyDescent="0.25">
      <c r="A1439">
        <f t="shared" si="45"/>
        <v>0.17433799999999999</v>
      </c>
      <c r="B1439" s="2" t="s">
        <v>25</v>
      </c>
      <c r="C1439" s="1">
        <f>CH1_MosfetOnlyOn_Ch2_DrainAndGnd[[#This Row],[Column2]]+1.0667</f>
        <v>0.17259999999999998</v>
      </c>
      <c r="D1439" s="1">
        <f>CH1_MosfetOnlyOn_Ch2_DrainAndGnd[[#This Row],[Column3]]*1000</f>
        <v>172.59999999999997</v>
      </c>
      <c r="E1439" s="1">
        <f t="shared" si="44"/>
        <v>0.8</v>
      </c>
      <c r="F1439" s="1">
        <f>CH1_MosfetOnlyOn_Ch2_DrainAndGnd[[#This Row],[Column3]]/CH1_MosfetOnlyOn_Ch2_DrainAndGnd[[#This Row],[Column5]]</f>
        <v>0.21574999999999997</v>
      </c>
      <c r="G1439" s="1">
        <f>CH1_MosfetOnlyOn_Ch2_DrainAndGnd[[#This Row],[Column6]]*1000</f>
        <v>215.74999999999997</v>
      </c>
    </row>
    <row r="1440" spans="1:7" x14ac:dyDescent="0.25">
      <c r="A1440">
        <f t="shared" si="45"/>
        <v>0.17446</v>
      </c>
      <c r="B1440" s="3" t="s">
        <v>26</v>
      </c>
      <c r="C1440" s="1">
        <f>CH1_MosfetOnlyOn_Ch2_DrainAndGnd[[#This Row],[Column2]]+1.0667</f>
        <v>0.15689999999999993</v>
      </c>
      <c r="D1440" s="1">
        <f>CH1_MosfetOnlyOn_Ch2_DrainAndGnd[[#This Row],[Column3]]*1000</f>
        <v>156.89999999999992</v>
      </c>
      <c r="E1440" s="1">
        <f t="shared" si="44"/>
        <v>0.8</v>
      </c>
      <c r="F1440" s="1">
        <f>CH1_MosfetOnlyOn_Ch2_DrainAndGnd[[#This Row],[Column3]]/CH1_MosfetOnlyOn_Ch2_DrainAndGnd[[#This Row],[Column5]]</f>
        <v>0.19612499999999991</v>
      </c>
      <c r="G1440" s="1">
        <f>CH1_MosfetOnlyOn_Ch2_DrainAndGnd[[#This Row],[Column6]]*1000</f>
        <v>196.12499999999991</v>
      </c>
    </row>
    <row r="1441" spans="1:7" x14ac:dyDescent="0.25">
      <c r="A1441">
        <f t="shared" si="45"/>
        <v>0.17458199999999999</v>
      </c>
      <c r="B1441" s="2" t="s">
        <v>29</v>
      </c>
      <c r="C1441" s="1">
        <f>CH1_MosfetOnlyOn_Ch2_DrainAndGnd[[#This Row],[Column2]]+1.0667</f>
        <v>9.419999999999995E-2</v>
      </c>
      <c r="D1441" s="1">
        <f>CH1_MosfetOnlyOn_Ch2_DrainAndGnd[[#This Row],[Column3]]*1000</f>
        <v>94.199999999999946</v>
      </c>
      <c r="E1441" s="1">
        <f t="shared" si="44"/>
        <v>0.8</v>
      </c>
      <c r="F1441" s="1">
        <f>CH1_MosfetOnlyOn_Ch2_DrainAndGnd[[#This Row],[Column3]]/CH1_MosfetOnlyOn_Ch2_DrainAndGnd[[#This Row],[Column5]]</f>
        <v>0.11774999999999994</v>
      </c>
      <c r="G1441" s="1">
        <f>CH1_MosfetOnlyOn_Ch2_DrainAndGnd[[#This Row],[Column6]]*1000</f>
        <v>117.74999999999994</v>
      </c>
    </row>
    <row r="1442" spans="1:7" x14ac:dyDescent="0.25">
      <c r="A1442">
        <f t="shared" si="45"/>
        <v>0.174704</v>
      </c>
      <c r="B1442" s="3" t="s">
        <v>28</v>
      </c>
      <c r="C1442" s="1">
        <f>CH1_MosfetOnlyOn_Ch2_DrainAndGnd[[#This Row],[Column2]]+1.0667</f>
        <v>0.10980000000000001</v>
      </c>
      <c r="D1442" s="1">
        <f>CH1_MosfetOnlyOn_Ch2_DrainAndGnd[[#This Row],[Column3]]*1000</f>
        <v>109.80000000000001</v>
      </c>
      <c r="E1442" s="1">
        <f t="shared" si="44"/>
        <v>0.8</v>
      </c>
      <c r="F1442" s="1">
        <f>CH1_MosfetOnlyOn_Ch2_DrainAndGnd[[#This Row],[Column3]]/CH1_MosfetOnlyOn_Ch2_DrainAndGnd[[#This Row],[Column5]]</f>
        <v>0.13725000000000001</v>
      </c>
      <c r="G1442" s="1">
        <f>CH1_MosfetOnlyOn_Ch2_DrainAndGnd[[#This Row],[Column6]]*1000</f>
        <v>137.25</v>
      </c>
    </row>
    <row r="1443" spans="1:7" x14ac:dyDescent="0.25">
      <c r="A1443">
        <f t="shared" si="45"/>
        <v>0.17482600000000001</v>
      </c>
      <c r="B1443" s="2" t="s">
        <v>25</v>
      </c>
      <c r="C1443" s="1">
        <f>CH1_MosfetOnlyOn_Ch2_DrainAndGnd[[#This Row],[Column2]]+1.0667</f>
        <v>0.17259999999999998</v>
      </c>
      <c r="D1443" s="1">
        <f>CH1_MosfetOnlyOn_Ch2_DrainAndGnd[[#This Row],[Column3]]*1000</f>
        <v>172.59999999999997</v>
      </c>
      <c r="E1443" s="1">
        <f t="shared" si="44"/>
        <v>0.8</v>
      </c>
      <c r="F1443" s="1">
        <f>CH1_MosfetOnlyOn_Ch2_DrainAndGnd[[#This Row],[Column3]]/CH1_MosfetOnlyOn_Ch2_DrainAndGnd[[#This Row],[Column5]]</f>
        <v>0.21574999999999997</v>
      </c>
      <c r="G1443" s="1">
        <f>CH1_MosfetOnlyOn_Ch2_DrainAndGnd[[#This Row],[Column6]]*1000</f>
        <v>215.74999999999997</v>
      </c>
    </row>
    <row r="1444" spans="1:7" x14ac:dyDescent="0.25">
      <c r="A1444">
        <f t="shared" si="45"/>
        <v>0.17494799999999999</v>
      </c>
      <c r="B1444" s="3" t="s">
        <v>28</v>
      </c>
      <c r="C1444" s="1">
        <f>CH1_MosfetOnlyOn_Ch2_DrainAndGnd[[#This Row],[Column2]]+1.0667</f>
        <v>0.10980000000000001</v>
      </c>
      <c r="D1444" s="1">
        <f>CH1_MosfetOnlyOn_Ch2_DrainAndGnd[[#This Row],[Column3]]*1000</f>
        <v>109.80000000000001</v>
      </c>
      <c r="E1444" s="1">
        <f t="shared" si="44"/>
        <v>0.8</v>
      </c>
      <c r="F1444" s="1">
        <f>CH1_MosfetOnlyOn_Ch2_DrainAndGnd[[#This Row],[Column3]]/CH1_MosfetOnlyOn_Ch2_DrainAndGnd[[#This Row],[Column5]]</f>
        <v>0.13725000000000001</v>
      </c>
      <c r="G1444" s="1">
        <f>CH1_MosfetOnlyOn_Ch2_DrainAndGnd[[#This Row],[Column6]]*1000</f>
        <v>137.25</v>
      </c>
    </row>
    <row r="1445" spans="1:7" x14ac:dyDescent="0.25">
      <c r="A1445">
        <f t="shared" si="45"/>
        <v>0.17507</v>
      </c>
      <c r="B1445" s="2" t="s">
        <v>29</v>
      </c>
      <c r="C1445" s="1">
        <f>CH1_MosfetOnlyOn_Ch2_DrainAndGnd[[#This Row],[Column2]]+1.0667</f>
        <v>9.419999999999995E-2</v>
      </c>
      <c r="D1445" s="1">
        <f>CH1_MosfetOnlyOn_Ch2_DrainAndGnd[[#This Row],[Column3]]*1000</f>
        <v>94.199999999999946</v>
      </c>
      <c r="E1445" s="1">
        <f t="shared" si="44"/>
        <v>0.8</v>
      </c>
      <c r="F1445" s="1">
        <f>CH1_MosfetOnlyOn_Ch2_DrainAndGnd[[#This Row],[Column3]]/CH1_MosfetOnlyOn_Ch2_DrainAndGnd[[#This Row],[Column5]]</f>
        <v>0.11774999999999994</v>
      </c>
      <c r="G1445" s="1">
        <f>CH1_MosfetOnlyOn_Ch2_DrainAndGnd[[#This Row],[Column6]]*1000</f>
        <v>117.74999999999994</v>
      </c>
    </row>
    <row r="1446" spans="1:7" x14ac:dyDescent="0.25">
      <c r="A1446">
        <f t="shared" si="45"/>
        <v>0.17519199999999999</v>
      </c>
      <c r="B1446" s="3" t="s">
        <v>26</v>
      </c>
      <c r="C1446" s="1">
        <f>CH1_MosfetOnlyOn_Ch2_DrainAndGnd[[#This Row],[Column2]]+1.0667</f>
        <v>0.15689999999999993</v>
      </c>
      <c r="D1446" s="1">
        <f>CH1_MosfetOnlyOn_Ch2_DrainAndGnd[[#This Row],[Column3]]*1000</f>
        <v>156.89999999999992</v>
      </c>
      <c r="E1446" s="1">
        <f t="shared" si="44"/>
        <v>0.8</v>
      </c>
      <c r="F1446" s="1">
        <f>CH1_MosfetOnlyOn_Ch2_DrainAndGnd[[#This Row],[Column3]]/CH1_MosfetOnlyOn_Ch2_DrainAndGnd[[#This Row],[Column5]]</f>
        <v>0.19612499999999991</v>
      </c>
      <c r="G1446" s="1">
        <f>CH1_MosfetOnlyOn_Ch2_DrainAndGnd[[#This Row],[Column6]]*1000</f>
        <v>196.12499999999991</v>
      </c>
    </row>
    <row r="1447" spans="1:7" x14ac:dyDescent="0.25">
      <c r="A1447">
        <f t="shared" si="45"/>
        <v>0.175314</v>
      </c>
      <c r="B1447" s="2" t="s">
        <v>26</v>
      </c>
      <c r="C1447" s="1">
        <f>CH1_MosfetOnlyOn_Ch2_DrainAndGnd[[#This Row],[Column2]]+1.0667</f>
        <v>0.15689999999999993</v>
      </c>
      <c r="D1447" s="1">
        <f>CH1_MosfetOnlyOn_Ch2_DrainAndGnd[[#This Row],[Column3]]*1000</f>
        <v>156.89999999999992</v>
      </c>
      <c r="E1447" s="1">
        <f t="shared" si="44"/>
        <v>0.8</v>
      </c>
      <c r="F1447" s="1">
        <f>CH1_MosfetOnlyOn_Ch2_DrainAndGnd[[#This Row],[Column3]]/CH1_MosfetOnlyOn_Ch2_DrainAndGnd[[#This Row],[Column5]]</f>
        <v>0.19612499999999991</v>
      </c>
      <c r="G1447" s="1">
        <f>CH1_MosfetOnlyOn_Ch2_DrainAndGnd[[#This Row],[Column6]]*1000</f>
        <v>196.12499999999991</v>
      </c>
    </row>
    <row r="1448" spans="1:7" x14ac:dyDescent="0.25">
      <c r="A1448">
        <f t="shared" si="45"/>
        <v>0.17543600000000001</v>
      </c>
      <c r="B1448" s="3" t="s">
        <v>29</v>
      </c>
      <c r="C1448" s="1">
        <f>CH1_MosfetOnlyOn_Ch2_DrainAndGnd[[#This Row],[Column2]]+1.0667</f>
        <v>9.419999999999995E-2</v>
      </c>
      <c r="D1448" s="1">
        <f>CH1_MosfetOnlyOn_Ch2_DrainAndGnd[[#This Row],[Column3]]*1000</f>
        <v>94.199999999999946</v>
      </c>
      <c r="E1448" s="1">
        <f t="shared" si="44"/>
        <v>0.8</v>
      </c>
      <c r="F1448" s="1">
        <f>CH1_MosfetOnlyOn_Ch2_DrainAndGnd[[#This Row],[Column3]]/CH1_MosfetOnlyOn_Ch2_DrainAndGnd[[#This Row],[Column5]]</f>
        <v>0.11774999999999994</v>
      </c>
      <c r="G1448" s="1">
        <f>CH1_MosfetOnlyOn_Ch2_DrainAndGnd[[#This Row],[Column6]]*1000</f>
        <v>117.74999999999994</v>
      </c>
    </row>
    <row r="1449" spans="1:7" x14ac:dyDescent="0.25">
      <c r="A1449">
        <f t="shared" si="45"/>
        <v>0.17555799999999999</v>
      </c>
      <c r="B1449" s="2" t="s">
        <v>28</v>
      </c>
      <c r="C1449" s="1">
        <f>CH1_MosfetOnlyOn_Ch2_DrainAndGnd[[#This Row],[Column2]]+1.0667</f>
        <v>0.10980000000000001</v>
      </c>
      <c r="D1449" s="1">
        <f>CH1_MosfetOnlyOn_Ch2_DrainAndGnd[[#This Row],[Column3]]*1000</f>
        <v>109.80000000000001</v>
      </c>
      <c r="E1449" s="1">
        <f t="shared" si="44"/>
        <v>0.8</v>
      </c>
      <c r="F1449" s="1">
        <f>CH1_MosfetOnlyOn_Ch2_DrainAndGnd[[#This Row],[Column3]]/CH1_MosfetOnlyOn_Ch2_DrainAndGnd[[#This Row],[Column5]]</f>
        <v>0.13725000000000001</v>
      </c>
      <c r="G1449" s="1">
        <f>CH1_MosfetOnlyOn_Ch2_DrainAndGnd[[#This Row],[Column6]]*1000</f>
        <v>137.25</v>
      </c>
    </row>
    <row r="1450" spans="1:7" x14ac:dyDescent="0.25">
      <c r="A1450">
        <f t="shared" si="45"/>
        <v>0.17568</v>
      </c>
      <c r="B1450" s="3" t="s">
        <v>25</v>
      </c>
      <c r="C1450" s="1">
        <f>CH1_MosfetOnlyOn_Ch2_DrainAndGnd[[#This Row],[Column2]]+1.0667</f>
        <v>0.17259999999999998</v>
      </c>
      <c r="D1450" s="1">
        <f>CH1_MosfetOnlyOn_Ch2_DrainAndGnd[[#This Row],[Column3]]*1000</f>
        <v>172.59999999999997</v>
      </c>
      <c r="E1450" s="1">
        <f t="shared" si="44"/>
        <v>0.8</v>
      </c>
      <c r="F1450" s="1">
        <f>CH1_MosfetOnlyOn_Ch2_DrainAndGnd[[#This Row],[Column3]]/CH1_MosfetOnlyOn_Ch2_DrainAndGnd[[#This Row],[Column5]]</f>
        <v>0.21574999999999997</v>
      </c>
      <c r="G1450" s="1">
        <f>CH1_MosfetOnlyOn_Ch2_DrainAndGnd[[#This Row],[Column6]]*1000</f>
        <v>215.74999999999997</v>
      </c>
    </row>
    <row r="1451" spans="1:7" x14ac:dyDescent="0.25">
      <c r="A1451">
        <f t="shared" si="45"/>
        <v>0.17580199999999999</v>
      </c>
      <c r="B1451" s="2" t="s">
        <v>27</v>
      </c>
      <c r="C1451" s="1">
        <f>CH1_MosfetOnlyOn_Ch2_DrainAndGnd[[#This Row],[Column2]]+1.0667</f>
        <v>0.14119999999999999</v>
      </c>
      <c r="D1451" s="1">
        <f>CH1_MosfetOnlyOn_Ch2_DrainAndGnd[[#This Row],[Column3]]*1000</f>
        <v>141.19999999999999</v>
      </c>
      <c r="E1451" s="1">
        <f t="shared" si="44"/>
        <v>0.8</v>
      </c>
      <c r="F1451" s="1">
        <f>CH1_MosfetOnlyOn_Ch2_DrainAndGnd[[#This Row],[Column3]]/CH1_MosfetOnlyOn_Ch2_DrainAndGnd[[#This Row],[Column5]]</f>
        <v>0.17649999999999999</v>
      </c>
      <c r="G1451" s="1">
        <f>CH1_MosfetOnlyOn_Ch2_DrainAndGnd[[#This Row],[Column6]]*1000</f>
        <v>176.5</v>
      </c>
    </row>
    <row r="1452" spans="1:7" x14ac:dyDescent="0.25">
      <c r="A1452">
        <f t="shared" si="45"/>
        <v>0.175924</v>
      </c>
      <c r="B1452" s="3" t="s">
        <v>29</v>
      </c>
      <c r="C1452" s="1">
        <f>CH1_MosfetOnlyOn_Ch2_DrainAndGnd[[#This Row],[Column2]]+1.0667</f>
        <v>9.419999999999995E-2</v>
      </c>
      <c r="D1452" s="1">
        <f>CH1_MosfetOnlyOn_Ch2_DrainAndGnd[[#This Row],[Column3]]*1000</f>
        <v>94.199999999999946</v>
      </c>
      <c r="E1452" s="1">
        <f t="shared" si="44"/>
        <v>0.8</v>
      </c>
      <c r="F1452" s="1">
        <f>CH1_MosfetOnlyOn_Ch2_DrainAndGnd[[#This Row],[Column3]]/CH1_MosfetOnlyOn_Ch2_DrainAndGnd[[#This Row],[Column5]]</f>
        <v>0.11774999999999994</v>
      </c>
      <c r="G1452" s="1">
        <f>CH1_MosfetOnlyOn_Ch2_DrainAndGnd[[#This Row],[Column6]]*1000</f>
        <v>117.74999999999994</v>
      </c>
    </row>
    <row r="1453" spans="1:7" x14ac:dyDescent="0.25">
      <c r="A1453">
        <f t="shared" si="45"/>
        <v>0.17604600000000001</v>
      </c>
      <c r="B1453" s="2" t="s">
        <v>26</v>
      </c>
      <c r="C1453" s="1">
        <f>CH1_MosfetOnlyOn_Ch2_DrainAndGnd[[#This Row],[Column2]]+1.0667</f>
        <v>0.15689999999999993</v>
      </c>
      <c r="D1453" s="1">
        <f>CH1_MosfetOnlyOn_Ch2_DrainAndGnd[[#This Row],[Column3]]*1000</f>
        <v>156.89999999999992</v>
      </c>
      <c r="E1453" s="1">
        <f t="shared" si="44"/>
        <v>0.8</v>
      </c>
      <c r="F1453" s="1">
        <f>CH1_MosfetOnlyOn_Ch2_DrainAndGnd[[#This Row],[Column3]]/CH1_MosfetOnlyOn_Ch2_DrainAndGnd[[#This Row],[Column5]]</f>
        <v>0.19612499999999991</v>
      </c>
      <c r="G1453" s="1">
        <f>CH1_MosfetOnlyOn_Ch2_DrainAndGnd[[#This Row],[Column6]]*1000</f>
        <v>196.12499999999991</v>
      </c>
    </row>
    <row r="1454" spans="1:7" x14ac:dyDescent="0.25">
      <c r="A1454">
        <f t="shared" si="45"/>
        <v>0.17616799999999999</v>
      </c>
      <c r="B1454" s="3" t="s">
        <v>25</v>
      </c>
      <c r="C1454" s="1">
        <f>CH1_MosfetOnlyOn_Ch2_DrainAndGnd[[#This Row],[Column2]]+1.0667</f>
        <v>0.17259999999999998</v>
      </c>
      <c r="D1454" s="1">
        <f>CH1_MosfetOnlyOn_Ch2_DrainAndGnd[[#This Row],[Column3]]*1000</f>
        <v>172.59999999999997</v>
      </c>
      <c r="E1454" s="1">
        <f t="shared" si="44"/>
        <v>0.8</v>
      </c>
      <c r="F1454" s="1">
        <f>CH1_MosfetOnlyOn_Ch2_DrainAndGnd[[#This Row],[Column3]]/CH1_MosfetOnlyOn_Ch2_DrainAndGnd[[#This Row],[Column5]]</f>
        <v>0.21574999999999997</v>
      </c>
      <c r="G1454" s="1">
        <f>CH1_MosfetOnlyOn_Ch2_DrainAndGnd[[#This Row],[Column6]]*1000</f>
        <v>215.74999999999997</v>
      </c>
    </row>
    <row r="1455" spans="1:7" x14ac:dyDescent="0.25">
      <c r="A1455">
        <f t="shared" si="45"/>
        <v>0.17629</v>
      </c>
      <c r="B1455" s="2" t="s">
        <v>29</v>
      </c>
      <c r="C1455" s="1">
        <f>CH1_MosfetOnlyOn_Ch2_DrainAndGnd[[#This Row],[Column2]]+1.0667</f>
        <v>9.419999999999995E-2</v>
      </c>
      <c r="D1455" s="1">
        <f>CH1_MosfetOnlyOn_Ch2_DrainAndGnd[[#This Row],[Column3]]*1000</f>
        <v>94.199999999999946</v>
      </c>
      <c r="E1455" s="1">
        <f t="shared" si="44"/>
        <v>0.8</v>
      </c>
      <c r="F1455" s="1">
        <f>CH1_MosfetOnlyOn_Ch2_DrainAndGnd[[#This Row],[Column3]]/CH1_MosfetOnlyOn_Ch2_DrainAndGnd[[#This Row],[Column5]]</f>
        <v>0.11774999999999994</v>
      </c>
      <c r="G1455" s="1">
        <f>CH1_MosfetOnlyOn_Ch2_DrainAndGnd[[#This Row],[Column6]]*1000</f>
        <v>117.74999999999994</v>
      </c>
    </row>
    <row r="1456" spans="1:7" x14ac:dyDescent="0.25">
      <c r="A1456">
        <f t="shared" si="45"/>
        <v>0.17641199999999999</v>
      </c>
      <c r="B1456" s="3" t="s">
        <v>28</v>
      </c>
      <c r="C1456" s="1">
        <f>CH1_MosfetOnlyOn_Ch2_DrainAndGnd[[#This Row],[Column2]]+1.0667</f>
        <v>0.10980000000000001</v>
      </c>
      <c r="D1456" s="1">
        <f>CH1_MosfetOnlyOn_Ch2_DrainAndGnd[[#This Row],[Column3]]*1000</f>
        <v>109.80000000000001</v>
      </c>
      <c r="E1456" s="1">
        <f t="shared" si="44"/>
        <v>0.8</v>
      </c>
      <c r="F1456" s="1">
        <f>CH1_MosfetOnlyOn_Ch2_DrainAndGnd[[#This Row],[Column3]]/CH1_MosfetOnlyOn_Ch2_DrainAndGnd[[#This Row],[Column5]]</f>
        <v>0.13725000000000001</v>
      </c>
      <c r="G1456" s="1">
        <f>CH1_MosfetOnlyOn_Ch2_DrainAndGnd[[#This Row],[Column6]]*1000</f>
        <v>137.25</v>
      </c>
    </row>
    <row r="1457" spans="1:7" x14ac:dyDescent="0.25">
      <c r="A1457">
        <f t="shared" si="45"/>
        <v>0.176534</v>
      </c>
      <c r="B1457" s="2" t="s">
        <v>25</v>
      </c>
      <c r="C1457" s="1">
        <f>CH1_MosfetOnlyOn_Ch2_DrainAndGnd[[#This Row],[Column2]]+1.0667</f>
        <v>0.17259999999999998</v>
      </c>
      <c r="D1457" s="1">
        <f>CH1_MosfetOnlyOn_Ch2_DrainAndGnd[[#This Row],[Column3]]*1000</f>
        <v>172.59999999999997</v>
      </c>
      <c r="E1457" s="1">
        <f t="shared" si="44"/>
        <v>0.8</v>
      </c>
      <c r="F1457" s="1">
        <f>CH1_MosfetOnlyOn_Ch2_DrainAndGnd[[#This Row],[Column3]]/CH1_MosfetOnlyOn_Ch2_DrainAndGnd[[#This Row],[Column5]]</f>
        <v>0.21574999999999997</v>
      </c>
      <c r="G1457" s="1">
        <f>CH1_MosfetOnlyOn_Ch2_DrainAndGnd[[#This Row],[Column6]]*1000</f>
        <v>215.74999999999997</v>
      </c>
    </row>
    <row r="1458" spans="1:7" x14ac:dyDescent="0.25">
      <c r="A1458">
        <f t="shared" si="45"/>
        <v>0.17665600000000001</v>
      </c>
      <c r="B1458" s="3" t="s">
        <v>27</v>
      </c>
      <c r="C1458" s="1">
        <f>CH1_MosfetOnlyOn_Ch2_DrainAndGnd[[#This Row],[Column2]]+1.0667</f>
        <v>0.14119999999999999</v>
      </c>
      <c r="D1458" s="1">
        <f>CH1_MosfetOnlyOn_Ch2_DrainAndGnd[[#This Row],[Column3]]*1000</f>
        <v>141.19999999999999</v>
      </c>
      <c r="E1458" s="1">
        <f t="shared" si="44"/>
        <v>0.8</v>
      </c>
      <c r="F1458" s="1">
        <f>CH1_MosfetOnlyOn_Ch2_DrainAndGnd[[#This Row],[Column3]]/CH1_MosfetOnlyOn_Ch2_DrainAndGnd[[#This Row],[Column5]]</f>
        <v>0.17649999999999999</v>
      </c>
      <c r="G1458" s="1">
        <f>CH1_MosfetOnlyOn_Ch2_DrainAndGnd[[#This Row],[Column6]]*1000</f>
        <v>176.5</v>
      </c>
    </row>
    <row r="1459" spans="1:7" x14ac:dyDescent="0.25">
      <c r="A1459">
        <f t="shared" si="45"/>
        <v>0.17677799999999999</v>
      </c>
      <c r="B1459" s="2" t="s">
        <v>29</v>
      </c>
      <c r="C1459" s="1">
        <f>CH1_MosfetOnlyOn_Ch2_DrainAndGnd[[#This Row],[Column2]]+1.0667</f>
        <v>9.419999999999995E-2</v>
      </c>
      <c r="D1459" s="1">
        <f>CH1_MosfetOnlyOn_Ch2_DrainAndGnd[[#This Row],[Column3]]*1000</f>
        <v>94.199999999999946</v>
      </c>
      <c r="E1459" s="1">
        <f t="shared" si="44"/>
        <v>0.8</v>
      </c>
      <c r="F1459" s="1">
        <f>CH1_MosfetOnlyOn_Ch2_DrainAndGnd[[#This Row],[Column3]]/CH1_MosfetOnlyOn_Ch2_DrainAndGnd[[#This Row],[Column5]]</f>
        <v>0.11774999999999994</v>
      </c>
      <c r="G1459" s="1">
        <f>CH1_MosfetOnlyOn_Ch2_DrainAndGnd[[#This Row],[Column6]]*1000</f>
        <v>117.74999999999994</v>
      </c>
    </row>
    <row r="1460" spans="1:7" x14ac:dyDescent="0.25">
      <c r="A1460">
        <f t="shared" si="45"/>
        <v>0.1769</v>
      </c>
      <c r="B1460" s="3" t="s">
        <v>27</v>
      </c>
      <c r="C1460" s="1">
        <f>CH1_MosfetOnlyOn_Ch2_DrainAndGnd[[#This Row],[Column2]]+1.0667</f>
        <v>0.14119999999999999</v>
      </c>
      <c r="D1460" s="1">
        <f>CH1_MosfetOnlyOn_Ch2_DrainAndGnd[[#This Row],[Column3]]*1000</f>
        <v>141.19999999999999</v>
      </c>
      <c r="E1460" s="1">
        <f t="shared" si="44"/>
        <v>0.8</v>
      </c>
      <c r="F1460" s="1">
        <f>CH1_MosfetOnlyOn_Ch2_DrainAndGnd[[#This Row],[Column3]]/CH1_MosfetOnlyOn_Ch2_DrainAndGnd[[#This Row],[Column5]]</f>
        <v>0.17649999999999999</v>
      </c>
      <c r="G1460" s="1">
        <f>CH1_MosfetOnlyOn_Ch2_DrainAndGnd[[#This Row],[Column6]]*1000</f>
        <v>176.5</v>
      </c>
    </row>
    <row r="1461" spans="1:7" x14ac:dyDescent="0.25">
      <c r="A1461">
        <f t="shared" si="45"/>
        <v>0.17702199999999998</v>
      </c>
      <c r="B1461" s="2" t="s">
        <v>23</v>
      </c>
      <c r="C1461" s="1">
        <f>CH1_MosfetOnlyOn_Ch2_DrainAndGnd[[#This Row],[Column2]]+1.0667</f>
        <v>0.20399999999999996</v>
      </c>
      <c r="D1461" s="1">
        <f>CH1_MosfetOnlyOn_Ch2_DrainAndGnd[[#This Row],[Column3]]*1000</f>
        <v>203.99999999999997</v>
      </c>
      <c r="E1461" s="1">
        <f t="shared" si="44"/>
        <v>0.8</v>
      </c>
      <c r="F1461" s="1">
        <f>CH1_MosfetOnlyOn_Ch2_DrainAndGnd[[#This Row],[Column3]]/CH1_MosfetOnlyOn_Ch2_DrainAndGnd[[#This Row],[Column5]]</f>
        <v>0.25499999999999995</v>
      </c>
      <c r="G1461" s="1">
        <f>CH1_MosfetOnlyOn_Ch2_DrainAndGnd[[#This Row],[Column6]]*1000</f>
        <v>254.99999999999994</v>
      </c>
    </row>
    <row r="1462" spans="1:7" x14ac:dyDescent="0.25">
      <c r="A1462">
        <f t="shared" si="45"/>
        <v>0.177144</v>
      </c>
      <c r="B1462" s="3" t="s">
        <v>29</v>
      </c>
      <c r="C1462" s="1">
        <f>CH1_MosfetOnlyOn_Ch2_DrainAndGnd[[#This Row],[Column2]]+1.0667</f>
        <v>9.419999999999995E-2</v>
      </c>
      <c r="D1462" s="1">
        <f>CH1_MosfetOnlyOn_Ch2_DrainAndGnd[[#This Row],[Column3]]*1000</f>
        <v>94.199999999999946</v>
      </c>
      <c r="E1462" s="1">
        <f t="shared" si="44"/>
        <v>0.8</v>
      </c>
      <c r="F1462" s="1">
        <f>CH1_MosfetOnlyOn_Ch2_DrainAndGnd[[#This Row],[Column3]]/CH1_MosfetOnlyOn_Ch2_DrainAndGnd[[#This Row],[Column5]]</f>
        <v>0.11774999999999994</v>
      </c>
      <c r="G1462" s="1">
        <f>CH1_MosfetOnlyOn_Ch2_DrainAndGnd[[#This Row],[Column6]]*1000</f>
        <v>117.74999999999994</v>
      </c>
    </row>
    <row r="1463" spans="1:7" x14ac:dyDescent="0.25">
      <c r="A1463">
        <f t="shared" si="45"/>
        <v>0.17726600000000001</v>
      </c>
      <c r="B1463" s="2" t="s">
        <v>29</v>
      </c>
      <c r="C1463" s="1">
        <f>CH1_MosfetOnlyOn_Ch2_DrainAndGnd[[#This Row],[Column2]]+1.0667</f>
        <v>9.419999999999995E-2</v>
      </c>
      <c r="D1463" s="1">
        <f>CH1_MosfetOnlyOn_Ch2_DrainAndGnd[[#This Row],[Column3]]*1000</f>
        <v>94.199999999999946</v>
      </c>
      <c r="E1463" s="1">
        <f t="shared" si="44"/>
        <v>0.8</v>
      </c>
      <c r="F1463" s="1">
        <f>CH1_MosfetOnlyOn_Ch2_DrainAndGnd[[#This Row],[Column3]]/CH1_MosfetOnlyOn_Ch2_DrainAndGnd[[#This Row],[Column5]]</f>
        <v>0.11774999999999994</v>
      </c>
      <c r="G1463" s="1">
        <f>CH1_MosfetOnlyOn_Ch2_DrainAndGnd[[#This Row],[Column6]]*1000</f>
        <v>117.74999999999994</v>
      </c>
    </row>
    <row r="1464" spans="1:7" x14ac:dyDescent="0.25">
      <c r="A1464">
        <f t="shared" si="45"/>
        <v>0.17738799999999999</v>
      </c>
      <c r="B1464" s="3" t="s">
        <v>26</v>
      </c>
      <c r="C1464" s="1">
        <f>CH1_MosfetOnlyOn_Ch2_DrainAndGnd[[#This Row],[Column2]]+1.0667</f>
        <v>0.15689999999999993</v>
      </c>
      <c r="D1464" s="1">
        <f>CH1_MosfetOnlyOn_Ch2_DrainAndGnd[[#This Row],[Column3]]*1000</f>
        <v>156.89999999999992</v>
      </c>
      <c r="E1464" s="1">
        <f t="shared" si="44"/>
        <v>0.8</v>
      </c>
      <c r="F1464" s="1">
        <f>CH1_MosfetOnlyOn_Ch2_DrainAndGnd[[#This Row],[Column3]]/CH1_MosfetOnlyOn_Ch2_DrainAndGnd[[#This Row],[Column5]]</f>
        <v>0.19612499999999991</v>
      </c>
      <c r="G1464" s="1">
        <f>CH1_MosfetOnlyOn_Ch2_DrainAndGnd[[#This Row],[Column6]]*1000</f>
        <v>196.12499999999991</v>
      </c>
    </row>
    <row r="1465" spans="1:7" x14ac:dyDescent="0.25">
      <c r="A1465">
        <f t="shared" si="45"/>
        <v>0.17751</v>
      </c>
      <c r="B1465" s="2" t="s">
        <v>27</v>
      </c>
      <c r="C1465" s="1">
        <f>CH1_MosfetOnlyOn_Ch2_DrainAndGnd[[#This Row],[Column2]]+1.0667</f>
        <v>0.14119999999999999</v>
      </c>
      <c r="D1465" s="1">
        <f>CH1_MosfetOnlyOn_Ch2_DrainAndGnd[[#This Row],[Column3]]*1000</f>
        <v>141.19999999999999</v>
      </c>
      <c r="E1465" s="1">
        <f t="shared" si="44"/>
        <v>0.8</v>
      </c>
      <c r="F1465" s="1">
        <f>CH1_MosfetOnlyOn_Ch2_DrainAndGnd[[#This Row],[Column3]]/CH1_MosfetOnlyOn_Ch2_DrainAndGnd[[#This Row],[Column5]]</f>
        <v>0.17649999999999999</v>
      </c>
      <c r="G1465" s="1">
        <f>CH1_MosfetOnlyOn_Ch2_DrainAndGnd[[#This Row],[Column6]]*1000</f>
        <v>176.5</v>
      </c>
    </row>
    <row r="1466" spans="1:7" x14ac:dyDescent="0.25">
      <c r="A1466">
        <f t="shared" si="45"/>
        <v>0.17763199999999998</v>
      </c>
      <c r="B1466" s="3" t="s">
        <v>29</v>
      </c>
      <c r="C1466" s="1">
        <f>CH1_MosfetOnlyOn_Ch2_DrainAndGnd[[#This Row],[Column2]]+1.0667</f>
        <v>9.419999999999995E-2</v>
      </c>
      <c r="D1466" s="1">
        <f>CH1_MosfetOnlyOn_Ch2_DrainAndGnd[[#This Row],[Column3]]*1000</f>
        <v>94.199999999999946</v>
      </c>
      <c r="E1466" s="1">
        <f t="shared" si="44"/>
        <v>0.8</v>
      </c>
      <c r="F1466" s="1">
        <f>CH1_MosfetOnlyOn_Ch2_DrainAndGnd[[#This Row],[Column3]]/CH1_MosfetOnlyOn_Ch2_DrainAndGnd[[#This Row],[Column5]]</f>
        <v>0.11774999999999994</v>
      </c>
      <c r="G1466" s="1">
        <f>CH1_MosfetOnlyOn_Ch2_DrainAndGnd[[#This Row],[Column6]]*1000</f>
        <v>117.74999999999994</v>
      </c>
    </row>
    <row r="1467" spans="1:7" x14ac:dyDescent="0.25">
      <c r="A1467">
        <f t="shared" si="45"/>
        <v>0.177754</v>
      </c>
      <c r="B1467" s="2" t="s">
        <v>27</v>
      </c>
      <c r="C1467" s="1">
        <f>CH1_MosfetOnlyOn_Ch2_DrainAndGnd[[#This Row],[Column2]]+1.0667</f>
        <v>0.14119999999999999</v>
      </c>
      <c r="D1467" s="1">
        <f>CH1_MosfetOnlyOn_Ch2_DrainAndGnd[[#This Row],[Column3]]*1000</f>
        <v>141.19999999999999</v>
      </c>
      <c r="E1467" s="1">
        <f t="shared" si="44"/>
        <v>0.8</v>
      </c>
      <c r="F1467" s="1">
        <f>CH1_MosfetOnlyOn_Ch2_DrainAndGnd[[#This Row],[Column3]]/CH1_MosfetOnlyOn_Ch2_DrainAndGnd[[#This Row],[Column5]]</f>
        <v>0.17649999999999999</v>
      </c>
      <c r="G1467" s="1">
        <f>CH1_MosfetOnlyOn_Ch2_DrainAndGnd[[#This Row],[Column6]]*1000</f>
        <v>176.5</v>
      </c>
    </row>
    <row r="1468" spans="1:7" x14ac:dyDescent="0.25">
      <c r="A1468">
        <f t="shared" si="45"/>
        <v>0.17787600000000001</v>
      </c>
      <c r="B1468" s="3" t="s">
        <v>27</v>
      </c>
      <c r="C1468" s="1">
        <f>CH1_MosfetOnlyOn_Ch2_DrainAndGnd[[#This Row],[Column2]]+1.0667</f>
        <v>0.14119999999999999</v>
      </c>
      <c r="D1468" s="1">
        <f>CH1_MosfetOnlyOn_Ch2_DrainAndGnd[[#This Row],[Column3]]*1000</f>
        <v>141.19999999999999</v>
      </c>
      <c r="E1468" s="1">
        <f t="shared" si="44"/>
        <v>0.8</v>
      </c>
      <c r="F1468" s="1">
        <f>CH1_MosfetOnlyOn_Ch2_DrainAndGnd[[#This Row],[Column3]]/CH1_MosfetOnlyOn_Ch2_DrainAndGnd[[#This Row],[Column5]]</f>
        <v>0.17649999999999999</v>
      </c>
      <c r="G1468" s="1">
        <f>CH1_MosfetOnlyOn_Ch2_DrainAndGnd[[#This Row],[Column6]]*1000</f>
        <v>176.5</v>
      </c>
    </row>
    <row r="1469" spans="1:7" x14ac:dyDescent="0.25">
      <c r="A1469">
        <f t="shared" si="45"/>
        <v>0.17799799999999999</v>
      </c>
      <c r="B1469" s="2" t="s">
        <v>28</v>
      </c>
      <c r="C1469" s="1">
        <f>CH1_MosfetOnlyOn_Ch2_DrainAndGnd[[#This Row],[Column2]]+1.0667</f>
        <v>0.10980000000000001</v>
      </c>
      <c r="D1469" s="1">
        <f>CH1_MosfetOnlyOn_Ch2_DrainAndGnd[[#This Row],[Column3]]*1000</f>
        <v>109.80000000000001</v>
      </c>
      <c r="E1469" s="1">
        <f t="shared" si="44"/>
        <v>0.8</v>
      </c>
      <c r="F1469" s="1">
        <f>CH1_MosfetOnlyOn_Ch2_DrainAndGnd[[#This Row],[Column3]]/CH1_MosfetOnlyOn_Ch2_DrainAndGnd[[#This Row],[Column5]]</f>
        <v>0.13725000000000001</v>
      </c>
      <c r="G1469" s="1">
        <f>CH1_MosfetOnlyOn_Ch2_DrainAndGnd[[#This Row],[Column6]]*1000</f>
        <v>137.25</v>
      </c>
    </row>
    <row r="1470" spans="1:7" x14ac:dyDescent="0.25">
      <c r="A1470">
        <f t="shared" si="45"/>
        <v>0.17812</v>
      </c>
      <c r="B1470" s="3" t="s">
        <v>29</v>
      </c>
      <c r="C1470" s="1">
        <f>CH1_MosfetOnlyOn_Ch2_DrainAndGnd[[#This Row],[Column2]]+1.0667</f>
        <v>9.419999999999995E-2</v>
      </c>
      <c r="D1470" s="1">
        <f>CH1_MosfetOnlyOn_Ch2_DrainAndGnd[[#This Row],[Column3]]*1000</f>
        <v>94.199999999999946</v>
      </c>
      <c r="E1470" s="1">
        <f t="shared" si="44"/>
        <v>0.8</v>
      </c>
      <c r="F1470" s="1">
        <f>CH1_MosfetOnlyOn_Ch2_DrainAndGnd[[#This Row],[Column3]]/CH1_MosfetOnlyOn_Ch2_DrainAndGnd[[#This Row],[Column5]]</f>
        <v>0.11774999999999994</v>
      </c>
      <c r="G1470" s="1">
        <f>CH1_MosfetOnlyOn_Ch2_DrainAndGnd[[#This Row],[Column6]]*1000</f>
        <v>117.74999999999994</v>
      </c>
    </row>
    <row r="1471" spans="1:7" x14ac:dyDescent="0.25">
      <c r="A1471">
        <f t="shared" si="45"/>
        <v>0.17824199999999998</v>
      </c>
      <c r="B1471" s="2" t="s">
        <v>26</v>
      </c>
      <c r="C1471" s="1">
        <f>CH1_MosfetOnlyOn_Ch2_DrainAndGnd[[#This Row],[Column2]]+1.0667</f>
        <v>0.15689999999999993</v>
      </c>
      <c r="D1471" s="1">
        <f>CH1_MosfetOnlyOn_Ch2_DrainAndGnd[[#This Row],[Column3]]*1000</f>
        <v>156.89999999999992</v>
      </c>
      <c r="E1471" s="1">
        <f t="shared" si="44"/>
        <v>0.8</v>
      </c>
      <c r="F1471" s="1">
        <f>CH1_MosfetOnlyOn_Ch2_DrainAndGnd[[#This Row],[Column3]]/CH1_MosfetOnlyOn_Ch2_DrainAndGnd[[#This Row],[Column5]]</f>
        <v>0.19612499999999991</v>
      </c>
      <c r="G1471" s="1">
        <f>CH1_MosfetOnlyOn_Ch2_DrainAndGnd[[#This Row],[Column6]]*1000</f>
        <v>196.12499999999991</v>
      </c>
    </row>
    <row r="1472" spans="1:7" x14ac:dyDescent="0.25">
      <c r="A1472">
        <f t="shared" si="45"/>
        <v>0.17836399999999999</v>
      </c>
      <c r="B1472" s="3" t="s">
        <v>26</v>
      </c>
      <c r="C1472" s="1">
        <f>CH1_MosfetOnlyOn_Ch2_DrainAndGnd[[#This Row],[Column2]]+1.0667</f>
        <v>0.15689999999999993</v>
      </c>
      <c r="D1472" s="1">
        <f>CH1_MosfetOnlyOn_Ch2_DrainAndGnd[[#This Row],[Column3]]*1000</f>
        <v>156.89999999999992</v>
      </c>
      <c r="E1472" s="1">
        <f t="shared" si="44"/>
        <v>0.8</v>
      </c>
      <c r="F1472" s="1">
        <f>CH1_MosfetOnlyOn_Ch2_DrainAndGnd[[#This Row],[Column3]]/CH1_MosfetOnlyOn_Ch2_DrainAndGnd[[#This Row],[Column5]]</f>
        <v>0.19612499999999991</v>
      </c>
      <c r="G1472" s="1">
        <f>CH1_MosfetOnlyOn_Ch2_DrainAndGnd[[#This Row],[Column6]]*1000</f>
        <v>196.12499999999991</v>
      </c>
    </row>
    <row r="1473" spans="1:7" x14ac:dyDescent="0.25">
      <c r="A1473">
        <f t="shared" si="45"/>
        <v>0.17848600000000001</v>
      </c>
      <c r="B1473" s="2" t="s">
        <v>29</v>
      </c>
      <c r="C1473" s="1">
        <f>CH1_MosfetOnlyOn_Ch2_DrainAndGnd[[#This Row],[Column2]]+1.0667</f>
        <v>9.419999999999995E-2</v>
      </c>
      <c r="D1473" s="1">
        <f>CH1_MosfetOnlyOn_Ch2_DrainAndGnd[[#This Row],[Column3]]*1000</f>
        <v>94.199999999999946</v>
      </c>
      <c r="E1473" s="1">
        <f t="shared" si="44"/>
        <v>0.8</v>
      </c>
      <c r="F1473" s="1">
        <f>CH1_MosfetOnlyOn_Ch2_DrainAndGnd[[#This Row],[Column3]]/CH1_MosfetOnlyOn_Ch2_DrainAndGnd[[#This Row],[Column5]]</f>
        <v>0.11774999999999994</v>
      </c>
      <c r="G1473" s="1">
        <f>CH1_MosfetOnlyOn_Ch2_DrainAndGnd[[#This Row],[Column6]]*1000</f>
        <v>117.74999999999994</v>
      </c>
    </row>
    <row r="1474" spans="1:7" x14ac:dyDescent="0.25">
      <c r="A1474">
        <f t="shared" si="45"/>
        <v>0.17860799999999999</v>
      </c>
      <c r="B1474" s="3" t="s">
        <v>28</v>
      </c>
      <c r="C1474" s="1">
        <f>CH1_MosfetOnlyOn_Ch2_DrainAndGnd[[#This Row],[Column2]]+1.0667</f>
        <v>0.10980000000000001</v>
      </c>
      <c r="D1474" s="1">
        <f>CH1_MosfetOnlyOn_Ch2_DrainAndGnd[[#This Row],[Column3]]*1000</f>
        <v>109.80000000000001</v>
      </c>
      <c r="E1474" s="1">
        <f t="shared" si="44"/>
        <v>0.8</v>
      </c>
      <c r="F1474" s="1">
        <f>CH1_MosfetOnlyOn_Ch2_DrainAndGnd[[#This Row],[Column3]]/CH1_MosfetOnlyOn_Ch2_DrainAndGnd[[#This Row],[Column5]]</f>
        <v>0.13725000000000001</v>
      </c>
      <c r="G1474" s="1">
        <f>CH1_MosfetOnlyOn_Ch2_DrainAndGnd[[#This Row],[Column6]]*1000</f>
        <v>137.25</v>
      </c>
    </row>
    <row r="1475" spans="1:7" x14ac:dyDescent="0.25">
      <c r="A1475">
        <f t="shared" si="45"/>
        <v>0.17873</v>
      </c>
      <c r="B1475" s="2" t="s">
        <v>26</v>
      </c>
      <c r="C1475" s="1">
        <f>CH1_MosfetOnlyOn_Ch2_DrainAndGnd[[#This Row],[Column2]]+1.0667</f>
        <v>0.15689999999999993</v>
      </c>
      <c r="D1475" s="1">
        <f>CH1_MosfetOnlyOn_Ch2_DrainAndGnd[[#This Row],[Column3]]*1000</f>
        <v>156.89999999999992</v>
      </c>
      <c r="E1475" s="1">
        <f t="shared" si="44"/>
        <v>0.8</v>
      </c>
      <c r="F1475" s="1">
        <f>CH1_MosfetOnlyOn_Ch2_DrainAndGnd[[#This Row],[Column3]]/CH1_MosfetOnlyOn_Ch2_DrainAndGnd[[#This Row],[Column5]]</f>
        <v>0.19612499999999991</v>
      </c>
      <c r="G1475" s="1">
        <f>CH1_MosfetOnlyOn_Ch2_DrainAndGnd[[#This Row],[Column6]]*1000</f>
        <v>196.12499999999991</v>
      </c>
    </row>
    <row r="1476" spans="1:7" x14ac:dyDescent="0.25">
      <c r="A1476">
        <f t="shared" si="45"/>
        <v>0.17885199999999998</v>
      </c>
      <c r="B1476" s="3" t="s">
        <v>28</v>
      </c>
      <c r="C1476" s="1">
        <f>CH1_MosfetOnlyOn_Ch2_DrainAndGnd[[#This Row],[Column2]]+1.0667</f>
        <v>0.10980000000000001</v>
      </c>
      <c r="D1476" s="1">
        <f>CH1_MosfetOnlyOn_Ch2_DrainAndGnd[[#This Row],[Column3]]*1000</f>
        <v>109.80000000000001</v>
      </c>
      <c r="E1476" s="1">
        <f t="shared" si="44"/>
        <v>0.8</v>
      </c>
      <c r="F1476" s="1">
        <f>CH1_MosfetOnlyOn_Ch2_DrainAndGnd[[#This Row],[Column3]]/CH1_MosfetOnlyOn_Ch2_DrainAndGnd[[#This Row],[Column5]]</f>
        <v>0.13725000000000001</v>
      </c>
      <c r="G1476" s="1">
        <f>CH1_MosfetOnlyOn_Ch2_DrainAndGnd[[#This Row],[Column6]]*1000</f>
        <v>137.25</v>
      </c>
    </row>
    <row r="1477" spans="1:7" x14ac:dyDescent="0.25">
      <c r="A1477">
        <f t="shared" si="45"/>
        <v>0.17897399999999999</v>
      </c>
      <c r="B1477" s="2" t="s">
        <v>29</v>
      </c>
      <c r="C1477" s="1">
        <f>CH1_MosfetOnlyOn_Ch2_DrainAndGnd[[#This Row],[Column2]]+1.0667</f>
        <v>9.419999999999995E-2</v>
      </c>
      <c r="D1477" s="1">
        <f>CH1_MosfetOnlyOn_Ch2_DrainAndGnd[[#This Row],[Column3]]*1000</f>
        <v>94.199999999999946</v>
      </c>
      <c r="E1477" s="1">
        <f t="shared" si="44"/>
        <v>0.8</v>
      </c>
      <c r="F1477" s="1">
        <f>CH1_MosfetOnlyOn_Ch2_DrainAndGnd[[#This Row],[Column3]]/CH1_MosfetOnlyOn_Ch2_DrainAndGnd[[#This Row],[Column5]]</f>
        <v>0.11774999999999994</v>
      </c>
      <c r="G1477" s="1">
        <f>CH1_MosfetOnlyOn_Ch2_DrainAndGnd[[#This Row],[Column6]]*1000</f>
        <v>117.74999999999994</v>
      </c>
    </row>
    <row r="1478" spans="1:7" x14ac:dyDescent="0.25">
      <c r="A1478">
        <f t="shared" si="45"/>
        <v>0.17909600000000001</v>
      </c>
      <c r="B1478" s="3" t="s">
        <v>26</v>
      </c>
      <c r="C1478" s="1">
        <f>CH1_MosfetOnlyOn_Ch2_DrainAndGnd[[#This Row],[Column2]]+1.0667</f>
        <v>0.15689999999999993</v>
      </c>
      <c r="D1478" s="1">
        <f>CH1_MosfetOnlyOn_Ch2_DrainAndGnd[[#This Row],[Column3]]*1000</f>
        <v>156.89999999999992</v>
      </c>
      <c r="E1478" s="1">
        <f t="shared" si="44"/>
        <v>0.8</v>
      </c>
      <c r="F1478" s="1">
        <f>CH1_MosfetOnlyOn_Ch2_DrainAndGnd[[#This Row],[Column3]]/CH1_MosfetOnlyOn_Ch2_DrainAndGnd[[#This Row],[Column5]]</f>
        <v>0.19612499999999991</v>
      </c>
      <c r="G1478" s="1">
        <f>CH1_MosfetOnlyOn_Ch2_DrainAndGnd[[#This Row],[Column6]]*1000</f>
        <v>196.12499999999991</v>
      </c>
    </row>
    <row r="1479" spans="1:7" x14ac:dyDescent="0.25">
      <c r="A1479">
        <f t="shared" si="45"/>
        <v>0.17921799999999999</v>
      </c>
      <c r="B1479" s="2" t="s">
        <v>26</v>
      </c>
      <c r="C1479" s="1">
        <f>CH1_MosfetOnlyOn_Ch2_DrainAndGnd[[#This Row],[Column2]]+1.0667</f>
        <v>0.15689999999999993</v>
      </c>
      <c r="D1479" s="1">
        <f>CH1_MosfetOnlyOn_Ch2_DrainAndGnd[[#This Row],[Column3]]*1000</f>
        <v>156.89999999999992</v>
      </c>
      <c r="E1479" s="1">
        <f t="shared" si="44"/>
        <v>0.8</v>
      </c>
      <c r="F1479" s="1">
        <f>CH1_MosfetOnlyOn_Ch2_DrainAndGnd[[#This Row],[Column3]]/CH1_MosfetOnlyOn_Ch2_DrainAndGnd[[#This Row],[Column5]]</f>
        <v>0.19612499999999991</v>
      </c>
      <c r="G1479" s="1">
        <f>CH1_MosfetOnlyOn_Ch2_DrainAndGnd[[#This Row],[Column6]]*1000</f>
        <v>196.12499999999991</v>
      </c>
    </row>
    <row r="1480" spans="1:7" x14ac:dyDescent="0.25">
      <c r="A1480">
        <f t="shared" si="45"/>
        <v>0.17934</v>
      </c>
      <c r="B1480" s="3" t="s">
        <v>29</v>
      </c>
      <c r="C1480" s="1">
        <f>CH1_MosfetOnlyOn_Ch2_DrainAndGnd[[#This Row],[Column2]]+1.0667</f>
        <v>9.419999999999995E-2</v>
      </c>
      <c r="D1480" s="1">
        <f>CH1_MosfetOnlyOn_Ch2_DrainAndGnd[[#This Row],[Column3]]*1000</f>
        <v>94.199999999999946</v>
      </c>
      <c r="E1480" s="1">
        <f t="shared" si="44"/>
        <v>0.8</v>
      </c>
      <c r="F1480" s="1">
        <f>CH1_MosfetOnlyOn_Ch2_DrainAndGnd[[#This Row],[Column3]]/CH1_MosfetOnlyOn_Ch2_DrainAndGnd[[#This Row],[Column5]]</f>
        <v>0.11774999999999994</v>
      </c>
      <c r="G1480" s="1">
        <f>CH1_MosfetOnlyOn_Ch2_DrainAndGnd[[#This Row],[Column6]]*1000</f>
        <v>117.74999999999994</v>
      </c>
    </row>
    <row r="1481" spans="1:7" x14ac:dyDescent="0.25">
      <c r="A1481">
        <f t="shared" si="45"/>
        <v>0.17946199999999998</v>
      </c>
      <c r="B1481" s="2" t="s">
        <v>28</v>
      </c>
      <c r="C1481" s="1">
        <f>CH1_MosfetOnlyOn_Ch2_DrainAndGnd[[#This Row],[Column2]]+1.0667</f>
        <v>0.10980000000000001</v>
      </c>
      <c r="D1481" s="1">
        <f>CH1_MosfetOnlyOn_Ch2_DrainAndGnd[[#This Row],[Column3]]*1000</f>
        <v>109.80000000000001</v>
      </c>
      <c r="E1481" s="1">
        <f t="shared" si="44"/>
        <v>0.8</v>
      </c>
      <c r="F1481" s="1">
        <f>CH1_MosfetOnlyOn_Ch2_DrainAndGnd[[#This Row],[Column3]]/CH1_MosfetOnlyOn_Ch2_DrainAndGnd[[#This Row],[Column5]]</f>
        <v>0.13725000000000001</v>
      </c>
      <c r="G1481" s="1">
        <f>CH1_MosfetOnlyOn_Ch2_DrainAndGnd[[#This Row],[Column6]]*1000</f>
        <v>137.25</v>
      </c>
    </row>
    <row r="1482" spans="1:7" x14ac:dyDescent="0.25">
      <c r="A1482">
        <f t="shared" si="45"/>
        <v>0.17958399999999999</v>
      </c>
      <c r="B1482" s="3" t="s">
        <v>26</v>
      </c>
      <c r="C1482" s="1">
        <f>CH1_MosfetOnlyOn_Ch2_DrainAndGnd[[#This Row],[Column2]]+1.0667</f>
        <v>0.15689999999999993</v>
      </c>
      <c r="D1482" s="1">
        <f>CH1_MosfetOnlyOn_Ch2_DrainAndGnd[[#This Row],[Column3]]*1000</f>
        <v>156.89999999999992</v>
      </c>
      <c r="E1482" s="1">
        <f t="shared" si="44"/>
        <v>0.8</v>
      </c>
      <c r="F1482" s="1">
        <f>CH1_MosfetOnlyOn_Ch2_DrainAndGnd[[#This Row],[Column3]]/CH1_MosfetOnlyOn_Ch2_DrainAndGnd[[#This Row],[Column5]]</f>
        <v>0.19612499999999991</v>
      </c>
      <c r="G1482" s="1">
        <f>CH1_MosfetOnlyOn_Ch2_DrainAndGnd[[#This Row],[Column6]]*1000</f>
        <v>196.12499999999991</v>
      </c>
    </row>
    <row r="1483" spans="1:7" x14ac:dyDescent="0.25">
      <c r="A1483">
        <f t="shared" si="45"/>
        <v>0.179706</v>
      </c>
      <c r="B1483" s="2" t="s">
        <v>28</v>
      </c>
      <c r="C1483" s="1">
        <f>CH1_MosfetOnlyOn_Ch2_DrainAndGnd[[#This Row],[Column2]]+1.0667</f>
        <v>0.10980000000000001</v>
      </c>
      <c r="D1483" s="1">
        <f>CH1_MosfetOnlyOn_Ch2_DrainAndGnd[[#This Row],[Column3]]*1000</f>
        <v>109.80000000000001</v>
      </c>
      <c r="E1483" s="1">
        <f t="shared" ref="E1483:E1546" si="46">0.18+0.62</f>
        <v>0.8</v>
      </c>
      <c r="F1483" s="1">
        <f>CH1_MosfetOnlyOn_Ch2_DrainAndGnd[[#This Row],[Column3]]/CH1_MosfetOnlyOn_Ch2_DrainAndGnd[[#This Row],[Column5]]</f>
        <v>0.13725000000000001</v>
      </c>
      <c r="G1483" s="1">
        <f>CH1_MosfetOnlyOn_Ch2_DrainAndGnd[[#This Row],[Column6]]*1000</f>
        <v>137.25</v>
      </c>
    </row>
    <row r="1484" spans="1:7" x14ac:dyDescent="0.25">
      <c r="A1484">
        <f t="shared" si="45"/>
        <v>0.17982799999999999</v>
      </c>
      <c r="B1484" s="3" t="s">
        <v>29</v>
      </c>
      <c r="C1484" s="1">
        <f>CH1_MosfetOnlyOn_Ch2_DrainAndGnd[[#This Row],[Column2]]+1.0667</f>
        <v>9.419999999999995E-2</v>
      </c>
      <c r="D1484" s="1">
        <f>CH1_MosfetOnlyOn_Ch2_DrainAndGnd[[#This Row],[Column3]]*1000</f>
        <v>94.199999999999946</v>
      </c>
      <c r="E1484" s="1">
        <f t="shared" si="46"/>
        <v>0.8</v>
      </c>
      <c r="F1484" s="1">
        <f>CH1_MosfetOnlyOn_Ch2_DrainAndGnd[[#This Row],[Column3]]/CH1_MosfetOnlyOn_Ch2_DrainAndGnd[[#This Row],[Column5]]</f>
        <v>0.11774999999999994</v>
      </c>
      <c r="G1484" s="1">
        <f>CH1_MosfetOnlyOn_Ch2_DrainAndGnd[[#This Row],[Column6]]*1000</f>
        <v>117.74999999999994</v>
      </c>
    </row>
    <row r="1485" spans="1:7" x14ac:dyDescent="0.25">
      <c r="A1485">
        <f t="shared" ref="A1485:A1548" si="47">(ROW()-10)*0.000122</f>
        <v>0.17995</v>
      </c>
      <c r="B1485" s="2" t="s">
        <v>26</v>
      </c>
      <c r="C1485" s="1">
        <f>CH1_MosfetOnlyOn_Ch2_DrainAndGnd[[#This Row],[Column2]]+1.0667</f>
        <v>0.15689999999999993</v>
      </c>
      <c r="D1485" s="1">
        <f>CH1_MosfetOnlyOn_Ch2_DrainAndGnd[[#This Row],[Column3]]*1000</f>
        <v>156.89999999999992</v>
      </c>
      <c r="E1485" s="1">
        <f t="shared" si="46"/>
        <v>0.8</v>
      </c>
      <c r="F1485" s="1">
        <f>CH1_MosfetOnlyOn_Ch2_DrainAndGnd[[#This Row],[Column3]]/CH1_MosfetOnlyOn_Ch2_DrainAndGnd[[#This Row],[Column5]]</f>
        <v>0.19612499999999991</v>
      </c>
      <c r="G1485" s="1">
        <f>CH1_MosfetOnlyOn_Ch2_DrainAndGnd[[#This Row],[Column6]]*1000</f>
        <v>196.12499999999991</v>
      </c>
    </row>
    <row r="1486" spans="1:7" x14ac:dyDescent="0.25">
      <c r="A1486">
        <f t="shared" si="47"/>
        <v>0.18007200000000001</v>
      </c>
      <c r="B1486" s="3" t="s">
        <v>25</v>
      </c>
      <c r="C1486" s="1">
        <f>CH1_MosfetOnlyOn_Ch2_DrainAndGnd[[#This Row],[Column2]]+1.0667</f>
        <v>0.17259999999999998</v>
      </c>
      <c r="D1486" s="1">
        <f>CH1_MosfetOnlyOn_Ch2_DrainAndGnd[[#This Row],[Column3]]*1000</f>
        <v>172.59999999999997</v>
      </c>
      <c r="E1486" s="1">
        <f t="shared" si="46"/>
        <v>0.8</v>
      </c>
      <c r="F1486" s="1">
        <f>CH1_MosfetOnlyOn_Ch2_DrainAndGnd[[#This Row],[Column3]]/CH1_MosfetOnlyOn_Ch2_DrainAndGnd[[#This Row],[Column5]]</f>
        <v>0.21574999999999997</v>
      </c>
      <c r="G1486" s="1">
        <f>CH1_MosfetOnlyOn_Ch2_DrainAndGnd[[#This Row],[Column6]]*1000</f>
        <v>215.74999999999997</v>
      </c>
    </row>
    <row r="1487" spans="1:7" x14ac:dyDescent="0.25">
      <c r="A1487">
        <f t="shared" si="47"/>
        <v>0.18019399999999999</v>
      </c>
      <c r="B1487" s="2" t="s">
        <v>29</v>
      </c>
      <c r="C1487" s="1">
        <f>CH1_MosfetOnlyOn_Ch2_DrainAndGnd[[#This Row],[Column2]]+1.0667</f>
        <v>9.419999999999995E-2</v>
      </c>
      <c r="D1487" s="1">
        <f>CH1_MosfetOnlyOn_Ch2_DrainAndGnd[[#This Row],[Column3]]*1000</f>
        <v>94.199999999999946</v>
      </c>
      <c r="E1487" s="1">
        <f t="shared" si="46"/>
        <v>0.8</v>
      </c>
      <c r="F1487" s="1">
        <f>CH1_MosfetOnlyOn_Ch2_DrainAndGnd[[#This Row],[Column3]]/CH1_MosfetOnlyOn_Ch2_DrainAndGnd[[#This Row],[Column5]]</f>
        <v>0.11774999999999994</v>
      </c>
      <c r="G1487" s="1">
        <f>CH1_MosfetOnlyOn_Ch2_DrainAndGnd[[#This Row],[Column6]]*1000</f>
        <v>117.74999999999994</v>
      </c>
    </row>
    <row r="1488" spans="1:7" x14ac:dyDescent="0.25">
      <c r="A1488">
        <f t="shared" si="47"/>
        <v>0.180316</v>
      </c>
      <c r="B1488" s="3" t="s">
        <v>28</v>
      </c>
      <c r="C1488" s="1">
        <f>CH1_MosfetOnlyOn_Ch2_DrainAndGnd[[#This Row],[Column2]]+1.0667</f>
        <v>0.10980000000000001</v>
      </c>
      <c r="D1488" s="1">
        <f>CH1_MosfetOnlyOn_Ch2_DrainAndGnd[[#This Row],[Column3]]*1000</f>
        <v>109.80000000000001</v>
      </c>
      <c r="E1488" s="1">
        <f t="shared" si="46"/>
        <v>0.8</v>
      </c>
      <c r="F1488" s="1">
        <f>CH1_MosfetOnlyOn_Ch2_DrainAndGnd[[#This Row],[Column3]]/CH1_MosfetOnlyOn_Ch2_DrainAndGnd[[#This Row],[Column5]]</f>
        <v>0.13725000000000001</v>
      </c>
      <c r="G1488" s="1">
        <f>CH1_MosfetOnlyOn_Ch2_DrainAndGnd[[#This Row],[Column6]]*1000</f>
        <v>137.25</v>
      </c>
    </row>
    <row r="1489" spans="1:7" x14ac:dyDescent="0.25">
      <c r="A1489">
        <f t="shared" si="47"/>
        <v>0.18043799999999999</v>
      </c>
      <c r="B1489" s="2" t="s">
        <v>25</v>
      </c>
      <c r="C1489" s="1">
        <f>CH1_MosfetOnlyOn_Ch2_DrainAndGnd[[#This Row],[Column2]]+1.0667</f>
        <v>0.17259999999999998</v>
      </c>
      <c r="D1489" s="1">
        <f>CH1_MosfetOnlyOn_Ch2_DrainAndGnd[[#This Row],[Column3]]*1000</f>
        <v>172.59999999999997</v>
      </c>
      <c r="E1489" s="1">
        <f t="shared" si="46"/>
        <v>0.8</v>
      </c>
      <c r="F1489" s="1">
        <f>CH1_MosfetOnlyOn_Ch2_DrainAndGnd[[#This Row],[Column3]]/CH1_MosfetOnlyOn_Ch2_DrainAndGnd[[#This Row],[Column5]]</f>
        <v>0.21574999999999997</v>
      </c>
      <c r="G1489" s="1">
        <f>CH1_MosfetOnlyOn_Ch2_DrainAndGnd[[#This Row],[Column6]]*1000</f>
        <v>215.74999999999997</v>
      </c>
    </row>
    <row r="1490" spans="1:7" x14ac:dyDescent="0.25">
      <c r="A1490">
        <f t="shared" si="47"/>
        <v>0.18056</v>
      </c>
      <c r="B1490" s="3" t="s">
        <v>27</v>
      </c>
      <c r="C1490" s="1">
        <f>CH1_MosfetOnlyOn_Ch2_DrainAndGnd[[#This Row],[Column2]]+1.0667</f>
        <v>0.14119999999999999</v>
      </c>
      <c r="D1490" s="1">
        <f>CH1_MosfetOnlyOn_Ch2_DrainAndGnd[[#This Row],[Column3]]*1000</f>
        <v>141.19999999999999</v>
      </c>
      <c r="E1490" s="1">
        <f t="shared" si="46"/>
        <v>0.8</v>
      </c>
      <c r="F1490" s="1">
        <f>CH1_MosfetOnlyOn_Ch2_DrainAndGnd[[#This Row],[Column3]]/CH1_MosfetOnlyOn_Ch2_DrainAndGnd[[#This Row],[Column5]]</f>
        <v>0.17649999999999999</v>
      </c>
      <c r="G1490" s="1">
        <f>CH1_MosfetOnlyOn_Ch2_DrainAndGnd[[#This Row],[Column6]]*1000</f>
        <v>176.5</v>
      </c>
    </row>
    <row r="1491" spans="1:7" x14ac:dyDescent="0.25">
      <c r="A1491">
        <f t="shared" si="47"/>
        <v>0.18068200000000001</v>
      </c>
      <c r="B1491" s="2" t="s">
        <v>29</v>
      </c>
      <c r="C1491" s="1">
        <f>CH1_MosfetOnlyOn_Ch2_DrainAndGnd[[#This Row],[Column2]]+1.0667</f>
        <v>9.419999999999995E-2</v>
      </c>
      <c r="D1491" s="1">
        <f>CH1_MosfetOnlyOn_Ch2_DrainAndGnd[[#This Row],[Column3]]*1000</f>
        <v>94.199999999999946</v>
      </c>
      <c r="E1491" s="1">
        <f t="shared" si="46"/>
        <v>0.8</v>
      </c>
      <c r="F1491" s="1">
        <f>CH1_MosfetOnlyOn_Ch2_DrainAndGnd[[#This Row],[Column3]]/CH1_MosfetOnlyOn_Ch2_DrainAndGnd[[#This Row],[Column5]]</f>
        <v>0.11774999999999994</v>
      </c>
      <c r="G1491" s="1">
        <f>CH1_MosfetOnlyOn_Ch2_DrainAndGnd[[#This Row],[Column6]]*1000</f>
        <v>117.74999999999994</v>
      </c>
    </row>
    <row r="1492" spans="1:7" x14ac:dyDescent="0.25">
      <c r="A1492">
        <f t="shared" si="47"/>
        <v>0.18080399999999999</v>
      </c>
      <c r="B1492" s="3" t="s">
        <v>27</v>
      </c>
      <c r="C1492" s="1">
        <f>CH1_MosfetOnlyOn_Ch2_DrainAndGnd[[#This Row],[Column2]]+1.0667</f>
        <v>0.14119999999999999</v>
      </c>
      <c r="D1492" s="1">
        <f>CH1_MosfetOnlyOn_Ch2_DrainAndGnd[[#This Row],[Column3]]*1000</f>
        <v>141.19999999999999</v>
      </c>
      <c r="E1492" s="1">
        <f t="shared" si="46"/>
        <v>0.8</v>
      </c>
      <c r="F1492" s="1">
        <f>CH1_MosfetOnlyOn_Ch2_DrainAndGnd[[#This Row],[Column3]]/CH1_MosfetOnlyOn_Ch2_DrainAndGnd[[#This Row],[Column5]]</f>
        <v>0.17649999999999999</v>
      </c>
      <c r="G1492" s="1">
        <f>CH1_MosfetOnlyOn_Ch2_DrainAndGnd[[#This Row],[Column6]]*1000</f>
        <v>176.5</v>
      </c>
    </row>
    <row r="1493" spans="1:7" x14ac:dyDescent="0.25">
      <c r="A1493">
        <f t="shared" si="47"/>
        <v>0.180926</v>
      </c>
      <c r="B1493" s="2" t="s">
        <v>28</v>
      </c>
      <c r="C1493" s="1">
        <f>CH1_MosfetOnlyOn_Ch2_DrainAndGnd[[#This Row],[Column2]]+1.0667</f>
        <v>0.10980000000000001</v>
      </c>
      <c r="D1493" s="1">
        <f>CH1_MosfetOnlyOn_Ch2_DrainAndGnd[[#This Row],[Column3]]*1000</f>
        <v>109.80000000000001</v>
      </c>
      <c r="E1493" s="1">
        <f t="shared" si="46"/>
        <v>0.8</v>
      </c>
      <c r="F1493" s="1">
        <f>CH1_MosfetOnlyOn_Ch2_DrainAndGnd[[#This Row],[Column3]]/CH1_MosfetOnlyOn_Ch2_DrainAndGnd[[#This Row],[Column5]]</f>
        <v>0.13725000000000001</v>
      </c>
      <c r="G1493" s="1">
        <f>CH1_MosfetOnlyOn_Ch2_DrainAndGnd[[#This Row],[Column6]]*1000</f>
        <v>137.25</v>
      </c>
    </row>
    <row r="1494" spans="1:7" x14ac:dyDescent="0.25">
      <c r="A1494">
        <f t="shared" si="47"/>
        <v>0.18104799999999999</v>
      </c>
      <c r="B1494" s="3" t="s">
        <v>29</v>
      </c>
      <c r="C1494" s="1">
        <f>CH1_MosfetOnlyOn_Ch2_DrainAndGnd[[#This Row],[Column2]]+1.0667</f>
        <v>9.419999999999995E-2</v>
      </c>
      <c r="D1494" s="1">
        <f>CH1_MosfetOnlyOn_Ch2_DrainAndGnd[[#This Row],[Column3]]*1000</f>
        <v>94.199999999999946</v>
      </c>
      <c r="E1494" s="1">
        <f t="shared" si="46"/>
        <v>0.8</v>
      </c>
      <c r="F1494" s="1">
        <f>CH1_MosfetOnlyOn_Ch2_DrainAndGnd[[#This Row],[Column3]]/CH1_MosfetOnlyOn_Ch2_DrainAndGnd[[#This Row],[Column5]]</f>
        <v>0.11774999999999994</v>
      </c>
      <c r="G1494" s="1">
        <f>CH1_MosfetOnlyOn_Ch2_DrainAndGnd[[#This Row],[Column6]]*1000</f>
        <v>117.74999999999994</v>
      </c>
    </row>
    <row r="1495" spans="1:7" x14ac:dyDescent="0.25">
      <c r="A1495">
        <f t="shared" si="47"/>
        <v>0.18117</v>
      </c>
      <c r="B1495" s="2" t="s">
        <v>29</v>
      </c>
      <c r="C1495" s="1">
        <f>CH1_MosfetOnlyOn_Ch2_DrainAndGnd[[#This Row],[Column2]]+1.0667</f>
        <v>9.419999999999995E-2</v>
      </c>
      <c r="D1495" s="1">
        <f>CH1_MosfetOnlyOn_Ch2_DrainAndGnd[[#This Row],[Column3]]*1000</f>
        <v>94.199999999999946</v>
      </c>
      <c r="E1495" s="1">
        <f t="shared" si="46"/>
        <v>0.8</v>
      </c>
      <c r="F1495" s="1">
        <f>CH1_MosfetOnlyOn_Ch2_DrainAndGnd[[#This Row],[Column3]]/CH1_MosfetOnlyOn_Ch2_DrainAndGnd[[#This Row],[Column5]]</f>
        <v>0.11774999999999994</v>
      </c>
      <c r="G1495" s="1">
        <f>CH1_MosfetOnlyOn_Ch2_DrainAndGnd[[#This Row],[Column6]]*1000</f>
        <v>117.74999999999994</v>
      </c>
    </row>
    <row r="1496" spans="1:7" x14ac:dyDescent="0.25">
      <c r="A1496">
        <f t="shared" si="47"/>
        <v>0.18129200000000001</v>
      </c>
      <c r="B1496" s="3" t="s">
        <v>26</v>
      </c>
      <c r="C1496" s="1">
        <f>CH1_MosfetOnlyOn_Ch2_DrainAndGnd[[#This Row],[Column2]]+1.0667</f>
        <v>0.15689999999999993</v>
      </c>
      <c r="D1496" s="1">
        <f>CH1_MosfetOnlyOn_Ch2_DrainAndGnd[[#This Row],[Column3]]*1000</f>
        <v>156.89999999999992</v>
      </c>
      <c r="E1496" s="1">
        <f t="shared" si="46"/>
        <v>0.8</v>
      </c>
      <c r="F1496" s="1">
        <f>CH1_MosfetOnlyOn_Ch2_DrainAndGnd[[#This Row],[Column3]]/CH1_MosfetOnlyOn_Ch2_DrainAndGnd[[#This Row],[Column5]]</f>
        <v>0.19612499999999991</v>
      </c>
      <c r="G1496" s="1">
        <f>CH1_MosfetOnlyOn_Ch2_DrainAndGnd[[#This Row],[Column6]]*1000</f>
        <v>196.12499999999991</v>
      </c>
    </row>
    <row r="1497" spans="1:7" x14ac:dyDescent="0.25">
      <c r="A1497">
        <f t="shared" si="47"/>
        <v>0.18141399999999999</v>
      </c>
      <c r="B1497" s="2" t="s">
        <v>28</v>
      </c>
      <c r="C1497" s="1">
        <f>CH1_MosfetOnlyOn_Ch2_DrainAndGnd[[#This Row],[Column2]]+1.0667</f>
        <v>0.10980000000000001</v>
      </c>
      <c r="D1497" s="1">
        <f>CH1_MosfetOnlyOn_Ch2_DrainAndGnd[[#This Row],[Column3]]*1000</f>
        <v>109.80000000000001</v>
      </c>
      <c r="E1497" s="1">
        <f t="shared" si="46"/>
        <v>0.8</v>
      </c>
      <c r="F1497" s="1">
        <f>CH1_MosfetOnlyOn_Ch2_DrainAndGnd[[#This Row],[Column3]]/CH1_MosfetOnlyOn_Ch2_DrainAndGnd[[#This Row],[Column5]]</f>
        <v>0.13725000000000001</v>
      </c>
      <c r="G1497" s="1">
        <f>CH1_MosfetOnlyOn_Ch2_DrainAndGnd[[#This Row],[Column6]]*1000</f>
        <v>137.25</v>
      </c>
    </row>
    <row r="1498" spans="1:7" x14ac:dyDescent="0.25">
      <c r="A1498">
        <f t="shared" si="47"/>
        <v>0.181536</v>
      </c>
      <c r="B1498" s="3" t="s">
        <v>29</v>
      </c>
      <c r="C1498" s="1">
        <f>CH1_MosfetOnlyOn_Ch2_DrainAndGnd[[#This Row],[Column2]]+1.0667</f>
        <v>9.419999999999995E-2</v>
      </c>
      <c r="D1498" s="1">
        <f>CH1_MosfetOnlyOn_Ch2_DrainAndGnd[[#This Row],[Column3]]*1000</f>
        <v>94.199999999999946</v>
      </c>
      <c r="E1498" s="1">
        <f t="shared" si="46"/>
        <v>0.8</v>
      </c>
      <c r="F1498" s="1">
        <f>CH1_MosfetOnlyOn_Ch2_DrainAndGnd[[#This Row],[Column3]]/CH1_MosfetOnlyOn_Ch2_DrainAndGnd[[#This Row],[Column5]]</f>
        <v>0.11774999999999994</v>
      </c>
      <c r="G1498" s="1">
        <f>CH1_MosfetOnlyOn_Ch2_DrainAndGnd[[#This Row],[Column6]]*1000</f>
        <v>117.74999999999994</v>
      </c>
    </row>
    <row r="1499" spans="1:7" x14ac:dyDescent="0.25">
      <c r="A1499">
        <f t="shared" si="47"/>
        <v>0.18165799999999999</v>
      </c>
      <c r="B1499" s="2" t="s">
        <v>27</v>
      </c>
      <c r="C1499" s="1">
        <f>CH1_MosfetOnlyOn_Ch2_DrainAndGnd[[#This Row],[Column2]]+1.0667</f>
        <v>0.14119999999999999</v>
      </c>
      <c r="D1499" s="1">
        <f>CH1_MosfetOnlyOn_Ch2_DrainAndGnd[[#This Row],[Column3]]*1000</f>
        <v>141.19999999999999</v>
      </c>
      <c r="E1499" s="1">
        <f t="shared" si="46"/>
        <v>0.8</v>
      </c>
      <c r="F1499" s="1">
        <f>CH1_MosfetOnlyOn_Ch2_DrainAndGnd[[#This Row],[Column3]]/CH1_MosfetOnlyOn_Ch2_DrainAndGnd[[#This Row],[Column5]]</f>
        <v>0.17649999999999999</v>
      </c>
      <c r="G1499" s="1">
        <f>CH1_MosfetOnlyOn_Ch2_DrainAndGnd[[#This Row],[Column6]]*1000</f>
        <v>176.5</v>
      </c>
    </row>
    <row r="1500" spans="1:7" x14ac:dyDescent="0.25">
      <c r="A1500">
        <f t="shared" si="47"/>
        <v>0.18178</v>
      </c>
      <c r="B1500" s="3" t="s">
        <v>26</v>
      </c>
      <c r="C1500" s="1">
        <f>CH1_MosfetOnlyOn_Ch2_DrainAndGnd[[#This Row],[Column2]]+1.0667</f>
        <v>0.15689999999999993</v>
      </c>
      <c r="D1500" s="1">
        <f>CH1_MosfetOnlyOn_Ch2_DrainAndGnd[[#This Row],[Column3]]*1000</f>
        <v>156.89999999999992</v>
      </c>
      <c r="E1500" s="1">
        <f t="shared" si="46"/>
        <v>0.8</v>
      </c>
      <c r="F1500" s="1">
        <f>CH1_MosfetOnlyOn_Ch2_DrainAndGnd[[#This Row],[Column3]]/CH1_MosfetOnlyOn_Ch2_DrainAndGnd[[#This Row],[Column5]]</f>
        <v>0.19612499999999991</v>
      </c>
      <c r="G1500" s="1">
        <f>CH1_MosfetOnlyOn_Ch2_DrainAndGnd[[#This Row],[Column6]]*1000</f>
        <v>196.12499999999991</v>
      </c>
    </row>
    <row r="1501" spans="1:7" x14ac:dyDescent="0.25">
      <c r="A1501">
        <f t="shared" si="47"/>
        <v>0.18190200000000001</v>
      </c>
      <c r="B1501" s="2" t="s">
        <v>30</v>
      </c>
      <c r="C1501" s="1">
        <f>CH1_MosfetOnlyOn_Ch2_DrainAndGnd[[#This Row],[Column2]]+1.0667</f>
        <v>7.8500000000000014E-2</v>
      </c>
      <c r="D1501" s="1">
        <f>CH1_MosfetOnlyOn_Ch2_DrainAndGnd[[#This Row],[Column3]]*1000</f>
        <v>78.500000000000014</v>
      </c>
      <c r="E1501" s="1">
        <f t="shared" si="46"/>
        <v>0.8</v>
      </c>
      <c r="F1501" s="1">
        <f>CH1_MosfetOnlyOn_Ch2_DrainAndGnd[[#This Row],[Column3]]/CH1_MosfetOnlyOn_Ch2_DrainAndGnd[[#This Row],[Column5]]</f>
        <v>9.8125000000000018E-2</v>
      </c>
      <c r="G1501" s="1">
        <f>CH1_MosfetOnlyOn_Ch2_DrainAndGnd[[#This Row],[Column6]]*1000</f>
        <v>98.125000000000014</v>
      </c>
    </row>
    <row r="1502" spans="1:7" x14ac:dyDescent="0.25">
      <c r="A1502">
        <f t="shared" si="47"/>
        <v>0.18202399999999999</v>
      </c>
      <c r="B1502" s="3" t="s">
        <v>29</v>
      </c>
      <c r="C1502" s="1">
        <f>CH1_MosfetOnlyOn_Ch2_DrainAndGnd[[#This Row],[Column2]]+1.0667</f>
        <v>9.419999999999995E-2</v>
      </c>
      <c r="D1502" s="1">
        <f>CH1_MosfetOnlyOn_Ch2_DrainAndGnd[[#This Row],[Column3]]*1000</f>
        <v>94.199999999999946</v>
      </c>
      <c r="E1502" s="1">
        <f t="shared" si="46"/>
        <v>0.8</v>
      </c>
      <c r="F1502" s="1">
        <f>CH1_MosfetOnlyOn_Ch2_DrainAndGnd[[#This Row],[Column3]]/CH1_MosfetOnlyOn_Ch2_DrainAndGnd[[#This Row],[Column5]]</f>
        <v>0.11774999999999994</v>
      </c>
      <c r="G1502" s="1">
        <f>CH1_MosfetOnlyOn_Ch2_DrainAndGnd[[#This Row],[Column6]]*1000</f>
        <v>117.74999999999994</v>
      </c>
    </row>
    <row r="1503" spans="1:7" x14ac:dyDescent="0.25">
      <c r="A1503">
        <f t="shared" si="47"/>
        <v>0.182146</v>
      </c>
      <c r="B1503" s="2" t="s">
        <v>26</v>
      </c>
      <c r="C1503" s="1">
        <f>CH1_MosfetOnlyOn_Ch2_DrainAndGnd[[#This Row],[Column2]]+1.0667</f>
        <v>0.15689999999999993</v>
      </c>
      <c r="D1503" s="1">
        <f>CH1_MosfetOnlyOn_Ch2_DrainAndGnd[[#This Row],[Column3]]*1000</f>
        <v>156.89999999999992</v>
      </c>
      <c r="E1503" s="1">
        <f t="shared" si="46"/>
        <v>0.8</v>
      </c>
      <c r="F1503" s="1">
        <f>CH1_MosfetOnlyOn_Ch2_DrainAndGnd[[#This Row],[Column3]]/CH1_MosfetOnlyOn_Ch2_DrainAndGnd[[#This Row],[Column5]]</f>
        <v>0.19612499999999991</v>
      </c>
      <c r="G1503" s="1">
        <f>CH1_MosfetOnlyOn_Ch2_DrainAndGnd[[#This Row],[Column6]]*1000</f>
        <v>196.12499999999991</v>
      </c>
    </row>
    <row r="1504" spans="1:7" x14ac:dyDescent="0.25">
      <c r="A1504">
        <f t="shared" si="47"/>
        <v>0.18226799999999999</v>
      </c>
      <c r="B1504" s="3" t="s">
        <v>29</v>
      </c>
      <c r="C1504" s="1">
        <f>CH1_MosfetOnlyOn_Ch2_DrainAndGnd[[#This Row],[Column2]]+1.0667</f>
        <v>9.419999999999995E-2</v>
      </c>
      <c r="D1504" s="1">
        <f>CH1_MosfetOnlyOn_Ch2_DrainAndGnd[[#This Row],[Column3]]*1000</f>
        <v>94.199999999999946</v>
      </c>
      <c r="E1504" s="1">
        <f t="shared" si="46"/>
        <v>0.8</v>
      </c>
      <c r="F1504" s="1">
        <f>CH1_MosfetOnlyOn_Ch2_DrainAndGnd[[#This Row],[Column3]]/CH1_MosfetOnlyOn_Ch2_DrainAndGnd[[#This Row],[Column5]]</f>
        <v>0.11774999999999994</v>
      </c>
      <c r="G1504" s="1">
        <f>CH1_MosfetOnlyOn_Ch2_DrainAndGnd[[#This Row],[Column6]]*1000</f>
        <v>117.74999999999994</v>
      </c>
    </row>
    <row r="1505" spans="1:7" x14ac:dyDescent="0.25">
      <c r="A1505">
        <f t="shared" si="47"/>
        <v>0.18239</v>
      </c>
      <c r="B1505" s="2" t="s">
        <v>29</v>
      </c>
      <c r="C1505" s="1">
        <f>CH1_MosfetOnlyOn_Ch2_DrainAndGnd[[#This Row],[Column2]]+1.0667</f>
        <v>9.419999999999995E-2</v>
      </c>
      <c r="D1505" s="1">
        <f>CH1_MosfetOnlyOn_Ch2_DrainAndGnd[[#This Row],[Column3]]*1000</f>
        <v>94.199999999999946</v>
      </c>
      <c r="E1505" s="1">
        <f t="shared" si="46"/>
        <v>0.8</v>
      </c>
      <c r="F1505" s="1">
        <f>CH1_MosfetOnlyOn_Ch2_DrainAndGnd[[#This Row],[Column3]]/CH1_MosfetOnlyOn_Ch2_DrainAndGnd[[#This Row],[Column5]]</f>
        <v>0.11774999999999994</v>
      </c>
      <c r="G1505" s="1">
        <f>CH1_MosfetOnlyOn_Ch2_DrainAndGnd[[#This Row],[Column6]]*1000</f>
        <v>117.74999999999994</v>
      </c>
    </row>
    <row r="1506" spans="1:7" x14ac:dyDescent="0.25">
      <c r="A1506">
        <f t="shared" si="47"/>
        <v>0.18251200000000001</v>
      </c>
      <c r="B1506" s="3" t="s">
        <v>26</v>
      </c>
      <c r="C1506" s="1">
        <f>CH1_MosfetOnlyOn_Ch2_DrainAndGnd[[#This Row],[Column2]]+1.0667</f>
        <v>0.15689999999999993</v>
      </c>
      <c r="D1506" s="1">
        <f>CH1_MosfetOnlyOn_Ch2_DrainAndGnd[[#This Row],[Column3]]*1000</f>
        <v>156.89999999999992</v>
      </c>
      <c r="E1506" s="1">
        <f t="shared" si="46"/>
        <v>0.8</v>
      </c>
      <c r="F1506" s="1">
        <f>CH1_MosfetOnlyOn_Ch2_DrainAndGnd[[#This Row],[Column3]]/CH1_MosfetOnlyOn_Ch2_DrainAndGnd[[#This Row],[Column5]]</f>
        <v>0.19612499999999991</v>
      </c>
      <c r="G1506" s="1">
        <f>CH1_MosfetOnlyOn_Ch2_DrainAndGnd[[#This Row],[Column6]]*1000</f>
        <v>196.12499999999991</v>
      </c>
    </row>
    <row r="1507" spans="1:7" x14ac:dyDescent="0.25">
      <c r="A1507">
        <f t="shared" si="47"/>
        <v>0.18263399999999999</v>
      </c>
      <c r="B1507" s="2" t="s">
        <v>27</v>
      </c>
      <c r="C1507" s="1">
        <f>CH1_MosfetOnlyOn_Ch2_DrainAndGnd[[#This Row],[Column2]]+1.0667</f>
        <v>0.14119999999999999</v>
      </c>
      <c r="D1507" s="1">
        <f>CH1_MosfetOnlyOn_Ch2_DrainAndGnd[[#This Row],[Column3]]*1000</f>
        <v>141.19999999999999</v>
      </c>
      <c r="E1507" s="1">
        <f t="shared" si="46"/>
        <v>0.8</v>
      </c>
      <c r="F1507" s="1">
        <f>CH1_MosfetOnlyOn_Ch2_DrainAndGnd[[#This Row],[Column3]]/CH1_MosfetOnlyOn_Ch2_DrainAndGnd[[#This Row],[Column5]]</f>
        <v>0.17649999999999999</v>
      </c>
      <c r="G1507" s="1">
        <f>CH1_MosfetOnlyOn_Ch2_DrainAndGnd[[#This Row],[Column6]]*1000</f>
        <v>176.5</v>
      </c>
    </row>
    <row r="1508" spans="1:7" x14ac:dyDescent="0.25">
      <c r="A1508">
        <f t="shared" si="47"/>
        <v>0.182756</v>
      </c>
      <c r="B1508" s="3" t="s">
        <v>29</v>
      </c>
      <c r="C1508" s="1">
        <f>CH1_MosfetOnlyOn_Ch2_DrainAndGnd[[#This Row],[Column2]]+1.0667</f>
        <v>9.419999999999995E-2</v>
      </c>
      <c r="D1508" s="1">
        <f>CH1_MosfetOnlyOn_Ch2_DrainAndGnd[[#This Row],[Column3]]*1000</f>
        <v>94.199999999999946</v>
      </c>
      <c r="E1508" s="1">
        <f t="shared" si="46"/>
        <v>0.8</v>
      </c>
      <c r="F1508" s="1">
        <f>CH1_MosfetOnlyOn_Ch2_DrainAndGnd[[#This Row],[Column3]]/CH1_MosfetOnlyOn_Ch2_DrainAndGnd[[#This Row],[Column5]]</f>
        <v>0.11774999999999994</v>
      </c>
      <c r="G1508" s="1">
        <f>CH1_MosfetOnlyOn_Ch2_DrainAndGnd[[#This Row],[Column6]]*1000</f>
        <v>117.74999999999994</v>
      </c>
    </row>
    <row r="1509" spans="1:7" x14ac:dyDescent="0.25">
      <c r="A1509">
        <f t="shared" si="47"/>
        <v>0.18287799999999999</v>
      </c>
      <c r="B1509" s="2" t="s">
        <v>27</v>
      </c>
      <c r="C1509" s="1">
        <f>CH1_MosfetOnlyOn_Ch2_DrainAndGnd[[#This Row],[Column2]]+1.0667</f>
        <v>0.14119999999999999</v>
      </c>
      <c r="D1509" s="1">
        <f>CH1_MosfetOnlyOn_Ch2_DrainAndGnd[[#This Row],[Column3]]*1000</f>
        <v>141.19999999999999</v>
      </c>
      <c r="E1509" s="1">
        <f t="shared" si="46"/>
        <v>0.8</v>
      </c>
      <c r="F1509" s="1">
        <f>CH1_MosfetOnlyOn_Ch2_DrainAndGnd[[#This Row],[Column3]]/CH1_MosfetOnlyOn_Ch2_DrainAndGnd[[#This Row],[Column5]]</f>
        <v>0.17649999999999999</v>
      </c>
      <c r="G1509" s="1">
        <f>CH1_MosfetOnlyOn_Ch2_DrainAndGnd[[#This Row],[Column6]]*1000</f>
        <v>176.5</v>
      </c>
    </row>
    <row r="1510" spans="1:7" x14ac:dyDescent="0.25">
      <c r="A1510">
        <f t="shared" si="47"/>
        <v>0.183</v>
      </c>
      <c r="B1510" s="3" t="s">
        <v>26</v>
      </c>
      <c r="C1510" s="1">
        <f>CH1_MosfetOnlyOn_Ch2_DrainAndGnd[[#This Row],[Column2]]+1.0667</f>
        <v>0.15689999999999993</v>
      </c>
      <c r="D1510" s="1">
        <f>CH1_MosfetOnlyOn_Ch2_DrainAndGnd[[#This Row],[Column3]]*1000</f>
        <v>156.89999999999992</v>
      </c>
      <c r="E1510" s="1">
        <f t="shared" si="46"/>
        <v>0.8</v>
      </c>
      <c r="F1510" s="1">
        <f>CH1_MosfetOnlyOn_Ch2_DrainAndGnd[[#This Row],[Column3]]/CH1_MosfetOnlyOn_Ch2_DrainAndGnd[[#This Row],[Column5]]</f>
        <v>0.19612499999999991</v>
      </c>
      <c r="G1510" s="1">
        <f>CH1_MosfetOnlyOn_Ch2_DrainAndGnd[[#This Row],[Column6]]*1000</f>
        <v>196.12499999999991</v>
      </c>
    </row>
    <row r="1511" spans="1:7" x14ac:dyDescent="0.25">
      <c r="A1511">
        <f t="shared" si="47"/>
        <v>0.18312200000000001</v>
      </c>
      <c r="B1511" s="2" t="s">
        <v>29</v>
      </c>
      <c r="C1511" s="1">
        <f>CH1_MosfetOnlyOn_Ch2_DrainAndGnd[[#This Row],[Column2]]+1.0667</f>
        <v>9.419999999999995E-2</v>
      </c>
      <c r="D1511" s="1">
        <f>CH1_MosfetOnlyOn_Ch2_DrainAndGnd[[#This Row],[Column3]]*1000</f>
        <v>94.199999999999946</v>
      </c>
      <c r="E1511" s="1">
        <f t="shared" si="46"/>
        <v>0.8</v>
      </c>
      <c r="F1511" s="1">
        <f>CH1_MosfetOnlyOn_Ch2_DrainAndGnd[[#This Row],[Column3]]/CH1_MosfetOnlyOn_Ch2_DrainAndGnd[[#This Row],[Column5]]</f>
        <v>0.11774999999999994</v>
      </c>
      <c r="G1511" s="1">
        <f>CH1_MosfetOnlyOn_Ch2_DrainAndGnd[[#This Row],[Column6]]*1000</f>
        <v>117.74999999999994</v>
      </c>
    </row>
    <row r="1512" spans="1:7" x14ac:dyDescent="0.25">
      <c r="A1512">
        <f t="shared" si="47"/>
        <v>0.18324399999999999</v>
      </c>
      <c r="B1512" s="3" t="s">
        <v>28</v>
      </c>
      <c r="C1512" s="1">
        <f>CH1_MosfetOnlyOn_Ch2_DrainAndGnd[[#This Row],[Column2]]+1.0667</f>
        <v>0.10980000000000001</v>
      </c>
      <c r="D1512" s="1">
        <f>CH1_MosfetOnlyOn_Ch2_DrainAndGnd[[#This Row],[Column3]]*1000</f>
        <v>109.80000000000001</v>
      </c>
      <c r="E1512" s="1">
        <f t="shared" si="46"/>
        <v>0.8</v>
      </c>
      <c r="F1512" s="1">
        <f>CH1_MosfetOnlyOn_Ch2_DrainAndGnd[[#This Row],[Column3]]/CH1_MosfetOnlyOn_Ch2_DrainAndGnd[[#This Row],[Column5]]</f>
        <v>0.13725000000000001</v>
      </c>
      <c r="G1512" s="1">
        <f>CH1_MosfetOnlyOn_Ch2_DrainAndGnd[[#This Row],[Column6]]*1000</f>
        <v>137.25</v>
      </c>
    </row>
    <row r="1513" spans="1:7" x14ac:dyDescent="0.25">
      <c r="A1513">
        <f t="shared" si="47"/>
        <v>0.183366</v>
      </c>
      <c r="B1513" s="2" t="s">
        <v>27</v>
      </c>
      <c r="C1513" s="1">
        <f>CH1_MosfetOnlyOn_Ch2_DrainAndGnd[[#This Row],[Column2]]+1.0667</f>
        <v>0.14119999999999999</v>
      </c>
      <c r="D1513" s="1">
        <f>CH1_MosfetOnlyOn_Ch2_DrainAndGnd[[#This Row],[Column3]]*1000</f>
        <v>141.19999999999999</v>
      </c>
      <c r="E1513" s="1">
        <f t="shared" si="46"/>
        <v>0.8</v>
      </c>
      <c r="F1513" s="1">
        <f>CH1_MosfetOnlyOn_Ch2_DrainAndGnd[[#This Row],[Column3]]/CH1_MosfetOnlyOn_Ch2_DrainAndGnd[[#This Row],[Column5]]</f>
        <v>0.17649999999999999</v>
      </c>
      <c r="G1513" s="1">
        <f>CH1_MosfetOnlyOn_Ch2_DrainAndGnd[[#This Row],[Column6]]*1000</f>
        <v>176.5</v>
      </c>
    </row>
    <row r="1514" spans="1:7" x14ac:dyDescent="0.25">
      <c r="A1514">
        <f t="shared" si="47"/>
        <v>0.18348799999999998</v>
      </c>
      <c r="B1514" s="3" t="s">
        <v>29</v>
      </c>
      <c r="C1514" s="1">
        <f>CH1_MosfetOnlyOn_Ch2_DrainAndGnd[[#This Row],[Column2]]+1.0667</f>
        <v>9.419999999999995E-2</v>
      </c>
      <c r="D1514" s="1">
        <f>CH1_MosfetOnlyOn_Ch2_DrainAndGnd[[#This Row],[Column3]]*1000</f>
        <v>94.199999999999946</v>
      </c>
      <c r="E1514" s="1">
        <f t="shared" si="46"/>
        <v>0.8</v>
      </c>
      <c r="F1514" s="1">
        <f>CH1_MosfetOnlyOn_Ch2_DrainAndGnd[[#This Row],[Column3]]/CH1_MosfetOnlyOn_Ch2_DrainAndGnd[[#This Row],[Column5]]</f>
        <v>0.11774999999999994</v>
      </c>
      <c r="G1514" s="1">
        <f>CH1_MosfetOnlyOn_Ch2_DrainAndGnd[[#This Row],[Column6]]*1000</f>
        <v>117.74999999999994</v>
      </c>
    </row>
    <row r="1515" spans="1:7" x14ac:dyDescent="0.25">
      <c r="A1515">
        <f t="shared" si="47"/>
        <v>0.18361</v>
      </c>
      <c r="B1515" s="2" t="s">
        <v>29</v>
      </c>
      <c r="C1515" s="1">
        <f>CH1_MosfetOnlyOn_Ch2_DrainAndGnd[[#This Row],[Column2]]+1.0667</f>
        <v>9.419999999999995E-2</v>
      </c>
      <c r="D1515" s="1">
        <f>CH1_MosfetOnlyOn_Ch2_DrainAndGnd[[#This Row],[Column3]]*1000</f>
        <v>94.199999999999946</v>
      </c>
      <c r="E1515" s="1">
        <f t="shared" si="46"/>
        <v>0.8</v>
      </c>
      <c r="F1515" s="1">
        <f>CH1_MosfetOnlyOn_Ch2_DrainAndGnd[[#This Row],[Column3]]/CH1_MosfetOnlyOn_Ch2_DrainAndGnd[[#This Row],[Column5]]</f>
        <v>0.11774999999999994</v>
      </c>
      <c r="G1515" s="1">
        <f>CH1_MosfetOnlyOn_Ch2_DrainAndGnd[[#This Row],[Column6]]*1000</f>
        <v>117.74999999999994</v>
      </c>
    </row>
    <row r="1516" spans="1:7" x14ac:dyDescent="0.25">
      <c r="A1516">
        <f t="shared" si="47"/>
        <v>0.18373200000000001</v>
      </c>
      <c r="B1516" s="3" t="s">
        <v>26</v>
      </c>
      <c r="C1516" s="1">
        <f>CH1_MosfetOnlyOn_Ch2_DrainAndGnd[[#This Row],[Column2]]+1.0667</f>
        <v>0.15689999999999993</v>
      </c>
      <c r="D1516" s="1">
        <f>CH1_MosfetOnlyOn_Ch2_DrainAndGnd[[#This Row],[Column3]]*1000</f>
        <v>156.89999999999992</v>
      </c>
      <c r="E1516" s="1">
        <f t="shared" si="46"/>
        <v>0.8</v>
      </c>
      <c r="F1516" s="1">
        <f>CH1_MosfetOnlyOn_Ch2_DrainAndGnd[[#This Row],[Column3]]/CH1_MosfetOnlyOn_Ch2_DrainAndGnd[[#This Row],[Column5]]</f>
        <v>0.19612499999999991</v>
      </c>
      <c r="G1516" s="1">
        <f>CH1_MosfetOnlyOn_Ch2_DrainAndGnd[[#This Row],[Column6]]*1000</f>
        <v>196.12499999999991</v>
      </c>
    </row>
    <row r="1517" spans="1:7" x14ac:dyDescent="0.25">
      <c r="A1517">
        <f t="shared" si="47"/>
        <v>0.18385399999999999</v>
      </c>
      <c r="B1517" s="2" t="s">
        <v>28</v>
      </c>
      <c r="C1517" s="1">
        <f>CH1_MosfetOnlyOn_Ch2_DrainAndGnd[[#This Row],[Column2]]+1.0667</f>
        <v>0.10980000000000001</v>
      </c>
      <c r="D1517" s="1">
        <f>CH1_MosfetOnlyOn_Ch2_DrainAndGnd[[#This Row],[Column3]]*1000</f>
        <v>109.80000000000001</v>
      </c>
      <c r="E1517" s="1">
        <f t="shared" si="46"/>
        <v>0.8</v>
      </c>
      <c r="F1517" s="1">
        <f>CH1_MosfetOnlyOn_Ch2_DrainAndGnd[[#This Row],[Column3]]/CH1_MosfetOnlyOn_Ch2_DrainAndGnd[[#This Row],[Column5]]</f>
        <v>0.13725000000000001</v>
      </c>
      <c r="G1517" s="1">
        <f>CH1_MosfetOnlyOn_Ch2_DrainAndGnd[[#This Row],[Column6]]*1000</f>
        <v>137.25</v>
      </c>
    </row>
    <row r="1518" spans="1:7" x14ac:dyDescent="0.25">
      <c r="A1518">
        <f t="shared" si="47"/>
        <v>0.183976</v>
      </c>
      <c r="B1518" s="3" t="s">
        <v>29</v>
      </c>
      <c r="C1518" s="1">
        <f>CH1_MosfetOnlyOn_Ch2_DrainAndGnd[[#This Row],[Column2]]+1.0667</f>
        <v>9.419999999999995E-2</v>
      </c>
      <c r="D1518" s="1">
        <f>CH1_MosfetOnlyOn_Ch2_DrainAndGnd[[#This Row],[Column3]]*1000</f>
        <v>94.199999999999946</v>
      </c>
      <c r="E1518" s="1">
        <f t="shared" si="46"/>
        <v>0.8</v>
      </c>
      <c r="F1518" s="1">
        <f>CH1_MosfetOnlyOn_Ch2_DrainAndGnd[[#This Row],[Column3]]/CH1_MosfetOnlyOn_Ch2_DrainAndGnd[[#This Row],[Column5]]</f>
        <v>0.11774999999999994</v>
      </c>
      <c r="G1518" s="1">
        <f>CH1_MosfetOnlyOn_Ch2_DrainAndGnd[[#This Row],[Column6]]*1000</f>
        <v>117.74999999999994</v>
      </c>
    </row>
    <row r="1519" spans="1:7" x14ac:dyDescent="0.25">
      <c r="A1519">
        <f t="shared" si="47"/>
        <v>0.18409799999999998</v>
      </c>
      <c r="B1519" s="2" t="s">
        <v>27</v>
      </c>
      <c r="C1519" s="1">
        <f>CH1_MosfetOnlyOn_Ch2_DrainAndGnd[[#This Row],[Column2]]+1.0667</f>
        <v>0.14119999999999999</v>
      </c>
      <c r="D1519" s="1">
        <f>CH1_MosfetOnlyOn_Ch2_DrainAndGnd[[#This Row],[Column3]]*1000</f>
        <v>141.19999999999999</v>
      </c>
      <c r="E1519" s="1">
        <f t="shared" si="46"/>
        <v>0.8</v>
      </c>
      <c r="F1519" s="1">
        <f>CH1_MosfetOnlyOn_Ch2_DrainAndGnd[[#This Row],[Column3]]/CH1_MosfetOnlyOn_Ch2_DrainAndGnd[[#This Row],[Column5]]</f>
        <v>0.17649999999999999</v>
      </c>
      <c r="G1519" s="1">
        <f>CH1_MosfetOnlyOn_Ch2_DrainAndGnd[[#This Row],[Column6]]*1000</f>
        <v>176.5</v>
      </c>
    </row>
    <row r="1520" spans="1:7" x14ac:dyDescent="0.25">
      <c r="A1520">
        <f t="shared" si="47"/>
        <v>0.18421999999999999</v>
      </c>
      <c r="B1520" s="3" t="s">
        <v>27</v>
      </c>
      <c r="C1520" s="1">
        <f>CH1_MosfetOnlyOn_Ch2_DrainAndGnd[[#This Row],[Column2]]+1.0667</f>
        <v>0.14119999999999999</v>
      </c>
      <c r="D1520" s="1">
        <f>CH1_MosfetOnlyOn_Ch2_DrainAndGnd[[#This Row],[Column3]]*1000</f>
        <v>141.19999999999999</v>
      </c>
      <c r="E1520" s="1">
        <f t="shared" si="46"/>
        <v>0.8</v>
      </c>
      <c r="F1520" s="1">
        <f>CH1_MosfetOnlyOn_Ch2_DrainAndGnd[[#This Row],[Column3]]/CH1_MosfetOnlyOn_Ch2_DrainAndGnd[[#This Row],[Column5]]</f>
        <v>0.17649999999999999</v>
      </c>
      <c r="G1520" s="1">
        <f>CH1_MosfetOnlyOn_Ch2_DrainAndGnd[[#This Row],[Column6]]*1000</f>
        <v>176.5</v>
      </c>
    </row>
    <row r="1521" spans="1:7" x14ac:dyDescent="0.25">
      <c r="A1521">
        <f t="shared" si="47"/>
        <v>0.18434200000000001</v>
      </c>
      <c r="B1521" s="2" t="s">
        <v>30</v>
      </c>
      <c r="C1521" s="1">
        <f>CH1_MosfetOnlyOn_Ch2_DrainAndGnd[[#This Row],[Column2]]+1.0667</f>
        <v>7.8500000000000014E-2</v>
      </c>
      <c r="D1521" s="1">
        <f>CH1_MosfetOnlyOn_Ch2_DrainAndGnd[[#This Row],[Column3]]*1000</f>
        <v>78.500000000000014</v>
      </c>
      <c r="E1521" s="1">
        <f t="shared" si="46"/>
        <v>0.8</v>
      </c>
      <c r="F1521" s="1">
        <f>CH1_MosfetOnlyOn_Ch2_DrainAndGnd[[#This Row],[Column3]]/CH1_MosfetOnlyOn_Ch2_DrainAndGnd[[#This Row],[Column5]]</f>
        <v>9.8125000000000018E-2</v>
      </c>
      <c r="G1521" s="1">
        <f>CH1_MosfetOnlyOn_Ch2_DrainAndGnd[[#This Row],[Column6]]*1000</f>
        <v>98.125000000000014</v>
      </c>
    </row>
    <row r="1522" spans="1:7" x14ac:dyDescent="0.25">
      <c r="A1522">
        <f t="shared" si="47"/>
        <v>0.18446399999999999</v>
      </c>
      <c r="B1522" s="3" t="s">
        <v>27</v>
      </c>
      <c r="C1522" s="1">
        <f>CH1_MosfetOnlyOn_Ch2_DrainAndGnd[[#This Row],[Column2]]+1.0667</f>
        <v>0.14119999999999999</v>
      </c>
      <c r="D1522" s="1">
        <f>CH1_MosfetOnlyOn_Ch2_DrainAndGnd[[#This Row],[Column3]]*1000</f>
        <v>141.19999999999999</v>
      </c>
      <c r="E1522" s="1">
        <f t="shared" si="46"/>
        <v>0.8</v>
      </c>
      <c r="F1522" s="1">
        <f>CH1_MosfetOnlyOn_Ch2_DrainAndGnd[[#This Row],[Column3]]/CH1_MosfetOnlyOn_Ch2_DrainAndGnd[[#This Row],[Column5]]</f>
        <v>0.17649999999999999</v>
      </c>
      <c r="G1522" s="1">
        <f>CH1_MosfetOnlyOn_Ch2_DrainAndGnd[[#This Row],[Column6]]*1000</f>
        <v>176.5</v>
      </c>
    </row>
    <row r="1523" spans="1:7" x14ac:dyDescent="0.25">
      <c r="A1523">
        <f t="shared" si="47"/>
        <v>0.184586</v>
      </c>
      <c r="B1523" s="2" t="s">
        <v>26</v>
      </c>
      <c r="C1523" s="1">
        <f>CH1_MosfetOnlyOn_Ch2_DrainAndGnd[[#This Row],[Column2]]+1.0667</f>
        <v>0.15689999999999993</v>
      </c>
      <c r="D1523" s="1">
        <f>CH1_MosfetOnlyOn_Ch2_DrainAndGnd[[#This Row],[Column3]]*1000</f>
        <v>156.89999999999992</v>
      </c>
      <c r="E1523" s="1">
        <f t="shared" si="46"/>
        <v>0.8</v>
      </c>
      <c r="F1523" s="1">
        <f>CH1_MosfetOnlyOn_Ch2_DrainAndGnd[[#This Row],[Column3]]/CH1_MosfetOnlyOn_Ch2_DrainAndGnd[[#This Row],[Column5]]</f>
        <v>0.19612499999999991</v>
      </c>
      <c r="G1523" s="1">
        <f>CH1_MosfetOnlyOn_Ch2_DrainAndGnd[[#This Row],[Column6]]*1000</f>
        <v>196.12499999999991</v>
      </c>
    </row>
    <row r="1524" spans="1:7" x14ac:dyDescent="0.25">
      <c r="A1524">
        <f t="shared" si="47"/>
        <v>0.18470799999999998</v>
      </c>
      <c r="B1524" s="3" t="s">
        <v>29</v>
      </c>
      <c r="C1524" s="1">
        <f>CH1_MosfetOnlyOn_Ch2_DrainAndGnd[[#This Row],[Column2]]+1.0667</f>
        <v>9.419999999999995E-2</v>
      </c>
      <c r="D1524" s="1">
        <f>CH1_MosfetOnlyOn_Ch2_DrainAndGnd[[#This Row],[Column3]]*1000</f>
        <v>94.199999999999946</v>
      </c>
      <c r="E1524" s="1">
        <f t="shared" si="46"/>
        <v>0.8</v>
      </c>
      <c r="F1524" s="1">
        <f>CH1_MosfetOnlyOn_Ch2_DrainAndGnd[[#This Row],[Column3]]/CH1_MosfetOnlyOn_Ch2_DrainAndGnd[[#This Row],[Column5]]</f>
        <v>0.11774999999999994</v>
      </c>
      <c r="G1524" s="1">
        <f>CH1_MosfetOnlyOn_Ch2_DrainAndGnd[[#This Row],[Column6]]*1000</f>
        <v>117.74999999999994</v>
      </c>
    </row>
    <row r="1525" spans="1:7" x14ac:dyDescent="0.25">
      <c r="A1525">
        <f t="shared" si="47"/>
        <v>0.18482999999999999</v>
      </c>
      <c r="B1525" s="2" t="s">
        <v>27</v>
      </c>
      <c r="C1525" s="1">
        <f>CH1_MosfetOnlyOn_Ch2_DrainAndGnd[[#This Row],[Column2]]+1.0667</f>
        <v>0.14119999999999999</v>
      </c>
      <c r="D1525" s="1">
        <f>CH1_MosfetOnlyOn_Ch2_DrainAndGnd[[#This Row],[Column3]]*1000</f>
        <v>141.19999999999999</v>
      </c>
      <c r="E1525" s="1">
        <f t="shared" si="46"/>
        <v>0.8</v>
      </c>
      <c r="F1525" s="1">
        <f>CH1_MosfetOnlyOn_Ch2_DrainAndGnd[[#This Row],[Column3]]/CH1_MosfetOnlyOn_Ch2_DrainAndGnd[[#This Row],[Column5]]</f>
        <v>0.17649999999999999</v>
      </c>
      <c r="G1525" s="1">
        <f>CH1_MosfetOnlyOn_Ch2_DrainAndGnd[[#This Row],[Column6]]*1000</f>
        <v>176.5</v>
      </c>
    </row>
    <row r="1526" spans="1:7" x14ac:dyDescent="0.25">
      <c r="A1526">
        <f t="shared" si="47"/>
        <v>0.18495200000000001</v>
      </c>
      <c r="B1526" s="3" t="s">
        <v>28</v>
      </c>
      <c r="C1526" s="1">
        <f>CH1_MosfetOnlyOn_Ch2_DrainAndGnd[[#This Row],[Column2]]+1.0667</f>
        <v>0.10980000000000001</v>
      </c>
      <c r="D1526" s="1">
        <f>CH1_MosfetOnlyOn_Ch2_DrainAndGnd[[#This Row],[Column3]]*1000</f>
        <v>109.80000000000001</v>
      </c>
      <c r="E1526" s="1">
        <f t="shared" si="46"/>
        <v>0.8</v>
      </c>
      <c r="F1526" s="1">
        <f>CH1_MosfetOnlyOn_Ch2_DrainAndGnd[[#This Row],[Column3]]/CH1_MosfetOnlyOn_Ch2_DrainAndGnd[[#This Row],[Column5]]</f>
        <v>0.13725000000000001</v>
      </c>
      <c r="G1526" s="1">
        <f>CH1_MosfetOnlyOn_Ch2_DrainAndGnd[[#This Row],[Column6]]*1000</f>
        <v>137.25</v>
      </c>
    </row>
    <row r="1527" spans="1:7" x14ac:dyDescent="0.25">
      <c r="A1527">
        <f t="shared" si="47"/>
        <v>0.18507399999999999</v>
      </c>
      <c r="B1527" s="2" t="s">
        <v>29</v>
      </c>
      <c r="C1527" s="1">
        <f>CH1_MosfetOnlyOn_Ch2_DrainAndGnd[[#This Row],[Column2]]+1.0667</f>
        <v>9.419999999999995E-2</v>
      </c>
      <c r="D1527" s="1">
        <f>CH1_MosfetOnlyOn_Ch2_DrainAndGnd[[#This Row],[Column3]]*1000</f>
        <v>94.199999999999946</v>
      </c>
      <c r="E1527" s="1">
        <f t="shared" si="46"/>
        <v>0.8</v>
      </c>
      <c r="F1527" s="1">
        <f>CH1_MosfetOnlyOn_Ch2_DrainAndGnd[[#This Row],[Column3]]/CH1_MosfetOnlyOn_Ch2_DrainAndGnd[[#This Row],[Column5]]</f>
        <v>0.11774999999999994</v>
      </c>
      <c r="G1527" s="1">
        <f>CH1_MosfetOnlyOn_Ch2_DrainAndGnd[[#This Row],[Column6]]*1000</f>
        <v>117.74999999999994</v>
      </c>
    </row>
    <row r="1528" spans="1:7" x14ac:dyDescent="0.25">
      <c r="A1528">
        <f t="shared" si="47"/>
        <v>0.185196</v>
      </c>
      <c r="B1528" s="3" t="s">
        <v>28</v>
      </c>
      <c r="C1528" s="1">
        <f>CH1_MosfetOnlyOn_Ch2_DrainAndGnd[[#This Row],[Column2]]+1.0667</f>
        <v>0.10980000000000001</v>
      </c>
      <c r="D1528" s="1">
        <f>CH1_MosfetOnlyOn_Ch2_DrainAndGnd[[#This Row],[Column3]]*1000</f>
        <v>109.80000000000001</v>
      </c>
      <c r="E1528" s="1">
        <f t="shared" si="46"/>
        <v>0.8</v>
      </c>
      <c r="F1528" s="1">
        <f>CH1_MosfetOnlyOn_Ch2_DrainAndGnd[[#This Row],[Column3]]/CH1_MosfetOnlyOn_Ch2_DrainAndGnd[[#This Row],[Column5]]</f>
        <v>0.13725000000000001</v>
      </c>
      <c r="G1528" s="1">
        <f>CH1_MosfetOnlyOn_Ch2_DrainAndGnd[[#This Row],[Column6]]*1000</f>
        <v>137.25</v>
      </c>
    </row>
    <row r="1529" spans="1:7" x14ac:dyDescent="0.25">
      <c r="A1529">
        <f t="shared" si="47"/>
        <v>0.18531799999999998</v>
      </c>
      <c r="B1529" s="2" t="s">
        <v>26</v>
      </c>
      <c r="C1529" s="1">
        <f>CH1_MosfetOnlyOn_Ch2_DrainAndGnd[[#This Row],[Column2]]+1.0667</f>
        <v>0.15689999999999993</v>
      </c>
      <c r="D1529" s="1">
        <f>CH1_MosfetOnlyOn_Ch2_DrainAndGnd[[#This Row],[Column3]]*1000</f>
        <v>156.89999999999992</v>
      </c>
      <c r="E1529" s="1">
        <f t="shared" si="46"/>
        <v>0.8</v>
      </c>
      <c r="F1529" s="1">
        <f>CH1_MosfetOnlyOn_Ch2_DrainAndGnd[[#This Row],[Column3]]/CH1_MosfetOnlyOn_Ch2_DrainAndGnd[[#This Row],[Column5]]</f>
        <v>0.19612499999999991</v>
      </c>
      <c r="G1529" s="1">
        <f>CH1_MosfetOnlyOn_Ch2_DrainAndGnd[[#This Row],[Column6]]*1000</f>
        <v>196.12499999999991</v>
      </c>
    </row>
    <row r="1530" spans="1:7" x14ac:dyDescent="0.25">
      <c r="A1530">
        <f t="shared" si="47"/>
        <v>0.18543999999999999</v>
      </c>
      <c r="B1530" s="3" t="s">
        <v>29</v>
      </c>
      <c r="C1530" s="1">
        <f>CH1_MosfetOnlyOn_Ch2_DrainAndGnd[[#This Row],[Column2]]+1.0667</f>
        <v>9.419999999999995E-2</v>
      </c>
      <c r="D1530" s="1">
        <f>CH1_MosfetOnlyOn_Ch2_DrainAndGnd[[#This Row],[Column3]]*1000</f>
        <v>94.199999999999946</v>
      </c>
      <c r="E1530" s="1">
        <f t="shared" si="46"/>
        <v>0.8</v>
      </c>
      <c r="F1530" s="1">
        <f>CH1_MosfetOnlyOn_Ch2_DrainAndGnd[[#This Row],[Column3]]/CH1_MosfetOnlyOn_Ch2_DrainAndGnd[[#This Row],[Column5]]</f>
        <v>0.11774999999999994</v>
      </c>
      <c r="G1530" s="1">
        <f>CH1_MosfetOnlyOn_Ch2_DrainAndGnd[[#This Row],[Column6]]*1000</f>
        <v>117.74999999999994</v>
      </c>
    </row>
    <row r="1531" spans="1:7" x14ac:dyDescent="0.25">
      <c r="A1531">
        <f t="shared" si="47"/>
        <v>0.185562</v>
      </c>
      <c r="B1531" s="2" t="s">
        <v>28</v>
      </c>
      <c r="C1531" s="1">
        <f>CH1_MosfetOnlyOn_Ch2_DrainAndGnd[[#This Row],[Column2]]+1.0667</f>
        <v>0.10980000000000001</v>
      </c>
      <c r="D1531" s="1">
        <f>CH1_MosfetOnlyOn_Ch2_DrainAndGnd[[#This Row],[Column3]]*1000</f>
        <v>109.80000000000001</v>
      </c>
      <c r="E1531" s="1">
        <f t="shared" si="46"/>
        <v>0.8</v>
      </c>
      <c r="F1531" s="1">
        <f>CH1_MosfetOnlyOn_Ch2_DrainAndGnd[[#This Row],[Column3]]/CH1_MosfetOnlyOn_Ch2_DrainAndGnd[[#This Row],[Column5]]</f>
        <v>0.13725000000000001</v>
      </c>
      <c r="G1531" s="1">
        <f>CH1_MosfetOnlyOn_Ch2_DrainAndGnd[[#This Row],[Column6]]*1000</f>
        <v>137.25</v>
      </c>
    </row>
    <row r="1532" spans="1:7" x14ac:dyDescent="0.25">
      <c r="A1532">
        <f t="shared" si="47"/>
        <v>0.18568399999999999</v>
      </c>
      <c r="B1532" s="3" t="s">
        <v>25</v>
      </c>
      <c r="C1532" s="1">
        <f>CH1_MosfetOnlyOn_Ch2_DrainAndGnd[[#This Row],[Column2]]+1.0667</f>
        <v>0.17259999999999998</v>
      </c>
      <c r="D1532" s="1">
        <f>CH1_MosfetOnlyOn_Ch2_DrainAndGnd[[#This Row],[Column3]]*1000</f>
        <v>172.59999999999997</v>
      </c>
      <c r="E1532" s="1">
        <f t="shared" si="46"/>
        <v>0.8</v>
      </c>
      <c r="F1532" s="1">
        <f>CH1_MosfetOnlyOn_Ch2_DrainAndGnd[[#This Row],[Column3]]/CH1_MosfetOnlyOn_Ch2_DrainAndGnd[[#This Row],[Column5]]</f>
        <v>0.21574999999999997</v>
      </c>
      <c r="G1532" s="1">
        <f>CH1_MosfetOnlyOn_Ch2_DrainAndGnd[[#This Row],[Column6]]*1000</f>
        <v>215.74999999999997</v>
      </c>
    </row>
    <row r="1533" spans="1:7" x14ac:dyDescent="0.25">
      <c r="A1533">
        <f t="shared" si="47"/>
        <v>0.185806</v>
      </c>
      <c r="B1533" s="2" t="s">
        <v>27</v>
      </c>
      <c r="C1533" s="1">
        <f>CH1_MosfetOnlyOn_Ch2_DrainAndGnd[[#This Row],[Column2]]+1.0667</f>
        <v>0.14119999999999999</v>
      </c>
      <c r="D1533" s="1">
        <f>CH1_MosfetOnlyOn_Ch2_DrainAndGnd[[#This Row],[Column3]]*1000</f>
        <v>141.19999999999999</v>
      </c>
      <c r="E1533" s="1">
        <f t="shared" si="46"/>
        <v>0.8</v>
      </c>
      <c r="F1533" s="1">
        <f>CH1_MosfetOnlyOn_Ch2_DrainAndGnd[[#This Row],[Column3]]/CH1_MosfetOnlyOn_Ch2_DrainAndGnd[[#This Row],[Column5]]</f>
        <v>0.17649999999999999</v>
      </c>
      <c r="G1533" s="1">
        <f>CH1_MosfetOnlyOn_Ch2_DrainAndGnd[[#This Row],[Column6]]*1000</f>
        <v>176.5</v>
      </c>
    </row>
    <row r="1534" spans="1:7" x14ac:dyDescent="0.25">
      <c r="A1534">
        <f t="shared" si="47"/>
        <v>0.18592800000000001</v>
      </c>
      <c r="B1534" s="3" t="s">
        <v>29</v>
      </c>
      <c r="C1534" s="1">
        <f>CH1_MosfetOnlyOn_Ch2_DrainAndGnd[[#This Row],[Column2]]+1.0667</f>
        <v>9.419999999999995E-2</v>
      </c>
      <c r="D1534" s="1">
        <f>CH1_MosfetOnlyOn_Ch2_DrainAndGnd[[#This Row],[Column3]]*1000</f>
        <v>94.199999999999946</v>
      </c>
      <c r="E1534" s="1">
        <f t="shared" si="46"/>
        <v>0.8</v>
      </c>
      <c r="F1534" s="1">
        <f>CH1_MosfetOnlyOn_Ch2_DrainAndGnd[[#This Row],[Column3]]/CH1_MosfetOnlyOn_Ch2_DrainAndGnd[[#This Row],[Column5]]</f>
        <v>0.11774999999999994</v>
      </c>
      <c r="G1534" s="1">
        <f>CH1_MosfetOnlyOn_Ch2_DrainAndGnd[[#This Row],[Column6]]*1000</f>
        <v>117.74999999999994</v>
      </c>
    </row>
    <row r="1535" spans="1:7" x14ac:dyDescent="0.25">
      <c r="A1535">
        <f t="shared" si="47"/>
        <v>0.18604999999999999</v>
      </c>
      <c r="B1535" s="2" t="s">
        <v>26</v>
      </c>
      <c r="C1535" s="1">
        <f>CH1_MosfetOnlyOn_Ch2_DrainAndGnd[[#This Row],[Column2]]+1.0667</f>
        <v>0.15689999999999993</v>
      </c>
      <c r="D1535" s="1">
        <f>CH1_MosfetOnlyOn_Ch2_DrainAndGnd[[#This Row],[Column3]]*1000</f>
        <v>156.89999999999992</v>
      </c>
      <c r="E1535" s="1">
        <f t="shared" si="46"/>
        <v>0.8</v>
      </c>
      <c r="F1535" s="1">
        <f>CH1_MosfetOnlyOn_Ch2_DrainAndGnd[[#This Row],[Column3]]/CH1_MosfetOnlyOn_Ch2_DrainAndGnd[[#This Row],[Column5]]</f>
        <v>0.19612499999999991</v>
      </c>
      <c r="G1535" s="1">
        <f>CH1_MosfetOnlyOn_Ch2_DrainAndGnd[[#This Row],[Column6]]*1000</f>
        <v>196.12499999999991</v>
      </c>
    </row>
    <row r="1536" spans="1:7" x14ac:dyDescent="0.25">
      <c r="A1536">
        <f t="shared" si="47"/>
        <v>0.186172</v>
      </c>
      <c r="B1536" s="3" t="s">
        <v>27</v>
      </c>
      <c r="C1536" s="1">
        <f>CH1_MosfetOnlyOn_Ch2_DrainAndGnd[[#This Row],[Column2]]+1.0667</f>
        <v>0.14119999999999999</v>
      </c>
      <c r="D1536" s="1">
        <f>CH1_MosfetOnlyOn_Ch2_DrainAndGnd[[#This Row],[Column3]]*1000</f>
        <v>141.19999999999999</v>
      </c>
      <c r="E1536" s="1">
        <f t="shared" si="46"/>
        <v>0.8</v>
      </c>
      <c r="F1536" s="1">
        <f>CH1_MosfetOnlyOn_Ch2_DrainAndGnd[[#This Row],[Column3]]/CH1_MosfetOnlyOn_Ch2_DrainAndGnd[[#This Row],[Column5]]</f>
        <v>0.17649999999999999</v>
      </c>
      <c r="G1536" s="1">
        <f>CH1_MosfetOnlyOn_Ch2_DrainAndGnd[[#This Row],[Column6]]*1000</f>
        <v>176.5</v>
      </c>
    </row>
    <row r="1537" spans="1:7" x14ac:dyDescent="0.25">
      <c r="A1537">
        <f t="shared" si="47"/>
        <v>0.18629399999999999</v>
      </c>
      <c r="B1537" s="2" t="s">
        <v>29</v>
      </c>
      <c r="C1537" s="1">
        <f>CH1_MosfetOnlyOn_Ch2_DrainAndGnd[[#This Row],[Column2]]+1.0667</f>
        <v>9.419999999999995E-2</v>
      </c>
      <c r="D1537" s="1">
        <f>CH1_MosfetOnlyOn_Ch2_DrainAndGnd[[#This Row],[Column3]]*1000</f>
        <v>94.199999999999946</v>
      </c>
      <c r="E1537" s="1">
        <f t="shared" si="46"/>
        <v>0.8</v>
      </c>
      <c r="F1537" s="1">
        <f>CH1_MosfetOnlyOn_Ch2_DrainAndGnd[[#This Row],[Column3]]/CH1_MosfetOnlyOn_Ch2_DrainAndGnd[[#This Row],[Column5]]</f>
        <v>0.11774999999999994</v>
      </c>
      <c r="G1537" s="1">
        <f>CH1_MosfetOnlyOn_Ch2_DrainAndGnd[[#This Row],[Column6]]*1000</f>
        <v>117.74999999999994</v>
      </c>
    </row>
    <row r="1538" spans="1:7" x14ac:dyDescent="0.25">
      <c r="A1538">
        <f t="shared" si="47"/>
        <v>0.186416</v>
      </c>
      <c r="B1538" s="3" t="s">
        <v>26</v>
      </c>
      <c r="C1538" s="1">
        <f>CH1_MosfetOnlyOn_Ch2_DrainAndGnd[[#This Row],[Column2]]+1.0667</f>
        <v>0.15689999999999993</v>
      </c>
      <c r="D1538" s="1">
        <f>CH1_MosfetOnlyOn_Ch2_DrainAndGnd[[#This Row],[Column3]]*1000</f>
        <v>156.89999999999992</v>
      </c>
      <c r="E1538" s="1">
        <f t="shared" si="46"/>
        <v>0.8</v>
      </c>
      <c r="F1538" s="1">
        <f>CH1_MosfetOnlyOn_Ch2_DrainAndGnd[[#This Row],[Column3]]/CH1_MosfetOnlyOn_Ch2_DrainAndGnd[[#This Row],[Column5]]</f>
        <v>0.19612499999999991</v>
      </c>
      <c r="G1538" s="1">
        <f>CH1_MosfetOnlyOn_Ch2_DrainAndGnd[[#This Row],[Column6]]*1000</f>
        <v>196.12499999999991</v>
      </c>
    </row>
    <row r="1539" spans="1:7" x14ac:dyDescent="0.25">
      <c r="A1539">
        <f t="shared" si="47"/>
        <v>0.18653800000000001</v>
      </c>
      <c r="B1539" s="2" t="s">
        <v>26</v>
      </c>
      <c r="C1539" s="1">
        <f>CH1_MosfetOnlyOn_Ch2_DrainAndGnd[[#This Row],[Column2]]+1.0667</f>
        <v>0.15689999999999993</v>
      </c>
      <c r="D1539" s="1">
        <f>CH1_MosfetOnlyOn_Ch2_DrainAndGnd[[#This Row],[Column3]]*1000</f>
        <v>156.89999999999992</v>
      </c>
      <c r="E1539" s="1">
        <f t="shared" si="46"/>
        <v>0.8</v>
      </c>
      <c r="F1539" s="1">
        <f>CH1_MosfetOnlyOn_Ch2_DrainAndGnd[[#This Row],[Column3]]/CH1_MosfetOnlyOn_Ch2_DrainAndGnd[[#This Row],[Column5]]</f>
        <v>0.19612499999999991</v>
      </c>
      <c r="G1539" s="1">
        <f>CH1_MosfetOnlyOn_Ch2_DrainAndGnd[[#This Row],[Column6]]*1000</f>
        <v>196.12499999999991</v>
      </c>
    </row>
    <row r="1540" spans="1:7" x14ac:dyDescent="0.25">
      <c r="A1540">
        <f t="shared" si="47"/>
        <v>0.18665999999999999</v>
      </c>
      <c r="B1540" s="3" t="s">
        <v>29</v>
      </c>
      <c r="C1540" s="1">
        <f>CH1_MosfetOnlyOn_Ch2_DrainAndGnd[[#This Row],[Column2]]+1.0667</f>
        <v>9.419999999999995E-2</v>
      </c>
      <c r="D1540" s="1">
        <f>CH1_MosfetOnlyOn_Ch2_DrainAndGnd[[#This Row],[Column3]]*1000</f>
        <v>94.199999999999946</v>
      </c>
      <c r="E1540" s="1">
        <f t="shared" si="46"/>
        <v>0.8</v>
      </c>
      <c r="F1540" s="1">
        <f>CH1_MosfetOnlyOn_Ch2_DrainAndGnd[[#This Row],[Column3]]/CH1_MosfetOnlyOn_Ch2_DrainAndGnd[[#This Row],[Column5]]</f>
        <v>0.11774999999999994</v>
      </c>
      <c r="G1540" s="1">
        <f>CH1_MosfetOnlyOn_Ch2_DrainAndGnd[[#This Row],[Column6]]*1000</f>
        <v>117.74999999999994</v>
      </c>
    </row>
    <row r="1541" spans="1:7" x14ac:dyDescent="0.25">
      <c r="A1541">
        <f t="shared" si="47"/>
        <v>0.186782</v>
      </c>
      <c r="B1541" s="2" t="s">
        <v>27</v>
      </c>
      <c r="C1541" s="1">
        <f>CH1_MosfetOnlyOn_Ch2_DrainAndGnd[[#This Row],[Column2]]+1.0667</f>
        <v>0.14119999999999999</v>
      </c>
      <c r="D1541" s="1">
        <f>CH1_MosfetOnlyOn_Ch2_DrainAndGnd[[#This Row],[Column3]]*1000</f>
        <v>141.19999999999999</v>
      </c>
      <c r="E1541" s="1">
        <f t="shared" si="46"/>
        <v>0.8</v>
      </c>
      <c r="F1541" s="1">
        <f>CH1_MosfetOnlyOn_Ch2_DrainAndGnd[[#This Row],[Column3]]/CH1_MosfetOnlyOn_Ch2_DrainAndGnd[[#This Row],[Column5]]</f>
        <v>0.17649999999999999</v>
      </c>
      <c r="G1541" s="1">
        <f>CH1_MosfetOnlyOn_Ch2_DrainAndGnd[[#This Row],[Column6]]*1000</f>
        <v>176.5</v>
      </c>
    </row>
    <row r="1542" spans="1:7" x14ac:dyDescent="0.25">
      <c r="A1542">
        <f t="shared" si="47"/>
        <v>0.18690399999999999</v>
      </c>
      <c r="B1542" s="3" t="s">
        <v>26</v>
      </c>
      <c r="C1542" s="1">
        <f>CH1_MosfetOnlyOn_Ch2_DrainAndGnd[[#This Row],[Column2]]+1.0667</f>
        <v>0.15689999999999993</v>
      </c>
      <c r="D1542" s="1">
        <f>CH1_MosfetOnlyOn_Ch2_DrainAndGnd[[#This Row],[Column3]]*1000</f>
        <v>156.89999999999992</v>
      </c>
      <c r="E1542" s="1">
        <f t="shared" si="46"/>
        <v>0.8</v>
      </c>
      <c r="F1542" s="1">
        <f>CH1_MosfetOnlyOn_Ch2_DrainAndGnd[[#This Row],[Column3]]/CH1_MosfetOnlyOn_Ch2_DrainAndGnd[[#This Row],[Column5]]</f>
        <v>0.19612499999999991</v>
      </c>
      <c r="G1542" s="1">
        <f>CH1_MosfetOnlyOn_Ch2_DrainAndGnd[[#This Row],[Column6]]*1000</f>
        <v>196.12499999999991</v>
      </c>
    </row>
    <row r="1543" spans="1:7" x14ac:dyDescent="0.25">
      <c r="A1543">
        <f t="shared" si="47"/>
        <v>0.187026</v>
      </c>
      <c r="B1543" s="2" t="s">
        <v>29</v>
      </c>
      <c r="C1543" s="1">
        <f>CH1_MosfetOnlyOn_Ch2_DrainAndGnd[[#This Row],[Column2]]+1.0667</f>
        <v>9.419999999999995E-2</v>
      </c>
      <c r="D1543" s="1">
        <f>CH1_MosfetOnlyOn_Ch2_DrainAndGnd[[#This Row],[Column3]]*1000</f>
        <v>94.199999999999946</v>
      </c>
      <c r="E1543" s="1">
        <f t="shared" si="46"/>
        <v>0.8</v>
      </c>
      <c r="F1543" s="1">
        <f>CH1_MosfetOnlyOn_Ch2_DrainAndGnd[[#This Row],[Column3]]/CH1_MosfetOnlyOn_Ch2_DrainAndGnd[[#This Row],[Column5]]</f>
        <v>0.11774999999999994</v>
      </c>
      <c r="G1543" s="1">
        <f>CH1_MosfetOnlyOn_Ch2_DrainAndGnd[[#This Row],[Column6]]*1000</f>
        <v>117.74999999999994</v>
      </c>
    </row>
    <row r="1544" spans="1:7" x14ac:dyDescent="0.25">
      <c r="A1544">
        <f t="shared" si="47"/>
        <v>0.18714800000000001</v>
      </c>
      <c r="B1544" s="3" t="s">
        <v>27</v>
      </c>
      <c r="C1544" s="1">
        <f>CH1_MosfetOnlyOn_Ch2_DrainAndGnd[[#This Row],[Column2]]+1.0667</f>
        <v>0.14119999999999999</v>
      </c>
      <c r="D1544" s="1">
        <f>CH1_MosfetOnlyOn_Ch2_DrainAndGnd[[#This Row],[Column3]]*1000</f>
        <v>141.19999999999999</v>
      </c>
      <c r="E1544" s="1">
        <f t="shared" si="46"/>
        <v>0.8</v>
      </c>
      <c r="F1544" s="1">
        <f>CH1_MosfetOnlyOn_Ch2_DrainAndGnd[[#This Row],[Column3]]/CH1_MosfetOnlyOn_Ch2_DrainAndGnd[[#This Row],[Column5]]</f>
        <v>0.17649999999999999</v>
      </c>
      <c r="G1544" s="1">
        <f>CH1_MosfetOnlyOn_Ch2_DrainAndGnd[[#This Row],[Column6]]*1000</f>
        <v>176.5</v>
      </c>
    </row>
    <row r="1545" spans="1:7" x14ac:dyDescent="0.25">
      <c r="A1545">
        <f t="shared" si="47"/>
        <v>0.18726999999999999</v>
      </c>
      <c r="B1545" s="2" t="s">
        <v>25</v>
      </c>
      <c r="C1545" s="1">
        <f>CH1_MosfetOnlyOn_Ch2_DrainAndGnd[[#This Row],[Column2]]+1.0667</f>
        <v>0.17259999999999998</v>
      </c>
      <c r="D1545" s="1">
        <f>CH1_MosfetOnlyOn_Ch2_DrainAndGnd[[#This Row],[Column3]]*1000</f>
        <v>172.59999999999997</v>
      </c>
      <c r="E1545" s="1">
        <f t="shared" si="46"/>
        <v>0.8</v>
      </c>
      <c r="F1545" s="1">
        <f>CH1_MosfetOnlyOn_Ch2_DrainAndGnd[[#This Row],[Column3]]/CH1_MosfetOnlyOn_Ch2_DrainAndGnd[[#This Row],[Column5]]</f>
        <v>0.21574999999999997</v>
      </c>
      <c r="G1545" s="1">
        <f>CH1_MosfetOnlyOn_Ch2_DrainAndGnd[[#This Row],[Column6]]*1000</f>
        <v>215.74999999999997</v>
      </c>
    </row>
    <row r="1546" spans="1:7" x14ac:dyDescent="0.25">
      <c r="A1546">
        <f t="shared" si="47"/>
        <v>0.187392</v>
      </c>
      <c r="B1546" s="3" t="s">
        <v>29</v>
      </c>
      <c r="C1546" s="1">
        <f>CH1_MosfetOnlyOn_Ch2_DrainAndGnd[[#This Row],[Column2]]+1.0667</f>
        <v>9.419999999999995E-2</v>
      </c>
      <c r="D1546" s="1">
        <f>CH1_MosfetOnlyOn_Ch2_DrainAndGnd[[#This Row],[Column3]]*1000</f>
        <v>94.199999999999946</v>
      </c>
      <c r="E1546" s="1">
        <f t="shared" si="46"/>
        <v>0.8</v>
      </c>
      <c r="F1546" s="1">
        <f>CH1_MosfetOnlyOn_Ch2_DrainAndGnd[[#This Row],[Column3]]/CH1_MosfetOnlyOn_Ch2_DrainAndGnd[[#This Row],[Column5]]</f>
        <v>0.11774999999999994</v>
      </c>
      <c r="G1546" s="1">
        <f>CH1_MosfetOnlyOn_Ch2_DrainAndGnd[[#This Row],[Column6]]*1000</f>
        <v>117.74999999999994</v>
      </c>
    </row>
    <row r="1547" spans="1:7" x14ac:dyDescent="0.25">
      <c r="A1547">
        <f t="shared" si="47"/>
        <v>0.18751399999999999</v>
      </c>
      <c r="B1547" s="2" t="s">
        <v>28</v>
      </c>
      <c r="C1547" s="1">
        <f>CH1_MosfetOnlyOn_Ch2_DrainAndGnd[[#This Row],[Column2]]+1.0667</f>
        <v>0.10980000000000001</v>
      </c>
      <c r="D1547" s="1">
        <f>CH1_MosfetOnlyOn_Ch2_DrainAndGnd[[#This Row],[Column3]]*1000</f>
        <v>109.80000000000001</v>
      </c>
      <c r="E1547" s="1">
        <f t="shared" ref="E1547:E1610" si="48">0.18+0.62</f>
        <v>0.8</v>
      </c>
      <c r="F1547" s="1">
        <f>CH1_MosfetOnlyOn_Ch2_DrainAndGnd[[#This Row],[Column3]]/CH1_MosfetOnlyOn_Ch2_DrainAndGnd[[#This Row],[Column5]]</f>
        <v>0.13725000000000001</v>
      </c>
      <c r="G1547" s="1">
        <f>CH1_MosfetOnlyOn_Ch2_DrainAndGnd[[#This Row],[Column6]]*1000</f>
        <v>137.25</v>
      </c>
    </row>
    <row r="1548" spans="1:7" x14ac:dyDescent="0.25">
      <c r="A1548">
        <f t="shared" si="47"/>
        <v>0.187636</v>
      </c>
      <c r="B1548" s="3" t="s">
        <v>26</v>
      </c>
      <c r="C1548" s="1">
        <f>CH1_MosfetOnlyOn_Ch2_DrainAndGnd[[#This Row],[Column2]]+1.0667</f>
        <v>0.15689999999999993</v>
      </c>
      <c r="D1548" s="1">
        <f>CH1_MosfetOnlyOn_Ch2_DrainAndGnd[[#This Row],[Column3]]*1000</f>
        <v>156.89999999999992</v>
      </c>
      <c r="E1548" s="1">
        <f t="shared" si="48"/>
        <v>0.8</v>
      </c>
      <c r="F1548" s="1">
        <f>CH1_MosfetOnlyOn_Ch2_DrainAndGnd[[#This Row],[Column3]]/CH1_MosfetOnlyOn_Ch2_DrainAndGnd[[#This Row],[Column5]]</f>
        <v>0.19612499999999991</v>
      </c>
      <c r="G1548" s="1">
        <f>CH1_MosfetOnlyOn_Ch2_DrainAndGnd[[#This Row],[Column6]]*1000</f>
        <v>196.12499999999991</v>
      </c>
    </row>
    <row r="1549" spans="1:7" x14ac:dyDescent="0.25">
      <c r="A1549">
        <f t="shared" ref="A1549:A1612" si="49">(ROW()-10)*0.000122</f>
        <v>0.18775800000000001</v>
      </c>
      <c r="B1549" s="2" t="s">
        <v>29</v>
      </c>
      <c r="C1549" s="1">
        <f>CH1_MosfetOnlyOn_Ch2_DrainAndGnd[[#This Row],[Column2]]+1.0667</f>
        <v>9.419999999999995E-2</v>
      </c>
      <c r="D1549" s="1">
        <f>CH1_MosfetOnlyOn_Ch2_DrainAndGnd[[#This Row],[Column3]]*1000</f>
        <v>94.199999999999946</v>
      </c>
      <c r="E1549" s="1">
        <f t="shared" si="48"/>
        <v>0.8</v>
      </c>
      <c r="F1549" s="1">
        <f>CH1_MosfetOnlyOn_Ch2_DrainAndGnd[[#This Row],[Column3]]/CH1_MosfetOnlyOn_Ch2_DrainAndGnd[[#This Row],[Column5]]</f>
        <v>0.11774999999999994</v>
      </c>
      <c r="G1549" s="1">
        <f>CH1_MosfetOnlyOn_Ch2_DrainAndGnd[[#This Row],[Column6]]*1000</f>
        <v>117.74999999999994</v>
      </c>
    </row>
    <row r="1550" spans="1:7" x14ac:dyDescent="0.25">
      <c r="A1550">
        <f t="shared" si="49"/>
        <v>0.18787999999999999</v>
      </c>
      <c r="B1550" s="3" t="s">
        <v>29</v>
      </c>
      <c r="C1550" s="1">
        <f>CH1_MosfetOnlyOn_Ch2_DrainAndGnd[[#This Row],[Column2]]+1.0667</f>
        <v>9.419999999999995E-2</v>
      </c>
      <c r="D1550" s="1">
        <f>CH1_MosfetOnlyOn_Ch2_DrainAndGnd[[#This Row],[Column3]]*1000</f>
        <v>94.199999999999946</v>
      </c>
      <c r="E1550" s="1">
        <f t="shared" si="48"/>
        <v>0.8</v>
      </c>
      <c r="F1550" s="1">
        <f>CH1_MosfetOnlyOn_Ch2_DrainAndGnd[[#This Row],[Column3]]/CH1_MosfetOnlyOn_Ch2_DrainAndGnd[[#This Row],[Column5]]</f>
        <v>0.11774999999999994</v>
      </c>
      <c r="G1550" s="1">
        <f>CH1_MosfetOnlyOn_Ch2_DrainAndGnd[[#This Row],[Column6]]*1000</f>
        <v>117.74999999999994</v>
      </c>
    </row>
    <row r="1551" spans="1:7" x14ac:dyDescent="0.25">
      <c r="A1551">
        <f t="shared" si="49"/>
        <v>0.188002</v>
      </c>
      <c r="B1551" s="2" t="s">
        <v>26</v>
      </c>
      <c r="C1551" s="1">
        <f>CH1_MosfetOnlyOn_Ch2_DrainAndGnd[[#This Row],[Column2]]+1.0667</f>
        <v>0.15689999999999993</v>
      </c>
      <c r="D1551" s="1">
        <f>CH1_MosfetOnlyOn_Ch2_DrainAndGnd[[#This Row],[Column3]]*1000</f>
        <v>156.89999999999992</v>
      </c>
      <c r="E1551" s="1">
        <f t="shared" si="48"/>
        <v>0.8</v>
      </c>
      <c r="F1551" s="1">
        <f>CH1_MosfetOnlyOn_Ch2_DrainAndGnd[[#This Row],[Column3]]/CH1_MosfetOnlyOn_Ch2_DrainAndGnd[[#This Row],[Column5]]</f>
        <v>0.19612499999999991</v>
      </c>
      <c r="G1551" s="1">
        <f>CH1_MosfetOnlyOn_Ch2_DrainAndGnd[[#This Row],[Column6]]*1000</f>
        <v>196.12499999999991</v>
      </c>
    </row>
    <row r="1552" spans="1:7" x14ac:dyDescent="0.25">
      <c r="A1552">
        <f t="shared" si="49"/>
        <v>0.18812399999999999</v>
      </c>
      <c r="B1552" s="3" t="s">
        <v>28</v>
      </c>
      <c r="C1552" s="1">
        <f>CH1_MosfetOnlyOn_Ch2_DrainAndGnd[[#This Row],[Column2]]+1.0667</f>
        <v>0.10980000000000001</v>
      </c>
      <c r="D1552" s="1">
        <f>CH1_MosfetOnlyOn_Ch2_DrainAndGnd[[#This Row],[Column3]]*1000</f>
        <v>109.80000000000001</v>
      </c>
      <c r="E1552" s="1">
        <f t="shared" si="48"/>
        <v>0.8</v>
      </c>
      <c r="F1552" s="1">
        <f>CH1_MosfetOnlyOn_Ch2_DrainAndGnd[[#This Row],[Column3]]/CH1_MosfetOnlyOn_Ch2_DrainAndGnd[[#This Row],[Column5]]</f>
        <v>0.13725000000000001</v>
      </c>
      <c r="G1552" s="1">
        <f>CH1_MosfetOnlyOn_Ch2_DrainAndGnd[[#This Row],[Column6]]*1000</f>
        <v>137.25</v>
      </c>
    </row>
    <row r="1553" spans="1:7" x14ac:dyDescent="0.25">
      <c r="A1553">
        <f t="shared" si="49"/>
        <v>0.188246</v>
      </c>
      <c r="B1553" s="2" t="s">
        <v>29</v>
      </c>
      <c r="C1553" s="1">
        <f>CH1_MosfetOnlyOn_Ch2_DrainAndGnd[[#This Row],[Column2]]+1.0667</f>
        <v>9.419999999999995E-2</v>
      </c>
      <c r="D1553" s="1">
        <f>CH1_MosfetOnlyOn_Ch2_DrainAndGnd[[#This Row],[Column3]]*1000</f>
        <v>94.199999999999946</v>
      </c>
      <c r="E1553" s="1">
        <f t="shared" si="48"/>
        <v>0.8</v>
      </c>
      <c r="F1553" s="1">
        <f>CH1_MosfetOnlyOn_Ch2_DrainAndGnd[[#This Row],[Column3]]/CH1_MosfetOnlyOn_Ch2_DrainAndGnd[[#This Row],[Column5]]</f>
        <v>0.11774999999999994</v>
      </c>
      <c r="G1553" s="1">
        <f>CH1_MosfetOnlyOn_Ch2_DrainAndGnd[[#This Row],[Column6]]*1000</f>
        <v>117.74999999999994</v>
      </c>
    </row>
    <row r="1554" spans="1:7" x14ac:dyDescent="0.25">
      <c r="A1554">
        <f t="shared" si="49"/>
        <v>0.18836800000000001</v>
      </c>
      <c r="B1554" s="3" t="s">
        <v>26</v>
      </c>
      <c r="C1554" s="1">
        <f>CH1_MosfetOnlyOn_Ch2_DrainAndGnd[[#This Row],[Column2]]+1.0667</f>
        <v>0.15689999999999993</v>
      </c>
      <c r="D1554" s="1">
        <f>CH1_MosfetOnlyOn_Ch2_DrainAndGnd[[#This Row],[Column3]]*1000</f>
        <v>156.89999999999992</v>
      </c>
      <c r="E1554" s="1">
        <f t="shared" si="48"/>
        <v>0.8</v>
      </c>
      <c r="F1554" s="1">
        <f>CH1_MosfetOnlyOn_Ch2_DrainAndGnd[[#This Row],[Column3]]/CH1_MosfetOnlyOn_Ch2_DrainAndGnd[[#This Row],[Column5]]</f>
        <v>0.19612499999999991</v>
      </c>
      <c r="G1554" s="1">
        <f>CH1_MosfetOnlyOn_Ch2_DrainAndGnd[[#This Row],[Column6]]*1000</f>
        <v>196.12499999999991</v>
      </c>
    </row>
    <row r="1555" spans="1:7" x14ac:dyDescent="0.25">
      <c r="A1555">
        <f t="shared" si="49"/>
        <v>0.18848999999999999</v>
      </c>
      <c r="B1555" s="2" t="s">
        <v>28</v>
      </c>
      <c r="C1555" s="1">
        <f>CH1_MosfetOnlyOn_Ch2_DrainAndGnd[[#This Row],[Column2]]+1.0667</f>
        <v>0.10980000000000001</v>
      </c>
      <c r="D1555" s="1">
        <f>CH1_MosfetOnlyOn_Ch2_DrainAndGnd[[#This Row],[Column3]]*1000</f>
        <v>109.80000000000001</v>
      </c>
      <c r="E1555" s="1">
        <f t="shared" si="48"/>
        <v>0.8</v>
      </c>
      <c r="F1555" s="1">
        <f>CH1_MosfetOnlyOn_Ch2_DrainAndGnd[[#This Row],[Column3]]/CH1_MosfetOnlyOn_Ch2_DrainAndGnd[[#This Row],[Column5]]</f>
        <v>0.13725000000000001</v>
      </c>
      <c r="G1555" s="1">
        <f>CH1_MosfetOnlyOn_Ch2_DrainAndGnd[[#This Row],[Column6]]*1000</f>
        <v>137.25</v>
      </c>
    </row>
    <row r="1556" spans="1:7" x14ac:dyDescent="0.25">
      <c r="A1556">
        <f t="shared" si="49"/>
        <v>0.188612</v>
      </c>
      <c r="B1556" s="3" t="s">
        <v>29</v>
      </c>
      <c r="C1556" s="1">
        <f>CH1_MosfetOnlyOn_Ch2_DrainAndGnd[[#This Row],[Column2]]+1.0667</f>
        <v>9.419999999999995E-2</v>
      </c>
      <c r="D1556" s="1">
        <f>CH1_MosfetOnlyOn_Ch2_DrainAndGnd[[#This Row],[Column3]]*1000</f>
        <v>94.199999999999946</v>
      </c>
      <c r="E1556" s="1">
        <f t="shared" si="48"/>
        <v>0.8</v>
      </c>
      <c r="F1556" s="1">
        <f>CH1_MosfetOnlyOn_Ch2_DrainAndGnd[[#This Row],[Column3]]/CH1_MosfetOnlyOn_Ch2_DrainAndGnd[[#This Row],[Column5]]</f>
        <v>0.11774999999999994</v>
      </c>
      <c r="G1556" s="1">
        <f>CH1_MosfetOnlyOn_Ch2_DrainAndGnd[[#This Row],[Column6]]*1000</f>
        <v>117.74999999999994</v>
      </c>
    </row>
    <row r="1557" spans="1:7" x14ac:dyDescent="0.25">
      <c r="A1557">
        <f t="shared" si="49"/>
        <v>0.18873399999999999</v>
      </c>
      <c r="B1557" s="2" t="s">
        <v>26</v>
      </c>
      <c r="C1557" s="1">
        <f>CH1_MosfetOnlyOn_Ch2_DrainAndGnd[[#This Row],[Column2]]+1.0667</f>
        <v>0.15689999999999993</v>
      </c>
      <c r="D1557" s="1">
        <f>CH1_MosfetOnlyOn_Ch2_DrainAndGnd[[#This Row],[Column3]]*1000</f>
        <v>156.89999999999992</v>
      </c>
      <c r="E1557" s="1">
        <f t="shared" si="48"/>
        <v>0.8</v>
      </c>
      <c r="F1557" s="1">
        <f>CH1_MosfetOnlyOn_Ch2_DrainAndGnd[[#This Row],[Column3]]/CH1_MosfetOnlyOn_Ch2_DrainAndGnd[[#This Row],[Column5]]</f>
        <v>0.19612499999999991</v>
      </c>
      <c r="G1557" s="1">
        <f>CH1_MosfetOnlyOn_Ch2_DrainAndGnd[[#This Row],[Column6]]*1000</f>
        <v>196.12499999999991</v>
      </c>
    </row>
    <row r="1558" spans="1:7" x14ac:dyDescent="0.25">
      <c r="A1558">
        <f t="shared" si="49"/>
        <v>0.188856</v>
      </c>
      <c r="B1558" s="3" t="s">
        <v>28</v>
      </c>
      <c r="C1558" s="1">
        <f>CH1_MosfetOnlyOn_Ch2_DrainAndGnd[[#This Row],[Column2]]+1.0667</f>
        <v>0.10980000000000001</v>
      </c>
      <c r="D1558" s="1">
        <f>CH1_MosfetOnlyOn_Ch2_DrainAndGnd[[#This Row],[Column3]]*1000</f>
        <v>109.80000000000001</v>
      </c>
      <c r="E1558" s="1">
        <f t="shared" si="48"/>
        <v>0.8</v>
      </c>
      <c r="F1558" s="1">
        <f>CH1_MosfetOnlyOn_Ch2_DrainAndGnd[[#This Row],[Column3]]/CH1_MosfetOnlyOn_Ch2_DrainAndGnd[[#This Row],[Column5]]</f>
        <v>0.13725000000000001</v>
      </c>
      <c r="G1558" s="1">
        <f>CH1_MosfetOnlyOn_Ch2_DrainAndGnd[[#This Row],[Column6]]*1000</f>
        <v>137.25</v>
      </c>
    </row>
    <row r="1559" spans="1:7" x14ac:dyDescent="0.25">
      <c r="A1559">
        <f t="shared" si="49"/>
        <v>0.18897800000000001</v>
      </c>
      <c r="B1559" s="2" t="s">
        <v>29</v>
      </c>
      <c r="C1559" s="1">
        <f>CH1_MosfetOnlyOn_Ch2_DrainAndGnd[[#This Row],[Column2]]+1.0667</f>
        <v>9.419999999999995E-2</v>
      </c>
      <c r="D1559" s="1">
        <f>CH1_MosfetOnlyOn_Ch2_DrainAndGnd[[#This Row],[Column3]]*1000</f>
        <v>94.199999999999946</v>
      </c>
      <c r="E1559" s="1">
        <f t="shared" si="48"/>
        <v>0.8</v>
      </c>
      <c r="F1559" s="1">
        <f>CH1_MosfetOnlyOn_Ch2_DrainAndGnd[[#This Row],[Column3]]/CH1_MosfetOnlyOn_Ch2_DrainAndGnd[[#This Row],[Column5]]</f>
        <v>0.11774999999999994</v>
      </c>
      <c r="G1559" s="1">
        <f>CH1_MosfetOnlyOn_Ch2_DrainAndGnd[[#This Row],[Column6]]*1000</f>
        <v>117.74999999999994</v>
      </c>
    </row>
    <row r="1560" spans="1:7" x14ac:dyDescent="0.25">
      <c r="A1560">
        <f t="shared" si="49"/>
        <v>0.18909999999999999</v>
      </c>
      <c r="B1560" s="3" t="s">
        <v>26</v>
      </c>
      <c r="C1560" s="1">
        <f>CH1_MosfetOnlyOn_Ch2_DrainAndGnd[[#This Row],[Column2]]+1.0667</f>
        <v>0.15689999999999993</v>
      </c>
      <c r="D1560" s="1">
        <f>CH1_MosfetOnlyOn_Ch2_DrainAndGnd[[#This Row],[Column3]]*1000</f>
        <v>156.89999999999992</v>
      </c>
      <c r="E1560" s="1">
        <f t="shared" si="48"/>
        <v>0.8</v>
      </c>
      <c r="F1560" s="1">
        <f>CH1_MosfetOnlyOn_Ch2_DrainAndGnd[[#This Row],[Column3]]/CH1_MosfetOnlyOn_Ch2_DrainAndGnd[[#This Row],[Column5]]</f>
        <v>0.19612499999999991</v>
      </c>
      <c r="G1560" s="1">
        <f>CH1_MosfetOnlyOn_Ch2_DrainAndGnd[[#This Row],[Column6]]*1000</f>
        <v>196.12499999999991</v>
      </c>
    </row>
    <row r="1561" spans="1:7" x14ac:dyDescent="0.25">
      <c r="A1561">
        <f t="shared" si="49"/>
        <v>0.189222</v>
      </c>
      <c r="B1561" s="2" t="s">
        <v>27</v>
      </c>
      <c r="C1561" s="1">
        <f>CH1_MosfetOnlyOn_Ch2_DrainAndGnd[[#This Row],[Column2]]+1.0667</f>
        <v>0.14119999999999999</v>
      </c>
      <c r="D1561" s="1">
        <f>CH1_MosfetOnlyOn_Ch2_DrainAndGnd[[#This Row],[Column3]]*1000</f>
        <v>141.19999999999999</v>
      </c>
      <c r="E1561" s="1">
        <f t="shared" si="48"/>
        <v>0.8</v>
      </c>
      <c r="F1561" s="1">
        <f>CH1_MosfetOnlyOn_Ch2_DrainAndGnd[[#This Row],[Column3]]/CH1_MosfetOnlyOn_Ch2_DrainAndGnd[[#This Row],[Column5]]</f>
        <v>0.17649999999999999</v>
      </c>
      <c r="G1561" s="1">
        <f>CH1_MosfetOnlyOn_Ch2_DrainAndGnd[[#This Row],[Column6]]*1000</f>
        <v>176.5</v>
      </c>
    </row>
    <row r="1562" spans="1:7" x14ac:dyDescent="0.25">
      <c r="A1562">
        <f t="shared" si="49"/>
        <v>0.18934399999999998</v>
      </c>
      <c r="B1562" s="3" t="s">
        <v>29</v>
      </c>
      <c r="C1562" s="1">
        <f>CH1_MosfetOnlyOn_Ch2_DrainAndGnd[[#This Row],[Column2]]+1.0667</f>
        <v>9.419999999999995E-2</v>
      </c>
      <c r="D1562" s="1">
        <f>CH1_MosfetOnlyOn_Ch2_DrainAndGnd[[#This Row],[Column3]]*1000</f>
        <v>94.199999999999946</v>
      </c>
      <c r="E1562" s="1">
        <f t="shared" si="48"/>
        <v>0.8</v>
      </c>
      <c r="F1562" s="1">
        <f>CH1_MosfetOnlyOn_Ch2_DrainAndGnd[[#This Row],[Column3]]/CH1_MosfetOnlyOn_Ch2_DrainAndGnd[[#This Row],[Column5]]</f>
        <v>0.11774999999999994</v>
      </c>
      <c r="G1562" s="1">
        <f>CH1_MosfetOnlyOn_Ch2_DrainAndGnd[[#This Row],[Column6]]*1000</f>
        <v>117.74999999999994</v>
      </c>
    </row>
    <row r="1563" spans="1:7" x14ac:dyDescent="0.25">
      <c r="A1563">
        <f t="shared" si="49"/>
        <v>0.189466</v>
      </c>
      <c r="B1563" s="2" t="s">
        <v>26</v>
      </c>
      <c r="C1563" s="1">
        <f>CH1_MosfetOnlyOn_Ch2_DrainAndGnd[[#This Row],[Column2]]+1.0667</f>
        <v>0.15689999999999993</v>
      </c>
      <c r="D1563" s="1">
        <f>CH1_MosfetOnlyOn_Ch2_DrainAndGnd[[#This Row],[Column3]]*1000</f>
        <v>156.89999999999992</v>
      </c>
      <c r="E1563" s="1">
        <f t="shared" si="48"/>
        <v>0.8</v>
      </c>
      <c r="F1563" s="1">
        <f>CH1_MosfetOnlyOn_Ch2_DrainAndGnd[[#This Row],[Column3]]/CH1_MosfetOnlyOn_Ch2_DrainAndGnd[[#This Row],[Column5]]</f>
        <v>0.19612499999999991</v>
      </c>
      <c r="G1563" s="1">
        <f>CH1_MosfetOnlyOn_Ch2_DrainAndGnd[[#This Row],[Column6]]*1000</f>
        <v>196.12499999999991</v>
      </c>
    </row>
    <row r="1564" spans="1:7" x14ac:dyDescent="0.25">
      <c r="A1564">
        <f t="shared" si="49"/>
        <v>0.18958800000000001</v>
      </c>
      <c r="B1564" s="3" t="s">
        <v>27</v>
      </c>
      <c r="C1564" s="1">
        <f>CH1_MosfetOnlyOn_Ch2_DrainAndGnd[[#This Row],[Column2]]+1.0667</f>
        <v>0.14119999999999999</v>
      </c>
      <c r="D1564" s="1">
        <f>CH1_MosfetOnlyOn_Ch2_DrainAndGnd[[#This Row],[Column3]]*1000</f>
        <v>141.19999999999999</v>
      </c>
      <c r="E1564" s="1">
        <f t="shared" si="48"/>
        <v>0.8</v>
      </c>
      <c r="F1564" s="1">
        <f>CH1_MosfetOnlyOn_Ch2_DrainAndGnd[[#This Row],[Column3]]/CH1_MosfetOnlyOn_Ch2_DrainAndGnd[[#This Row],[Column5]]</f>
        <v>0.17649999999999999</v>
      </c>
      <c r="G1564" s="1">
        <f>CH1_MosfetOnlyOn_Ch2_DrainAndGnd[[#This Row],[Column6]]*1000</f>
        <v>176.5</v>
      </c>
    </row>
    <row r="1565" spans="1:7" x14ac:dyDescent="0.25">
      <c r="A1565">
        <f t="shared" si="49"/>
        <v>0.18970999999999999</v>
      </c>
      <c r="B1565" s="2" t="s">
        <v>29</v>
      </c>
      <c r="C1565" s="1">
        <f>CH1_MosfetOnlyOn_Ch2_DrainAndGnd[[#This Row],[Column2]]+1.0667</f>
        <v>9.419999999999995E-2</v>
      </c>
      <c r="D1565" s="1">
        <f>CH1_MosfetOnlyOn_Ch2_DrainAndGnd[[#This Row],[Column3]]*1000</f>
        <v>94.199999999999946</v>
      </c>
      <c r="E1565" s="1">
        <f t="shared" si="48"/>
        <v>0.8</v>
      </c>
      <c r="F1565" s="1">
        <f>CH1_MosfetOnlyOn_Ch2_DrainAndGnd[[#This Row],[Column3]]/CH1_MosfetOnlyOn_Ch2_DrainAndGnd[[#This Row],[Column5]]</f>
        <v>0.11774999999999994</v>
      </c>
      <c r="G1565" s="1">
        <f>CH1_MosfetOnlyOn_Ch2_DrainAndGnd[[#This Row],[Column6]]*1000</f>
        <v>117.74999999999994</v>
      </c>
    </row>
    <row r="1566" spans="1:7" x14ac:dyDescent="0.25">
      <c r="A1566">
        <f t="shared" si="49"/>
        <v>0.189832</v>
      </c>
      <c r="B1566" s="3" t="s">
        <v>26</v>
      </c>
      <c r="C1566" s="1">
        <f>CH1_MosfetOnlyOn_Ch2_DrainAndGnd[[#This Row],[Column2]]+1.0667</f>
        <v>0.15689999999999993</v>
      </c>
      <c r="D1566" s="1">
        <f>CH1_MosfetOnlyOn_Ch2_DrainAndGnd[[#This Row],[Column3]]*1000</f>
        <v>156.89999999999992</v>
      </c>
      <c r="E1566" s="1">
        <f t="shared" si="48"/>
        <v>0.8</v>
      </c>
      <c r="F1566" s="1">
        <f>CH1_MosfetOnlyOn_Ch2_DrainAndGnd[[#This Row],[Column3]]/CH1_MosfetOnlyOn_Ch2_DrainAndGnd[[#This Row],[Column5]]</f>
        <v>0.19612499999999991</v>
      </c>
      <c r="G1566" s="1">
        <f>CH1_MosfetOnlyOn_Ch2_DrainAndGnd[[#This Row],[Column6]]*1000</f>
        <v>196.12499999999991</v>
      </c>
    </row>
    <row r="1567" spans="1:7" x14ac:dyDescent="0.25">
      <c r="A1567">
        <f t="shared" si="49"/>
        <v>0.18995399999999998</v>
      </c>
      <c r="B1567" s="2" t="s">
        <v>27</v>
      </c>
      <c r="C1567" s="1">
        <f>CH1_MosfetOnlyOn_Ch2_DrainAndGnd[[#This Row],[Column2]]+1.0667</f>
        <v>0.14119999999999999</v>
      </c>
      <c r="D1567" s="1">
        <f>CH1_MosfetOnlyOn_Ch2_DrainAndGnd[[#This Row],[Column3]]*1000</f>
        <v>141.19999999999999</v>
      </c>
      <c r="E1567" s="1">
        <f t="shared" si="48"/>
        <v>0.8</v>
      </c>
      <c r="F1567" s="1">
        <f>CH1_MosfetOnlyOn_Ch2_DrainAndGnd[[#This Row],[Column3]]/CH1_MosfetOnlyOn_Ch2_DrainAndGnd[[#This Row],[Column5]]</f>
        <v>0.17649999999999999</v>
      </c>
      <c r="G1567" s="1">
        <f>CH1_MosfetOnlyOn_Ch2_DrainAndGnd[[#This Row],[Column6]]*1000</f>
        <v>176.5</v>
      </c>
    </row>
    <row r="1568" spans="1:7" x14ac:dyDescent="0.25">
      <c r="A1568">
        <f t="shared" si="49"/>
        <v>0.19007599999999999</v>
      </c>
      <c r="B1568" s="3" t="s">
        <v>29</v>
      </c>
      <c r="C1568" s="1">
        <f>CH1_MosfetOnlyOn_Ch2_DrainAndGnd[[#This Row],[Column2]]+1.0667</f>
        <v>9.419999999999995E-2</v>
      </c>
      <c r="D1568" s="1">
        <f>CH1_MosfetOnlyOn_Ch2_DrainAndGnd[[#This Row],[Column3]]*1000</f>
        <v>94.199999999999946</v>
      </c>
      <c r="E1568" s="1">
        <f t="shared" si="48"/>
        <v>0.8</v>
      </c>
      <c r="F1568" s="1">
        <f>CH1_MosfetOnlyOn_Ch2_DrainAndGnd[[#This Row],[Column3]]/CH1_MosfetOnlyOn_Ch2_DrainAndGnd[[#This Row],[Column5]]</f>
        <v>0.11774999999999994</v>
      </c>
      <c r="G1568" s="1">
        <f>CH1_MosfetOnlyOn_Ch2_DrainAndGnd[[#This Row],[Column6]]*1000</f>
        <v>117.74999999999994</v>
      </c>
    </row>
    <row r="1569" spans="1:7" x14ac:dyDescent="0.25">
      <c r="A1569">
        <f t="shared" si="49"/>
        <v>0.19019800000000001</v>
      </c>
      <c r="B1569" s="2" t="s">
        <v>26</v>
      </c>
      <c r="C1569" s="1">
        <f>CH1_MosfetOnlyOn_Ch2_DrainAndGnd[[#This Row],[Column2]]+1.0667</f>
        <v>0.15689999999999993</v>
      </c>
      <c r="D1569" s="1">
        <f>CH1_MosfetOnlyOn_Ch2_DrainAndGnd[[#This Row],[Column3]]*1000</f>
        <v>156.89999999999992</v>
      </c>
      <c r="E1569" s="1">
        <f t="shared" si="48"/>
        <v>0.8</v>
      </c>
      <c r="F1569" s="1">
        <f>CH1_MosfetOnlyOn_Ch2_DrainAndGnd[[#This Row],[Column3]]/CH1_MosfetOnlyOn_Ch2_DrainAndGnd[[#This Row],[Column5]]</f>
        <v>0.19612499999999991</v>
      </c>
      <c r="G1569" s="1">
        <f>CH1_MosfetOnlyOn_Ch2_DrainAndGnd[[#This Row],[Column6]]*1000</f>
        <v>196.12499999999991</v>
      </c>
    </row>
    <row r="1570" spans="1:7" x14ac:dyDescent="0.25">
      <c r="A1570">
        <f t="shared" si="49"/>
        <v>0.19031999999999999</v>
      </c>
      <c r="B1570" s="3" t="s">
        <v>27</v>
      </c>
      <c r="C1570" s="1">
        <f>CH1_MosfetOnlyOn_Ch2_DrainAndGnd[[#This Row],[Column2]]+1.0667</f>
        <v>0.14119999999999999</v>
      </c>
      <c r="D1570" s="1">
        <f>CH1_MosfetOnlyOn_Ch2_DrainAndGnd[[#This Row],[Column3]]*1000</f>
        <v>141.19999999999999</v>
      </c>
      <c r="E1570" s="1">
        <f t="shared" si="48"/>
        <v>0.8</v>
      </c>
      <c r="F1570" s="1">
        <f>CH1_MosfetOnlyOn_Ch2_DrainAndGnd[[#This Row],[Column3]]/CH1_MosfetOnlyOn_Ch2_DrainAndGnd[[#This Row],[Column5]]</f>
        <v>0.17649999999999999</v>
      </c>
      <c r="G1570" s="1">
        <f>CH1_MosfetOnlyOn_Ch2_DrainAndGnd[[#This Row],[Column6]]*1000</f>
        <v>176.5</v>
      </c>
    </row>
    <row r="1571" spans="1:7" x14ac:dyDescent="0.25">
      <c r="A1571">
        <f t="shared" si="49"/>
        <v>0.190442</v>
      </c>
      <c r="B1571" s="2" t="s">
        <v>29</v>
      </c>
      <c r="C1571" s="1">
        <f>CH1_MosfetOnlyOn_Ch2_DrainAndGnd[[#This Row],[Column2]]+1.0667</f>
        <v>9.419999999999995E-2</v>
      </c>
      <c r="D1571" s="1">
        <f>CH1_MosfetOnlyOn_Ch2_DrainAndGnd[[#This Row],[Column3]]*1000</f>
        <v>94.199999999999946</v>
      </c>
      <c r="E1571" s="1">
        <f t="shared" si="48"/>
        <v>0.8</v>
      </c>
      <c r="F1571" s="1">
        <f>CH1_MosfetOnlyOn_Ch2_DrainAndGnd[[#This Row],[Column3]]/CH1_MosfetOnlyOn_Ch2_DrainAndGnd[[#This Row],[Column5]]</f>
        <v>0.11774999999999994</v>
      </c>
      <c r="G1571" s="1">
        <f>CH1_MosfetOnlyOn_Ch2_DrainAndGnd[[#This Row],[Column6]]*1000</f>
        <v>117.74999999999994</v>
      </c>
    </row>
    <row r="1572" spans="1:7" x14ac:dyDescent="0.25">
      <c r="A1572">
        <f t="shared" si="49"/>
        <v>0.19056399999999998</v>
      </c>
      <c r="B1572" s="3" t="s">
        <v>26</v>
      </c>
      <c r="C1572" s="1">
        <f>CH1_MosfetOnlyOn_Ch2_DrainAndGnd[[#This Row],[Column2]]+1.0667</f>
        <v>0.15689999999999993</v>
      </c>
      <c r="D1572" s="1">
        <f>CH1_MosfetOnlyOn_Ch2_DrainAndGnd[[#This Row],[Column3]]*1000</f>
        <v>156.89999999999992</v>
      </c>
      <c r="E1572" s="1">
        <f t="shared" si="48"/>
        <v>0.8</v>
      </c>
      <c r="F1572" s="1">
        <f>CH1_MosfetOnlyOn_Ch2_DrainAndGnd[[#This Row],[Column3]]/CH1_MosfetOnlyOn_Ch2_DrainAndGnd[[#This Row],[Column5]]</f>
        <v>0.19612499999999991</v>
      </c>
      <c r="G1572" s="1">
        <f>CH1_MosfetOnlyOn_Ch2_DrainAndGnd[[#This Row],[Column6]]*1000</f>
        <v>196.12499999999991</v>
      </c>
    </row>
    <row r="1573" spans="1:7" x14ac:dyDescent="0.25">
      <c r="A1573">
        <f t="shared" si="49"/>
        <v>0.19068599999999999</v>
      </c>
      <c r="B1573" s="2" t="s">
        <v>27</v>
      </c>
      <c r="C1573" s="1">
        <f>CH1_MosfetOnlyOn_Ch2_DrainAndGnd[[#This Row],[Column2]]+1.0667</f>
        <v>0.14119999999999999</v>
      </c>
      <c r="D1573" s="1">
        <f>CH1_MosfetOnlyOn_Ch2_DrainAndGnd[[#This Row],[Column3]]*1000</f>
        <v>141.19999999999999</v>
      </c>
      <c r="E1573" s="1">
        <f t="shared" si="48"/>
        <v>0.8</v>
      </c>
      <c r="F1573" s="1">
        <f>CH1_MosfetOnlyOn_Ch2_DrainAndGnd[[#This Row],[Column3]]/CH1_MosfetOnlyOn_Ch2_DrainAndGnd[[#This Row],[Column5]]</f>
        <v>0.17649999999999999</v>
      </c>
      <c r="G1573" s="1">
        <f>CH1_MosfetOnlyOn_Ch2_DrainAndGnd[[#This Row],[Column6]]*1000</f>
        <v>176.5</v>
      </c>
    </row>
    <row r="1574" spans="1:7" x14ac:dyDescent="0.25">
      <c r="A1574">
        <f t="shared" si="49"/>
        <v>0.19080800000000001</v>
      </c>
      <c r="B1574" s="3" t="s">
        <v>30</v>
      </c>
      <c r="C1574" s="1">
        <f>CH1_MosfetOnlyOn_Ch2_DrainAndGnd[[#This Row],[Column2]]+1.0667</f>
        <v>7.8500000000000014E-2</v>
      </c>
      <c r="D1574" s="1">
        <f>CH1_MosfetOnlyOn_Ch2_DrainAndGnd[[#This Row],[Column3]]*1000</f>
        <v>78.500000000000014</v>
      </c>
      <c r="E1574" s="1">
        <f t="shared" si="48"/>
        <v>0.8</v>
      </c>
      <c r="F1574" s="1">
        <f>CH1_MosfetOnlyOn_Ch2_DrainAndGnd[[#This Row],[Column3]]/CH1_MosfetOnlyOn_Ch2_DrainAndGnd[[#This Row],[Column5]]</f>
        <v>9.8125000000000018E-2</v>
      </c>
      <c r="G1574" s="1">
        <f>CH1_MosfetOnlyOn_Ch2_DrainAndGnd[[#This Row],[Column6]]*1000</f>
        <v>98.125000000000014</v>
      </c>
    </row>
    <row r="1575" spans="1:7" x14ac:dyDescent="0.25">
      <c r="A1575">
        <f t="shared" si="49"/>
        <v>0.19092999999999999</v>
      </c>
      <c r="B1575" s="2" t="s">
        <v>26</v>
      </c>
      <c r="C1575" s="1">
        <f>CH1_MosfetOnlyOn_Ch2_DrainAndGnd[[#This Row],[Column2]]+1.0667</f>
        <v>0.15689999999999993</v>
      </c>
      <c r="D1575" s="1">
        <f>CH1_MosfetOnlyOn_Ch2_DrainAndGnd[[#This Row],[Column3]]*1000</f>
        <v>156.89999999999992</v>
      </c>
      <c r="E1575" s="1">
        <f t="shared" si="48"/>
        <v>0.8</v>
      </c>
      <c r="F1575" s="1">
        <f>CH1_MosfetOnlyOn_Ch2_DrainAndGnd[[#This Row],[Column3]]/CH1_MosfetOnlyOn_Ch2_DrainAndGnd[[#This Row],[Column5]]</f>
        <v>0.19612499999999991</v>
      </c>
      <c r="G1575" s="1">
        <f>CH1_MosfetOnlyOn_Ch2_DrainAndGnd[[#This Row],[Column6]]*1000</f>
        <v>196.12499999999991</v>
      </c>
    </row>
    <row r="1576" spans="1:7" x14ac:dyDescent="0.25">
      <c r="A1576">
        <f t="shared" si="49"/>
        <v>0.191052</v>
      </c>
      <c r="B1576" s="3" t="s">
        <v>27</v>
      </c>
      <c r="C1576" s="1">
        <f>CH1_MosfetOnlyOn_Ch2_DrainAndGnd[[#This Row],[Column2]]+1.0667</f>
        <v>0.14119999999999999</v>
      </c>
      <c r="D1576" s="1">
        <f>CH1_MosfetOnlyOn_Ch2_DrainAndGnd[[#This Row],[Column3]]*1000</f>
        <v>141.19999999999999</v>
      </c>
      <c r="E1576" s="1">
        <f t="shared" si="48"/>
        <v>0.8</v>
      </c>
      <c r="F1576" s="1">
        <f>CH1_MosfetOnlyOn_Ch2_DrainAndGnd[[#This Row],[Column3]]/CH1_MosfetOnlyOn_Ch2_DrainAndGnd[[#This Row],[Column5]]</f>
        <v>0.17649999999999999</v>
      </c>
      <c r="G1576" s="1">
        <f>CH1_MosfetOnlyOn_Ch2_DrainAndGnd[[#This Row],[Column6]]*1000</f>
        <v>176.5</v>
      </c>
    </row>
    <row r="1577" spans="1:7" x14ac:dyDescent="0.25">
      <c r="A1577">
        <f t="shared" si="49"/>
        <v>0.19117399999999998</v>
      </c>
      <c r="B1577" s="2" t="s">
        <v>29</v>
      </c>
      <c r="C1577" s="1">
        <f>CH1_MosfetOnlyOn_Ch2_DrainAndGnd[[#This Row],[Column2]]+1.0667</f>
        <v>9.419999999999995E-2</v>
      </c>
      <c r="D1577" s="1">
        <f>CH1_MosfetOnlyOn_Ch2_DrainAndGnd[[#This Row],[Column3]]*1000</f>
        <v>94.199999999999946</v>
      </c>
      <c r="E1577" s="1">
        <f t="shared" si="48"/>
        <v>0.8</v>
      </c>
      <c r="F1577" s="1">
        <f>CH1_MosfetOnlyOn_Ch2_DrainAndGnd[[#This Row],[Column3]]/CH1_MosfetOnlyOn_Ch2_DrainAndGnd[[#This Row],[Column5]]</f>
        <v>0.11774999999999994</v>
      </c>
      <c r="G1577" s="1">
        <f>CH1_MosfetOnlyOn_Ch2_DrainAndGnd[[#This Row],[Column6]]*1000</f>
        <v>117.74999999999994</v>
      </c>
    </row>
    <row r="1578" spans="1:7" x14ac:dyDescent="0.25">
      <c r="A1578">
        <f t="shared" si="49"/>
        <v>0.19129599999999999</v>
      </c>
      <c r="B1578" s="3" t="s">
        <v>26</v>
      </c>
      <c r="C1578" s="1">
        <f>CH1_MosfetOnlyOn_Ch2_DrainAndGnd[[#This Row],[Column2]]+1.0667</f>
        <v>0.15689999999999993</v>
      </c>
      <c r="D1578" s="1">
        <f>CH1_MosfetOnlyOn_Ch2_DrainAndGnd[[#This Row],[Column3]]*1000</f>
        <v>156.89999999999992</v>
      </c>
      <c r="E1578" s="1">
        <f t="shared" si="48"/>
        <v>0.8</v>
      </c>
      <c r="F1578" s="1">
        <f>CH1_MosfetOnlyOn_Ch2_DrainAndGnd[[#This Row],[Column3]]/CH1_MosfetOnlyOn_Ch2_DrainAndGnd[[#This Row],[Column5]]</f>
        <v>0.19612499999999991</v>
      </c>
      <c r="G1578" s="1">
        <f>CH1_MosfetOnlyOn_Ch2_DrainAndGnd[[#This Row],[Column6]]*1000</f>
        <v>196.12499999999991</v>
      </c>
    </row>
    <row r="1579" spans="1:7" x14ac:dyDescent="0.25">
      <c r="A1579">
        <f t="shared" si="49"/>
        <v>0.191418</v>
      </c>
      <c r="B1579" s="2" t="s">
        <v>27</v>
      </c>
      <c r="C1579" s="1">
        <f>CH1_MosfetOnlyOn_Ch2_DrainAndGnd[[#This Row],[Column2]]+1.0667</f>
        <v>0.14119999999999999</v>
      </c>
      <c r="D1579" s="1">
        <f>CH1_MosfetOnlyOn_Ch2_DrainAndGnd[[#This Row],[Column3]]*1000</f>
        <v>141.19999999999999</v>
      </c>
      <c r="E1579" s="1">
        <f t="shared" si="48"/>
        <v>0.8</v>
      </c>
      <c r="F1579" s="1">
        <f>CH1_MosfetOnlyOn_Ch2_DrainAndGnd[[#This Row],[Column3]]/CH1_MosfetOnlyOn_Ch2_DrainAndGnd[[#This Row],[Column5]]</f>
        <v>0.17649999999999999</v>
      </c>
      <c r="G1579" s="1">
        <f>CH1_MosfetOnlyOn_Ch2_DrainAndGnd[[#This Row],[Column6]]*1000</f>
        <v>176.5</v>
      </c>
    </row>
    <row r="1580" spans="1:7" x14ac:dyDescent="0.25">
      <c r="A1580">
        <f t="shared" si="49"/>
        <v>0.19153999999999999</v>
      </c>
      <c r="B1580" s="3" t="s">
        <v>29</v>
      </c>
      <c r="C1580" s="1">
        <f>CH1_MosfetOnlyOn_Ch2_DrainAndGnd[[#This Row],[Column2]]+1.0667</f>
        <v>9.419999999999995E-2</v>
      </c>
      <c r="D1580" s="1">
        <f>CH1_MosfetOnlyOn_Ch2_DrainAndGnd[[#This Row],[Column3]]*1000</f>
        <v>94.199999999999946</v>
      </c>
      <c r="E1580" s="1">
        <f t="shared" si="48"/>
        <v>0.8</v>
      </c>
      <c r="F1580" s="1">
        <f>CH1_MosfetOnlyOn_Ch2_DrainAndGnd[[#This Row],[Column3]]/CH1_MosfetOnlyOn_Ch2_DrainAndGnd[[#This Row],[Column5]]</f>
        <v>0.11774999999999994</v>
      </c>
      <c r="G1580" s="1">
        <f>CH1_MosfetOnlyOn_Ch2_DrainAndGnd[[#This Row],[Column6]]*1000</f>
        <v>117.74999999999994</v>
      </c>
    </row>
    <row r="1581" spans="1:7" x14ac:dyDescent="0.25">
      <c r="A1581">
        <f t="shared" si="49"/>
        <v>0.191662</v>
      </c>
      <c r="B1581" s="2" t="s">
        <v>25</v>
      </c>
      <c r="C1581" s="1">
        <f>CH1_MosfetOnlyOn_Ch2_DrainAndGnd[[#This Row],[Column2]]+1.0667</f>
        <v>0.17259999999999998</v>
      </c>
      <c r="D1581" s="1">
        <f>CH1_MosfetOnlyOn_Ch2_DrainAndGnd[[#This Row],[Column3]]*1000</f>
        <v>172.59999999999997</v>
      </c>
      <c r="E1581" s="1">
        <f t="shared" si="48"/>
        <v>0.8</v>
      </c>
      <c r="F1581" s="1">
        <f>CH1_MosfetOnlyOn_Ch2_DrainAndGnd[[#This Row],[Column3]]/CH1_MosfetOnlyOn_Ch2_DrainAndGnd[[#This Row],[Column5]]</f>
        <v>0.21574999999999997</v>
      </c>
      <c r="G1581" s="1">
        <f>CH1_MosfetOnlyOn_Ch2_DrainAndGnd[[#This Row],[Column6]]*1000</f>
        <v>215.74999999999997</v>
      </c>
    </row>
    <row r="1582" spans="1:7" x14ac:dyDescent="0.25">
      <c r="A1582">
        <f t="shared" si="49"/>
        <v>0.19178399999999998</v>
      </c>
      <c r="B1582" s="3" t="s">
        <v>27</v>
      </c>
      <c r="C1582" s="1">
        <f>CH1_MosfetOnlyOn_Ch2_DrainAndGnd[[#This Row],[Column2]]+1.0667</f>
        <v>0.14119999999999999</v>
      </c>
      <c r="D1582" s="1">
        <f>CH1_MosfetOnlyOn_Ch2_DrainAndGnd[[#This Row],[Column3]]*1000</f>
        <v>141.19999999999999</v>
      </c>
      <c r="E1582" s="1">
        <f t="shared" si="48"/>
        <v>0.8</v>
      </c>
      <c r="F1582" s="1">
        <f>CH1_MosfetOnlyOn_Ch2_DrainAndGnd[[#This Row],[Column3]]/CH1_MosfetOnlyOn_Ch2_DrainAndGnd[[#This Row],[Column5]]</f>
        <v>0.17649999999999999</v>
      </c>
      <c r="G1582" s="1">
        <f>CH1_MosfetOnlyOn_Ch2_DrainAndGnd[[#This Row],[Column6]]*1000</f>
        <v>176.5</v>
      </c>
    </row>
    <row r="1583" spans="1:7" x14ac:dyDescent="0.25">
      <c r="A1583">
        <f t="shared" si="49"/>
        <v>0.19190599999999999</v>
      </c>
      <c r="B1583" s="2" t="s">
        <v>29</v>
      </c>
      <c r="C1583" s="1">
        <f>CH1_MosfetOnlyOn_Ch2_DrainAndGnd[[#This Row],[Column2]]+1.0667</f>
        <v>9.419999999999995E-2</v>
      </c>
      <c r="D1583" s="1">
        <f>CH1_MosfetOnlyOn_Ch2_DrainAndGnd[[#This Row],[Column3]]*1000</f>
        <v>94.199999999999946</v>
      </c>
      <c r="E1583" s="1">
        <f t="shared" si="48"/>
        <v>0.8</v>
      </c>
      <c r="F1583" s="1">
        <f>CH1_MosfetOnlyOn_Ch2_DrainAndGnd[[#This Row],[Column3]]/CH1_MosfetOnlyOn_Ch2_DrainAndGnd[[#This Row],[Column5]]</f>
        <v>0.11774999999999994</v>
      </c>
      <c r="G1583" s="1">
        <f>CH1_MosfetOnlyOn_Ch2_DrainAndGnd[[#This Row],[Column6]]*1000</f>
        <v>117.74999999999994</v>
      </c>
    </row>
    <row r="1584" spans="1:7" x14ac:dyDescent="0.25">
      <c r="A1584">
        <f t="shared" si="49"/>
        <v>0.192028</v>
      </c>
      <c r="B1584" s="3" t="s">
        <v>25</v>
      </c>
      <c r="C1584" s="1">
        <f>CH1_MosfetOnlyOn_Ch2_DrainAndGnd[[#This Row],[Column2]]+1.0667</f>
        <v>0.17259999999999998</v>
      </c>
      <c r="D1584" s="1">
        <f>CH1_MosfetOnlyOn_Ch2_DrainAndGnd[[#This Row],[Column3]]*1000</f>
        <v>172.59999999999997</v>
      </c>
      <c r="E1584" s="1">
        <f t="shared" si="48"/>
        <v>0.8</v>
      </c>
      <c r="F1584" s="1">
        <f>CH1_MosfetOnlyOn_Ch2_DrainAndGnd[[#This Row],[Column3]]/CH1_MosfetOnlyOn_Ch2_DrainAndGnd[[#This Row],[Column5]]</f>
        <v>0.21574999999999997</v>
      </c>
      <c r="G1584" s="1">
        <f>CH1_MosfetOnlyOn_Ch2_DrainAndGnd[[#This Row],[Column6]]*1000</f>
        <v>215.74999999999997</v>
      </c>
    </row>
    <row r="1585" spans="1:7" x14ac:dyDescent="0.25">
      <c r="A1585">
        <f t="shared" si="49"/>
        <v>0.19214999999999999</v>
      </c>
      <c r="B1585" s="2" t="s">
        <v>27</v>
      </c>
      <c r="C1585" s="1">
        <f>CH1_MosfetOnlyOn_Ch2_DrainAndGnd[[#This Row],[Column2]]+1.0667</f>
        <v>0.14119999999999999</v>
      </c>
      <c r="D1585" s="1">
        <f>CH1_MosfetOnlyOn_Ch2_DrainAndGnd[[#This Row],[Column3]]*1000</f>
        <v>141.19999999999999</v>
      </c>
      <c r="E1585" s="1">
        <f t="shared" si="48"/>
        <v>0.8</v>
      </c>
      <c r="F1585" s="1">
        <f>CH1_MosfetOnlyOn_Ch2_DrainAndGnd[[#This Row],[Column3]]/CH1_MosfetOnlyOn_Ch2_DrainAndGnd[[#This Row],[Column5]]</f>
        <v>0.17649999999999999</v>
      </c>
      <c r="G1585" s="1">
        <f>CH1_MosfetOnlyOn_Ch2_DrainAndGnd[[#This Row],[Column6]]*1000</f>
        <v>176.5</v>
      </c>
    </row>
    <row r="1586" spans="1:7" x14ac:dyDescent="0.25">
      <c r="A1586">
        <f t="shared" si="49"/>
        <v>0.192272</v>
      </c>
      <c r="B1586" s="3" t="s">
        <v>29</v>
      </c>
      <c r="C1586" s="1">
        <f>CH1_MosfetOnlyOn_Ch2_DrainAndGnd[[#This Row],[Column2]]+1.0667</f>
        <v>9.419999999999995E-2</v>
      </c>
      <c r="D1586" s="1">
        <f>CH1_MosfetOnlyOn_Ch2_DrainAndGnd[[#This Row],[Column3]]*1000</f>
        <v>94.199999999999946</v>
      </c>
      <c r="E1586" s="1">
        <f t="shared" si="48"/>
        <v>0.8</v>
      </c>
      <c r="F1586" s="1">
        <f>CH1_MosfetOnlyOn_Ch2_DrainAndGnd[[#This Row],[Column3]]/CH1_MosfetOnlyOn_Ch2_DrainAndGnd[[#This Row],[Column5]]</f>
        <v>0.11774999999999994</v>
      </c>
      <c r="G1586" s="1">
        <f>CH1_MosfetOnlyOn_Ch2_DrainAndGnd[[#This Row],[Column6]]*1000</f>
        <v>117.74999999999994</v>
      </c>
    </row>
    <row r="1587" spans="1:7" x14ac:dyDescent="0.25">
      <c r="A1587">
        <f t="shared" si="49"/>
        <v>0.19239400000000001</v>
      </c>
      <c r="B1587" s="2" t="s">
        <v>25</v>
      </c>
      <c r="C1587" s="1">
        <f>CH1_MosfetOnlyOn_Ch2_DrainAndGnd[[#This Row],[Column2]]+1.0667</f>
        <v>0.17259999999999998</v>
      </c>
      <c r="D1587" s="1">
        <f>CH1_MosfetOnlyOn_Ch2_DrainAndGnd[[#This Row],[Column3]]*1000</f>
        <v>172.59999999999997</v>
      </c>
      <c r="E1587" s="1">
        <f t="shared" si="48"/>
        <v>0.8</v>
      </c>
      <c r="F1587" s="1">
        <f>CH1_MosfetOnlyOn_Ch2_DrainAndGnd[[#This Row],[Column3]]/CH1_MosfetOnlyOn_Ch2_DrainAndGnd[[#This Row],[Column5]]</f>
        <v>0.21574999999999997</v>
      </c>
      <c r="G1587" s="1">
        <f>CH1_MosfetOnlyOn_Ch2_DrainAndGnd[[#This Row],[Column6]]*1000</f>
        <v>215.74999999999997</v>
      </c>
    </row>
    <row r="1588" spans="1:7" x14ac:dyDescent="0.25">
      <c r="A1588">
        <f t="shared" si="49"/>
        <v>0.19251599999999999</v>
      </c>
      <c r="B1588" s="3" t="s">
        <v>27</v>
      </c>
      <c r="C1588" s="1">
        <f>CH1_MosfetOnlyOn_Ch2_DrainAndGnd[[#This Row],[Column2]]+1.0667</f>
        <v>0.14119999999999999</v>
      </c>
      <c r="D1588" s="1">
        <f>CH1_MosfetOnlyOn_Ch2_DrainAndGnd[[#This Row],[Column3]]*1000</f>
        <v>141.19999999999999</v>
      </c>
      <c r="E1588" s="1">
        <f t="shared" si="48"/>
        <v>0.8</v>
      </c>
      <c r="F1588" s="1">
        <f>CH1_MosfetOnlyOn_Ch2_DrainAndGnd[[#This Row],[Column3]]/CH1_MosfetOnlyOn_Ch2_DrainAndGnd[[#This Row],[Column5]]</f>
        <v>0.17649999999999999</v>
      </c>
      <c r="G1588" s="1">
        <f>CH1_MosfetOnlyOn_Ch2_DrainAndGnd[[#This Row],[Column6]]*1000</f>
        <v>176.5</v>
      </c>
    </row>
    <row r="1589" spans="1:7" x14ac:dyDescent="0.25">
      <c r="A1589">
        <f t="shared" si="49"/>
        <v>0.192638</v>
      </c>
      <c r="B1589" s="2" t="s">
        <v>29</v>
      </c>
      <c r="C1589" s="1">
        <f>CH1_MosfetOnlyOn_Ch2_DrainAndGnd[[#This Row],[Column2]]+1.0667</f>
        <v>9.419999999999995E-2</v>
      </c>
      <c r="D1589" s="1">
        <f>CH1_MosfetOnlyOn_Ch2_DrainAndGnd[[#This Row],[Column3]]*1000</f>
        <v>94.199999999999946</v>
      </c>
      <c r="E1589" s="1">
        <f t="shared" si="48"/>
        <v>0.8</v>
      </c>
      <c r="F1589" s="1">
        <f>CH1_MosfetOnlyOn_Ch2_DrainAndGnd[[#This Row],[Column3]]/CH1_MosfetOnlyOn_Ch2_DrainAndGnd[[#This Row],[Column5]]</f>
        <v>0.11774999999999994</v>
      </c>
      <c r="G1589" s="1">
        <f>CH1_MosfetOnlyOn_Ch2_DrainAndGnd[[#This Row],[Column6]]*1000</f>
        <v>117.74999999999994</v>
      </c>
    </row>
    <row r="1590" spans="1:7" x14ac:dyDescent="0.25">
      <c r="A1590">
        <f t="shared" si="49"/>
        <v>0.19275999999999999</v>
      </c>
      <c r="B1590" s="3" t="s">
        <v>25</v>
      </c>
      <c r="C1590" s="1">
        <f>CH1_MosfetOnlyOn_Ch2_DrainAndGnd[[#This Row],[Column2]]+1.0667</f>
        <v>0.17259999999999998</v>
      </c>
      <c r="D1590" s="1">
        <f>CH1_MosfetOnlyOn_Ch2_DrainAndGnd[[#This Row],[Column3]]*1000</f>
        <v>172.59999999999997</v>
      </c>
      <c r="E1590" s="1">
        <f t="shared" si="48"/>
        <v>0.8</v>
      </c>
      <c r="F1590" s="1">
        <f>CH1_MosfetOnlyOn_Ch2_DrainAndGnd[[#This Row],[Column3]]/CH1_MosfetOnlyOn_Ch2_DrainAndGnd[[#This Row],[Column5]]</f>
        <v>0.21574999999999997</v>
      </c>
      <c r="G1590" s="1">
        <f>CH1_MosfetOnlyOn_Ch2_DrainAndGnd[[#This Row],[Column6]]*1000</f>
        <v>215.74999999999997</v>
      </c>
    </row>
    <row r="1591" spans="1:7" x14ac:dyDescent="0.25">
      <c r="A1591">
        <f t="shared" si="49"/>
        <v>0.192882</v>
      </c>
      <c r="B1591" s="2" t="s">
        <v>28</v>
      </c>
      <c r="C1591" s="1">
        <f>CH1_MosfetOnlyOn_Ch2_DrainAndGnd[[#This Row],[Column2]]+1.0667</f>
        <v>0.10980000000000001</v>
      </c>
      <c r="D1591" s="1">
        <f>CH1_MosfetOnlyOn_Ch2_DrainAndGnd[[#This Row],[Column3]]*1000</f>
        <v>109.80000000000001</v>
      </c>
      <c r="E1591" s="1">
        <f t="shared" si="48"/>
        <v>0.8</v>
      </c>
      <c r="F1591" s="1">
        <f>CH1_MosfetOnlyOn_Ch2_DrainAndGnd[[#This Row],[Column3]]/CH1_MosfetOnlyOn_Ch2_DrainAndGnd[[#This Row],[Column5]]</f>
        <v>0.13725000000000001</v>
      </c>
      <c r="G1591" s="1">
        <f>CH1_MosfetOnlyOn_Ch2_DrainAndGnd[[#This Row],[Column6]]*1000</f>
        <v>137.25</v>
      </c>
    </row>
    <row r="1592" spans="1:7" x14ac:dyDescent="0.25">
      <c r="A1592">
        <f t="shared" si="49"/>
        <v>0.19300400000000001</v>
      </c>
      <c r="B1592" s="3" t="s">
        <v>29</v>
      </c>
      <c r="C1592" s="1">
        <f>CH1_MosfetOnlyOn_Ch2_DrainAndGnd[[#This Row],[Column2]]+1.0667</f>
        <v>9.419999999999995E-2</v>
      </c>
      <c r="D1592" s="1">
        <f>CH1_MosfetOnlyOn_Ch2_DrainAndGnd[[#This Row],[Column3]]*1000</f>
        <v>94.199999999999946</v>
      </c>
      <c r="E1592" s="1">
        <f t="shared" si="48"/>
        <v>0.8</v>
      </c>
      <c r="F1592" s="1">
        <f>CH1_MosfetOnlyOn_Ch2_DrainAndGnd[[#This Row],[Column3]]/CH1_MosfetOnlyOn_Ch2_DrainAndGnd[[#This Row],[Column5]]</f>
        <v>0.11774999999999994</v>
      </c>
      <c r="G1592" s="1">
        <f>CH1_MosfetOnlyOn_Ch2_DrainAndGnd[[#This Row],[Column6]]*1000</f>
        <v>117.74999999999994</v>
      </c>
    </row>
    <row r="1593" spans="1:7" x14ac:dyDescent="0.25">
      <c r="A1593">
        <f t="shared" si="49"/>
        <v>0.19312599999999999</v>
      </c>
      <c r="B1593" s="2" t="s">
        <v>25</v>
      </c>
      <c r="C1593" s="1">
        <f>CH1_MosfetOnlyOn_Ch2_DrainAndGnd[[#This Row],[Column2]]+1.0667</f>
        <v>0.17259999999999998</v>
      </c>
      <c r="D1593" s="1">
        <f>CH1_MosfetOnlyOn_Ch2_DrainAndGnd[[#This Row],[Column3]]*1000</f>
        <v>172.59999999999997</v>
      </c>
      <c r="E1593" s="1">
        <f t="shared" si="48"/>
        <v>0.8</v>
      </c>
      <c r="F1593" s="1">
        <f>CH1_MosfetOnlyOn_Ch2_DrainAndGnd[[#This Row],[Column3]]/CH1_MosfetOnlyOn_Ch2_DrainAndGnd[[#This Row],[Column5]]</f>
        <v>0.21574999999999997</v>
      </c>
      <c r="G1593" s="1">
        <f>CH1_MosfetOnlyOn_Ch2_DrainAndGnd[[#This Row],[Column6]]*1000</f>
        <v>215.74999999999997</v>
      </c>
    </row>
    <row r="1594" spans="1:7" x14ac:dyDescent="0.25">
      <c r="A1594">
        <f t="shared" si="49"/>
        <v>0.193248</v>
      </c>
      <c r="B1594" s="3" t="s">
        <v>28</v>
      </c>
      <c r="C1594" s="1">
        <f>CH1_MosfetOnlyOn_Ch2_DrainAndGnd[[#This Row],[Column2]]+1.0667</f>
        <v>0.10980000000000001</v>
      </c>
      <c r="D1594" s="1">
        <f>CH1_MosfetOnlyOn_Ch2_DrainAndGnd[[#This Row],[Column3]]*1000</f>
        <v>109.80000000000001</v>
      </c>
      <c r="E1594" s="1">
        <f t="shared" si="48"/>
        <v>0.8</v>
      </c>
      <c r="F1594" s="1">
        <f>CH1_MosfetOnlyOn_Ch2_DrainAndGnd[[#This Row],[Column3]]/CH1_MosfetOnlyOn_Ch2_DrainAndGnd[[#This Row],[Column5]]</f>
        <v>0.13725000000000001</v>
      </c>
      <c r="G1594" s="1">
        <f>CH1_MosfetOnlyOn_Ch2_DrainAndGnd[[#This Row],[Column6]]*1000</f>
        <v>137.25</v>
      </c>
    </row>
    <row r="1595" spans="1:7" x14ac:dyDescent="0.25">
      <c r="A1595">
        <f t="shared" si="49"/>
        <v>0.19336999999999999</v>
      </c>
      <c r="B1595" s="2" t="s">
        <v>29</v>
      </c>
      <c r="C1595" s="1">
        <f>CH1_MosfetOnlyOn_Ch2_DrainAndGnd[[#This Row],[Column2]]+1.0667</f>
        <v>9.419999999999995E-2</v>
      </c>
      <c r="D1595" s="1">
        <f>CH1_MosfetOnlyOn_Ch2_DrainAndGnd[[#This Row],[Column3]]*1000</f>
        <v>94.199999999999946</v>
      </c>
      <c r="E1595" s="1">
        <f t="shared" si="48"/>
        <v>0.8</v>
      </c>
      <c r="F1595" s="1">
        <f>CH1_MosfetOnlyOn_Ch2_DrainAndGnd[[#This Row],[Column3]]/CH1_MosfetOnlyOn_Ch2_DrainAndGnd[[#This Row],[Column5]]</f>
        <v>0.11774999999999994</v>
      </c>
      <c r="G1595" s="1">
        <f>CH1_MosfetOnlyOn_Ch2_DrainAndGnd[[#This Row],[Column6]]*1000</f>
        <v>117.74999999999994</v>
      </c>
    </row>
    <row r="1596" spans="1:7" x14ac:dyDescent="0.25">
      <c r="A1596">
        <f t="shared" si="49"/>
        <v>0.193492</v>
      </c>
      <c r="B1596" s="3" t="s">
        <v>25</v>
      </c>
      <c r="C1596" s="1">
        <f>CH1_MosfetOnlyOn_Ch2_DrainAndGnd[[#This Row],[Column2]]+1.0667</f>
        <v>0.17259999999999998</v>
      </c>
      <c r="D1596" s="1">
        <f>CH1_MosfetOnlyOn_Ch2_DrainAndGnd[[#This Row],[Column3]]*1000</f>
        <v>172.59999999999997</v>
      </c>
      <c r="E1596" s="1">
        <f t="shared" si="48"/>
        <v>0.8</v>
      </c>
      <c r="F1596" s="1">
        <f>CH1_MosfetOnlyOn_Ch2_DrainAndGnd[[#This Row],[Column3]]/CH1_MosfetOnlyOn_Ch2_DrainAndGnd[[#This Row],[Column5]]</f>
        <v>0.21574999999999997</v>
      </c>
      <c r="G1596" s="1">
        <f>CH1_MosfetOnlyOn_Ch2_DrainAndGnd[[#This Row],[Column6]]*1000</f>
        <v>215.74999999999997</v>
      </c>
    </row>
    <row r="1597" spans="1:7" x14ac:dyDescent="0.25">
      <c r="A1597">
        <f t="shared" si="49"/>
        <v>0.19361400000000001</v>
      </c>
      <c r="B1597" s="2" t="s">
        <v>28</v>
      </c>
      <c r="C1597" s="1">
        <f>CH1_MosfetOnlyOn_Ch2_DrainAndGnd[[#This Row],[Column2]]+1.0667</f>
        <v>0.10980000000000001</v>
      </c>
      <c r="D1597" s="1">
        <f>CH1_MosfetOnlyOn_Ch2_DrainAndGnd[[#This Row],[Column3]]*1000</f>
        <v>109.80000000000001</v>
      </c>
      <c r="E1597" s="1">
        <f t="shared" si="48"/>
        <v>0.8</v>
      </c>
      <c r="F1597" s="1">
        <f>CH1_MosfetOnlyOn_Ch2_DrainAndGnd[[#This Row],[Column3]]/CH1_MosfetOnlyOn_Ch2_DrainAndGnd[[#This Row],[Column5]]</f>
        <v>0.13725000000000001</v>
      </c>
      <c r="G1597" s="1">
        <f>CH1_MosfetOnlyOn_Ch2_DrainAndGnd[[#This Row],[Column6]]*1000</f>
        <v>137.25</v>
      </c>
    </row>
    <row r="1598" spans="1:7" x14ac:dyDescent="0.25">
      <c r="A1598">
        <f t="shared" si="49"/>
        <v>0.19373599999999999</v>
      </c>
      <c r="B1598" s="3" t="s">
        <v>29</v>
      </c>
      <c r="C1598" s="1">
        <f>CH1_MosfetOnlyOn_Ch2_DrainAndGnd[[#This Row],[Column2]]+1.0667</f>
        <v>9.419999999999995E-2</v>
      </c>
      <c r="D1598" s="1">
        <f>CH1_MosfetOnlyOn_Ch2_DrainAndGnd[[#This Row],[Column3]]*1000</f>
        <v>94.199999999999946</v>
      </c>
      <c r="E1598" s="1">
        <f t="shared" si="48"/>
        <v>0.8</v>
      </c>
      <c r="F1598" s="1">
        <f>CH1_MosfetOnlyOn_Ch2_DrainAndGnd[[#This Row],[Column3]]/CH1_MosfetOnlyOn_Ch2_DrainAndGnd[[#This Row],[Column5]]</f>
        <v>0.11774999999999994</v>
      </c>
      <c r="G1598" s="1">
        <f>CH1_MosfetOnlyOn_Ch2_DrainAndGnd[[#This Row],[Column6]]*1000</f>
        <v>117.74999999999994</v>
      </c>
    </row>
    <row r="1599" spans="1:7" x14ac:dyDescent="0.25">
      <c r="A1599">
        <f t="shared" si="49"/>
        <v>0.193858</v>
      </c>
      <c r="B1599" s="2" t="s">
        <v>26</v>
      </c>
      <c r="C1599" s="1">
        <f>CH1_MosfetOnlyOn_Ch2_DrainAndGnd[[#This Row],[Column2]]+1.0667</f>
        <v>0.15689999999999993</v>
      </c>
      <c r="D1599" s="1">
        <f>CH1_MosfetOnlyOn_Ch2_DrainAndGnd[[#This Row],[Column3]]*1000</f>
        <v>156.89999999999992</v>
      </c>
      <c r="E1599" s="1">
        <f t="shared" si="48"/>
        <v>0.8</v>
      </c>
      <c r="F1599" s="1">
        <f>CH1_MosfetOnlyOn_Ch2_DrainAndGnd[[#This Row],[Column3]]/CH1_MosfetOnlyOn_Ch2_DrainAndGnd[[#This Row],[Column5]]</f>
        <v>0.19612499999999991</v>
      </c>
      <c r="G1599" s="1">
        <f>CH1_MosfetOnlyOn_Ch2_DrainAndGnd[[#This Row],[Column6]]*1000</f>
        <v>196.12499999999991</v>
      </c>
    </row>
    <row r="1600" spans="1:7" x14ac:dyDescent="0.25">
      <c r="A1600">
        <f t="shared" si="49"/>
        <v>0.19397999999999999</v>
      </c>
      <c r="B1600" s="3" t="s">
        <v>28</v>
      </c>
      <c r="C1600" s="1">
        <f>CH1_MosfetOnlyOn_Ch2_DrainAndGnd[[#This Row],[Column2]]+1.0667</f>
        <v>0.10980000000000001</v>
      </c>
      <c r="D1600" s="1">
        <f>CH1_MosfetOnlyOn_Ch2_DrainAndGnd[[#This Row],[Column3]]*1000</f>
        <v>109.80000000000001</v>
      </c>
      <c r="E1600" s="1">
        <f t="shared" si="48"/>
        <v>0.8</v>
      </c>
      <c r="F1600" s="1">
        <f>CH1_MosfetOnlyOn_Ch2_DrainAndGnd[[#This Row],[Column3]]/CH1_MosfetOnlyOn_Ch2_DrainAndGnd[[#This Row],[Column5]]</f>
        <v>0.13725000000000001</v>
      </c>
      <c r="G1600" s="1">
        <f>CH1_MosfetOnlyOn_Ch2_DrainAndGnd[[#This Row],[Column6]]*1000</f>
        <v>137.25</v>
      </c>
    </row>
    <row r="1601" spans="1:7" x14ac:dyDescent="0.25">
      <c r="A1601">
        <f t="shared" si="49"/>
        <v>0.194102</v>
      </c>
      <c r="B1601" s="2" t="s">
        <v>29</v>
      </c>
      <c r="C1601" s="1">
        <f>CH1_MosfetOnlyOn_Ch2_DrainAndGnd[[#This Row],[Column2]]+1.0667</f>
        <v>9.419999999999995E-2</v>
      </c>
      <c r="D1601" s="1">
        <f>CH1_MosfetOnlyOn_Ch2_DrainAndGnd[[#This Row],[Column3]]*1000</f>
        <v>94.199999999999946</v>
      </c>
      <c r="E1601" s="1">
        <f t="shared" si="48"/>
        <v>0.8</v>
      </c>
      <c r="F1601" s="1">
        <f>CH1_MosfetOnlyOn_Ch2_DrainAndGnd[[#This Row],[Column3]]/CH1_MosfetOnlyOn_Ch2_DrainAndGnd[[#This Row],[Column5]]</f>
        <v>0.11774999999999994</v>
      </c>
      <c r="G1601" s="1">
        <f>CH1_MosfetOnlyOn_Ch2_DrainAndGnd[[#This Row],[Column6]]*1000</f>
        <v>117.74999999999994</v>
      </c>
    </row>
    <row r="1602" spans="1:7" x14ac:dyDescent="0.25">
      <c r="A1602">
        <f t="shared" si="49"/>
        <v>0.19422400000000001</v>
      </c>
      <c r="B1602" s="3" t="s">
        <v>26</v>
      </c>
      <c r="C1602" s="1">
        <f>CH1_MosfetOnlyOn_Ch2_DrainAndGnd[[#This Row],[Column2]]+1.0667</f>
        <v>0.15689999999999993</v>
      </c>
      <c r="D1602" s="1">
        <f>CH1_MosfetOnlyOn_Ch2_DrainAndGnd[[#This Row],[Column3]]*1000</f>
        <v>156.89999999999992</v>
      </c>
      <c r="E1602" s="1">
        <f t="shared" si="48"/>
        <v>0.8</v>
      </c>
      <c r="F1602" s="1">
        <f>CH1_MosfetOnlyOn_Ch2_DrainAndGnd[[#This Row],[Column3]]/CH1_MosfetOnlyOn_Ch2_DrainAndGnd[[#This Row],[Column5]]</f>
        <v>0.19612499999999991</v>
      </c>
      <c r="G1602" s="1">
        <f>CH1_MosfetOnlyOn_Ch2_DrainAndGnd[[#This Row],[Column6]]*1000</f>
        <v>196.12499999999991</v>
      </c>
    </row>
    <row r="1603" spans="1:7" x14ac:dyDescent="0.25">
      <c r="A1603">
        <f t="shared" si="49"/>
        <v>0.19434599999999999</v>
      </c>
      <c r="B1603" s="2" t="s">
        <v>28</v>
      </c>
      <c r="C1603" s="1">
        <f>CH1_MosfetOnlyOn_Ch2_DrainAndGnd[[#This Row],[Column2]]+1.0667</f>
        <v>0.10980000000000001</v>
      </c>
      <c r="D1603" s="1">
        <f>CH1_MosfetOnlyOn_Ch2_DrainAndGnd[[#This Row],[Column3]]*1000</f>
        <v>109.80000000000001</v>
      </c>
      <c r="E1603" s="1">
        <f t="shared" si="48"/>
        <v>0.8</v>
      </c>
      <c r="F1603" s="1">
        <f>CH1_MosfetOnlyOn_Ch2_DrainAndGnd[[#This Row],[Column3]]/CH1_MosfetOnlyOn_Ch2_DrainAndGnd[[#This Row],[Column5]]</f>
        <v>0.13725000000000001</v>
      </c>
      <c r="G1603" s="1">
        <f>CH1_MosfetOnlyOn_Ch2_DrainAndGnd[[#This Row],[Column6]]*1000</f>
        <v>137.25</v>
      </c>
    </row>
    <row r="1604" spans="1:7" x14ac:dyDescent="0.25">
      <c r="A1604">
        <f t="shared" si="49"/>
        <v>0.194468</v>
      </c>
      <c r="B1604" s="3" t="s">
        <v>29</v>
      </c>
      <c r="C1604" s="1">
        <f>CH1_MosfetOnlyOn_Ch2_DrainAndGnd[[#This Row],[Column2]]+1.0667</f>
        <v>9.419999999999995E-2</v>
      </c>
      <c r="D1604" s="1">
        <f>CH1_MosfetOnlyOn_Ch2_DrainAndGnd[[#This Row],[Column3]]*1000</f>
        <v>94.199999999999946</v>
      </c>
      <c r="E1604" s="1">
        <f t="shared" si="48"/>
        <v>0.8</v>
      </c>
      <c r="F1604" s="1">
        <f>CH1_MosfetOnlyOn_Ch2_DrainAndGnd[[#This Row],[Column3]]/CH1_MosfetOnlyOn_Ch2_DrainAndGnd[[#This Row],[Column5]]</f>
        <v>0.11774999999999994</v>
      </c>
      <c r="G1604" s="1">
        <f>CH1_MosfetOnlyOn_Ch2_DrainAndGnd[[#This Row],[Column6]]*1000</f>
        <v>117.74999999999994</v>
      </c>
    </row>
    <row r="1605" spans="1:7" x14ac:dyDescent="0.25">
      <c r="A1605">
        <f t="shared" si="49"/>
        <v>0.19458999999999999</v>
      </c>
      <c r="B1605" s="2" t="s">
        <v>25</v>
      </c>
      <c r="C1605" s="1">
        <f>CH1_MosfetOnlyOn_Ch2_DrainAndGnd[[#This Row],[Column2]]+1.0667</f>
        <v>0.17259999999999998</v>
      </c>
      <c r="D1605" s="1">
        <f>CH1_MosfetOnlyOn_Ch2_DrainAndGnd[[#This Row],[Column3]]*1000</f>
        <v>172.59999999999997</v>
      </c>
      <c r="E1605" s="1">
        <f t="shared" si="48"/>
        <v>0.8</v>
      </c>
      <c r="F1605" s="1">
        <f>CH1_MosfetOnlyOn_Ch2_DrainAndGnd[[#This Row],[Column3]]/CH1_MosfetOnlyOn_Ch2_DrainAndGnd[[#This Row],[Column5]]</f>
        <v>0.21574999999999997</v>
      </c>
      <c r="G1605" s="1">
        <f>CH1_MosfetOnlyOn_Ch2_DrainAndGnd[[#This Row],[Column6]]*1000</f>
        <v>215.74999999999997</v>
      </c>
    </row>
    <row r="1606" spans="1:7" x14ac:dyDescent="0.25">
      <c r="A1606">
        <f t="shared" si="49"/>
        <v>0.194712</v>
      </c>
      <c r="B1606" s="3" t="s">
        <v>28</v>
      </c>
      <c r="C1606" s="1">
        <f>CH1_MosfetOnlyOn_Ch2_DrainAndGnd[[#This Row],[Column2]]+1.0667</f>
        <v>0.10980000000000001</v>
      </c>
      <c r="D1606" s="1">
        <f>CH1_MosfetOnlyOn_Ch2_DrainAndGnd[[#This Row],[Column3]]*1000</f>
        <v>109.80000000000001</v>
      </c>
      <c r="E1606" s="1">
        <f t="shared" si="48"/>
        <v>0.8</v>
      </c>
      <c r="F1606" s="1">
        <f>CH1_MosfetOnlyOn_Ch2_DrainAndGnd[[#This Row],[Column3]]/CH1_MosfetOnlyOn_Ch2_DrainAndGnd[[#This Row],[Column5]]</f>
        <v>0.13725000000000001</v>
      </c>
      <c r="G1606" s="1">
        <f>CH1_MosfetOnlyOn_Ch2_DrainAndGnd[[#This Row],[Column6]]*1000</f>
        <v>137.25</v>
      </c>
    </row>
    <row r="1607" spans="1:7" x14ac:dyDescent="0.25">
      <c r="A1607">
        <f t="shared" si="49"/>
        <v>0.19483400000000001</v>
      </c>
      <c r="B1607" s="2" t="s">
        <v>29</v>
      </c>
      <c r="C1607" s="1">
        <f>CH1_MosfetOnlyOn_Ch2_DrainAndGnd[[#This Row],[Column2]]+1.0667</f>
        <v>9.419999999999995E-2</v>
      </c>
      <c r="D1607" s="1">
        <f>CH1_MosfetOnlyOn_Ch2_DrainAndGnd[[#This Row],[Column3]]*1000</f>
        <v>94.199999999999946</v>
      </c>
      <c r="E1607" s="1">
        <f t="shared" si="48"/>
        <v>0.8</v>
      </c>
      <c r="F1607" s="1">
        <f>CH1_MosfetOnlyOn_Ch2_DrainAndGnd[[#This Row],[Column3]]/CH1_MosfetOnlyOn_Ch2_DrainAndGnd[[#This Row],[Column5]]</f>
        <v>0.11774999999999994</v>
      </c>
      <c r="G1607" s="1">
        <f>CH1_MosfetOnlyOn_Ch2_DrainAndGnd[[#This Row],[Column6]]*1000</f>
        <v>117.74999999999994</v>
      </c>
    </row>
    <row r="1608" spans="1:7" x14ac:dyDescent="0.25">
      <c r="A1608">
        <f t="shared" si="49"/>
        <v>0.19495599999999999</v>
      </c>
      <c r="B1608" s="3" t="s">
        <v>26</v>
      </c>
      <c r="C1608" s="1">
        <f>CH1_MosfetOnlyOn_Ch2_DrainAndGnd[[#This Row],[Column2]]+1.0667</f>
        <v>0.15689999999999993</v>
      </c>
      <c r="D1608" s="1">
        <f>CH1_MosfetOnlyOn_Ch2_DrainAndGnd[[#This Row],[Column3]]*1000</f>
        <v>156.89999999999992</v>
      </c>
      <c r="E1608" s="1">
        <f t="shared" si="48"/>
        <v>0.8</v>
      </c>
      <c r="F1608" s="1">
        <f>CH1_MosfetOnlyOn_Ch2_DrainAndGnd[[#This Row],[Column3]]/CH1_MosfetOnlyOn_Ch2_DrainAndGnd[[#This Row],[Column5]]</f>
        <v>0.19612499999999991</v>
      </c>
      <c r="G1608" s="1">
        <f>CH1_MosfetOnlyOn_Ch2_DrainAndGnd[[#This Row],[Column6]]*1000</f>
        <v>196.12499999999991</v>
      </c>
    </row>
    <row r="1609" spans="1:7" x14ac:dyDescent="0.25">
      <c r="A1609">
        <f t="shared" si="49"/>
        <v>0.195078</v>
      </c>
      <c r="B1609" s="2" t="s">
        <v>28</v>
      </c>
      <c r="C1609" s="1">
        <f>CH1_MosfetOnlyOn_Ch2_DrainAndGnd[[#This Row],[Column2]]+1.0667</f>
        <v>0.10980000000000001</v>
      </c>
      <c r="D1609" s="1">
        <f>CH1_MosfetOnlyOn_Ch2_DrainAndGnd[[#This Row],[Column3]]*1000</f>
        <v>109.80000000000001</v>
      </c>
      <c r="E1609" s="1">
        <f t="shared" si="48"/>
        <v>0.8</v>
      </c>
      <c r="F1609" s="1">
        <f>CH1_MosfetOnlyOn_Ch2_DrainAndGnd[[#This Row],[Column3]]/CH1_MosfetOnlyOn_Ch2_DrainAndGnd[[#This Row],[Column5]]</f>
        <v>0.13725000000000001</v>
      </c>
      <c r="G1609" s="1">
        <f>CH1_MosfetOnlyOn_Ch2_DrainAndGnd[[#This Row],[Column6]]*1000</f>
        <v>137.25</v>
      </c>
    </row>
    <row r="1610" spans="1:7" x14ac:dyDescent="0.25">
      <c r="A1610">
        <f t="shared" si="49"/>
        <v>0.19519999999999998</v>
      </c>
      <c r="B1610" s="3" t="s">
        <v>29</v>
      </c>
      <c r="C1610" s="1">
        <f>CH1_MosfetOnlyOn_Ch2_DrainAndGnd[[#This Row],[Column2]]+1.0667</f>
        <v>9.419999999999995E-2</v>
      </c>
      <c r="D1610" s="1">
        <f>CH1_MosfetOnlyOn_Ch2_DrainAndGnd[[#This Row],[Column3]]*1000</f>
        <v>94.199999999999946</v>
      </c>
      <c r="E1610" s="1">
        <f t="shared" si="48"/>
        <v>0.8</v>
      </c>
      <c r="F1610" s="1">
        <f>CH1_MosfetOnlyOn_Ch2_DrainAndGnd[[#This Row],[Column3]]/CH1_MosfetOnlyOn_Ch2_DrainAndGnd[[#This Row],[Column5]]</f>
        <v>0.11774999999999994</v>
      </c>
      <c r="G1610" s="1">
        <f>CH1_MosfetOnlyOn_Ch2_DrainAndGnd[[#This Row],[Column6]]*1000</f>
        <v>117.74999999999994</v>
      </c>
    </row>
    <row r="1611" spans="1:7" x14ac:dyDescent="0.25">
      <c r="A1611">
        <f t="shared" si="49"/>
        <v>0.195322</v>
      </c>
      <c r="B1611" s="2" t="s">
        <v>25</v>
      </c>
      <c r="C1611" s="1">
        <f>CH1_MosfetOnlyOn_Ch2_DrainAndGnd[[#This Row],[Column2]]+1.0667</f>
        <v>0.17259999999999998</v>
      </c>
      <c r="D1611" s="1">
        <f>CH1_MosfetOnlyOn_Ch2_DrainAndGnd[[#This Row],[Column3]]*1000</f>
        <v>172.59999999999997</v>
      </c>
      <c r="E1611" s="1">
        <f t="shared" ref="E1611:E1674" si="50">0.18+0.62</f>
        <v>0.8</v>
      </c>
      <c r="F1611" s="1">
        <f>CH1_MosfetOnlyOn_Ch2_DrainAndGnd[[#This Row],[Column3]]/CH1_MosfetOnlyOn_Ch2_DrainAndGnd[[#This Row],[Column5]]</f>
        <v>0.21574999999999997</v>
      </c>
      <c r="G1611" s="1">
        <f>CH1_MosfetOnlyOn_Ch2_DrainAndGnd[[#This Row],[Column6]]*1000</f>
        <v>215.74999999999997</v>
      </c>
    </row>
    <row r="1612" spans="1:7" x14ac:dyDescent="0.25">
      <c r="A1612">
        <f t="shared" si="49"/>
        <v>0.19544400000000001</v>
      </c>
      <c r="B1612" s="3" t="s">
        <v>27</v>
      </c>
      <c r="C1612" s="1">
        <f>CH1_MosfetOnlyOn_Ch2_DrainAndGnd[[#This Row],[Column2]]+1.0667</f>
        <v>0.14119999999999999</v>
      </c>
      <c r="D1612" s="1">
        <f>CH1_MosfetOnlyOn_Ch2_DrainAndGnd[[#This Row],[Column3]]*1000</f>
        <v>141.19999999999999</v>
      </c>
      <c r="E1612" s="1">
        <f t="shared" si="50"/>
        <v>0.8</v>
      </c>
      <c r="F1612" s="1">
        <f>CH1_MosfetOnlyOn_Ch2_DrainAndGnd[[#This Row],[Column3]]/CH1_MosfetOnlyOn_Ch2_DrainAndGnd[[#This Row],[Column5]]</f>
        <v>0.17649999999999999</v>
      </c>
      <c r="G1612" s="1">
        <f>CH1_MosfetOnlyOn_Ch2_DrainAndGnd[[#This Row],[Column6]]*1000</f>
        <v>176.5</v>
      </c>
    </row>
    <row r="1613" spans="1:7" x14ac:dyDescent="0.25">
      <c r="A1613">
        <f t="shared" ref="A1613:A1676" si="51">(ROW()-10)*0.000122</f>
        <v>0.19556599999999999</v>
      </c>
      <c r="B1613" s="2" t="s">
        <v>28</v>
      </c>
      <c r="C1613" s="1">
        <f>CH1_MosfetOnlyOn_Ch2_DrainAndGnd[[#This Row],[Column2]]+1.0667</f>
        <v>0.10980000000000001</v>
      </c>
      <c r="D1613" s="1">
        <f>CH1_MosfetOnlyOn_Ch2_DrainAndGnd[[#This Row],[Column3]]*1000</f>
        <v>109.80000000000001</v>
      </c>
      <c r="E1613" s="1">
        <f t="shared" si="50"/>
        <v>0.8</v>
      </c>
      <c r="F1613" s="1">
        <f>CH1_MosfetOnlyOn_Ch2_DrainAndGnd[[#This Row],[Column3]]/CH1_MosfetOnlyOn_Ch2_DrainAndGnd[[#This Row],[Column5]]</f>
        <v>0.13725000000000001</v>
      </c>
      <c r="G1613" s="1">
        <f>CH1_MosfetOnlyOn_Ch2_DrainAndGnd[[#This Row],[Column6]]*1000</f>
        <v>137.25</v>
      </c>
    </row>
    <row r="1614" spans="1:7" x14ac:dyDescent="0.25">
      <c r="A1614">
        <f t="shared" si="51"/>
        <v>0.195688</v>
      </c>
      <c r="B1614" s="3" t="s">
        <v>25</v>
      </c>
      <c r="C1614" s="1">
        <f>CH1_MosfetOnlyOn_Ch2_DrainAndGnd[[#This Row],[Column2]]+1.0667</f>
        <v>0.17259999999999998</v>
      </c>
      <c r="D1614" s="1">
        <f>CH1_MosfetOnlyOn_Ch2_DrainAndGnd[[#This Row],[Column3]]*1000</f>
        <v>172.59999999999997</v>
      </c>
      <c r="E1614" s="1">
        <f t="shared" si="50"/>
        <v>0.8</v>
      </c>
      <c r="F1614" s="1">
        <f>CH1_MosfetOnlyOn_Ch2_DrainAndGnd[[#This Row],[Column3]]/CH1_MosfetOnlyOn_Ch2_DrainAndGnd[[#This Row],[Column5]]</f>
        <v>0.21574999999999997</v>
      </c>
      <c r="G1614" s="1">
        <f>CH1_MosfetOnlyOn_Ch2_DrainAndGnd[[#This Row],[Column6]]*1000</f>
        <v>215.74999999999997</v>
      </c>
    </row>
    <row r="1615" spans="1:7" x14ac:dyDescent="0.25">
      <c r="A1615">
        <f t="shared" si="51"/>
        <v>0.19580999999999998</v>
      </c>
      <c r="B1615" s="2" t="s">
        <v>27</v>
      </c>
      <c r="C1615" s="1">
        <f>CH1_MosfetOnlyOn_Ch2_DrainAndGnd[[#This Row],[Column2]]+1.0667</f>
        <v>0.14119999999999999</v>
      </c>
      <c r="D1615" s="1">
        <f>CH1_MosfetOnlyOn_Ch2_DrainAndGnd[[#This Row],[Column3]]*1000</f>
        <v>141.19999999999999</v>
      </c>
      <c r="E1615" s="1">
        <f t="shared" si="50"/>
        <v>0.8</v>
      </c>
      <c r="F1615" s="1">
        <f>CH1_MosfetOnlyOn_Ch2_DrainAndGnd[[#This Row],[Column3]]/CH1_MosfetOnlyOn_Ch2_DrainAndGnd[[#This Row],[Column5]]</f>
        <v>0.17649999999999999</v>
      </c>
      <c r="G1615" s="1">
        <f>CH1_MosfetOnlyOn_Ch2_DrainAndGnd[[#This Row],[Column6]]*1000</f>
        <v>176.5</v>
      </c>
    </row>
    <row r="1616" spans="1:7" x14ac:dyDescent="0.25">
      <c r="A1616">
        <f t="shared" si="51"/>
        <v>0.195932</v>
      </c>
      <c r="B1616" s="3" t="s">
        <v>29</v>
      </c>
      <c r="C1616" s="1">
        <f>CH1_MosfetOnlyOn_Ch2_DrainAndGnd[[#This Row],[Column2]]+1.0667</f>
        <v>9.419999999999995E-2</v>
      </c>
      <c r="D1616" s="1">
        <f>CH1_MosfetOnlyOn_Ch2_DrainAndGnd[[#This Row],[Column3]]*1000</f>
        <v>94.199999999999946</v>
      </c>
      <c r="E1616" s="1">
        <f t="shared" si="50"/>
        <v>0.8</v>
      </c>
      <c r="F1616" s="1">
        <f>CH1_MosfetOnlyOn_Ch2_DrainAndGnd[[#This Row],[Column3]]/CH1_MosfetOnlyOn_Ch2_DrainAndGnd[[#This Row],[Column5]]</f>
        <v>0.11774999999999994</v>
      </c>
      <c r="G1616" s="1">
        <f>CH1_MosfetOnlyOn_Ch2_DrainAndGnd[[#This Row],[Column6]]*1000</f>
        <v>117.74999999999994</v>
      </c>
    </row>
    <row r="1617" spans="1:7" x14ac:dyDescent="0.25">
      <c r="A1617">
        <f t="shared" si="51"/>
        <v>0.19605400000000001</v>
      </c>
      <c r="B1617" s="2" t="s">
        <v>25</v>
      </c>
      <c r="C1617" s="1">
        <f>CH1_MosfetOnlyOn_Ch2_DrainAndGnd[[#This Row],[Column2]]+1.0667</f>
        <v>0.17259999999999998</v>
      </c>
      <c r="D1617" s="1">
        <f>CH1_MosfetOnlyOn_Ch2_DrainAndGnd[[#This Row],[Column3]]*1000</f>
        <v>172.59999999999997</v>
      </c>
      <c r="E1617" s="1">
        <f t="shared" si="50"/>
        <v>0.8</v>
      </c>
      <c r="F1617" s="1">
        <f>CH1_MosfetOnlyOn_Ch2_DrainAndGnd[[#This Row],[Column3]]/CH1_MosfetOnlyOn_Ch2_DrainAndGnd[[#This Row],[Column5]]</f>
        <v>0.21574999999999997</v>
      </c>
      <c r="G1617" s="1">
        <f>CH1_MosfetOnlyOn_Ch2_DrainAndGnd[[#This Row],[Column6]]*1000</f>
        <v>215.74999999999997</v>
      </c>
    </row>
    <row r="1618" spans="1:7" x14ac:dyDescent="0.25">
      <c r="A1618">
        <f t="shared" si="51"/>
        <v>0.19617599999999999</v>
      </c>
      <c r="B1618" s="3" t="s">
        <v>27</v>
      </c>
      <c r="C1618" s="1">
        <f>CH1_MosfetOnlyOn_Ch2_DrainAndGnd[[#This Row],[Column2]]+1.0667</f>
        <v>0.14119999999999999</v>
      </c>
      <c r="D1618" s="1">
        <f>CH1_MosfetOnlyOn_Ch2_DrainAndGnd[[#This Row],[Column3]]*1000</f>
        <v>141.19999999999999</v>
      </c>
      <c r="E1618" s="1">
        <f t="shared" si="50"/>
        <v>0.8</v>
      </c>
      <c r="F1618" s="1">
        <f>CH1_MosfetOnlyOn_Ch2_DrainAndGnd[[#This Row],[Column3]]/CH1_MosfetOnlyOn_Ch2_DrainAndGnd[[#This Row],[Column5]]</f>
        <v>0.17649999999999999</v>
      </c>
      <c r="G1618" s="1">
        <f>CH1_MosfetOnlyOn_Ch2_DrainAndGnd[[#This Row],[Column6]]*1000</f>
        <v>176.5</v>
      </c>
    </row>
    <row r="1619" spans="1:7" x14ac:dyDescent="0.25">
      <c r="A1619">
        <f t="shared" si="51"/>
        <v>0.196298</v>
      </c>
      <c r="B1619" s="2" t="s">
        <v>29</v>
      </c>
      <c r="C1619" s="1">
        <f>CH1_MosfetOnlyOn_Ch2_DrainAndGnd[[#This Row],[Column2]]+1.0667</f>
        <v>9.419999999999995E-2</v>
      </c>
      <c r="D1619" s="1">
        <f>CH1_MosfetOnlyOn_Ch2_DrainAndGnd[[#This Row],[Column3]]*1000</f>
        <v>94.199999999999946</v>
      </c>
      <c r="E1619" s="1">
        <f t="shared" si="50"/>
        <v>0.8</v>
      </c>
      <c r="F1619" s="1">
        <f>CH1_MosfetOnlyOn_Ch2_DrainAndGnd[[#This Row],[Column3]]/CH1_MosfetOnlyOn_Ch2_DrainAndGnd[[#This Row],[Column5]]</f>
        <v>0.11774999999999994</v>
      </c>
      <c r="G1619" s="1">
        <f>CH1_MosfetOnlyOn_Ch2_DrainAndGnd[[#This Row],[Column6]]*1000</f>
        <v>117.74999999999994</v>
      </c>
    </row>
    <row r="1620" spans="1:7" x14ac:dyDescent="0.25">
      <c r="A1620">
        <f t="shared" si="51"/>
        <v>0.19641999999999998</v>
      </c>
      <c r="B1620" s="3" t="s">
        <v>25</v>
      </c>
      <c r="C1620" s="1">
        <f>CH1_MosfetOnlyOn_Ch2_DrainAndGnd[[#This Row],[Column2]]+1.0667</f>
        <v>0.17259999999999998</v>
      </c>
      <c r="D1620" s="1">
        <f>CH1_MosfetOnlyOn_Ch2_DrainAndGnd[[#This Row],[Column3]]*1000</f>
        <v>172.59999999999997</v>
      </c>
      <c r="E1620" s="1">
        <f t="shared" si="50"/>
        <v>0.8</v>
      </c>
      <c r="F1620" s="1">
        <f>CH1_MosfetOnlyOn_Ch2_DrainAndGnd[[#This Row],[Column3]]/CH1_MosfetOnlyOn_Ch2_DrainAndGnd[[#This Row],[Column5]]</f>
        <v>0.21574999999999997</v>
      </c>
      <c r="G1620" s="1">
        <f>CH1_MosfetOnlyOn_Ch2_DrainAndGnd[[#This Row],[Column6]]*1000</f>
        <v>215.74999999999997</v>
      </c>
    </row>
    <row r="1621" spans="1:7" x14ac:dyDescent="0.25">
      <c r="A1621">
        <f t="shared" si="51"/>
        <v>0.19654199999999999</v>
      </c>
      <c r="B1621" s="2" t="s">
        <v>27</v>
      </c>
      <c r="C1621" s="1">
        <f>CH1_MosfetOnlyOn_Ch2_DrainAndGnd[[#This Row],[Column2]]+1.0667</f>
        <v>0.14119999999999999</v>
      </c>
      <c r="D1621" s="1">
        <f>CH1_MosfetOnlyOn_Ch2_DrainAndGnd[[#This Row],[Column3]]*1000</f>
        <v>141.19999999999999</v>
      </c>
      <c r="E1621" s="1">
        <f t="shared" si="50"/>
        <v>0.8</v>
      </c>
      <c r="F1621" s="1">
        <f>CH1_MosfetOnlyOn_Ch2_DrainAndGnd[[#This Row],[Column3]]/CH1_MosfetOnlyOn_Ch2_DrainAndGnd[[#This Row],[Column5]]</f>
        <v>0.17649999999999999</v>
      </c>
      <c r="G1621" s="1">
        <f>CH1_MosfetOnlyOn_Ch2_DrainAndGnd[[#This Row],[Column6]]*1000</f>
        <v>176.5</v>
      </c>
    </row>
    <row r="1622" spans="1:7" x14ac:dyDescent="0.25">
      <c r="A1622">
        <f t="shared" si="51"/>
        <v>0.19666400000000001</v>
      </c>
      <c r="B1622" s="3" t="s">
        <v>29</v>
      </c>
      <c r="C1622" s="1">
        <f>CH1_MosfetOnlyOn_Ch2_DrainAndGnd[[#This Row],[Column2]]+1.0667</f>
        <v>9.419999999999995E-2</v>
      </c>
      <c r="D1622" s="1">
        <f>CH1_MosfetOnlyOn_Ch2_DrainAndGnd[[#This Row],[Column3]]*1000</f>
        <v>94.199999999999946</v>
      </c>
      <c r="E1622" s="1">
        <f t="shared" si="50"/>
        <v>0.8</v>
      </c>
      <c r="F1622" s="1">
        <f>CH1_MosfetOnlyOn_Ch2_DrainAndGnd[[#This Row],[Column3]]/CH1_MosfetOnlyOn_Ch2_DrainAndGnd[[#This Row],[Column5]]</f>
        <v>0.11774999999999994</v>
      </c>
      <c r="G1622" s="1">
        <f>CH1_MosfetOnlyOn_Ch2_DrainAndGnd[[#This Row],[Column6]]*1000</f>
        <v>117.74999999999994</v>
      </c>
    </row>
    <row r="1623" spans="1:7" x14ac:dyDescent="0.25">
      <c r="A1623">
        <f t="shared" si="51"/>
        <v>0.19678599999999999</v>
      </c>
      <c r="B1623" s="2" t="s">
        <v>26</v>
      </c>
      <c r="C1623" s="1">
        <f>CH1_MosfetOnlyOn_Ch2_DrainAndGnd[[#This Row],[Column2]]+1.0667</f>
        <v>0.15689999999999993</v>
      </c>
      <c r="D1623" s="1">
        <f>CH1_MosfetOnlyOn_Ch2_DrainAndGnd[[#This Row],[Column3]]*1000</f>
        <v>156.89999999999992</v>
      </c>
      <c r="E1623" s="1">
        <f t="shared" si="50"/>
        <v>0.8</v>
      </c>
      <c r="F1623" s="1">
        <f>CH1_MosfetOnlyOn_Ch2_DrainAndGnd[[#This Row],[Column3]]/CH1_MosfetOnlyOn_Ch2_DrainAndGnd[[#This Row],[Column5]]</f>
        <v>0.19612499999999991</v>
      </c>
      <c r="G1623" s="1">
        <f>CH1_MosfetOnlyOn_Ch2_DrainAndGnd[[#This Row],[Column6]]*1000</f>
        <v>196.12499999999991</v>
      </c>
    </row>
    <row r="1624" spans="1:7" x14ac:dyDescent="0.25">
      <c r="A1624">
        <f t="shared" si="51"/>
        <v>0.196908</v>
      </c>
      <c r="B1624" s="3" t="s">
        <v>26</v>
      </c>
      <c r="C1624" s="1">
        <f>CH1_MosfetOnlyOn_Ch2_DrainAndGnd[[#This Row],[Column2]]+1.0667</f>
        <v>0.15689999999999993</v>
      </c>
      <c r="D1624" s="1">
        <f>CH1_MosfetOnlyOn_Ch2_DrainAndGnd[[#This Row],[Column3]]*1000</f>
        <v>156.89999999999992</v>
      </c>
      <c r="E1624" s="1">
        <f t="shared" si="50"/>
        <v>0.8</v>
      </c>
      <c r="F1624" s="1">
        <f>CH1_MosfetOnlyOn_Ch2_DrainAndGnd[[#This Row],[Column3]]/CH1_MosfetOnlyOn_Ch2_DrainAndGnd[[#This Row],[Column5]]</f>
        <v>0.19612499999999991</v>
      </c>
      <c r="G1624" s="1">
        <f>CH1_MosfetOnlyOn_Ch2_DrainAndGnd[[#This Row],[Column6]]*1000</f>
        <v>196.12499999999991</v>
      </c>
    </row>
    <row r="1625" spans="1:7" x14ac:dyDescent="0.25">
      <c r="A1625">
        <f t="shared" si="51"/>
        <v>0.19702999999999998</v>
      </c>
      <c r="B1625" s="2" t="s">
        <v>30</v>
      </c>
      <c r="C1625" s="1">
        <f>CH1_MosfetOnlyOn_Ch2_DrainAndGnd[[#This Row],[Column2]]+1.0667</f>
        <v>7.8500000000000014E-2</v>
      </c>
      <c r="D1625" s="1">
        <f>CH1_MosfetOnlyOn_Ch2_DrainAndGnd[[#This Row],[Column3]]*1000</f>
        <v>78.500000000000014</v>
      </c>
      <c r="E1625" s="1">
        <f t="shared" si="50"/>
        <v>0.8</v>
      </c>
      <c r="F1625" s="1">
        <f>CH1_MosfetOnlyOn_Ch2_DrainAndGnd[[#This Row],[Column3]]/CH1_MosfetOnlyOn_Ch2_DrainAndGnd[[#This Row],[Column5]]</f>
        <v>9.8125000000000018E-2</v>
      </c>
      <c r="G1625" s="1">
        <f>CH1_MosfetOnlyOn_Ch2_DrainAndGnd[[#This Row],[Column6]]*1000</f>
        <v>98.125000000000014</v>
      </c>
    </row>
    <row r="1626" spans="1:7" x14ac:dyDescent="0.25">
      <c r="A1626">
        <f t="shared" si="51"/>
        <v>0.19715199999999999</v>
      </c>
      <c r="B1626" s="3" t="s">
        <v>27</v>
      </c>
      <c r="C1626" s="1">
        <f>CH1_MosfetOnlyOn_Ch2_DrainAndGnd[[#This Row],[Column2]]+1.0667</f>
        <v>0.14119999999999999</v>
      </c>
      <c r="D1626" s="1">
        <f>CH1_MosfetOnlyOn_Ch2_DrainAndGnd[[#This Row],[Column3]]*1000</f>
        <v>141.19999999999999</v>
      </c>
      <c r="E1626" s="1">
        <f t="shared" si="50"/>
        <v>0.8</v>
      </c>
      <c r="F1626" s="1">
        <f>CH1_MosfetOnlyOn_Ch2_DrainAndGnd[[#This Row],[Column3]]/CH1_MosfetOnlyOn_Ch2_DrainAndGnd[[#This Row],[Column5]]</f>
        <v>0.17649999999999999</v>
      </c>
      <c r="G1626" s="1">
        <f>CH1_MosfetOnlyOn_Ch2_DrainAndGnd[[#This Row],[Column6]]*1000</f>
        <v>176.5</v>
      </c>
    </row>
    <row r="1627" spans="1:7" x14ac:dyDescent="0.25">
      <c r="A1627">
        <f t="shared" si="51"/>
        <v>0.197274</v>
      </c>
      <c r="B1627" s="2" t="s">
        <v>26</v>
      </c>
      <c r="C1627" s="1">
        <f>CH1_MosfetOnlyOn_Ch2_DrainAndGnd[[#This Row],[Column2]]+1.0667</f>
        <v>0.15689999999999993</v>
      </c>
      <c r="D1627" s="1">
        <f>CH1_MosfetOnlyOn_Ch2_DrainAndGnd[[#This Row],[Column3]]*1000</f>
        <v>156.89999999999992</v>
      </c>
      <c r="E1627" s="1">
        <f t="shared" si="50"/>
        <v>0.8</v>
      </c>
      <c r="F1627" s="1">
        <f>CH1_MosfetOnlyOn_Ch2_DrainAndGnd[[#This Row],[Column3]]/CH1_MosfetOnlyOn_Ch2_DrainAndGnd[[#This Row],[Column5]]</f>
        <v>0.19612499999999991</v>
      </c>
      <c r="G1627" s="1">
        <f>CH1_MosfetOnlyOn_Ch2_DrainAndGnd[[#This Row],[Column6]]*1000</f>
        <v>196.12499999999991</v>
      </c>
    </row>
    <row r="1628" spans="1:7" x14ac:dyDescent="0.25">
      <c r="A1628">
        <f t="shared" si="51"/>
        <v>0.19739599999999999</v>
      </c>
      <c r="B1628" s="3" t="s">
        <v>29</v>
      </c>
      <c r="C1628" s="1">
        <f>CH1_MosfetOnlyOn_Ch2_DrainAndGnd[[#This Row],[Column2]]+1.0667</f>
        <v>9.419999999999995E-2</v>
      </c>
      <c r="D1628" s="1">
        <f>CH1_MosfetOnlyOn_Ch2_DrainAndGnd[[#This Row],[Column3]]*1000</f>
        <v>94.199999999999946</v>
      </c>
      <c r="E1628" s="1">
        <f t="shared" si="50"/>
        <v>0.8</v>
      </c>
      <c r="F1628" s="1">
        <f>CH1_MosfetOnlyOn_Ch2_DrainAndGnd[[#This Row],[Column3]]/CH1_MosfetOnlyOn_Ch2_DrainAndGnd[[#This Row],[Column5]]</f>
        <v>0.11774999999999994</v>
      </c>
      <c r="G1628" s="1">
        <f>CH1_MosfetOnlyOn_Ch2_DrainAndGnd[[#This Row],[Column6]]*1000</f>
        <v>117.74999999999994</v>
      </c>
    </row>
    <row r="1629" spans="1:7" x14ac:dyDescent="0.25">
      <c r="A1629">
        <f t="shared" si="51"/>
        <v>0.197518</v>
      </c>
      <c r="B1629" s="2" t="s">
        <v>27</v>
      </c>
      <c r="C1629" s="1">
        <f>CH1_MosfetOnlyOn_Ch2_DrainAndGnd[[#This Row],[Column2]]+1.0667</f>
        <v>0.14119999999999999</v>
      </c>
      <c r="D1629" s="1">
        <f>CH1_MosfetOnlyOn_Ch2_DrainAndGnd[[#This Row],[Column3]]*1000</f>
        <v>141.19999999999999</v>
      </c>
      <c r="E1629" s="1">
        <f t="shared" si="50"/>
        <v>0.8</v>
      </c>
      <c r="F1629" s="1">
        <f>CH1_MosfetOnlyOn_Ch2_DrainAndGnd[[#This Row],[Column3]]/CH1_MosfetOnlyOn_Ch2_DrainAndGnd[[#This Row],[Column5]]</f>
        <v>0.17649999999999999</v>
      </c>
      <c r="G1629" s="1">
        <f>CH1_MosfetOnlyOn_Ch2_DrainAndGnd[[#This Row],[Column6]]*1000</f>
        <v>176.5</v>
      </c>
    </row>
    <row r="1630" spans="1:7" x14ac:dyDescent="0.25">
      <c r="A1630">
        <f t="shared" si="51"/>
        <v>0.19763999999999998</v>
      </c>
      <c r="B1630" s="3" t="s">
        <v>25</v>
      </c>
      <c r="C1630" s="1">
        <f>CH1_MosfetOnlyOn_Ch2_DrainAndGnd[[#This Row],[Column2]]+1.0667</f>
        <v>0.17259999999999998</v>
      </c>
      <c r="D1630" s="1">
        <f>CH1_MosfetOnlyOn_Ch2_DrainAndGnd[[#This Row],[Column3]]*1000</f>
        <v>172.59999999999997</v>
      </c>
      <c r="E1630" s="1">
        <f t="shared" si="50"/>
        <v>0.8</v>
      </c>
      <c r="F1630" s="1">
        <f>CH1_MosfetOnlyOn_Ch2_DrainAndGnd[[#This Row],[Column3]]/CH1_MosfetOnlyOn_Ch2_DrainAndGnd[[#This Row],[Column5]]</f>
        <v>0.21574999999999997</v>
      </c>
      <c r="G1630" s="1">
        <f>CH1_MosfetOnlyOn_Ch2_DrainAndGnd[[#This Row],[Column6]]*1000</f>
        <v>215.74999999999997</v>
      </c>
    </row>
    <row r="1631" spans="1:7" x14ac:dyDescent="0.25">
      <c r="A1631">
        <f t="shared" si="51"/>
        <v>0.19776199999999999</v>
      </c>
      <c r="B1631" s="2" t="s">
        <v>29</v>
      </c>
      <c r="C1631" s="1">
        <f>CH1_MosfetOnlyOn_Ch2_DrainAndGnd[[#This Row],[Column2]]+1.0667</f>
        <v>9.419999999999995E-2</v>
      </c>
      <c r="D1631" s="1">
        <f>CH1_MosfetOnlyOn_Ch2_DrainAndGnd[[#This Row],[Column3]]*1000</f>
        <v>94.199999999999946</v>
      </c>
      <c r="E1631" s="1">
        <f t="shared" si="50"/>
        <v>0.8</v>
      </c>
      <c r="F1631" s="1">
        <f>CH1_MosfetOnlyOn_Ch2_DrainAndGnd[[#This Row],[Column3]]/CH1_MosfetOnlyOn_Ch2_DrainAndGnd[[#This Row],[Column5]]</f>
        <v>0.11774999999999994</v>
      </c>
      <c r="G1631" s="1">
        <f>CH1_MosfetOnlyOn_Ch2_DrainAndGnd[[#This Row],[Column6]]*1000</f>
        <v>117.74999999999994</v>
      </c>
    </row>
    <row r="1632" spans="1:7" x14ac:dyDescent="0.25">
      <c r="A1632">
        <f t="shared" si="51"/>
        <v>0.197884</v>
      </c>
      <c r="B1632" s="3" t="s">
        <v>26</v>
      </c>
      <c r="C1632" s="1">
        <f>CH1_MosfetOnlyOn_Ch2_DrainAndGnd[[#This Row],[Column2]]+1.0667</f>
        <v>0.15689999999999993</v>
      </c>
      <c r="D1632" s="1">
        <f>CH1_MosfetOnlyOn_Ch2_DrainAndGnd[[#This Row],[Column3]]*1000</f>
        <v>156.89999999999992</v>
      </c>
      <c r="E1632" s="1">
        <f t="shared" si="50"/>
        <v>0.8</v>
      </c>
      <c r="F1632" s="1">
        <f>CH1_MosfetOnlyOn_Ch2_DrainAndGnd[[#This Row],[Column3]]/CH1_MosfetOnlyOn_Ch2_DrainAndGnd[[#This Row],[Column5]]</f>
        <v>0.19612499999999991</v>
      </c>
      <c r="G1632" s="1">
        <f>CH1_MosfetOnlyOn_Ch2_DrainAndGnd[[#This Row],[Column6]]*1000</f>
        <v>196.12499999999991</v>
      </c>
    </row>
    <row r="1633" spans="1:7" x14ac:dyDescent="0.25">
      <c r="A1633">
        <f t="shared" si="51"/>
        <v>0.19800599999999999</v>
      </c>
      <c r="B1633" s="2" t="s">
        <v>26</v>
      </c>
      <c r="C1633" s="1">
        <f>CH1_MosfetOnlyOn_Ch2_DrainAndGnd[[#This Row],[Column2]]+1.0667</f>
        <v>0.15689999999999993</v>
      </c>
      <c r="D1633" s="1">
        <f>CH1_MosfetOnlyOn_Ch2_DrainAndGnd[[#This Row],[Column3]]*1000</f>
        <v>156.89999999999992</v>
      </c>
      <c r="E1633" s="1">
        <f t="shared" si="50"/>
        <v>0.8</v>
      </c>
      <c r="F1633" s="1">
        <f>CH1_MosfetOnlyOn_Ch2_DrainAndGnd[[#This Row],[Column3]]/CH1_MosfetOnlyOn_Ch2_DrainAndGnd[[#This Row],[Column5]]</f>
        <v>0.19612499999999991</v>
      </c>
      <c r="G1633" s="1">
        <f>CH1_MosfetOnlyOn_Ch2_DrainAndGnd[[#This Row],[Column6]]*1000</f>
        <v>196.12499999999991</v>
      </c>
    </row>
    <row r="1634" spans="1:7" x14ac:dyDescent="0.25">
      <c r="A1634">
        <f t="shared" si="51"/>
        <v>0.198128</v>
      </c>
      <c r="B1634" s="3" t="s">
        <v>30</v>
      </c>
      <c r="C1634" s="1">
        <f>CH1_MosfetOnlyOn_Ch2_DrainAndGnd[[#This Row],[Column2]]+1.0667</f>
        <v>7.8500000000000014E-2</v>
      </c>
      <c r="D1634" s="1">
        <f>CH1_MosfetOnlyOn_Ch2_DrainAndGnd[[#This Row],[Column3]]*1000</f>
        <v>78.500000000000014</v>
      </c>
      <c r="E1634" s="1">
        <f t="shared" si="50"/>
        <v>0.8</v>
      </c>
      <c r="F1634" s="1">
        <f>CH1_MosfetOnlyOn_Ch2_DrainAndGnd[[#This Row],[Column3]]/CH1_MosfetOnlyOn_Ch2_DrainAndGnd[[#This Row],[Column5]]</f>
        <v>9.8125000000000018E-2</v>
      </c>
      <c r="G1634" s="1">
        <f>CH1_MosfetOnlyOn_Ch2_DrainAndGnd[[#This Row],[Column6]]*1000</f>
        <v>98.125000000000014</v>
      </c>
    </row>
    <row r="1635" spans="1:7" x14ac:dyDescent="0.25">
      <c r="A1635">
        <f t="shared" si="51"/>
        <v>0.19825000000000001</v>
      </c>
      <c r="B1635" s="2" t="s">
        <v>27</v>
      </c>
      <c r="C1635" s="1">
        <f>CH1_MosfetOnlyOn_Ch2_DrainAndGnd[[#This Row],[Column2]]+1.0667</f>
        <v>0.14119999999999999</v>
      </c>
      <c r="D1635" s="1">
        <f>CH1_MosfetOnlyOn_Ch2_DrainAndGnd[[#This Row],[Column3]]*1000</f>
        <v>141.19999999999999</v>
      </c>
      <c r="E1635" s="1">
        <f t="shared" si="50"/>
        <v>0.8</v>
      </c>
      <c r="F1635" s="1">
        <f>CH1_MosfetOnlyOn_Ch2_DrainAndGnd[[#This Row],[Column3]]/CH1_MosfetOnlyOn_Ch2_DrainAndGnd[[#This Row],[Column5]]</f>
        <v>0.17649999999999999</v>
      </c>
      <c r="G1635" s="1">
        <f>CH1_MosfetOnlyOn_Ch2_DrainAndGnd[[#This Row],[Column6]]*1000</f>
        <v>176.5</v>
      </c>
    </row>
    <row r="1636" spans="1:7" x14ac:dyDescent="0.25">
      <c r="A1636">
        <f t="shared" si="51"/>
        <v>0.19837199999999999</v>
      </c>
      <c r="B1636" s="3" t="s">
        <v>27</v>
      </c>
      <c r="C1636" s="1">
        <f>CH1_MosfetOnlyOn_Ch2_DrainAndGnd[[#This Row],[Column2]]+1.0667</f>
        <v>0.14119999999999999</v>
      </c>
      <c r="D1636" s="1">
        <f>CH1_MosfetOnlyOn_Ch2_DrainAndGnd[[#This Row],[Column3]]*1000</f>
        <v>141.19999999999999</v>
      </c>
      <c r="E1636" s="1">
        <f t="shared" si="50"/>
        <v>0.8</v>
      </c>
      <c r="F1636" s="1">
        <f>CH1_MosfetOnlyOn_Ch2_DrainAndGnd[[#This Row],[Column3]]/CH1_MosfetOnlyOn_Ch2_DrainAndGnd[[#This Row],[Column5]]</f>
        <v>0.17649999999999999</v>
      </c>
      <c r="G1636" s="1">
        <f>CH1_MosfetOnlyOn_Ch2_DrainAndGnd[[#This Row],[Column6]]*1000</f>
        <v>176.5</v>
      </c>
    </row>
    <row r="1637" spans="1:7" x14ac:dyDescent="0.25">
      <c r="A1637">
        <f t="shared" si="51"/>
        <v>0.198494</v>
      </c>
      <c r="B1637" s="2" t="s">
        <v>29</v>
      </c>
      <c r="C1637" s="1">
        <f>CH1_MosfetOnlyOn_Ch2_DrainAndGnd[[#This Row],[Column2]]+1.0667</f>
        <v>9.419999999999995E-2</v>
      </c>
      <c r="D1637" s="1">
        <f>CH1_MosfetOnlyOn_Ch2_DrainAndGnd[[#This Row],[Column3]]*1000</f>
        <v>94.199999999999946</v>
      </c>
      <c r="E1637" s="1">
        <f t="shared" si="50"/>
        <v>0.8</v>
      </c>
      <c r="F1637" s="1">
        <f>CH1_MosfetOnlyOn_Ch2_DrainAndGnd[[#This Row],[Column3]]/CH1_MosfetOnlyOn_Ch2_DrainAndGnd[[#This Row],[Column5]]</f>
        <v>0.11774999999999994</v>
      </c>
      <c r="G1637" s="1">
        <f>CH1_MosfetOnlyOn_Ch2_DrainAndGnd[[#This Row],[Column6]]*1000</f>
        <v>117.74999999999994</v>
      </c>
    </row>
    <row r="1638" spans="1:7" x14ac:dyDescent="0.25">
      <c r="A1638">
        <f t="shared" si="51"/>
        <v>0.19861599999999999</v>
      </c>
      <c r="B1638" s="3" t="s">
        <v>27</v>
      </c>
      <c r="C1638" s="1">
        <f>CH1_MosfetOnlyOn_Ch2_DrainAndGnd[[#This Row],[Column2]]+1.0667</f>
        <v>0.14119999999999999</v>
      </c>
      <c r="D1638" s="1">
        <f>CH1_MosfetOnlyOn_Ch2_DrainAndGnd[[#This Row],[Column3]]*1000</f>
        <v>141.19999999999999</v>
      </c>
      <c r="E1638" s="1">
        <f t="shared" si="50"/>
        <v>0.8</v>
      </c>
      <c r="F1638" s="1">
        <f>CH1_MosfetOnlyOn_Ch2_DrainAndGnd[[#This Row],[Column3]]/CH1_MosfetOnlyOn_Ch2_DrainAndGnd[[#This Row],[Column5]]</f>
        <v>0.17649999999999999</v>
      </c>
      <c r="G1638" s="1">
        <f>CH1_MosfetOnlyOn_Ch2_DrainAndGnd[[#This Row],[Column6]]*1000</f>
        <v>176.5</v>
      </c>
    </row>
    <row r="1639" spans="1:7" x14ac:dyDescent="0.25">
      <c r="A1639">
        <f t="shared" si="51"/>
        <v>0.198738</v>
      </c>
      <c r="B1639" s="2" t="s">
        <v>23</v>
      </c>
      <c r="C1639" s="1">
        <f>CH1_MosfetOnlyOn_Ch2_DrainAndGnd[[#This Row],[Column2]]+1.0667</f>
        <v>0.20399999999999996</v>
      </c>
      <c r="D1639" s="1">
        <f>CH1_MosfetOnlyOn_Ch2_DrainAndGnd[[#This Row],[Column3]]*1000</f>
        <v>203.99999999999997</v>
      </c>
      <c r="E1639" s="1">
        <f t="shared" si="50"/>
        <v>0.8</v>
      </c>
      <c r="F1639" s="1">
        <f>CH1_MosfetOnlyOn_Ch2_DrainAndGnd[[#This Row],[Column3]]/CH1_MosfetOnlyOn_Ch2_DrainAndGnd[[#This Row],[Column5]]</f>
        <v>0.25499999999999995</v>
      </c>
      <c r="G1639" s="1">
        <f>CH1_MosfetOnlyOn_Ch2_DrainAndGnd[[#This Row],[Column6]]*1000</f>
        <v>254.99999999999994</v>
      </c>
    </row>
    <row r="1640" spans="1:7" x14ac:dyDescent="0.25">
      <c r="A1640">
        <f t="shared" si="51"/>
        <v>0.19886000000000001</v>
      </c>
      <c r="B1640" s="3" t="s">
        <v>29</v>
      </c>
      <c r="C1640" s="1">
        <f>CH1_MosfetOnlyOn_Ch2_DrainAndGnd[[#This Row],[Column2]]+1.0667</f>
        <v>9.419999999999995E-2</v>
      </c>
      <c r="D1640" s="1">
        <f>CH1_MosfetOnlyOn_Ch2_DrainAndGnd[[#This Row],[Column3]]*1000</f>
        <v>94.199999999999946</v>
      </c>
      <c r="E1640" s="1">
        <f t="shared" si="50"/>
        <v>0.8</v>
      </c>
      <c r="F1640" s="1">
        <f>CH1_MosfetOnlyOn_Ch2_DrainAndGnd[[#This Row],[Column3]]/CH1_MosfetOnlyOn_Ch2_DrainAndGnd[[#This Row],[Column5]]</f>
        <v>0.11774999999999994</v>
      </c>
      <c r="G1640" s="1">
        <f>CH1_MosfetOnlyOn_Ch2_DrainAndGnd[[#This Row],[Column6]]*1000</f>
        <v>117.74999999999994</v>
      </c>
    </row>
    <row r="1641" spans="1:7" x14ac:dyDescent="0.25">
      <c r="A1641">
        <f t="shared" si="51"/>
        <v>0.19898199999999999</v>
      </c>
      <c r="B1641" s="2" t="s">
        <v>28</v>
      </c>
      <c r="C1641" s="1">
        <f>CH1_MosfetOnlyOn_Ch2_DrainAndGnd[[#This Row],[Column2]]+1.0667</f>
        <v>0.10980000000000001</v>
      </c>
      <c r="D1641" s="1">
        <f>CH1_MosfetOnlyOn_Ch2_DrainAndGnd[[#This Row],[Column3]]*1000</f>
        <v>109.80000000000001</v>
      </c>
      <c r="E1641" s="1">
        <f t="shared" si="50"/>
        <v>0.8</v>
      </c>
      <c r="F1641" s="1">
        <f>CH1_MosfetOnlyOn_Ch2_DrainAndGnd[[#This Row],[Column3]]/CH1_MosfetOnlyOn_Ch2_DrainAndGnd[[#This Row],[Column5]]</f>
        <v>0.13725000000000001</v>
      </c>
      <c r="G1641" s="1">
        <f>CH1_MosfetOnlyOn_Ch2_DrainAndGnd[[#This Row],[Column6]]*1000</f>
        <v>137.25</v>
      </c>
    </row>
    <row r="1642" spans="1:7" x14ac:dyDescent="0.25">
      <c r="A1642">
        <f t="shared" si="51"/>
        <v>0.199104</v>
      </c>
      <c r="B1642" s="3" t="s">
        <v>27</v>
      </c>
      <c r="C1642" s="1">
        <f>CH1_MosfetOnlyOn_Ch2_DrainAndGnd[[#This Row],[Column2]]+1.0667</f>
        <v>0.14119999999999999</v>
      </c>
      <c r="D1642" s="1">
        <f>CH1_MosfetOnlyOn_Ch2_DrainAndGnd[[#This Row],[Column3]]*1000</f>
        <v>141.19999999999999</v>
      </c>
      <c r="E1642" s="1">
        <f t="shared" si="50"/>
        <v>0.8</v>
      </c>
      <c r="F1642" s="1">
        <f>CH1_MosfetOnlyOn_Ch2_DrainAndGnd[[#This Row],[Column3]]/CH1_MosfetOnlyOn_Ch2_DrainAndGnd[[#This Row],[Column5]]</f>
        <v>0.17649999999999999</v>
      </c>
      <c r="G1642" s="1">
        <f>CH1_MosfetOnlyOn_Ch2_DrainAndGnd[[#This Row],[Column6]]*1000</f>
        <v>176.5</v>
      </c>
    </row>
    <row r="1643" spans="1:7" x14ac:dyDescent="0.25">
      <c r="A1643">
        <f t="shared" si="51"/>
        <v>0.19922599999999999</v>
      </c>
      <c r="B1643" s="2" t="s">
        <v>30</v>
      </c>
      <c r="C1643" s="1">
        <f>CH1_MosfetOnlyOn_Ch2_DrainAndGnd[[#This Row],[Column2]]+1.0667</f>
        <v>7.8500000000000014E-2</v>
      </c>
      <c r="D1643" s="1">
        <f>CH1_MosfetOnlyOn_Ch2_DrainAndGnd[[#This Row],[Column3]]*1000</f>
        <v>78.500000000000014</v>
      </c>
      <c r="E1643" s="1">
        <f t="shared" si="50"/>
        <v>0.8</v>
      </c>
      <c r="F1643" s="1">
        <f>CH1_MosfetOnlyOn_Ch2_DrainAndGnd[[#This Row],[Column3]]/CH1_MosfetOnlyOn_Ch2_DrainAndGnd[[#This Row],[Column5]]</f>
        <v>9.8125000000000018E-2</v>
      </c>
      <c r="G1643" s="1">
        <f>CH1_MosfetOnlyOn_Ch2_DrainAndGnd[[#This Row],[Column6]]*1000</f>
        <v>98.125000000000014</v>
      </c>
    </row>
    <row r="1644" spans="1:7" x14ac:dyDescent="0.25">
      <c r="A1644">
        <f t="shared" si="51"/>
        <v>0.199348</v>
      </c>
      <c r="B1644" s="3" t="s">
        <v>29</v>
      </c>
      <c r="C1644" s="1">
        <f>CH1_MosfetOnlyOn_Ch2_DrainAndGnd[[#This Row],[Column2]]+1.0667</f>
        <v>9.419999999999995E-2</v>
      </c>
      <c r="D1644" s="1">
        <f>CH1_MosfetOnlyOn_Ch2_DrainAndGnd[[#This Row],[Column3]]*1000</f>
        <v>94.199999999999946</v>
      </c>
      <c r="E1644" s="1">
        <f t="shared" si="50"/>
        <v>0.8</v>
      </c>
      <c r="F1644" s="1">
        <f>CH1_MosfetOnlyOn_Ch2_DrainAndGnd[[#This Row],[Column3]]/CH1_MosfetOnlyOn_Ch2_DrainAndGnd[[#This Row],[Column5]]</f>
        <v>0.11774999999999994</v>
      </c>
      <c r="G1644" s="1">
        <f>CH1_MosfetOnlyOn_Ch2_DrainAndGnd[[#This Row],[Column6]]*1000</f>
        <v>117.74999999999994</v>
      </c>
    </row>
    <row r="1645" spans="1:7" x14ac:dyDescent="0.25">
      <c r="A1645">
        <f t="shared" si="51"/>
        <v>0.19947000000000001</v>
      </c>
      <c r="B1645" s="2" t="s">
        <v>9</v>
      </c>
      <c r="C1645" s="1">
        <f>CH1_MosfetOnlyOn_Ch2_DrainAndGnd[[#This Row],[Column2]]+1.0667</f>
        <v>0</v>
      </c>
      <c r="D1645" s="1">
        <f>CH1_MosfetOnlyOn_Ch2_DrainAndGnd[[#This Row],[Column3]]*1000</f>
        <v>0</v>
      </c>
      <c r="E1645" s="1">
        <f t="shared" si="50"/>
        <v>0.8</v>
      </c>
      <c r="F1645" s="1">
        <f>CH1_MosfetOnlyOn_Ch2_DrainAndGnd[[#This Row],[Column3]]/CH1_MosfetOnlyOn_Ch2_DrainAndGnd[[#This Row],[Column5]]</f>
        <v>0</v>
      </c>
      <c r="G1645" s="1">
        <f>CH1_MosfetOnlyOn_Ch2_DrainAndGnd[[#This Row],[Column6]]*1000</f>
        <v>0</v>
      </c>
    </row>
    <row r="1646" spans="1:7" x14ac:dyDescent="0.25">
      <c r="A1646">
        <f t="shared" si="51"/>
        <v>0.19959199999999999</v>
      </c>
      <c r="B1646" s="3" t="s">
        <v>9</v>
      </c>
      <c r="C1646" s="1">
        <f>CH1_MosfetOnlyOn_Ch2_DrainAndGnd[[#This Row],[Column2]]+1.0667</f>
        <v>0</v>
      </c>
      <c r="D1646" s="1">
        <f>CH1_MosfetOnlyOn_Ch2_DrainAndGnd[[#This Row],[Column3]]*1000</f>
        <v>0</v>
      </c>
      <c r="E1646" s="1">
        <f t="shared" si="50"/>
        <v>0.8</v>
      </c>
      <c r="F1646" s="1">
        <f>CH1_MosfetOnlyOn_Ch2_DrainAndGnd[[#This Row],[Column3]]/CH1_MosfetOnlyOn_Ch2_DrainAndGnd[[#This Row],[Column5]]</f>
        <v>0</v>
      </c>
      <c r="G1646" s="1">
        <f>CH1_MosfetOnlyOn_Ch2_DrainAndGnd[[#This Row],[Column6]]*1000</f>
        <v>0</v>
      </c>
    </row>
    <row r="1647" spans="1:7" x14ac:dyDescent="0.25">
      <c r="A1647">
        <f t="shared" si="51"/>
        <v>0.199714</v>
      </c>
      <c r="B1647" s="2" t="s">
        <v>9</v>
      </c>
      <c r="C1647" s="1">
        <f>CH1_MosfetOnlyOn_Ch2_DrainAndGnd[[#This Row],[Column2]]+1.0667</f>
        <v>0</v>
      </c>
      <c r="D1647" s="1">
        <f>CH1_MosfetOnlyOn_Ch2_DrainAndGnd[[#This Row],[Column3]]*1000</f>
        <v>0</v>
      </c>
      <c r="E1647" s="1">
        <f t="shared" si="50"/>
        <v>0.8</v>
      </c>
      <c r="F1647" s="1">
        <f>CH1_MosfetOnlyOn_Ch2_DrainAndGnd[[#This Row],[Column3]]/CH1_MosfetOnlyOn_Ch2_DrainAndGnd[[#This Row],[Column5]]</f>
        <v>0</v>
      </c>
      <c r="G1647" s="1">
        <f>CH1_MosfetOnlyOn_Ch2_DrainAndGnd[[#This Row],[Column6]]*1000</f>
        <v>0</v>
      </c>
    </row>
    <row r="1648" spans="1:7" x14ac:dyDescent="0.25">
      <c r="A1648">
        <f t="shared" si="51"/>
        <v>0.19983599999999999</v>
      </c>
      <c r="B1648" s="3" t="s">
        <v>9</v>
      </c>
      <c r="C1648" s="1">
        <f>CH1_MosfetOnlyOn_Ch2_DrainAndGnd[[#This Row],[Column2]]+1.0667</f>
        <v>0</v>
      </c>
      <c r="D1648" s="1">
        <f>CH1_MosfetOnlyOn_Ch2_DrainAndGnd[[#This Row],[Column3]]*1000</f>
        <v>0</v>
      </c>
      <c r="E1648" s="1">
        <f t="shared" si="50"/>
        <v>0.8</v>
      </c>
      <c r="F1648" s="1">
        <f>CH1_MosfetOnlyOn_Ch2_DrainAndGnd[[#This Row],[Column3]]/CH1_MosfetOnlyOn_Ch2_DrainAndGnd[[#This Row],[Column5]]</f>
        <v>0</v>
      </c>
      <c r="G1648" s="1">
        <f>CH1_MosfetOnlyOn_Ch2_DrainAndGnd[[#This Row],[Column6]]*1000</f>
        <v>0</v>
      </c>
    </row>
    <row r="1649" spans="1:7" x14ac:dyDescent="0.25">
      <c r="A1649">
        <f t="shared" si="51"/>
        <v>0.199958</v>
      </c>
      <c r="B1649" s="2" t="s">
        <v>9</v>
      </c>
      <c r="C1649" s="1">
        <f>CH1_MosfetOnlyOn_Ch2_DrainAndGnd[[#This Row],[Column2]]+1.0667</f>
        <v>0</v>
      </c>
      <c r="D1649" s="1">
        <f>CH1_MosfetOnlyOn_Ch2_DrainAndGnd[[#This Row],[Column3]]*1000</f>
        <v>0</v>
      </c>
      <c r="E1649" s="1">
        <f t="shared" si="50"/>
        <v>0.8</v>
      </c>
      <c r="F1649" s="1">
        <f>CH1_MosfetOnlyOn_Ch2_DrainAndGnd[[#This Row],[Column3]]/CH1_MosfetOnlyOn_Ch2_DrainAndGnd[[#This Row],[Column5]]</f>
        <v>0</v>
      </c>
      <c r="G1649" s="1">
        <f>CH1_MosfetOnlyOn_Ch2_DrainAndGnd[[#This Row],[Column6]]*1000</f>
        <v>0</v>
      </c>
    </row>
    <row r="1650" spans="1:7" x14ac:dyDescent="0.25">
      <c r="A1650">
        <f t="shared" si="51"/>
        <v>0.20008000000000001</v>
      </c>
      <c r="B1650" s="3" t="s">
        <v>9</v>
      </c>
      <c r="C1650" s="1">
        <f>CH1_MosfetOnlyOn_Ch2_DrainAndGnd[[#This Row],[Column2]]+1.0667</f>
        <v>0</v>
      </c>
      <c r="D1650" s="1">
        <f>CH1_MosfetOnlyOn_Ch2_DrainAndGnd[[#This Row],[Column3]]*1000</f>
        <v>0</v>
      </c>
      <c r="E1650" s="1">
        <f t="shared" si="50"/>
        <v>0.8</v>
      </c>
      <c r="F1650" s="1">
        <f>CH1_MosfetOnlyOn_Ch2_DrainAndGnd[[#This Row],[Column3]]/CH1_MosfetOnlyOn_Ch2_DrainAndGnd[[#This Row],[Column5]]</f>
        <v>0</v>
      </c>
      <c r="G1650" s="1">
        <f>CH1_MosfetOnlyOn_Ch2_DrainAndGnd[[#This Row],[Column6]]*1000</f>
        <v>0</v>
      </c>
    </row>
    <row r="1651" spans="1:7" x14ac:dyDescent="0.25">
      <c r="A1651">
        <f t="shared" si="51"/>
        <v>0.20020199999999999</v>
      </c>
      <c r="B1651" s="2" t="s">
        <v>9</v>
      </c>
      <c r="C1651" s="1">
        <f>CH1_MosfetOnlyOn_Ch2_DrainAndGnd[[#This Row],[Column2]]+1.0667</f>
        <v>0</v>
      </c>
      <c r="D1651" s="1">
        <f>CH1_MosfetOnlyOn_Ch2_DrainAndGnd[[#This Row],[Column3]]*1000</f>
        <v>0</v>
      </c>
      <c r="E1651" s="1">
        <f t="shared" si="50"/>
        <v>0.8</v>
      </c>
      <c r="F1651" s="1">
        <f>CH1_MosfetOnlyOn_Ch2_DrainAndGnd[[#This Row],[Column3]]/CH1_MosfetOnlyOn_Ch2_DrainAndGnd[[#This Row],[Column5]]</f>
        <v>0</v>
      </c>
      <c r="G1651" s="1">
        <f>CH1_MosfetOnlyOn_Ch2_DrainAndGnd[[#This Row],[Column6]]*1000</f>
        <v>0</v>
      </c>
    </row>
    <row r="1652" spans="1:7" x14ac:dyDescent="0.25">
      <c r="A1652">
        <f t="shared" si="51"/>
        <v>0.200324</v>
      </c>
      <c r="B1652" s="3" t="s">
        <v>9</v>
      </c>
      <c r="C1652" s="1">
        <f>CH1_MosfetOnlyOn_Ch2_DrainAndGnd[[#This Row],[Column2]]+1.0667</f>
        <v>0</v>
      </c>
      <c r="D1652" s="1">
        <f>CH1_MosfetOnlyOn_Ch2_DrainAndGnd[[#This Row],[Column3]]*1000</f>
        <v>0</v>
      </c>
      <c r="E1652" s="1">
        <f t="shared" si="50"/>
        <v>0.8</v>
      </c>
      <c r="F1652" s="1">
        <f>CH1_MosfetOnlyOn_Ch2_DrainAndGnd[[#This Row],[Column3]]/CH1_MosfetOnlyOn_Ch2_DrainAndGnd[[#This Row],[Column5]]</f>
        <v>0</v>
      </c>
      <c r="G1652" s="1">
        <f>CH1_MosfetOnlyOn_Ch2_DrainAndGnd[[#This Row],[Column6]]*1000</f>
        <v>0</v>
      </c>
    </row>
    <row r="1653" spans="1:7" x14ac:dyDescent="0.25">
      <c r="A1653">
        <f t="shared" si="51"/>
        <v>0.20044599999999999</v>
      </c>
      <c r="B1653" s="2" t="s">
        <v>9</v>
      </c>
      <c r="C1653" s="1">
        <f>CH1_MosfetOnlyOn_Ch2_DrainAndGnd[[#This Row],[Column2]]+1.0667</f>
        <v>0</v>
      </c>
      <c r="D1653" s="1">
        <f>CH1_MosfetOnlyOn_Ch2_DrainAndGnd[[#This Row],[Column3]]*1000</f>
        <v>0</v>
      </c>
      <c r="E1653" s="1">
        <f t="shared" si="50"/>
        <v>0.8</v>
      </c>
      <c r="F1653" s="1">
        <f>CH1_MosfetOnlyOn_Ch2_DrainAndGnd[[#This Row],[Column3]]/CH1_MosfetOnlyOn_Ch2_DrainAndGnd[[#This Row],[Column5]]</f>
        <v>0</v>
      </c>
      <c r="G1653" s="1">
        <f>CH1_MosfetOnlyOn_Ch2_DrainAndGnd[[#This Row],[Column6]]*1000</f>
        <v>0</v>
      </c>
    </row>
    <row r="1654" spans="1:7" x14ac:dyDescent="0.25">
      <c r="A1654">
        <f t="shared" si="51"/>
        <v>0.200568</v>
      </c>
      <c r="B1654" s="3" t="s">
        <v>9</v>
      </c>
      <c r="C1654" s="1">
        <f>CH1_MosfetOnlyOn_Ch2_DrainAndGnd[[#This Row],[Column2]]+1.0667</f>
        <v>0</v>
      </c>
      <c r="D1654" s="1">
        <f>CH1_MosfetOnlyOn_Ch2_DrainAndGnd[[#This Row],[Column3]]*1000</f>
        <v>0</v>
      </c>
      <c r="E1654" s="1">
        <f t="shared" si="50"/>
        <v>0.8</v>
      </c>
      <c r="F1654" s="1">
        <f>CH1_MosfetOnlyOn_Ch2_DrainAndGnd[[#This Row],[Column3]]/CH1_MosfetOnlyOn_Ch2_DrainAndGnd[[#This Row],[Column5]]</f>
        <v>0</v>
      </c>
      <c r="G1654" s="1">
        <f>CH1_MosfetOnlyOn_Ch2_DrainAndGnd[[#This Row],[Column6]]*1000</f>
        <v>0</v>
      </c>
    </row>
    <row r="1655" spans="1:7" x14ac:dyDescent="0.25">
      <c r="A1655">
        <f t="shared" si="51"/>
        <v>0.20069000000000001</v>
      </c>
      <c r="B1655" s="2" t="s">
        <v>9</v>
      </c>
      <c r="C1655" s="1">
        <f>CH1_MosfetOnlyOn_Ch2_DrainAndGnd[[#This Row],[Column2]]+1.0667</f>
        <v>0</v>
      </c>
      <c r="D1655" s="1">
        <f>CH1_MosfetOnlyOn_Ch2_DrainAndGnd[[#This Row],[Column3]]*1000</f>
        <v>0</v>
      </c>
      <c r="E1655" s="1">
        <f t="shared" si="50"/>
        <v>0.8</v>
      </c>
      <c r="F1655" s="1">
        <f>CH1_MosfetOnlyOn_Ch2_DrainAndGnd[[#This Row],[Column3]]/CH1_MosfetOnlyOn_Ch2_DrainAndGnd[[#This Row],[Column5]]</f>
        <v>0</v>
      </c>
      <c r="G1655" s="1">
        <f>CH1_MosfetOnlyOn_Ch2_DrainAndGnd[[#This Row],[Column6]]*1000</f>
        <v>0</v>
      </c>
    </row>
    <row r="1656" spans="1:7" x14ac:dyDescent="0.25">
      <c r="A1656">
        <f t="shared" si="51"/>
        <v>0.20081199999999999</v>
      </c>
      <c r="B1656" s="3" t="s">
        <v>9</v>
      </c>
      <c r="C1656" s="1">
        <f>CH1_MosfetOnlyOn_Ch2_DrainAndGnd[[#This Row],[Column2]]+1.0667</f>
        <v>0</v>
      </c>
      <c r="D1656" s="1">
        <f>CH1_MosfetOnlyOn_Ch2_DrainAndGnd[[#This Row],[Column3]]*1000</f>
        <v>0</v>
      </c>
      <c r="E1656" s="1">
        <f t="shared" si="50"/>
        <v>0.8</v>
      </c>
      <c r="F1656" s="1">
        <f>CH1_MosfetOnlyOn_Ch2_DrainAndGnd[[#This Row],[Column3]]/CH1_MosfetOnlyOn_Ch2_DrainAndGnd[[#This Row],[Column5]]</f>
        <v>0</v>
      </c>
      <c r="G1656" s="1">
        <f>CH1_MosfetOnlyOn_Ch2_DrainAndGnd[[#This Row],[Column6]]*1000</f>
        <v>0</v>
      </c>
    </row>
    <row r="1657" spans="1:7" x14ac:dyDescent="0.25">
      <c r="A1657">
        <f t="shared" si="51"/>
        <v>0.200934</v>
      </c>
      <c r="B1657" s="2" t="s">
        <v>9</v>
      </c>
      <c r="C1657" s="1">
        <f>CH1_MosfetOnlyOn_Ch2_DrainAndGnd[[#This Row],[Column2]]+1.0667</f>
        <v>0</v>
      </c>
      <c r="D1657" s="1">
        <f>CH1_MosfetOnlyOn_Ch2_DrainAndGnd[[#This Row],[Column3]]*1000</f>
        <v>0</v>
      </c>
      <c r="E1657" s="1">
        <f t="shared" si="50"/>
        <v>0.8</v>
      </c>
      <c r="F1657" s="1">
        <f>CH1_MosfetOnlyOn_Ch2_DrainAndGnd[[#This Row],[Column3]]/CH1_MosfetOnlyOn_Ch2_DrainAndGnd[[#This Row],[Column5]]</f>
        <v>0</v>
      </c>
      <c r="G1657" s="1">
        <f>CH1_MosfetOnlyOn_Ch2_DrainAndGnd[[#This Row],[Column6]]*1000</f>
        <v>0</v>
      </c>
    </row>
    <row r="1658" spans="1:7" x14ac:dyDescent="0.25">
      <c r="A1658">
        <f t="shared" si="51"/>
        <v>0.20105599999999998</v>
      </c>
      <c r="B1658" s="3" t="s">
        <v>10</v>
      </c>
      <c r="C1658" s="1">
        <v>0</v>
      </c>
      <c r="D1658" s="1">
        <f>CH1_MosfetOnlyOn_Ch2_DrainAndGnd[[#This Row],[Column3]]*1000</f>
        <v>0</v>
      </c>
      <c r="E1658" s="1">
        <f t="shared" si="50"/>
        <v>0.8</v>
      </c>
      <c r="F1658" s="1">
        <f>CH1_MosfetOnlyOn_Ch2_DrainAndGnd[[#This Row],[Column3]]/CH1_MosfetOnlyOn_Ch2_DrainAndGnd[[#This Row],[Column5]]</f>
        <v>0</v>
      </c>
      <c r="G1658" s="1">
        <f>CH1_MosfetOnlyOn_Ch2_DrainAndGnd[[#This Row],[Column6]]*1000</f>
        <v>0</v>
      </c>
    </row>
    <row r="1659" spans="1:7" x14ac:dyDescent="0.25">
      <c r="A1659">
        <f t="shared" si="51"/>
        <v>0.201178</v>
      </c>
      <c r="B1659" s="2" t="s">
        <v>9</v>
      </c>
      <c r="C1659" s="1">
        <f>CH1_MosfetOnlyOn_Ch2_DrainAndGnd[[#This Row],[Column2]]+1.0667</f>
        <v>0</v>
      </c>
      <c r="D1659" s="1">
        <f>CH1_MosfetOnlyOn_Ch2_DrainAndGnd[[#This Row],[Column3]]*1000</f>
        <v>0</v>
      </c>
      <c r="E1659" s="1">
        <f t="shared" si="50"/>
        <v>0.8</v>
      </c>
      <c r="F1659" s="1">
        <f>CH1_MosfetOnlyOn_Ch2_DrainAndGnd[[#This Row],[Column3]]/CH1_MosfetOnlyOn_Ch2_DrainAndGnd[[#This Row],[Column5]]</f>
        <v>0</v>
      </c>
      <c r="G1659" s="1">
        <f>CH1_MosfetOnlyOn_Ch2_DrainAndGnd[[#This Row],[Column6]]*1000</f>
        <v>0</v>
      </c>
    </row>
    <row r="1660" spans="1:7" x14ac:dyDescent="0.25">
      <c r="A1660">
        <f t="shared" si="51"/>
        <v>0.20130000000000001</v>
      </c>
      <c r="B1660" s="3" t="s">
        <v>9</v>
      </c>
      <c r="C1660" s="1">
        <f>CH1_MosfetOnlyOn_Ch2_DrainAndGnd[[#This Row],[Column2]]+1.0667</f>
        <v>0</v>
      </c>
      <c r="D1660" s="1">
        <f>CH1_MosfetOnlyOn_Ch2_DrainAndGnd[[#This Row],[Column3]]*1000</f>
        <v>0</v>
      </c>
      <c r="E1660" s="1">
        <f t="shared" si="50"/>
        <v>0.8</v>
      </c>
      <c r="F1660" s="1">
        <f>CH1_MosfetOnlyOn_Ch2_DrainAndGnd[[#This Row],[Column3]]/CH1_MosfetOnlyOn_Ch2_DrainAndGnd[[#This Row],[Column5]]</f>
        <v>0</v>
      </c>
      <c r="G1660" s="1">
        <f>CH1_MosfetOnlyOn_Ch2_DrainAndGnd[[#This Row],[Column6]]*1000</f>
        <v>0</v>
      </c>
    </row>
    <row r="1661" spans="1:7" x14ac:dyDescent="0.25">
      <c r="A1661">
        <f t="shared" si="51"/>
        <v>0.20142199999999999</v>
      </c>
      <c r="B1661" s="2" t="s">
        <v>9</v>
      </c>
      <c r="C1661" s="1">
        <f>CH1_MosfetOnlyOn_Ch2_DrainAndGnd[[#This Row],[Column2]]+1.0667</f>
        <v>0</v>
      </c>
      <c r="D1661" s="1">
        <f>CH1_MosfetOnlyOn_Ch2_DrainAndGnd[[#This Row],[Column3]]*1000</f>
        <v>0</v>
      </c>
      <c r="E1661" s="1">
        <f t="shared" si="50"/>
        <v>0.8</v>
      </c>
      <c r="F1661" s="1">
        <f>CH1_MosfetOnlyOn_Ch2_DrainAndGnd[[#This Row],[Column3]]/CH1_MosfetOnlyOn_Ch2_DrainAndGnd[[#This Row],[Column5]]</f>
        <v>0</v>
      </c>
      <c r="G1661" s="1">
        <f>CH1_MosfetOnlyOn_Ch2_DrainAndGnd[[#This Row],[Column6]]*1000</f>
        <v>0</v>
      </c>
    </row>
    <row r="1662" spans="1:7" x14ac:dyDescent="0.25">
      <c r="A1662">
        <f t="shared" si="51"/>
        <v>0.201544</v>
      </c>
      <c r="B1662" s="3" t="s">
        <v>9</v>
      </c>
      <c r="C1662" s="1">
        <f>CH1_MosfetOnlyOn_Ch2_DrainAndGnd[[#This Row],[Column2]]+1.0667</f>
        <v>0</v>
      </c>
      <c r="D1662" s="1">
        <f>CH1_MosfetOnlyOn_Ch2_DrainAndGnd[[#This Row],[Column3]]*1000</f>
        <v>0</v>
      </c>
      <c r="E1662" s="1">
        <f t="shared" si="50"/>
        <v>0.8</v>
      </c>
      <c r="F1662" s="1">
        <f>CH1_MosfetOnlyOn_Ch2_DrainAndGnd[[#This Row],[Column3]]/CH1_MosfetOnlyOn_Ch2_DrainAndGnd[[#This Row],[Column5]]</f>
        <v>0</v>
      </c>
      <c r="G1662" s="1">
        <f>CH1_MosfetOnlyOn_Ch2_DrainAndGnd[[#This Row],[Column6]]*1000</f>
        <v>0</v>
      </c>
    </row>
    <row r="1663" spans="1:7" x14ac:dyDescent="0.25">
      <c r="A1663">
        <f t="shared" si="51"/>
        <v>0.20166599999999998</v>
      </c>
      <c r="B1663" s="2" t="s">
        <v>9</v>
      </c>
      <c r="C1663" s="1">
        <f>CH1_MosfetOnlyOn_Ch2_DrainAndGnd[[#This Row],[Column2]]+1.0667</f>
        <v>0</v>
      </c>
      <c r="D1663" s="1">
        <f>CH1_MosfetOnlyOn_Ch2_DrainAndGnd[[#This Row],[Column3]]*1000</f>
        <v>0</v>
      </c>
      <c r="E1663" s="1">
        <f t="shared" si="50"/>
        <v>0.8</v>
      </c>
      <c r="F1663" s="1">
        <f>CH1_MosfetOnlyOn_Ch2_DrainAndGnd[[#This Row],[Column3]]/CH1_MosfetOnlyOn_Ch2_DrainAndGnd[[#This Row],[Column5]]</f>
        <v>0</v>
      </c>
      <c r="G1663" s="1">
        <f>CH1_MosfetOnlyOn_Ch2_DrainAndGnd[[#This Row],[Column6]]*1000</f>
        <v>0</v>
      </c>
    </row>
    <row r="1664" spans="1:7" x14ac:dyDescent="0.25">
      <c r="A1664">
        <f t="shared" si="51"/>
        <v>0.201788</v>
      </c>
      <c r="B1664" s="3" t="s">
        <v>9</v>
      </c>
      <c r="C1664" s="1">
        <f>CH1_MosfetOnlyOn_Ch2_DrainAndGnd[[#This Row],[Column2]]+1.0667</f>
        <v>0</v>
      </c>
      <c r="D1664" s="1">
        <f>CH1_MosfetOnlyOn_Ch2_DrainAndGnd[[#This Row],[Column3]]*1000</f>
        <v>0</v>
      </c>
      <c r="E1664" s="1">
        <f t="shared" si="50"/>
        <v>0.8</v>
      </c>
      <c r="F1664" s="1">
        <f>CH1_MosfetOnlyOn_Ch2_DrainAndGnd[[#This Row],[Column3]]/CH1_MosfetOnlyOn_Ch2_DrainAndGnd[[#This Row],[Column5]]</f>
        <v>0</v>
      </c>
      <c r="G1664" s="1">
        <f>CH1_MosfetOnlyOn_Ch2_DrainAndGnd[[#This Row],[Column6]]*1000</f>
        <v>0</v>
      </c>
    </row>
    <row r="1665" spans="1:7" x14ac:dyDescent="0.25">
      <c r="A1665">
        <f t="shared" si="51"/>
        <v>0.20191000000000001</v>
      </c>
      <c r="B1665" s="2" t="s">
        <v>9</v>
      </c>
      <c r="C1665" s="1">
        <f>CH1_MosfetOnlyOn_Ch2_DrainAndGnd[[#This Row],[Column2]]+1.0667</f>
        <v>0</v>
      </c>
      <c r="D1665" s="1">
        <f>CH1_MosfetOnlyOn_Ch2_DrainAndGnd[[#This Row],[Column3]]*1000</f>
        <v>0</v>
      </c>
      <c r="E1665" s="1">
        <f t="shared" si="50"/>
        <v>0.8</v>
      </c>
      <c r="F1665" s="1">
        <f>CH1_MosfetOnlyOn_Ch2_DrainAndGnd[[#This Row],[Column3]]/CH1_MosfetOnlyOn_Ch2_DrainAndGnd[[#This Row],[Column5]]</f>
        <v>0</v>
      </c>
      <c r="G1665" s="1">
        <f>CH1_MosfetOnlyOn_Ch2_DrainAndGnd[[#This Row],[Column6]]*1000</f>
        <v>0</v>
      </c>
    </row>
    <row r="1666" spans="1:7" x14ac:dyDescent="0.25">
      <c r="A1666">
        <f t="shared" si="51"/>
        <v>0.20203199999999999</v>
      </c>
      <c r="B1666" s="3" t="s">
        <v>9</v>
      </c>
      <c r="C1666" s="1">
        <f>CH1_MosfetOnlyOn_Ch2_DrainAndGnd[[#This Row],[Column2]]+1.0667</f>
        <v>0</v>
      </c>
      <c r="D1666" s="1">
        <f>CH1_MosfetOnlyOn_Ch2_DrainAndGnd[[#This Row],[Column3]]*1000</f>
        <v>0</v>
      </c>
      <c r="E1666" s="1">
        <f t="shared" si="50"/>
        <v>0.8</v>
      </c>
      <c r="F1666" s="1">
        <f>CH1_MosfetOnlyOn_Ch2_DrainAndGnd[[#This Row],[Column3]]/CH1_MosfetOnlyOn_Ch2_DrainAndGnd[[#This Row],[Column5]]</f>
        <v>0</v>
      </c>
      <c r="G1666" s="1">
        <f>CH1_MosfetOnlyOn_Ch2_DrainAndGnd[[#This Row],[Column6]]*1000</f>
        <v>0</v>
      </c>
    </row>
    <row r="1667" spans="1:7" x14ac:dyDescent="0.25">
      <c r="A1667">
        <f t="shared" si="51"/>
        <v>0.202154</v>
      </c>
      <c r="B1667" s="2" t="s">
        <v>9</v>
      </c>
      <c r="C1667" s="1">
        <f>CH1_MosfetOnlyOn_Ch2_DrainAndGnd[[#This Row],[Column2]]+1.0667</f>
        <v>0</v>
      </c>
      <c r="D1667" s="1">
        <f>CH1_MosfetOnlyOn_Ch2_DrainAndGnd[[#This Row],[Column3]]*1000</f>
        <v>0</v>
      </c>
      <c r="E1667" s="1">
        <f t="shared" si="50"/>
        <v>0.8</v>
      </c>
      <c r="F1667" s="1">
        <f>CH1_MosfetOnlyOn_Ch2_DrainAndGnd[[#This Row],[Column3]]/CH1_MosfetOnlyOn_Ch2_DrainAndGnd[[#This Row],[Column5]]</f>
        <v>0</v>
      </c>
      <c r="G1667" s="1">
        <f>CH1_MosfetOnlyOn_Ch2_DrainAndGnd[[#This Row],[Column6]]*1000</f>
        <v>0</v>
      </c>
    </row>
    <row r="1668" spans="1:7" x14ac:dyDescent="0.25">
      <c r="A1668">
        <f t="shared" si="51"/>
        <v>0.20227599999999998</v>
      </c>
      <c r="B1668" s="3" t="s">
        <v>9</v>
      </c>
      <c r="C1668" s="1">
        <f>CH1_MosfetOnlyOn_Ch2_DrainAndGnd[[#This Row],[Column2]]+1.0667</f>
        <v>0</v>
      </c>
      <c r="D1668" s="1">
        <f>CH1_MosfetOnlyOn_Ch2_DrainAndGnd[[#This Row],[Column3]]*1000</f>
        <v>0</v>
      </c>
      <c r="E1668" s="1">
        <f t="shared" si="50"/>
        <v>0.8</v>
      </c>
      <c r="F1668" s="1">
        <f>CH1_MosfetOnlyOn_Ch2_DrainAndGnd[[#This Row],[Column3]]/CH1_MosfetOnlyOn_Ch2_DrainAndGnd[[#This Row],[Column5]]</f>
        <v>0</v>
      </c>
      <c r="G1668" s="1">
        <f>CH1_MosfetOnlyOn_Ch2_DrainAndGnd[[#This Row],[Column6]]*1000</f>
        <v>0</v>
      </c>
    </row>
    <row r="1669" spans="1:7" x14ac:dyDescent="0.25">
      <c r="A1669">
        <f t="shared" si="51"/>
        <v>0.20239799999999999</v>
      </c>
      <c r="B1669" s="2" t="s">
        <v>9</v>
      </c>
      <c r="C1669" s="1">
        <f>CH1_MosfetOnlyOn_Ch2_DrainAndGnd[[#This Row],[Column2]]+1.0667</f>
        <v>0</v>
      </c>
      <c r="D1669" s="1">
        <f>CH1_MosfetOnlyOn_Ch2_DrainAndGnd[[#This Row],[Column3]]*1000</f>
        <v>0</v>
      </c>
      <c r="E1669" s="1">
        <f t="shared" si="50"/>
        <v>0.8</v>
      </c>
      <c r="F1669" s="1">
        <f>CH1_MosfetOnlyOn_Ch2_DrainAndGnd[[#This Row],[Column3]]/CH1_MosfetOnlyOn_Ch2_DrainAndGnd[[#This Row],[Column5]]</f>
        <v>0</v>
      </c>
      <c r="G1669" s="1">
        <f>CH1_MosfetOnlyOn_Ch2_DrainAndGnd[[#This Row],[Column6]]*1000</f>
        <v>0</v>
      </c>
    </row>
    <row r="1670" spans="1:7" x14ac:dyDescent="0.25">
      <c r="A1670">
        <f t="shared" si="51"/>
        <v>0.20252000000000001</v>
      </c>
      <c r="B1670" s="3" t="s">
        <v>9</v>
      </c>
      <c r="C1670" s="1">
        <f>CH1_MosfetOnlyOn_Ch2_DrainAndGnd[[#This Row],[Column2]]+1.0667</f>
        <v>0</v>
      </c>
      <c r="D1670" s="1">
        <f>CH1_MosfetOnlyOn_Ch2_DrainAndGnd[[#This Row],[Column3]]*1000</f>
        <v>0</v>
      </c>
      <c r="E1670" s="1">
        <f t="shared" si="50"/>
        <v>0.8</v>
      </c>
      <c r="F1670" s="1">
        <f>CH1_MosfetOnlyOn_Ch2_DrainAndGnd[[#This Row],[Column3]]/CH1_MosfetOnlyOn_Ch2_DrainAndGnd[[#This Row],[Column5]]</f>
        <v>0</v>
      </c>
      <c r="G1670" s="1">
        <f>CH1_MosfetOnlyOn_Ch2_DrainAndGnd[[#This Row],[Column6]]*1000</f>
        <v>0</v>
      </c>
    </row>
    <row r="1671" spans="1:7" x14ac:dyDescent="0.25">
      <c r="A1671">
        <f t="shared" si="51"/>
        <v>0.20264199999999999</v>
      </c>
      <c r="B1671" s="2" t="s">
        <v>9</v>
      </c>
      <c r="C1671" s="1">
        <f>CH1_MosfetOnlyOn_Ch2_DrainAndGnd[[#This Row],[Column2]]+1.0667</f>
        <v>0</v>
      </c>
      <c r="D1671" s="1">
        <f>CH1_MosfetOnlyOn_Ch2_DrainAndGnd[[#This Row],[Column3]]*1000</f>
        <v>0</v>
      </c>
      <c r="E1671" s="1">
        <f t="shared" si="50"/>
        <v>0.8</v>
      </c>
      <c r="F1671" s="1">
        <f>CH1_MosfetOnlyOn_Ch2_DrainAndGnd[[#This Row],[Column3]]/CH1_MosfetOnlyOn_Ch2_DrainAndGnd[[#This Row],[Column5]]</f>
        <v>0</v>
      </c>
      <c r="G1671" s="1">
        <f>CH1_MosfetOnlyOn_Ch2_DrainAndGnd[[#This Row],[Column6]]*1000</f>
        <v>0</v>
      </c>
    </row>
    <row r="1672" spans="1:7" x14ac:dyDescent="0.25">
      <c r="A1672">
        <f t="shared" si="51"/>
        <v>0.202764</v>
      </c>
      <c r="B1672" s="3" t="s">
        <v>9</v>
      </c>
      <c r="C1672" s="1">
        <f>CH1_MosfetOnlyOn_Ch2_DrainAndGnd[[#This Row],[Column2]]+1.0667</f>
        <v>0</v>
      </c>
      <c r="D1672" s="1">
        <f>CH1_MosfetOnlyOn_Ch2_DrainAndGnd[[#This Row],[Column3]]*1000</f>
        <v>0</v>
      </c>
      <c r="E1672" s="1">
        <f t="shared" si="50"/>
        <v>0.8</v>
      </c>
      <c r="F1672" s="1">
        <f>CH1_MosfetOnlyOn_Ch2_DrainAndGnd[[#This Row],[Column3]]/CH1_MosfetOnlyOn_Ch2_DrainAndGnd[[#This Row],[Column5]]</f>
        <v>0</v>
      </c>
      <c r="G1672" s="1">
        <f>CH1_MosfetOnlyOn_Ch2_DrainAndGnd[[#This Row],[Column6]]*1000</f>
        <v>0</v>
      </c>
    </row>
    <row r="1673" spans="1:7" x14ac:dyDescent="0.25">
      <c r="A1673">
        <f t="shared" si="51"/>
        <v>0.20288599999999998</v>
      </c>
      <c r="B1673" s="2" t="s">
        <v>9</v>
      </c>
      <c r="C1673" s="1">
        <f>CH1_MosfetOnlyOn_Ch2_DrainAndGnd[[#This Row],[Column2]]+1.0667</f>
        <v>0</v>
      </c>
      <c r="D1673" s="1">
        <f>CH1_MosfetOnlyOn_Ch2_DrainAndGnd[[#This Row],[Column3]]*1000</f>
        <v>0</v>
      </c>
      <c r="E1673" s="1">
        <f t="shared" si="50"/>
        <v>0.8</v>
      </c>
      <c r="F1673" s="1">
        <f>CH1_MosfetOnlyOn_Ch2_DrainAndGnd[[#This Row],[Column3]]/CH1_MosfetOnlyOn_Ch2_DrainAndGnd[[#This Row],[Column5]]</f>
        <v>0</v>
      </c>
      <c r="G1673" s="1">
        <f>CH1_MosfetOnlyOn_Ch2_DrainAndGnd[[#This Row],[Column6]]*1000</f>
        <v>0</v>
      </c>
    </row>
    <row r="1674" spans="1:7" x14ac:dyDescent="0.25">
      <c r="A1674">
        <f t="shared" si="51"/>
        <v>0.20300799999999999</v>
      </c>
      <c r="B1674" s="3" t="s">
        <v>9</v>
      </c>
      <c r="C1674" s="1">
        <f>CH1_MosfetOnlyOn_Ch2_DrainAndGnd[[#This Row],[Column2]]+1.0667</f>
        <v>0</v>
      </c>
      <c r="D1674" s="1">
        <f>CH1_MosfetOnlyOn_Ch2_DrainAndGnd[[#This Row],[Column3]]*1000</f>
        <v>0</v>
      </c>
      <c r="E1674" s="1">
        <f t="shared" si="50"/>
        <v>0.8</v>
      </c>
      <c r="F1674" s="1">
        <f>CH1_MosfetOnlyOn_Ch2_DrainAndGnd[[#This Row],[Column3]]/CH1_MosfetOnlyOn_Ch2_DrainAndGnd[[#This Row],[Column5]]</f>
        <v>0</v>
      </c>
      <c r="G1674" s="1">
        <f>CH1_MosfetOnlyOn_Ch2_DrainAndGnd[[#This Row],[Column6]]*1000</f>
        <v>0</v>
      </c>
    </row>
    <row r="1675" spans="1:7" x14ac:dyDescent="0.25">
      <c r="A1675">
        <f t="shared" si="51"/>
        <v>0.20313000000000001</v>
      </c>
      <c r="B1675" s="2" t="s">
        <v>9</v>
      </c>
      <c r="C1675" s="1">
        <f>CH1_MosfetOnlyOn_Ch2_DrainAndGnd[[#This Row],[Column2]]+1.0667</f>
        <v>0</v>
      </c>
      <c r="D1675" s="1">
        <f>CH1_MosfetOnlyOn_Ch2_DrainAndGnd[[#This Row],[Column3]]*1000</f>
        <v>0</v>
      </c>
      <c r="E1675" s="1">
        <f t="shared" ref="E1675:E1738" si="52">0.18+0.62</f>
        <v>0.8</v>
      </c>
      <c r="F1675" s="1">
        <f>CH1_MosfetOnlyOn_Ch2_DrainAndGnd[[#This Row],[Column3]]/CH1_MosfetOnlyOn_Ch2_DrainAndGnd[[#This Row],[Column5]]</f>
        <v>0</v>
      </c>
      <c r="G1675" s="1">
        <f>CH1_MosfetOnlyOn_Ch2_DrainAndGnd[[#This Row],[Column6]]*1000</f>
        <v>0</v>
      </c>
    </row>
    <row r="1676" spans="1:7" x14ac:dyDescent="0.25">
      <c r="A1676">
        <f t="shared" si="51"/>
        <v>0.20325199999999999</v>
      </c>
      <c r="B1676" s="3" t="s">
        <v>9</v>
      </c>
      <c r="C1676" s="1">
        <f>CH1_MosfetOnlyOn_Ch2_DrainAndGnd[[#This Row],[Column2]]+1.0667</f>
        <v>0</v>
      </c>
      <c r="D1676" s="1">
        <f>CH1_MosfetOnlyOn_Ch2_DrainAndGnd[[#This Row],[Column3]]*1000</f>
        <v>0</v>
      </c>
      <c r="E1676" s="1">
        <f t="shared" si="52"/>
        <v>0.8</v>
      </c>
      <c r="F1676" s="1">
        <f>CH1_MosfetOnlyOn_Ch2_DrainAndGnd[[#This Row],[Column3]]/CH1_MosfetOnlyOn_Ch2_DrainAndGnd[[#This Row],[Column5]]</f>
        <v>0</v>
      </c>
      <c r="G1676" s="1">
        <f>CH1_MosfetOnlyOn_Ch2_DrainAndGnd[[#This Row],[Column6]]*1000</f>
        <v>0</v>
      </c>
    </row>
    <row r="1677" spans="1:7" x14ac:dyDescent="0.25">
      <c r="A1677">
        <f t="shared" ref="A1677:A1740" si="53">(ROW()-10)*0.000122</f>
        <v>0.203374</v>
      </c>
      <c r="B1677" s="2" t="s">
        <v>9</v>
      </c>
      <c r="C1677" s="1">
        <f>CH1_MosfetOnlyOn_Ch2_DrainAndGnd[[#This Row],[Column2]]+1.0667</f>
        <v>0</v>
      </c>
      <c r="D1677" s="1">
        <f>CH1_MosfetOnlyOn_Ch2_DrainAndGnd[[#This Row],[Column3]]*1000</f>
        <v>0</v>
      </c>
      <c r="E1677" s="1">
        <f t="shared" si="52"/>
        <v>0.8</v>
      </c>
      <c r="F1677" s="1">
        <f>CH1_MosfetOnlyOn_Ch2_DrainAndGnd[[#This Row],[Column3]]/CH1_MosfetOnlyOn_Ch2_DrainAndGnd[[#This Row],[Column5]]</f>
        <v>0</v>
      </c>
      <c r="G1677" s="1">
        <f>CH1_MosfetOnlyOn_Ch2_DrainAndGnd[[#This Row],[Column6]]*1000</f>
        <v>0</v>
      </c>
    </row>
    <row r="1678" spans="1:7" x14ac:dyDescent="0.25">
      <c r="A1678">
        <f t="shared" si="53"/>
        <v>0.20349599999999998</v>
      </c>
      <c r="B1678" s="3" t="s">
        <v>9</v>
      </c>
      <c r="C1678" s="1">
        <f>CH1_MosfetOnlyOn_Ch2_DrainAndGnd[[#This Row],[Column2]]+1.0667</f>
        <v>0</v>
      </c>
      <c r="D1678" s="1">
        <f>CH1_MosfetOnlyOn_Ch2_DrainAndGnd[[#This Row],[Column3]]*1000</f>
        <v>0</v>
      </c>
      <c r="E1678" s="1">
        <f t="shared" si="52"/>
        <v>0.8</v>
      </c>
      <c r="F1678" s="1">
        <f>CH1_MosfetOnlyOn_Ch2_DrainAndGnd[[#This Row],[Column3]]/CH1_MosfetOnlyOn_Ch2_DrainAndGnd[[#This Row],[Column5]]</f>
        <v>0</v>
      </c>
      <c r="G1678" s="1">
        <f>CH1_MosfetOnlyOn_Ch2_DrainAndGnd[[#This Row],[Column6]]*1000</f>
        <v>0</v>
      </c>
    </row>
    <row r="1679" spans="1:7" x14ac:dyDescent="0.25">
      <c r="A1679">
        <f t="shared" si="53"/>
        <v>0.20361799999999999</v>
      </c>
      <c r="B1679" s="2" t="s">
        <v>9</v>
      </c>
      <c r="C1679" s="1">
        <f>CH1_MosfetOnlyOn_Ch2_DrainAndGnd[[#This Row],[Column2]]+1.0667</f>
        <v>0</v>
      </c>
      <c r="D1679" s="1">
        <f>CH1_MosfetOnlyOn_Ch2_DrainAndGnd[[#This Row],[Column3]]*1000</f>
        <v>0</v>
      </c>
      <c r="E1679" s="1">
        <f t="shared" si="52"/>
        <v>0.8</v>
      </c>
      <c r="F1679" s="1">
        <f>CH1_MosfetOnlyOn_Ch2_DrainAndGnd[[#This Row],[Column3]]/CH1_MosfetOnlyOn_Ch2_DrainAndGnd[[#This Row],[Column5]]</f>
        <v>0</v>
      </c>
      <c r="G1679" s="1">
        <f>CH1_MosfetOnlyOn_Ch2_DrainAndGnd[[#This Row],[Column6]]*1000</f>
        <v>0</v>
      </c>
    </row>
    <row r="1680" spans="1:7" x14ac:dyDescent="0.25">
      <c r="A1680">
        <f t="shared" si="53"/>
        <v>0.20374</v>
      </c>
      <c r="B1680" s="3" t="s">
        <v>9</v>
      </c>
      <c r="C1680" s="1">
        <f>CH1_MosfetOnlyOn_Ch2_DrainAndGnd[[#This Row],[Column2]]+1.0667</f>
        <v>0</v>
      </c>
      <c r="D1680" s="1">
        <f>CH1_MosfetOnlyOn_Ch2_DrainAndGnd[[#This Row],[Column3]]*1000</f>
        <v>0</v>
      </c>
      <c r="E1680" s="1">
        <f t="shared" si="52"/>
        <v>0.8</v>
      </c>
      <c r="F1680" s="1">
        <f>CH1_MosfetOnlyOn_Ch2_DrainAndGnd[[#This Row],[Column3]]/CH1_MosfetOnlyOn_Ch2_DrainAndGnd[[#This Row],[Column5]]</f>
        <v>0</v>
      </c>
      <c r="G1680" s="1">
        <f>CH1_MosfetOnlyOn_Ch2_DrainAndGnd[[#This Row],[Column6]]*1000</f>
        <v>0</v>
      </c>
    </row>
    <row r="1681" spans="1:7" x14ac:dyDescent="0.25">
      <c r="A1681">
        <f t="shared" si="53"/>
        <v>0.20386199999999999</v>
      </c>
      <c r="B1681" s="2" t="s">
        <v>9</v>
      </c>
      <c r="C1681" s="1">
        <f>CH1_MosfetOnlyOn_Ch2_DrainAndGnd[[#This Row],[Column2]]+1.0667</f>
        <v>0</v>
      </c>
      <c r="D1681" s="1">
        <f>CH1_MosfetOnlyOn_Ch2_DrainAndGnd[[#This Row],[Column3]]*1000</f>
        <v>0</v>
      </c>
      <c r="E1681" s="1">
        <f t="shared" si="52"/>
        <v>0.8</v>
      </c>
      <c r="F1681" s="1">
        <f>CH1_MosfetOnlyOn_Ch2_DrainAndGnd[[#This Row],[Column3]]/CH1_MosfetOnlyOn_Ch2_DrainAndGnd[[#This Row],[Column5]]</f>
        <v>0</v>
      </c>
      <c r="G1681" s="1">
        <f>CH1_MosfetOnlyOn_Ch2_DrainAndGnd[[#This Row],[Column6]]*1000</f>
        <v>0</v>
      </c>
    </row>
    <row r="1682" spans="1:7" x14ac:dyDescent="0.25">
      <c r="A1682">
        <f t="shared" si="53"/>
        <v>0.203984</v>
      </c>
      <c r="B1682" s="3" t="s">
        <v>9</v>
      </c>
      <c r="C1682" s="1">
        <f>CH1_MosfetOnlyOn_Ch2_DrainAndGnd[[#This Row],[Column2]]+1.0667</f>
        <v>0</v>
      </c>
      <c r="D1682" s="1">
        <f>CH1_MosfetOnlyOn_Ch2_DrainAndGnd[[#This Row],[Column3]]*1000</f>
        <v>0</v>
      </c>
      <c r="E1682" s="1">
        <f t="shared" si="52"/>
        <v>0.8</v>
      </c>
      <c r="F1682" s="1">
        <f>CH1_MosfetOnlyOn_Ch2_DrainAndGnd[[#This Row],[Column3]]/CH1_MosfetOnlyOn_Ch2_DrainAndGnd[[#This Row],[Column5]]</f>
        <v>0</v>
      </c>
      <c r="G1682" s="1">
        <f>CH1_MosfetOnlyOn_Ch2_DrainAndGnd[[#This Row],[Column6]]*1000</f>
        <v>0</v>
      </c>
    </row>
    <row r="1683" spans="1:7" x14ac:dyDescent="0.25">
      <c r="A1683">
        <f t="shared" si="53"/>
        <v>0.20410599999999998</v>
      </c>
      <c r="B1683" s="2" t="s">
        <v>9</v>
      </c>
      <c r="C1683" s="1">
        <f>CH1_MosfetOnlyOn_Ch2_DrainAndGnd[[#This Row],[Column2]]+1.0667</f>
        <v>0</v>
      </c>
      <c r="D1683" s="1">
        <f>CH1_MosfetOnlyOn_Ch2_DrainAndGnd[[#This Row],[Column3]]*1000</f>
        <v>0</v>
      </c>
      <c r="E1683" s="1">
        <f t="shared" si="52"/>
        <v>0.8</v>
      </c>
      <c r="F1683" s="1">
        <f>CH1_MosfetOnlyOn_Ch2_DrainAndGnd[[#This Row],[Column3]]/CH1_MosfetOnlyOn_Ch2_DrainAndGnd[[#This Row],[Column5]]</f>
        <v>0</v>
      </c>
      <c r="G1683" s="1">
        <f>CH1_MosfetOnlyOn_Ch2_DrainAndGnd[[#This Row],[Column6]]*1000</f>
        <v>0</v>
      </c>
    </row>
    <row r="1684" spans="1:7" x14ac:dyDescent="0.25">
      <c r="A1684">
        <f t="shared" si="53"/>
        <v>0.20422799999999999</v>
      </c>
      <c r="B1684" s="3" t="s">
        <v>9</v>
      </c>
      <c r="C1684" s="1">
        <f>CH1_MosfetOnlyOn_Ch2_DrainAndGnd[[#This Row],[Column2]]+1.0667</f>
        <v>0</v>
      </c>
      <c r="D1684" s="1">
        <f>CH1_MosfetOnlyOn_Ch2_DrainAndGnd[[#This Row],[Column3]]*1000</f>
        <v>0</v>
      </c>
      <c r="E1684" s="1">
        <f t="shared" si="52"/>
        <v>0.8</v>
      </c>
      <c r="F1684" s="1">
        <f>CH1_MosfetOnlyOn_Ch2_DrainAndGnd[[#This Row],[Column3]]/CH1_MosfetOnlyOn_Ch2_DrainAndGnd[[#This Row],[Column5]]</f>
        <v>0</v>
      </c>
      <c r="G1684" s="1">
        <f>CH1_MosfetOnlyOn_Ch2_DrainAndGnd[[#This Row],[Column6]]*1000</f>
        <v>0</v>
      </c>
    </row>
    <row r="1685" spans="1:7" x14ac:dyDescent="0.25">
      <c r="A1685">
        <f t="shared" si="53"/>
        <v>0.20435</v>
      </c>
      <c r="B1685" s="2" t="s">
        <v>9</v>
      </c>
      <c r="C1685" s="1">
        <f>CH1_MosfetOnlyOn_Ch2_DrainAndGnd[[#This Row],[Column2]]+1.0667</f>
        <v>0</v>
      </c>
      <c r="D1685" s="1">
        <f>CH1_MosfetOnlyOn_Ch2_DrainAndGnd[[#This Row],[Column3]]*1000</f>
        <v>0</v>
      </c>
      <c r="E1685" s="1">
        <f t="shared" si="52"/>
        <v>0.8</v>
      </c>
      <c r="F1685" s="1">
        <f>CH1_MosfetOnlyOn_Ch2_DrainAndGnd[[#This Row],[Column3]]/CH1_MosfetOnlyOn_Ch2_DrainAndGnd[[#This Row],[Column5]]</f>
        <v>0</v>
      </c>
      <c r="G1685" s="1">
        <f>CH1_MosfetOnlyOn_Ch2_DrainAndGnd[[#This Row],[Column6]]*1000</f>
        <v>0</v>
      </c>
    </row>
    <row r="1686" spans="1:7" x14ac:dyDescent="0.25">
      <c r="A1686">
        <f t="shared" si="53"/>
        <v>0.20447199999999999</v>
      </c>
      <c r="B1686" s="3" t="s">
        <v>9</v>
      </c>
      <c r="C1686" s="1">
        <f>CH1_MosfetOnlyOn_Ch2_DrainAndGnd[[#This Row],[Column2]]+1.0667</f>
        <v>0</v>
      </c>
      <c r="D1686" s="1">
        <f>CH1_MosfetOnlyOn_Ch2_DrainAndGnd[[#This Row],[Column3]]*1000</f>
        <v>0</v>
      </c>
      <c r="E1686" s="1">
        <f t="shared" si="52"/>
        <v>0.8</v>
      </c>
      <c r="F1686" s="1">
        <f>CH1_MosfetOnlyOn_Ch2_DrainAndGnd[[#This Row],[Column3]]/CH1_MosfetOnlyOn_Ch2_DrainAndGnd[[#This Row],[Column5]]</f>
        <v>0</v>
      </c>
      <c r="G1686" s="1">
        <f>CH1_MosfetOnlyOn_Ch2_DrainAndGnd[[#This Row],[Column6]]*1000</f>
        <v>0</v>
      </c>
    </row>
    <row r="1687" spans="1:7" x14ac:dyDescent="0.25">
      <c r="A1687">
        <f t="shared" si="53"/>
        <v>0.204594</v>
      </c>
      <c r="B1687" s="2" t="s">
        <v>9</v>
      </c>
      <c r="C1687" s="1">
        <f>CH1_MosfetOnlyOn_Ch2_DrainAndGnd[[#This Row],[Column2]]+1.0667</f>
        <v>0</v>
      </c>
      <c r="D1687" s="1">
        <f>CH1_MosfetOnlyOn_Ch2_DrainAndGnd[[#This Row],[Column3]]*1000</f>
        <v>0</v>
      </c>
      <c r="E1687" s="1">
        <f t="shared" si="52"/>
        <v>0.8</v>
      </c>
      <c r="F1687" s="1">
        <f>CH1_MosfetOnlyOn_Ch2_DrainAndGnd[[#This Row],[Column3]]/CH1_MosfetOnlyOn_Ch2_DrainAndGnd[[#This Row],[Column5]]</f>
        <v>0</v>
      </c>
      <c r="G1687" s="1">
        <f>CH1_MosfetOnlyOn_Ch2_DrainAndGnd[[#This Row],[Column6]]*1000</f>
        <v>0</v>
      </c>
    </row>
    <row r="1688" spans="1:7" x14ac:dyDescent="0.25">
      <c r="A1688">
        <f t="shared" si="53"/>
        <v>0.20471600000000001</v>
      </c>
      <c r="B1688" s="3" t="s">
        <v>9</v>
      </c>
      <c r="C1688" s="1">
        <f>CH1_MosfetOnlyOn_Ch2_DrainAndGnd[[#This Row],[Column2]]+1.0667</f>
        <v>0</v>
      </c>
      <c r="D1688" s="1">
        <f>CH1_MosfetOnlyOn_Ch2_DrainAndGnd[[#This Row],[Column3]]*1000</f>
        <v>0</v>
      </c>
      <c r="E1688" s="1">
        <f t="shared" si="52"/>
        <v>0.8</v>
      </c>
      <c r="F1688" s="1">
        <f>CH1_MosfetOnlyOn_Ch2_DrainAndGnd[[#This Row],[Column3]]/CH1_MosfetOnlyOn_Ch2_DrainAndGnd[[#This Row],[Column5]]</f>
        <v>0</v>
      </c>
      <c r="G1688" s="1">
        <f>CH1_MosfetOnlyOn_Ch2_DrainAndGnd[[#This Row],[Column6]]*1000</f>
        <v>0</v>
      </c>
    </row>
    <row r="1689" spans="1:7" x14ac:dyDescent="0.25">
      <c r="A1689">
        <f t="shared" si="53"/>
        <v>0.20483799999999999</v>
      </c>
      <c r="B1689" s="2" t="s">
        <v>9</v>
      </c>
      <c r="C1689" s="1">
        <f>CH1_MosfetOnlyOn_Ch2_DrainAndGnd[[#This Row],[Column2]]+1.0667</f>
        <v>0</v>
      </c>
      <c r="D1689" s="1">
        <f>CH1_MosfetOnlyOn_Ch2_DrainAndGnd[[#This Row],[Column3]]*1000</f>
        <v>0</v>
      </c>
      <c r="E1689" s="1">
        <f t="shared" si="52"/>
        <v>0.8</v>
      </c>
      <c r="F1689" s="1">
        <f>CH1_MosfetOnlyOn_Ch2_DrainAndGnd[[#This Row],[Column3]]/CH1_MosfetOnlyOn_Ch2_DrainAndGnd[[#This Row],[Column5]]</f>
        <v>0</v>
      </c>
      <c r="G1689" s="1">
        <f>CH1_MosfetOnlyOn_Ch2_DrainAndGnd[[#This Row],[Column6]]*1000</f>
        <v>0</v>
      </c>
    </row>
    <row r="1690" spans="1:7" x14ac:dyDescent="0.25">
      <c r="A1690">
        <f t="shared" si="53"/>
        <v>0.20496</v>
      </c>
      <c r="B1690" s="3" t="s">
        <v>9</v>
      </c>
      <c r="C1690" s="1">
        <f>CH1_MosfetOnlyOn_Ch2_DrainAndGnd[[#This Row],[Column2]]+1.0667</f>
        <v>0</v>
      </c>
      <c r="D1690" s="1">
        <f>CH1_MosfetOnlyOn_Ch2_DrainAndGnd[[#This Row],[Column3]]*1000</f>
        <v>0</v>
      </c>
      <c r="E1690" s="1">
        <f t="shared" si="52"/>
        <v>0.8</v>
      </c>
      <c r="F1690" s="1">
        <f>CH1_MosfetOnlyOn_Ch2_DrainAndGnd[[#This Row],[Column3]]/CH1_MosfetOnlyOn_Ch2_DrainAndGnd[[#This Row],[Column5]]</f>
        <v>0</v>
      </c>
      <c r="G1690" s="1">
        <f>CH1_MosfetOnlyOn_Ch2_DrainAndGnd[[#This Row],[Column6]]*1000</f>
        <v>0</v>
      </c>
    </row>
    <row r="1691" spans="1:7" x14ac:dyDescent="0.25">
      <c r="A1691">
        <f t="shared" si="53"/>
        <v>0.20508199999999999</v>
      </c>
      <c r="B1691" s="2" t="s">
        <v>9</v>
      </c>
      <c r="C1691" s="1">
        <f>CH1_MosfetOnlyOn_Ch2_DrainAndGnd[[#This Row],[Column2]]+1.0667</f>
        <v>0</v>
      </c>
      <c r="D1691" s="1">
        <f>CH1_MosfetOnlyOn_Ch2_DrainAndGnd[[#This Row],[Column3]]*1000</f>
        <v>0</v>
      </c>
      <c r="E1691" s="1">
        <f t="shared" si="52"/>
        <v>0.8</v>
      </c>
      <c r="F1691" s="1">
        <f>CH1_MosfetOnlyOn_Ch2_DrainAndGnd[[#This Row],[Column3]]/CH1_MosfetOnlyOn_Ch2_DrainAndGnd[[#This Row],[Column5]]</f>
        <v>0</v>
      </c>
      <c r="G1691" s="1">
        <f>CH1_MosfetOnlyOn_Ch2_DrainAndGnd[[#This Row],[Column6]]*1000</f>
        <v>0</v>
      </c>
    </row>
    <row r="1692" spans="1:7" x14ac:dyDescent="0.25">
      <c r="A1692">
        <f t="shared" si="53"/>
        <v>0.205204</v>
      </c>
      <c r="B1692" s="3" t="s">
        <v>9</v>
      </c>
      <c r="C1692" s="1">
        <f>CH1_MosfetOnlyOn_Ch2_DrainAndGnd[[#This Row],[Column2]]+1.0667</f>
        <v>0</v>
      </c>
      <c r="D1692" s="1">
        <f>CH1_MosfetOnlyOn_Ch2_DrainAndGnd[[#This Row],[Column3]]*1000</f>
        <v>0</v>
      </c>
      <c r="E1692" s="1">
        <f t="shared" si="52"/>
        <v>0.8</v>
      </c>
      <c r="F1692" s="1">
        <f>CH1_MosfetOnlyOn_Ch2_DrainAndGnd[[#This Row],[Column3]]/CH1_MosfetOnlyOn_Ch2_DrainAndGnd[[#This Row],[Column5]]</f>
        <v>0</v>
      </c>
      <c r="G1692" s="1">
        <f>CH1_MosfetOnlyOn_Ch2_DrainAndGnd[[#This Row],[Column6]]*1000</f>
        <v>0</v>
      </c>
    </row>
    <row r="1693" spans="1:7" x14ac:dyDescent="0.25">
      <c r="A1693">
        <f t="shared" si="53"/>
        <v>0.20532600000000001</v>
      </c>
      <c r="B1693" s="2" t="s">
        <v>9</v>
      </c>
      <c r="C1693" s="1">
        <f>CH1_MosfetOnlyOn_Ch2_DrainAndGnd[[#This Row],[Column2]]+1.0667</f>
        <v>0</v>
      </c>
      <c r="D1693" s="1">
        <f>CH1_MosfetOnlyOn_Ch2_DrainAndGnd[[#This Row],[Column3]]*1000</f>
        <v>0</v>
      </c>
      <c r="E1693" s="1">
        <f t="shared" si="52"/>
        <v>0.8</v>
      </c>
      <c r="F1693" s="1">
        <f>CH1_MosfetOnlyOn_Ch2_DrainAndGnd[[#This Row],[Column3]]/CH1_MosfetOnlyOn_Ch2_DrainAndGnd[[#This Row],[Column5]]</f>
        <v>0</v>
      </c>
      <c r="G1693" s="1">
        <f>CH1_MosfetOnlyOn_Ch2_DrainAndGnd[[#This Row],[Column6]]*1000</f>
        <v>0</v>
      </c>
    </row>
    <row r="1694" spans="1:7" x14ac:dyDescent="0.25">
      <c r="A1694">
        <f t="shared" si="53"/>
        <v>0.20544799999999999</v>
      </c>
      <c r="B1694" s="3" t="s">
        <v>9</v>
      </c>
      <c r="C1694" s="1">
        <f>CH1_MosfetOnlyOn_Ch2_DrainAndGnd[[#This Row],[Column2]]+1.0667</f>
        <v>0</v>
      </c>
      <c r="D1694" s="1">
        <f>CH1_MosfetOnlyOn_Ch2_DrainAndGnd[[#This Row],[Column3]]*1000</f>
        <v>0</v>
      </c>
      <c r="E1694" s="1">
        <f t="shared" si="52"/>
        <v>0.8</v>
      </c>
      <c r="F1694" s="1">
        <f>CH1_MosfetOnlyOn_Ch2_DrainAndGnd[[#This Row],[Column3]]/CH1_MosfetOnlyOn_Ch2_DrainAndGnd[[#This Row],[Column5]]</f>
        <v>0</v>
      </c>
      <c r="G1694" s="1">
        <f>CH1_MosfetOnlyOn_Ch2_DrainAndGnd[[#This Row],[Column6]]*1000</f>
        <v>0</v>
      </c>
    </row>
    <row r="1695" spans="1:7" x14ac:dyDescent="0.25">
      <c r="A1695">
        <f t="shared" si="53"/>
        <v>0.20557</v>
      </c>
      <c r="B1695" s="2" t="s">
        <v>9</v>
      </c>
      <c r="C1695" s="1">
        <f>CH1_MosfetOnlyOn_Ch2_DrainAndGnd[[#This Row],[Column2]]+1.0667</f>
        <v>0</v>
      </c>
      <c r="D1695" s="1">
        <f>CH1_MosfetOnlyOn_Ch2_DrainAndGnd[[#This Row],[Column3]]*1000</f>
        <v>0</v>
      </c>
      <c r="E1695" s="1">
        <f t="shared" si="52"/>
        <v>0.8</v>
      </c>
      <c r="F1695" s="1">
        <f>CH1_MosfetOnlyOn_Ch2_DrainAndGnd[[#This Row],[Column3]]/CH1_MosfetOnlyOn_Ch2_DrainAndGnd[[#This Row],[Column5]]</f>
        <v>0</v>
      </c>
      <c r="G1695" s="1">
        <f>CH1_MosfetOnlyOn_Ch2_DrainAndGnd[[#This Row],[Column6]]*1000</f>
        <v>0</v>
      </c>
    </row>
    <row r="1696" spans="1:7" x14ac:dyDescent="0.25">
      <c r="A1696">
        <f t="shared" si="53"/>
        <v>0.20569199999999999</v>
      </c>
      <c r="B1696" s="3" t="s">
        <v>9</v>
      </c>
      <c r="C1696" s="1">
        <f>CH1_MosfetOnlyOn_Ch2_DrainAndGnd[[#This Row],[Column2]]+1.0667</f>
        <v>0</v>
      </c>
      <c r="D1696" s="1">
        <f>CH1_MosfetOnlyOn_Ch2_DrainAndGnd[[#This Row],[Column3]]*1000</f>
        <v>0</v>
      </c>
      <c r="E1696" s="1">
        <f t="shared" si="52"/>
        <v>0.8</v>
      </c>
      <c r="F1696" s="1">
        <f>CH1_MosfetOnlyOn_Ch2_DrainAndGnd[[#This Row],[Column3]]/CH1_MosfetOnlyOn_Ch2_DrainAndGnd[[#This Row],[Column5]]</f>
        <v>0</v>
      </c>
      <c r="G1696" s="1">
        <f>CH1_MosfetOnlyOn_Ch2_DrainAndGnd[[#This Row],[Column6]]*1000</f>
        <v>0</v>
      </c>
    </row>
    <row r="1697" spans="1:7" x14ac:dyDescent="0.25">
      <c r="A1697">
        <f t="shared" si="53"/>
        <v>0.205814</v>
      </c>
      <c r="B1697" s="2" t="s">
        <v>9</v>
      </c>
      <c r="C1697" s="1">
        <f>CH1_MosfetOnlyOn_Ch2_DrainAndGnd[[#This Row],[Column2]]+1.0667</f>
        <v>0</v>
      </c>
      <c r="D1697" s="1">
        <f>CH1_MosfetOnlyOn_Ch2_DrainAndGnd[[#This Row],[Column3]]*1000</f>
        <v>0</v>
      </c>
      <c r="E1697" s="1">
        <f t="shared" si="52"/>
        <v>0.8</v>
      </c>
      <c r="F1697" s="1">
        <f>CH1_MosfetOnlyOn_Ch2_DrainAndGnd[[#This Row],[Column3]]/CH1_MosfetOnlyOn_Ch2_DrainAndGnd[[#This Row],[Column5]]</f>
        <v>0</v>
      </c>
      <c r="G1697" s="1">
        <f>CH1_MosfetOnlyOn_Ch2_DrainAndGnd[[#This Row],[Column6]]*1000</f>
        <v>0</v>
      </c>
    </row>
    <row r="1698" spans="1:7" x14ac:dyDescent="0.25">
      <c r="A1698">
        <f t="shared" si="53"/>
        <v>0.20593600000000001</v>
      </c>
      <c r="B1698" s="3" t="s">
        <v>9</v>
      </c>
      <c r="C1698" s="1">
        <f>CH1_MosfetOnlyOn_Ch2_DrainAndGnd[[#This Row],[Column2]]+1.0667</f>
        <v>0</v>
      </c>
      <c r="D1698" s="1">
        <f>CH1_MosfetOnlyOn_Ch2_DrainAndGnd[[#This Row],[Column3]]*1000</f>
        <v>0</v>
      </c>
      <c r="E1698" s="1">
        <f t="shared" si="52"/>
        <v>0.8</v>
      </c>
      <c r="F1698" s="1">
        <f>CH1_MosfetOnlyOn_Ch2_DrainAndGnd[[#This Row],[Column3]]/CH1_MosfetOnlyOn_Ch2_DrainAndGnd[[#This Row],[Column5]]</f>
        <v>0</v>
      </c>
      <c r="G1698" s="1">
        <f>CH1_MosfetOnlyOn_Ch2_DrainAndGnd[[#This Row],[Column6]]*1000</f>
        <v>0</v>
      </c>
    </row>
    <row r="1699" spans="1:7" x14ac:dyDescent="0.25">
      <c r="A1699">
        <f t="shared" si="53"/>
        <v>0.20605799999999999</v>
      </c>
      <c r="B1699" s="2" t="s">
        <v>9</v>
      </c>
      <c r="C1699" s="1">
        <f>CH1_MosfetOnlyOn_Ch2_DrainAndGnd[[#This Row],[Column2]]+1.0667</f>
        <v>0</v>
      </c>
      <c r="D1699" s="1">
        <f>CH1_MosfetOnlyOn_Ch2_DrainAndGnd[[#This Row],[Column3]]*1000</f>
        <v>0</v>
      </c>
      <c r="E1699" s="1">
        <f t="shared" si="52"/>
        <v>0.8</v>
      </c>
      <c r="F1699" s="1">
        <f>CH1_MosfetOnlyOn_Ch2_DrainAndGnd[[#This Row],[Column3]]/CH1_MosfetOnlyOn_Ch2_DrainAndGnd[[#This Row],[Column5]]</f>
        <v>0</v>
      </c>
      <c r="G1699" s="1">
        <f>CH1_MosfetOnlyOn_Ch2_DrainAndGnd[[#This Row],[Column6]]*1000</f>
        <v>0</v>
      </c>
    </row>
    <row r="1700" spans="1:7" x14ac:dyDescent="0.25">
      <c r="A1700">
        <f t="shared" si="53"/>
        <v>0.20618</v>
      </c>
      <c r="B1700" s="3" t="s">
        <v>9</v>
      </c>
      <c r="C1700" s="1">
        <f>CH1_MosfetOnlyOn_Ch2_DrainAndGnd[[#This Row],[Column2]]+1.0667</f>
        <v>0</v>
      </c>
      <c r="D1700" s="1">
        <f>CH1_MosfetOnlyOn_Ch2_DrainAndGnd[[#This Row],[Column3]]*1000</f>
        <v>0</v>
      </c>
      <c r="E1700" s="1">
        <f t="shared" si="52"/>
        <v>0.8</v>
      </c>
      <c r="F1700" s="1">
        <f>CH1_MosfetOnlyOn_Ch2_DrainAndGnd[[#This Row],[Column3]]/CH1_MosfetOnlyOn_Ch2_DrainAndGnd[[#This Row],[Column5]]</f>
        <v>0</v>
      </c>
      <c r="G1700" s="1">
        <f>CH1_MosfetOnlyOn_Ch2_DrainAndGnd[[#This Row],[Column6]]*1000</f>
        <v>0</v>
      </c>
    </row>
    <row r="1701" spans="1:7" x14ac:dyDescent="0.25">
      <c r="A1701">
        <f t="shared" si="53"/>
        <v>0.20630199999999999</v>
      </c>
      <c r="B1701" s="2" t="s">
        <v>9</v>
      </c>
      <c r="C1701" s="1">
        <f>CH1_MosfetOnlyOn_Ch2_DrainAndGnd[[#This Row],[Column2]]+1.0667</f>
        <v>0</v>
      </c>
      <c r="D1701" s="1">
        <f>CH1_MosfetOnlyOn_Ch2_DrainAndGnd[[#This Row],[Column3]]*1000</f>
        <v>0</v>
      </c>
      <c r="E1701" s="1">
        <f t="shared" si="52"/>
        <v>0.8</v>
      </c>
      <c r="F1701" s="1">
        <f>CH1_MosfetOnlyOn_Ch2_DrainAndGnd[[#This Row],[Column3]]/CH1_MosfetOnlyOn_Ch2_DrainAndGnd[[#This Row],[Column5]]</f>
        <v>0</v>
      </c>
      <c r="G1701" s="1">
        <f>CH1_MosfetOnlyOn_Ch2_DrainAndGnd[[#This Row],[Column6]]*1000</f>
        <v>0</v>
      </c>
    </row>
    <row r="1702" spans="1:7" x14ac:dyDescent="0.25">
      <c r="A1702">
        <f t="shared" si="53"/>
        <v>0.206424</v>
      </c>
      <c r="B1702" s="3" t="s">
        <v>9</v>
      </c>
      <c r="C1702" s="1">
        <f>CH1_MosfetOnlyOn_Ch2_DrainAndGnd[[#This Row],[Column2]]+1.0667</f>
        <v>0</v>
      </c>
      <c r="D1702" s="1">
        <f>CH1_MosfetOnlyOn_Ch2_DrainAndGnd[[#This Row],[Column3]]*1000</f>
        <v>0</v>
      </c>
      <c r="E1702" s="1">
        <f t="shared" si="52"/>
        <v>0.8</v>
      </c>
      <c r="F1702" s="1">
        <f>CH1_MosfetOnlyOn_Ch2_DrainAndGnd[[#This Row],[Column3]]/CH1_MosfetOnlyOn_Ch2_DrainAndGnd[[#This Row],[Column5]]</f>
        <v>0</v>
      </c>
      <c r="G1702" s="1">
        <f>CH1_MosfetOnlyOn_Ch2_DrainAndGnd[[#This Row],[Column6]]*1000</f>
        <v>0</v>
      </c>
    </row>
    <row r="1703" spans="1:7" x14ac:dyDescent="0.25">
      <c r="A1703">
        <f t="shared" si="53"/>
        <v>0.20654600000000001</v>
      </c>
      <c r="B1703" s="2" t="s">
        <v>9</v>
      </c>
      <c r="C1703" s="1">
        <f>CH1_MosfetOnlyOn_Ch2_DrainAndGnd[[#This Row],[Column2]]+1.0667</f>
        <v>0</v>
      </c>
      <c r="D1703" s="1">
        <f>CH1_MosfetOnlyOn_Ch2_DrainAndGnd[[#This Row],[Column3]]*1000</f>
        <v>0</v>
      </c>
      <c r="E1703" s="1">
        <f t="shared" si="52"/>
        <v>0.8</v>
      </c>
      <c r="F1703" s="1">
        <f>CH1_MosfetOnlyOn_Ch2_DrainAndGnd[[#This Row],[Column3]]/CH1_MosfetOnlyOn_Ch2_DrainAndGnd[[#This Row],[Column5]]</f>
        <v>0</v>
      </c>
      <c r="G1703" s="1">
        <f>CH1_MosfetOnlyOn_Ch2_DrainAndGnd[[#This Row],[Column6]]*1000</f>
        <v>0</v>
      </c>
    </row>
    <row r="1704" spans="1:7" x14ac:dyDescent="0.25">
      <c r="A1704">
        <f t="shared" si="53"/>
        <v>0.20666799999999999</v>
      </c>
      <c r="B1704" s="3" t="s">
        <v>9</v>
      </c>
      <c r="C1704" s="1">
        <f>CH1_MosfetOnlyOn_Ch2_DrainAndGnd[[#This Row],[Column2]]+1.0667</f>
        <v>0</v>
      </c>
      <c r="D1704" s="1">
        <f>CH1_MosfetOnlyOn_Ch2_DrainAndGnd[[#This Row],[Column3]]*1000</f>
        <v>0</v>
      </c>
      <c r="E1704" s="1">
        <f t="shared" si="52"/>
        <v>0.8</v>
      </c>
      <c r="F1704" s="1">
        <f>CH1_MosfetOnlyOn_Ch2_DrainAndGnd[[#This Row],[Column3]]/CH1_MosfetOnlyOn_Ch2_DrainAndGnd[[#This Row],[Column5]]</f>
        <v>0</v>
      </c>
      <c r="G1704" s="1">
        <f>CH1_MosfetOnlyOn_Ch2_DrainAndGnd[[#This Row],[Column6]]*1000</f>
        <v>0</v>
      </c>
    </row>
    <row r="1705" spans="1:7" x14ac:dyDescent="0.25">
      <c r="A1705">
        <f t="shared" si="53"/>
        <v>0.20679</v>
      </c>
      <c r="B1705" s="2" t="s">
        <v>9</v>
      </c>
      <c r="C1705" s="1">
        <f>CH1_MosfetOnlyOn_Ch2_DrainAndGnd[[#This Row],[Column2]]+1.0667</f>
        <v>0</v>
      </c>
      <c r="D1705" s="1">
        <f>CH1_MosfetOnlyOn_Ch2_DrainAndGnd[[#This Row],[Column3]]*1000</f>
        <v>0</v>
      </c>
      <c r="E1705" s="1">
        <f t="shared" si="52"/>
        <v>0.8</v>
      </c>
      <c r="F1705" s="1">
        <f>CH1_MosfetOnlyOn_Ch2_DrainAndGnd[[#This Row],[Column3]]/CH1_MosfetOnlyOn_Ch2_DrainAndGnd[[#This Row],[Column5]]</f>
        <v>0</v>
      </c>
      <c r="G1705" s="1">
        <f>CH1_MosfetOnlyOn_Ch2_DrainAndGnd[[#This Row],[Column6]]*1000</f>
        <v>0</v>
      </c>
    </row>
    <row r="1706" spans="1:7" x14ac:dyDescent="0.25">
      <c r="A1706">
        <f t="shared" si="53"/>
        <v>0.20691199999999998</v>
      </c>
      <c r="B1706" s="3" t="s">
        <v>9</v>
      </c>
      <c r="C1706" s="1">
        <f>CH1_MosfetOnlyOn_Ch2_DrainAndGnd[[#This Row],[Column2]]+1.0667</f>
        <v>0</v>
      </c>
      <c r="D1706" s="1">
        <f>CH1_MosfetOnlyOn_Ch2_DrainAndGnd[[#This Row],[Column3]]*1000</f>
        <v>0</v>
      </c>
      <c r="E1706" s="1">
        <f t="shared" si="52"/>
        <v>0.8</v>
      </c>
      <c r="F1706" s="1">
        <f>CH1_MosfetOnlyOn_Ch2_DrainAndGnd[[#This Row],[Column3]]/CH1_MosfetOnlyOn_Ch2_DrainAndGnd[[#This Row],[Column5]]</f>
        <v>0</v>
      </c>
      <c r="G1706" s="1">
        <f>CH1_MosfetOnlyOn_Ch2_DrainAndGnd[[#This Row],[Column6]]*1000</f>
        <v>0</v>
      </c>
    </row>
    <row r="1707" spans="1:7" x14ac:dyDescent="0.25">
      <c r="A1707">
        <f t="shared" si="53"/>
        <v>0.207034</v>
      </c>
      <c r="B1707" s="2" t="s">
        <v>9</v>
      </c>
      <c r="C1707" s="1">
        <f>CH1_MosfetOnlyOn_Ch2_DrainAndGnd[[#This Row],[Column2]]+1.0667</f>
        <v>0</v>
      </c>
      <c r="D1707" s="1">
        <f>CH1_MosfetOnlyOn_Ch2_DrainAndGnd[[#This Row],[Column3]]*1000</f>
        <v>0</v>
      </c>
      <c r="E1707" s="1">
        <f t="shared" si="52"/>
        <v>0.8</v>
      </c>
      <c r="F1707" s="1">
        <f>CH1_MosfetOnlyOn_Ch2_DrainAndGnd[[#This Row],[Column3]]/CH1_MosfetOnlyOn_Ch2_DrainAndGnd[[#This Row],[Column5]]</f>
        <v>0</v>
      </c>
      <c r="G1707" s="1">
        <f>CH1_MosfetOnlyOn_Ch2_DrainAndGnd[[#This Row],[Column6]]*1000</f>
        <v>0</v>
      </c>
    </row>
    <row r="1708" spans="1:7" x14ac:dyDescent="0.25">
      <c r="A1708">
        <f t="shared" si="53"/>
        <v>0.20715600000000001</v>
      </c>
      <c r="B1708" s="3" t="s">
        <v>9</v>
      </c>
      <c r="C1708" s="1">
        <f>CH1_MosfetOnlyOn_Ch2_DrainAndGnd[[#This Row],[Column2]]+1.0667</f>
        <v>0</v>
      </c>
      <c r="D1708" s="1">
        <f>CH1_MosfetOnlyOn_Ch2_DrainAndGnd[[#This Row],[Column3]]*1000</f>
        <v>0</v>
      </c>
      <c r="E1708" s="1">
        <f t="shared" si="52"/>
        <v>0.8</v>
      </c>
      <c r="F1708" s="1">
        <f>CH1_MosfetOnlyOn_Ch2_DrainAndGnd[[#This Row],[Column3]]/CH1_MosfetOnlyOn_Ch2_DrainAndGnd[[#This Row],[Column5]]</f>
        <v>0</v>
      </c>
      <c r="G1708" s="1">
        <f>CH1_MosfetOnlyOn_Ch2_DrainAndGnd[[#This Row],[Column6]]*1000</f>
        <v>0</v>
      </c>
    </row>
    <row r="1709" spans="1:7" x14ac:dyDescent="0.25">
      <c r="A1709">
        <f t="shared" si="53"/>
        <v>0.20727799999999999</v>
      </c>
      <c r="B1709" s="2" t="s">
        <v>9</v>
      </c>
      <c r="C1709" s="1">
        <f>CH1_MosfetOnlyOn_Ch2_DrainAndGnd[[#This Row],[Column2]]+1.0667</f>
        <v>0</v>
      </c>
      <c r="D1709" s="1">
        <f>CH1_MosfetOnlyOn_Ch2_DrainAndGnd[[#This Row],[Column3]]*1000</f>
        <v>0</v>
      </c>
      <c r="E1709" s="1">
        <f t="shared" si="52"/>
        <v>0.8</v>
      </c>
      <c r="F1709" s="1">
        <f>CH1_MosfetOnlyOn_Ch2_DrainAndGnd[[#This Row],[Column3]]/CH1_MosfetOnlyOn_Ch2_DrainAndGnd[[#This Row],[Column5]]</f>
        <v>0</v>
      </c>
      <c r="G1709" s="1">
        <f>CH1_MosfetOnlyOn_Ch2_DrainAndGnd[[#This Row],[Column6]]*1000</f>
        <v>0</v>
      </c>
    </row>
    <row r="1710" spans="1:7" x14ac:dyDescent="0.25">
      <c r="A1710">
        <f t="shared" si="53"/>
        <v>0.2074</v>
      </c>
      <c r="B1710" s="3" t="s">
        <v>9</v>
      </c>
      <c r="C1710" s="1">
        <f>CH1_MosfetOnlyOn_Ch2_DrainAndGnd[[#This Row],[Column2]]+1.0667</f>
        <v>0</v>
      </c>
      <c r="D1710" s="1">
        <f>CH1_MosfetOnlyOn_Ch2_DrainAndGnd[[#This Row],[Column3]]*1000</f>
        <v>0</v>
      </c>
      <c r="E1710" s="1">
        <f t="shared" si="52"/>
        <v>0.8</v>
      </c>
      <c r="F1710" s="1">
        <f>CH1_MosfetOnlyOn_Ch2_DrainAndGnd[[#This Row],[Column3]]/CH1_MosfetOnlyOn_Ch2_DrainAndGnd[[#This Row],[Column5]]</f>
        <v>0</v>
      </c>
      <c r="G1710" s="1">
        <f>CH1_MosfetOnlyOn_Ch2_DrainAndGnd[[#This Row],[Column6]]*1000</f>
        <v>0</v>
      </c>
    </row>
    <row r="1711" spans="1:7" x14ac:dyDescent="0.25">
      <c r="A1711">
        <f t="shared" si="53"/>
        <v>0.20752199999999998</v>
      </c>
      <c r="B1711" s="2" t="s">
        <v>9</v>
      </c>
      <c r="C1711" s="1">
        <f>CH1_MosfetOnlyOn_Ch2_DrainAndGnd[[#This Row],[Column2]]+1.0667</f>
        <v>0</v>
      </c>
      <c r="D1711" s="1">
        <f>CH1_MosfetOnlyOn_Ch2_DrainAndGnd[[#This Row],[Column3]]*1000</f>
        <v>0</v>
      </c>
      <c r="E1711" s="1">
        <f t="shared" si="52"/>
        <v>0.8</v>
      </c>
      <c r="F1711" s="1">
        <f>CH1_MosfetOnlyOn_Ch2_DrainAndGnd[[#This Row],[Column3]]/CH1_MosfetOnlyOn_Ch2_DrainAndGnd[[#This Row],[Column5]]</f>
        <v>0</v>
      </c>
      <c r="G1711" s="1">
        <f>CH1_MosfetOnlyOn_Ch2_DrainAndGnd[[#This Row],[Column6]]*1000</f>
        <v>0</v>
      </c>
    </row>
    <row r="1712" spans="1:7" x14ac:dyDescent="0.25">
      <c r="A1712">
        <f t="shared" si="53"/>
        <v>0.207644</v>
      </c>
      <c r="B1712" s="3" t="s">
        <v>9</v>
      </c>
      <c r="C1712" s="1">
        <f>CH1_MosfetOnlyOn_Ch2_DrainAndGnd[[#This Row],[Column2]]+1.0667</f>
        <v>0</v>
      </c>
      <c r="D1712" s="1">
        <f>CH1_MosfetOnlyOn_Ch2_DrainAndGnd[[#This Row],[Column3]]*1000</f>
        <v>0</v>
      </c>
      <c r="E1712" s="1">
        <f t="shared" si="52"/>
        <v>0.8</v>
      </c>
      <c r="F1712" s="1">
        <f>CH1_MosfetOnlyOn_Ch2_DrainAndGnd[[#This Row],[Column3]]/CH1_MosfetOnlyOn_Ch2_DrainAndGnd[[#This Row],[Column5]]</f>
        <v>0</v>
      </c>
      <c r="G1712" s="1">
        <f>CH1_MosfetOnlyOn_Ch2_DrainAndGnd[[#This Row],[Column6]]*1000</f>
        <v>0</v>
      </c>
    </row>
    <row r="1713" spans="1:7" x14ac:dyDescent="0.25">
      <c r="A1713">
        <f t="shared" si="53"/>
        <v>0.20776600000000001</v>
      </c>
      <c r="B1713" s="2" t="s">
        <v>9</v>
      </c>
      <c r="C1713" s="1">
        <f>CH1_MosfetOnlyOn_Ch2_DrainAndGnd[[#This Row],[Column2]]+1.0667</f>
        <v>0</v>
      </c>
      <c r="D1713" s="1">
        <f>CH1_MosfetOnlyOn_Ch2_DrainAndGnd[[#This Row],[Column3]]*1000</f>
        <v>0</v>
      </c>
      <c r="E1713" s="1">
        <f t="shared" si="52"/>
        <v>0.8</v>
      </c>
      <c r="F1713" s="1">
        <f>CH1_MosfetOnlyOn_Ch2_DrainAndGnd[[#This Row],[Column3]]/CH1_MosfetOnlyOn_Ch2_DrainAndGnd[[#This Row],[Column5]]</f>
        <v>0</v>
      </c>
      <c r="G1713" s="1">
        <f>CH1_MosfetOnlyOn_Ch2_DrainAndGnd[[#This Row],[Column6]]*1000</f>
        <v>0</v>
      </c>
    </row>
    <row r="1714" spans="1:7" x14ac:dyDescent="0.25">
      <c r="A1714">
        <f t="shared" si="53"/>
        <v>0.20788799999999999</v>
      </c>
      <c r="B1714" s="3" t="s">
        <v>9</v>
      </c>
      <c r="C1714" s="1">
        <f>CH1_MosfetOnlyOn_Ch2_DrainAndGnd[[#This Row],[Column2]]+1.0667</f>
        <v>0</v>
      </c>
      <c r="D1714" s="1">
        <f>CH1_MosfetOnlyOn_Ch2_DrainAndGnd[[#This Row],[Column3]]*1000</f>
        <v>0</v>
      </c>
      <c r="E1714" s="1">
        <f t="shared" si="52"/>
        <v>0.8</v>
      </c>
      <c r="F1714" s="1">
        <f>CH1_MosfetOnlyOn_Ch2_DrainAndGnd[[#This Row],[Column3]]/CH1_MosfetOnlyOn_Ch2_DrainAndGnd[[#This Row],[Column5]]</f>
        <v>0</v>
      </c>
      <c r="G1714" s="1">
        <f>CH1_MosfetOnlyOn_Ch2_DrainAndGnd[[#This Row],[Column6]]*1000</f>
        <v>0</v>
      </c>
    </row>
    <row r="1715" spans="1:7" x14ac:dyDescent="0.25">
      <c r="A1715">
        <f t="shared" si="53"/>
        <v>0.20801</v>
      </c>
      <c r="B1715" s="2" t="s">
        <v>9</v>
      </c>
      <c r="C1715" s="1">
        <f>CH1_MosfetOnlyOn_Ch2_DrainAndGnd[[#This Row],[Column2]]+1.0667</f>
        <v>0</v>
      </c>
      <c r="D1715" s="1">
        <f>CH1_MosfetOnlyOn_Ch2_DrainAndGnd[[#This Row],[Column3]]*1000</f>
        <v>0</v>
      </c>
      <c r="E1715" s="1">
        <f t="shared" si="52"/>
        <v>0.8</v>
      </c>
      <c r="F1715" s="1">
        <f>CH1_MosfetOnlyOn_Ch2_DrainAndGnd[[#This Row],[Column3]]/CH1_MosfetOnlyOn_Ch2_DrainAndGnd[[#This Row],[Column5]]</f>
        <v>0</v>
      </c>
      <c r="G1715" s="1">
        <f>CH1_MosfetOnlyOn_Ch2_DrainAndGnd[[#This Row],[Column6]]*1000</f>
        <v>0</v>
      </c>
    </row>
    <row r="1716" spans="1:7" x14ac:dyDescent="0.25">
      <c r="A1716">
        <f t="shared" si="53"/>
        <v>0.20813199999999998</v>
      </c>
      <c r="B1716" s="3" t="s">
        <v>9</v>
      </c>
      <c r="C1716" s="1">
        <f>CH1_MosfetOnlyOn_Ch2_DrainAndGnd[[#This Row],[Column2]]+1.0667</f>
        <v>0</v>
      </c>
      <c r="D1716" s="1">
        <f>CH1_MosfetOnlyOn_Ch2_DrainAndGnd[[#This Row],[Column3]]*1000</f>
        <v>0</v>
      </c>
      <c r="E1716" s="1">
        <f t="shared" si="52"/>
        <v>0.8</v>
      </c>
      <c r="F1716" s="1">
        <f>CH1_MosfetOnlyOn_Ch2_DrainAndGnd[[#This Row],[Column3]]/CH1_MosfetOnlyOn_Ch2_DrainAndGnd[[#This Row],[Column5]]</f>
        <v>0</v>
      </c>
      <c r="G1716" s="1">
        <f>CH1_MosfetOnlyOn_Ch2_DrainAndGnd[[#This Row],[Column6]]*1000</f>
        <v>0</v>
      </c>
    </row>
    <row r="1717" spans="1:7" x14ac:dyDescent="0.25">
      <c r="A1717">
        <f t="shared" si="53"/>
        <v>0.20825399999999999</v>
      </c>
      <c r="B1717" s="2" t="s">
        <v>9</v>
      </c>
      <c r="C1717" s="1">
        <f>CH1_MosfetOnlyOn_Ch2_DrainAndGnd[[#This Row],[Column2]]+1.0667</f>
        <v>0</v>
      </c>
      <c r="D1717" s="1">
        <f>CH1_MosfetOnlyOn_Ch2_DrainAndGnd[[#This Row],[Column3]]*1000</f>
        <v>0</v>
      </c>
      <c r="E1717" s="1">
        <f t="shared" si="52"/>
        <v>0.8</v>
      </c>
      <c r="F1717" s="1">
        <f>CH1_MosfetOnlyOn_Ch2_DrainAndGnd[[#This Row],[Column3]]/CH1_MosfetOnlyOn_Ch2_DrainAndGnd[[#This Row],[Column5]]</f>
        <v>0</v>
      </c>
      <c r="G1717" s="1">
        <f>CH1_MosfetOnlyOn_Ch2_DrainAndGnd[[#This Row],[Column6]]*1000</f>
        <v>0</v>
      </c>
    </row>
    <row r="1718" spans="1:7" x14ac:dyDescent="0.25">
      <c r="A1718">
        <f t="shared" si="53"/>
        <v>0.20837600000000001</v>
      </c>
      <c r="B1718" s="3" t="s">
        <v>9</v>
      </c>
      <c r="C1718" s="1">
        <f>CH1_MosfetOnlyOn_Ch2_DrainAndGnd[[#This Row],[Column2]]+1.0667</f>
        <v>0</v>
      </c>
      <c r="D1718" s="1">
        <f>CH1_MosfetOnlyOn_Ch2_DrainAndGnd[[#This Row],[Column3]]*1000</f>
        <v>0</v>
      </c>
      <c r="E1718" s="1">
        <f t="shared" si="52"/>
        <v>0.8</v>
      </c>
      <c r="F1718" s="1">
        <f>CH1_MosfetOnlyOn_Ch2_DrainAndGnd[[#This Row],[Column3]]/CH1_MosfetOnlyOn_Ch2_DrainAndGnd[[#This Row],[Column5]]</f>
        <v>0</v>
      </c>
      <c r="G1718" s="1">
        <f>CH1_MosfetOnlyOn_Ch2_DrainAndGnd[[#This Row],[Column6]]*1000</f>
        <v>0</v>
      </c>
    </row>
    <row r="1719" spans="1:7" x14ac:dyDescent="0.25">
      <c r="A1719">
        <f t="shared" si="53"/>
        <v>0.20849799999999999</v>
      </c>
      <c r="B1719" s="2" t="s">
        <v>9</v>
      </c>
      <c r="C1719" s="1">
        <f>CH1_MosfetOnlyOn_Ch2_DrainAndGnd[[#This Row],[Column2]]+1.0667</f>
        <v>0</v>
      </c>
      <c r="D1719" s="1">
        <f>CH1_MosfetOnlyOn_Ch2_DrainAndGnd[[#This Row],[Column3]]*1000</f>
        <v>0</v>
      </c>
      <c r="E1719" s="1">
        <f t="shared" si="52"/>
        <v>0.8</v>
      </c>
      <c r="F1719" s="1">
        <f>CH1_MosfetOnlyOn_Ch2_DrainAndGnd[[#This Row],[Column3]]/CH1_MosfetOnlyOn_Ch2_DrainAndGnd[[#This Row],[Column5]]</f>
        <v>0</v>
      </c>
      <c r="G1719" s="1">
        <f>CH1_MosfetOnlyOn_Ch2_DrainAndGnd[[#This Row],[Column6]]*1000</f>
        <v>0</v>
      </c>
    </row>
    <row r="1720" spans="1:7" x14ac:dyDescent="0.25">
      <c r="A1720">
        <f t="shared" si="53"/>
        <v>0.20862</v>
      </c>
      <c r="B1720" s="3" t="s">
        <v>9</v>
      </c>
      <c r="C1720" s="1">
        <f>CH1_MosfetOnlyOn_Ch2_DrainAndGnd[[#This Row],[Column2]]+1.0667</f>
        <v>0</v>
      </c>
      <c r="D1720" s="1">
        <f>CH1_MosfetOnlyOn_Ch2_DrainAndGnd[[#This Row],[Column3]]*1000</f>
        <v>0</v>
      </c>
      <c r="E1720" s="1">
        <f t="shared" si="52"/>
        <v>0.8</v>
      </c>
      <c r="F1720" s="1">
        <f>CH1_MosfetOnlyOn_Ch2_DrainAndGnd[[#This Row],[Column3]]/CH1_MosfetOnlyOn_Ch2_DrainAndGnd[[#This Row],[Column5]]</f>
        <v>0</v>
      </c>
      <c r="G1720" s="1">
        <f>CH1_MosfetOnlyOn_Ch2_DrainAndGnd[[#This Row],[Column6]]*1000</f>
        <v>0</v>
      </c>
    </row>
    <row r="1721" spans="1:7" x14ac:dyDescent="0.25">
      <c r="A1721">
        <f t="shared" si="53"/>
        <v>0.20874199999999998</v>
      </c>
      <c r="B1721" s="2" t="s">
        <v>9</v>
      </c>
      <c r="C1721" s="1">
        <f>CH1_MosfetOnlyOn_Ch2_DrainAndGnd[[#This Row],[Column2]]+1.0667</f>
        <v>0</v>
      </c>
      <c r="D1721" s="1">
        <f>CH1_MosfetOnlyOn_Ch2_DrainAndGnd[[#This Row],[Column3]]*1000</f>
        <v>0</v>
      </c>
      <c r="E1721" s="1">
        <f t="shared" si="52"/>
        <v>0.8</v>
      </c>
      <c r="F1721" s="1">
        <f>CH1_MosfetOnlyOn_Ch2_DrainAndGnd[[#This Row],[Column3]]/CH1_MosfetOnlyOn_Ch2_DrainAndGnd[[#This Row],[Column5]]</f>
        <v>0</v>
      </c>
      <c r="G1721" s="1">
        <f>CH1_MosfetOnlyOn_Ch2_DrainAndGnd[[#This Row],[Column6]]*1000</f>
        <v>0</v>
      </c>
    </row>
    <row r="1722" spans="1:7" x14ac:dyDescent="0.25">
      <c r="A1722">
        <f t="shared" si="53"/>
        <v>0.20886399999999999</v>
      </c>
      <c r="B1722" s="3" t="s">
        <v>9</v>
      </c>
      <c r="C1722" s="1">
        <f>CH1_MosfetOnlyOn_Ch2_DrainAndGnd[[#This Row],[Column2]]+1.0667</f>
        <v>0</v>
      </c>
      <c r="D1722" s="1">
        <f>CH1_MosfetOnlyOn_Ch2_DrainAndGnd[[#This Row],[Column3]]*1000</f>
        <v>0</v>
      </c>
      <c r="E1722" s="1">
        <f t="shared" si="52"/>
        <v>0.8</v>
      </c>
      <c r="F1722" s="1">
        <f>CH1_MosfetOnlyOn_Ch2_DrainAndGnd[[#This Row],[Column3]]/CH1_MosfetOnlyOn_Ch2_DrainAndGnd[[#This Row],[Column5]]</f>
        <v>0</v>
      </c>
      <c r="G1722" s="1">
        <f>CH1_MosfetOnlyOn_Ch2_DrainAndGnd[[#This Row],[Column6]]*1000</f>
        <v>0</v>
      </c>
    </row>
    <row r="1723" spans="1:7" x14ac:dyDescent="0.25">
      <c r="A1723">
        <f t="shared" si="53"/>
        <v>0.20898600000000001</v>
      </c>
      <c r="B1723" s="2" t="s">
        <v>9</v>
      </c>
      <c r="C1723" s="1">
        <f>CH1_MosfetOnlyOn_Ch2_DrainAndGnd[[#This Row],[Column2]]+1.0667</f>
        <v>0</v>
      </c>
      <c r="D1723" s="1">
        <f>CH1_MosfetOnlyOn_Ch2_DrainAndGnd[[#This Row],[Column3]]*1000</f>
        <v>0</v>
      </c>
      <c r="E1723" s="1">
        <f t="shared" si="52"/>
        <v>0.8</v>
      </c>
      <c r="F1723" s="1">
        <f>CH1_MosfetOnlyOn_Ch2_DrainAndGnd[[#This Row],[Column3]]/CH1_MosfetOnlyOn_Ch2_DrainAndGnd[[#This Row],[Column5]]</f>
        <v>0</v>
      </c>
      <c r="G1723" s="1">
        <f>CH1_MosfetOnlyOn_Ch2_DrainAndGnd[[#This Row],[Column6]]*1000</f>
        <v>0</v>
      </c>
    </row>
    <row r="1724" spans="1:7" x14ac:dyDescent="0.25">
      <c r="A1724">
        <f t="shared" si="53"/>
        <v>0.20910799999999999</v>
      </c>
      <c r="B1724" s="3" t="s">
        <v>9</v>
      </c>
      <c r="C1724" s="1">
        <f>CH1_MosfetOnlyOn_Ch2_DrainAndGnd[[#This Row],[Column2]]+1.0667</f>
        <v>0</v>
      </c>
      <c r="D1724" s="1">
        <f>CH1_MosfetOnlyOn_Ch2_DrainAndGnd[[#This Row],[Column3]]*1000</f>
        <v>0</v>
      </c>
      <c r="E1724" s="1">
        <f t="shared" si="52"/>
        <v>0.8</v>
      </c>
      <c r="F1724" s="1">
        <f>CH1_MosfetOnlyOn_Ch2_DrainAndGnd[[#This Row],[Column3]]/CH1_MosfetOnlyOn_Ch2_DrainAndGnd[[#This Row],[Column5]]</f>
        <v>0</v>
      </c>
      <c r="G1724" s="1">
        <f>CH1_MosfetOnlyOn_Ch2_DrainAndGnd[[#This Row],[Column6]]*1000</f>
        <v>0</v>
      </c>
    </row>
    <row r="1725" spans="1:7" x14ac:dyDescent="0.25">
      <c r="A1725">
        <f t="shared" si="53"/>
        <v>0.20923</v>
      </c>
      <c r="B1725" s="2" t="s">
        <v>9</v>
      </c>
      <c r="C1725" s="1">
        <f>CH1_MosfetOnlyOn_Ch2_DrainAndGnd[[#This Row],[Column2]]+1.0667</f>
        <v>0</v>
      </c>
      <c r="D1725" s="1">
        <f>CH1_MosfetOnlyOn_Ch2_DrainAndGnd[[#This Row],[Column3]]*1000</f>
        <v>0</v>
      </c>
      <c r="E1725" s="1">
        <f t="shared" si="52"/>
        <v>0.8</v>
      </c>
      <c r="F1725" s="1">
        <f>CH1_MosfetOnlyOn_Ch2_DrainAndGnd[[#This Row],[Column3]]/CH1_MosfetOnlyOn_Ch2_DrainAndGnd[[#This Row],[Column5]]</f>
        <v>0</v>
      </c>
      <c r="G1725" s="1">
        <f>CH1_MosfetOnlyOn_Ch2_DrainAndGnd[[#This Row],[Column6]]*1000</f>
        <v>0</v>
      </c>
    </row>
    <row r="1726" spans="1:7" x14ac:dyDescent="0.25">
      <c r="A1726">
        <f t="shared" si="53"/>
        <v>0.20935199999999998</v>
      </c>
      <c r="B1726" s="3" t="s">
        <v>9</v>
      </c>
      <c r="C1726" s="1">
        <f>CH1_MosfetOnlyOn_Ch2_DrainAndGnd[[#This Row],[Column2]]+1.0667</f>
        <v>0</v>
      </c>
      <c r="D1726" s="1">
        <f>CH1_MosfetOnlyOn_Ch2_DrainAndGnd[[#This Row],[Column3]]*1000</f>
        <v>0</v>
      </c>
      <c r="E1726" s="1">
        <f t="shared" si="52"/>
        <v>0.8</v>
      </c>
      <c r="F1726" s="1">
        <f>CH1_MosfetOnlyOn_Ch2_DrainAndGnd[[#This Row],[Column3]]/CH1_MosfetOnlyOn_Ch2_DrainAndGnd[[#This Row],[Column5]]</f>
        <v>0</v>
      </c>
      <c r="G1726" s="1">
        <f>CH1_MosfetOnlyOn_Ch2_DrainAndGnd[[#This Row],[Column6]]*1000</f>
        <v>0</v>
      </c>
    </row>
    <row r="1727" spans="1:7" x14ac:dyDescent="0.25">
      <c r="A1727">
        <f t="shared" si="53"/>
        <v>0.20947399999999999</v>
      </c>
      <c r="B1727" s="2" t="s">
        <v>9</v>
      </c>
      <c r="C1727" s="1">
        <f>CH1_MosfetOnlyOn_Ch2_DrainAndGnd[[#This Row],[Column2]]+1.0667</f>
        <v>0</v>
      </c>
      <c r="D1727" s="1">
        <f>CH1_MosfetOnlyOn_Ch2_DrainAndGnd[[#This Row],[Column3]]*1000</f>
        <v>0</v>
      </c>
      <c r="E1727" s="1">
        <f t="shared" si="52"/>
        <v>0.8</v>
      </c>
      <c r="F1727" s="1">
        <f>CH1_MosfetOnlyOn_Ch2_DrainAndGnd[[#This Row],[Column3]]/CH1_MosfetOnlyOn_Ch2_DrainAndGnd[[#This Row],[Column5]]</f>
        <v>0</v>
      </c>
      <c r="G1727" s="1">
        <f>CH1_MosfetOnlyOn_Ch2_DrainAndGnd[[#This Row],[Column6]]*1000</f>
        <v>0</v>
      </c>
    </row>
    <row r="1728" spans="1:7" x14ac:dyDescent="0.25">
      <c r="A1728">
        <f t="shared" si="53"/>
        <v>0.209596</v>
      </c>
      <c r="B1728" s="3" t="s">
        <v>9</v>
      </c>
      <c r="C1728" s="1">
        <f>CH1_MosfetOnlyOn_Ch2_DrainAndGnd[[#This Row],[Column2]]+1.0667</f>
        <v>0</v>
      </c>
      <c r="D1728" s="1">
        <f>CH1_MosfetOnlyOn_Ch2_DrainAndGnd[[#This Row],[Column3]]*1000</f>
        <v>0</v>
      </c>
      <c r="E1728" s="1">
        <f t="shared" si="52"/>
        <v>0.8</v>
      </c>
      <c r="F1728" s="1">
        <f>CH1_MosfetOnlyOn_Ch2_DrainAndGnd[[#This Row],[Column3]]/CH1_MosfetOnlyOn_Ch2_DrainAndGnd[[#This Row],[Column5]]</f>
        <v>0</v>
      </c>
      <c r="G1728" s="1">
        <f>CH1_MosfetOnlyOn_Ch2_DrainAndGnd[[#This Row],[Column6]]*1000</f>
        <v>0</v>
      </c>
    </row>
    <row r="1729" spans="1:7" x14ac:dyDescent="0.25">
      <c r="A1729">
        <f t="shared" si="53"/>
        <v>0.20971799999999999</v>
      </c>
      <c r="B1729" s="2" t="s">
        <v>9</v>
      </c>
      <c r="C1729" s="1">
        <f>CH1_MosfetOnlyOn_Ch2_DrainAndGnd[[#This Row],[Column2]]+1.0667</f>
        <v>0</v>
      </c>
      <c r="D1729" s="1">
        <f>CH1_MosfetOnlyOn_Ch2_DrainAndGnd[[#This Row],[Column3]]*1000</f>
        <v>0</v>
      </c>
      <c r="E1729" s="1">
        <f t="shared" si="52"/>
        <v>0.8</v>
      </c>
      <c r="F1729" s="1">
        <f>CH1_MosfetOnlyOn_Ch2_DrainAndGnd[[#This Row],[Column3]]/CH1_MosfetOnlyOn_Ch2_DrainAndGnd[[#This Row],[Column5]]</f>
        <v>0</v>
      </c>
      <c r="G1729" s="1">
        <f>CH1_MosfetOnlyOn_Ch2_DrainAndGnd[[#This Row],[Column6]]*1000</f>
        <v>0</v>
      </c>
    </row>
    <row r="1730" spans="1:7" x14ac:dyDescent="0.25">
      <c r="A1730">
        <f t="shared" si="53"/>
        <v>0.20984</v>
      </c>
      <c r="B1730" s="3" t="s">
        <v>9</v>
      </c>
      <c r="C1730" s="1">
        <f>CH1_MosfetOnlyOn_Ch2_DrainAndGnd[[#This Row],[Column2]]+1.0667</f>
        <v>0</v>
      </c>
      <c r="D1730" s="1">
        <f>CH1_MosfetOnlyOn_Ch2_DrainAndGnd[[#This Row],[Column3]]*1000</f>
        <v>0</v>
      </c>
      <c r="E1730" s="1">
        <f t="shared" si="52"/>
        <v>0.8</v>
      </c>
      <c r="F1730" s="1">
        <f>CH1_MosfetOnlyOn_Ch2_DrainAndGnd[[#This Row],[Column3]]/CH1_MosfetOnlyOn_Ch2_DrainAndGnd[[#This Row],[Column5]]</f>
        <v>0</v>
      </c>
      <c r="G1730" s="1">
        <f>CH1_MosfetOnlyOn_Ch2_DrainAndGnd[[#This Row],[Column6]]*1000</f>
        <v>0</v>
      </c>
    </row>
    <row r="1731" spans="1:7" x14ac:dyDescent="0.25">
      <c r="A1731">
        <f t="shared" si="53"/>
        <v>0.20996199999999998</v>
      </c>
      <c r="B1731" s="2" t="s">
        <v>9</v>
      </c>
      <c r="C1731" s="1">
        <f>CH1_MosfetOnlyOn_Ch2_DrainAndGnd[[#This Row],[Column2]]+1.0667</f>
        <v>0</v>
      </c>
      <c r="D1731" s="1">
        <f>CH1_MosfetOnlyOn_Ch2_DrainAndGnd[[#This Row],[Column3]]*1000</f>
        <v>0</v>
      </c>
      <c r="E1731" s="1">
        <f t="shared" si="52"/>
        <v>0.8</v>
      </c>
      <c r="F1731" s="1">
        <f>CH1_MosfetOnlyOn_Ch2_DrainAndGnd[[#This Row],[Column3]]/CH1_MosfetOnlyOn_Ch2_DrainAndGnd[[#This Row],[Column5]]</f>
        <v>0</v>
      </c>
      <c r="G1731" s="1">
        <f>CH1_MosfetOnlyOn_Ch2_DrainAndGnd[[#This Row],[Column6]]*1000</f>
        <v>0</v>
      </c>
    </row>
    <row r="1732" spans="1:7" x14ac:dyDescent="0.25">
      <c r="A1732">
        <f t="shared" si="53"/>
        <v>0.21008399999999999</v>
      </c>
      <c r="B1732" s="3" t="s">
        <v>9</v>
      </c>
      <c r="C1732" s="1">
        <f>CH1_MosfetOnlyOn_Ch2_DrainAndGnd[[#This Row],[Column2]]+1.0667</f>
        <v>0</v>
      </c>
      <c r="D1732" s="1">
        <f>CH1_MosfetOnlyOn_Ch2_DrainAndGnd[[#This Row],[Column3]]*1000</f>
        <v>0</v>
      </c>
      <c r="E1732" s="1">
        <f t="shared" si="52"/>
        <v>0.8</v>
      </c>
      <c r="F1732" s="1">
        <f>CH1_MosfetOnlyOn_Ch2_DrainAndGnd[[#This Row],[Column3]]/CH1_MosfetOnlyOn_Ch2_DrainAndGnd[[#This Row],[Column5]]</f>
        <v>0</v>
      </c>
      <c r="G1732" s="1">
        <f>CH1_MosfetOnlyOn_Ch2_DrainAndGnd[[#This Row],[Column6]]*1000</f>
        <v>0</v>
      </c>
    </row>
    <row r="1733" spans="1:7" x14ac:dyDescent="0.25">
      <c r="A1733">
        <f t="shared" si="53"/>
        <v>0.210206</v>
      </c>
      <c r="B1733" s="2" t="s">
        <v>9</v>
      </c>
      <c r="C1733" s="1">
        <f>CH1_MosfetOnlyOn_Ch2_DrainAndGnd[[#This Row],[Column2]]+1.0667</f>
        <v>0</v>
      </c>
      <c r="D1733" s="1">
        <f>CH1_MosfetOnlyOn_Ch2_DrainAndGnd[[#This Row],[Column3]]*1000</f>
        <v>0</v>
      </c>
      <c r="E1733" s="1">
        <f t="shared" si="52"/>
        <v>0.8</v>
      </c>
      <c r="F1733" s="1">
        <f>CH1_MosfetOnlyOn_Ch2_DrainAndGnd[[#This Row],[Column3]]/CH1_MosfetOnlyOn_Ch2_DrainAndGnd[[#This Row],[Column5]]</f>
        <v>0</v>
      </c>
      <c r="G1733" s="1">
        <f>CH1_MosfetOnlyOn_Ch2_DrainAndGnd[[#This Row],[Column6]]*1000</f>
        <v>0</v>
      </c>
    </row>
    <row r="1734" spans="1:7" x14ac:dyDescent="0.25">
      <c r="A1734">
        <f t="shared" si="53"/>
        <v>0.21032799999999999</v>
      </c>
      <c r="B1734" s="3" t="s">
        <v>9</v>
      </c>
      <c r="C1734" s="1">
        <f>CH1_MosfetOnlyOn_Ch2_DrainAndGnd[[#This Row],[Column2]]+1.0667</f>
        <v>0</v>
      </c>
      <c r="D1734" s="1">
        <f>CH1_MosfetOnlyOn_Ch2_DrainAndGnd[[#This Row],[Column3]]*1000</f>
        <v>0</v>
      </c>
      <c r="E1734" s="1">
        <f t="shared" si="52"/>
        <v>0.8</v>
      </c>
      <c r="F1734" s="1">
        <f>CH1_MosfetOnlyOn_Ch2_DrainAndGnd[[#This Row],[Column3]]/CH1_MosfetOnlyOn_Ch2_DrainAndGnd[[#This Row],[Column5]]</f>
        <v>0</v>
      </c>
      <c r="G1734" s="1">
        <f>CH1_MosfetOnlyOn_Ch2_DrainAndGnd[[#This Row],[Column6]]*1000</f>
        <v>0</v>
      </c>
    </row>
    <row r="1735" spans="1:7" x14ac:dyDescent="0.25">
      <c r="A1735">
        <f t="shared" si="53"/>
        <v>0.21045</v>
      </c>
      <c r="B1735" s="2" t="s">
        <v>9</v>
      </c>
      <c r="C1735" s="1">
        <f>CH1_MosfetOnlyOn_Ch2_DrainAndGnd[[#This Row],[Column2]]+1.0667</f>
        <v>0</v>
      </c>
      <c r="D1735" s="1">
        <f>CH1_MosfetOnlyOn_Ch2_DrainAndGnd[[#This Row],[Column3]]*1000</f>
        <v>0</v>
      </c>
      <c r="E1735" s="1">
        <f t="shared" si="52"/>
        <v>0.8</v>
      </c>
      <c r="F1735" s="1">
        <f>CH1_MosfetOnlyOn_Ch2_DrainAndGnd[[#This Row],[Column3]]/CH1_MosfetOnlyOn_Ch2_DrainAndGnd[[#This Row],[Column5]]</f>
        <v>0</v>
      </c>
      <c r="G1735" s="1">
        <f>CH1_MosfetOnlyOn_Ch2_DrainAndGnd[[#This Row],[Column6]]*1000</f>
        <v>0</v>
      </c>
    </row>
    <row r="1736" spans="1:7" x14ac:dyDescent="0.25">
      <c r="A1736">
        <f t="shared" si="53"/>
        <v>0.21057200000000001</v>
      </c>
      <c r="B1736" s="3" t="s">
        <v>9</v>
      </c>
      <c r="C1736" s="1">
        <f>CH1_MosfetOnlyOn_Ch2_DrainAndGnd[[#This Row],[Column2]]+1.0667</f>
        <v>0</v>
      </c>
      <c r="D1736" s="1">
        <f>CH1_MosfetOnlyOn_Ch2_DrainAndGnd[[#This Row],[Column3]]*1000</f>
        <v>0</v>
      </c>
      <c r="E1736" s="1">
        <f t="shared" si="52"/>
        <v>0.8</v>
      </c>
      <c r="F1736" s="1">
        <f>CH1_MosfetOnlyOn_Ch2_DrainAndGnd[[#This Row],[Column3]]/CH1_MosfetOnlyOn_Ch2_DrainAndGnd[[#This Row],[Column5]]</f>
        <v>0</v>
      </c>
      <c r="G1736" s="1">
        <f>CH1_MosfetOnlyOn_Ch2_DrainAndGnd[[#This Row],[Column6]]*1000</f>
        <v>0</v>
      </c>
    </row>
    <row r="1737" spans="1:7" x14ac:dyDescent="0.25">
      <c r="A1737">
        <f t="shared" si="53"/>
        <v>0.21069399999999999</v>
      </c>
      <c r="B1737" s="2" t="s">
        <v>9</v>
      </c>
      <c r="C1737" s="1">
        <f>CH1_MosfetOnlyOn_Ch2_DrainAndGnd[[#This Row],[Column2]]+1.0667</f>
        <v>0</v>
      </c>
      <c r="D1737" s="1">
        <f>CH1_MosfetOnlyOn_Ch2_DrainAndGnd[[#This Row],[Column3]]*1000</f>
        <v>0</v>
      </c>
      <c r="E1737" s="1">
        <f t="shared" si="52"/>
        <v>0.8</v>
      </c>
      <c r="F1737" s="1">
        <f>CH1_MosfetOnlyOn_Ch2_DrainAndGnd[[#This Row],[Column3]]/CH1_MosfetOnlyOn_Ch2_DrainAndGnd[[#This Row],[Column5]]</f>
        <v>0</v>
      </c>
      <c r="G1737" s="1">
        <f>CH1_MosfetOnlyOn_Ch2_DrainAndGnd[[#This Row],[Column6]]*1000</f>
        <v>0</v>
      </c>
    </row>
    <row r="1738" spans="1:7" x14ac:dyDescent="0.25">
      <c r="A1738">
        <f t="shared" si="53"/>
        <v>0.210816</v>
      </c>
      <c r="B1738" s="3" t="s">
        <v>9</v>
      </c>
      <c r="C1738" s="1">
        <f>CH1_MosfetOnlyOn_Ch2_DrainAndGnd[[#This Row],[Column2]]+1.0667</f>
        <v>0</v>
      </c>
      <c r="D1738" s="1">
        <f>CH1_MosfetOnlyOn_Ch2_DrainAndGnd[[#This Row],[Column3]]*1000</f>
        <v>0</v>
      </c>
      <c r="E1738" s="1">
        <f t="shared" si="52"/>
        <v>0.8</v>
      </c>
      <c r="F1738" s="1">
        <f>CH1_MosfetOnlyOn_Ch2_DrainAndGnd[[#This Row],[Column3]]/CH1_MosfetOnlyOn_Ch2_DrainAndGnd[[#This Row],[Column5]]</f>
        <v>0</v>
      </c>
      <c r="G1738" s="1">
        <f>CH1_MosfetOnlyOn_Ch2_DrainAndGnd[[#This Row],[Column6]]*1000</f>
        <v>0</v>
      </c>
    </row>
    <row r="1739" spans="1:7" x14ac:dyDescent="0.25">
      <c r="A1739">
        <f t="shared" si="53"/>
        <v>0.21093799999999999</v>
      </c>
      <c r="B1739" s="2" t="s">
        <v>9</v>
      </c>
      <c r="C1739" s="1">
        <f>CH1_MosfetOnlyOn_Ch2_DrainAndGnd[[#This Row],[Column2]]+1.0667</f>
        <v>0</v>
      </c>
      <c r="D1739" s="1">
        <f>CH1_MosfetOnlyOn_Ch2_DrainAndGnd[[#This Row],[Column3]]*1000</f>
        <v>0</v>
      </c>
      <c r="E1739" s="1">
        <f t="shared" ref="E1739" si="54">0.18+0.62</f>
        <v>0.8</v>
      </c>
      <c r="F1739" s="1">
        <f>CH1_MosfetOnlyOn_Ch2_DrainAndGnd[[#This Row],[Column3]]/CH1_MosfetOnlyOn_Ch2_DrainAndGnd[[#This Row],[Column5]]</f>
        <v>0</v>
      </c>
      <c r="G1739" s="1">
        <f>CH1_MosfetOnlyOn_Ch2_DrainAndGnd[[#This Row],[Column6]]*1000</f>
        <v>0</v>
      </c>
    </row>
    <row r="1740" spans="1:7" x14ac:dyDescent="0.25">
      <c r="E1740" s="1"/>
      <c r="F1740" s="1"/>
      <c r="G1740" s="1"/>
    </row>
    <row r="1741" spans="1:7" x14ac:dyDescent="0.25">
      <c r="E1741" s="1"/>
      <c r="F1741" s="1"/>
      <c r="G1741" s="1"/>
    </row>
    <row r="1742" spans="1:7" x14ac:dyDescent="0.25">
      <c r="E1742" s="1"/>
      <c r="F1742" s="1"/>
      <c r="G1742" s="1"/>
    </row>
    <row r="1743" spans="1:7" x14ac:dyDescent="0.25">
      <c r="E1743" s="1"/>
      <c r="F1743" s="1"/>
      <c r="G1743" s="1"/>
    </row>
    <row r="1744" spans="1:7" x14ac:dyDescent="0.25">
      <c r="E1744" s="1"/>
      <c r="F1744" s="1"/>
      <c r="G1744" s="1"/>
    </row>
    <row r="1745" spans="5:7" x14ac:dyDescent="0.25">
      <c r="E1745" s="1"/>
      <c r="F1745" s="1"/>
      <c r="G1745" s="1"/>
    </row>
    <row r="1746" spans="5:7" x14ac:dyDescent="0.25">
      <c r="E1746" s="1"/>
      <c r="F1746" s="1"/>
      <c r="G1746" s="1"/>
    </row>
    <row r="1747" spans="5:7" x14ac:dyDescent="0.25">
      <c r="E1747" s="1"/>
      <c r="F1747" s="1"/>
      <c r="G1747" s="1"/>
    </row>
    <row r="1748" spans="5:7" x14ac:dyDescent="0.25">
      <c r="E1748" s="1"/>
      <c r="F1748" s="1"/>
      <c r="G1748" s="1"/>
    </row>
    <row r="1749" spans="5:7" x14ac:dyDescent="0.25">
      <c r="E1749" s="1"/>
      <c r="F1749" s="1"/>
      <c r="G1749" s="1"/>
    </row>
    <row r="1750" spans="5:7" x14ac:dyDescent="0.25">
      <c r="E1750" s="1"/>
      <c r="F1750" s="1"/>
      <c r="G1750" s="1"/>
    </row>
    <row r="1751" spans="5:7" x14ac:dyDescent="0.25">
      <c r="E1751" s="1"/>
      <c r="F1751" s="1"/>
      <c r="G1751" s="1"/>
    </row>
    <row r="1752" spans="5:7" x14ac:dyDescent="0.25">
      <c r="E1752" s="1"/>
      <c r="F1752" s="1"/>
      <c r="G1752" s="1"/>
    </row>
    <row r="1753" spans="5:7" x14ac:dyDescent="0.25">
      <c r="E1753" s="1"/>
      <c r="F1753" s="1"/>
      <c r="G1753" s="1"/>
    </row>
    <row r="1754" spans="5:7" x14ac:dyDescent="0.25">
      <c r="E1754" s="1"/>
      <c r="F1754" s="1"/>
      <c r="G1754" s="1"/>
    </row>
    <row r="1755" spans="5:7" x14ac:dyDescent="0.25">
      <c r="E1755" s="1"/>
      <c r="F1755" s="1"/>
      <c r="G1755" s="1"/>
    </row>
    <row r="1756" spans="5:7" x14ac:dyDescent="0.25">
      <c r="E1756" s="1"/>
      <c r="F1756" s="1"/>
      <c r="G1756" s="1"/>
    </row>
    <row r="1757" spans="5:7" x14ac:dyDescent="0.25">
      <c r="E1757" s="1"/>
      <c r="F1757" s="1"/>
      <c r="G1757" s="1"/>
    </row>
    <row r="1758" spans="5:7" x14ac:dyDescent="0.25">
      <c r="E1758" s="1"/>
      <c r="F1758" s="1"/>
      <c r="G1758" s="1"/>
    </row>
    <row r="1759" spans="5:7" x14ac:dyDescent="0.25">
      <c r="E1759" s="1"/>
      <c r="F1759" s="1"/>
      <c r="G1759" s="1"/>
    </row>
    <row r="1760" spans="5:7" x14ac:dyDescent="0.25">
      <c r="E1760" s="1"/>
      <c r="F1760" s="1"/>
      <c r="G1760" s="1"/>
    </row>
    <row r="1761" spans="5:7" x14ac:dyDescent="0.25">
      <c r="E1761" s="1"/>
      <c r="F1761" s="1"/>
      <c r="G1761" s="1"/>
    </row>
    <row r="1762" spans="5:7" x14ac:dyDescent="0.25">
      <c r="E1762" s="1"/>
      <c r="F1762" s="1"/>
      <c r="G1762" s="1"/>
    </row>
    <row r="1763" spans="5:7" x14ac:dyDescent="0.25">
      <c r="E1763" s="1"/>
      <c r="F1763" s="1"/>
      <c r="G1763" s="1"/>
    </row>
    <row r="1764" spans="5:7" x14ac:dyDescent="0.25">
      <c r="E1764" s="1"/>
      <c r="F1764" s="1"/>
      <c r="G1764" s="1"/>
    </row>
    <row r="1765" spans="5:7" x14ac:dyDescent="0.25">
      <c r="E1765" s="1"/>
      <c r="F1765" s="1"/>
      <c r="G1765" s="1"/>
    </row>
    <row r="1766" spans="5:7" x14ac:dyDescent="0.25">
      <c r="E1766" s="1"/>
      <c r="F1766" s="1"/>
      <c r="G1766" s="1"/>
    </row>
    <row r="1767" spans="5:7" x14ac:dyDescent="0.25">
      <c r="E1767" s="1"/>
      <c r="F1767" s="1"/>
      <c r="G1767" s="1"/>
    </row>
    <row r="1768" spans="5:7" x14ac:dyDescent="0.25">
      <c r="E1768" s="1"/>
      <c r="F1768" s="1"/>
      <c r="G1768" s="1"/>
    </row>
    <row r="1769" spans="5:7" x14ac:dyDescent="0.25">
      <c r="E1769" s="1"/>
      <c r="F1769" s="1"/>
      <c r="G1769" s="1"/>
    </row>
    <row r="1770" spans="5:7" x14ac:dyDescent="0.25">
      <c r="E1770" s="1"/>
      <c r="F1770" s="1"/>
      <c r="G1770" s="1"/>
    </row>
    <row r="1771" spans="5:7" x14ac:dyDescent="0.25">
      <c r="E1771" s="1"/>
      <c r="F1771" s="1"/>
      <c r="G1771" s="1"/>
    </row>
    <row r="1772" spans="5:7" x14ac:dyDescent="0.25">
      <c r="E1772" s="1"/>
      <c r="F1772" s="1"/>
      <c r="G1772" s="1"/>
    </row>
    <row r="1773" spans="5:7" x14ac:dyDescent="0.25">
      <c r="E1773" s="1"/>
      <c r="F1773" s="1"/>
      <c r="G1773" s="1"/>
    </row>
    <row r="1774" spans="5:7" x14ac:dyDescent="0.25">
      <c r="E1774" s="1"/>
      <c r="F1774" s="1"/>
      <c r="G1774" s="1"/>
    </row>
    <row r="1775" spans="5:7" x14ac:dyDescent="0.25">
      <c r="E1775" s="1"/>
      <c r="F1775" s="1"/>
      <c r="G1775" s="1"/>
    </row>
    <row r="1776" spans="5:7" x14ac:dyDescent="0.25">
      <c r="E1776" s="1"/>
      <c r="F1776" s="1"/>
      <c r="G1776" s="1"/>
    </row>
    <row r="1777" spans="5:7" x14ac:dyDescent="0.25">
      <c r="E1777" s="1"/>
      <c r="F1777" s="1"/>
      <c r="G1777" s="1"/>
    </row>
    <row r="1778" spans="5:7" x14ac:dyDescent="0.25">
      <c r="E1778" s="1"/>
      <c r="F1778" s="1"/>
      <c r="G1778" s="1"/>
    </row>
    <row r="1779" spans="5:7" x14ac:dyDescent="0.25">
      <c r="E1779" s="1"/>
      <c r="F1779" s="1"/>
      <c r="G1779" s="1"/>
    </row>
    <row r="1780" spans="5:7" x14ac:dyDescent="0.25">
      <c r="E1780" s="1"/>
      <c r="F1780" s="1"/>
      <c r="G1780" s="1"/>
    </row>
    <row r="1781" spans="5:7" x14ac:dyDescent="0.25">
      <c r="E1781" s="1"/>
      <c r="F1781" s="1"/>
      <c r="G1781" s="1"/>
    </row>
    <row r="1782" spans="5:7" x14ac:dyDescent="0.25">
      <c r="E1782" s="1"/>
      <c r="F1782" s="1"/>
      <c r="G1782" s="1"/>
    </row>
    <row r="1783" spans="5:7" x14ac:dyDescent="0.25">
      <c r="E1783" s="1"/>
      <c r="F1783" s="1"/>
      <c r="G1783" s="1"/>
    </row>
    <row r="1784" spans="5:7" x14ac:dyDescent="0.25">
      <c r="E1784" s="1"/>
      <c r="F1784" s="1"/>
      <c r="G1784" s="1"/>
    </row>
    <row r="1785" spans="5:7" x14ac:dyDescent="0.25">
      <c r="E1785" s="1"/>
      <c r="F1785" s="1"/>
      <c r="G1785" s="1"/>
    </row>
    <row r="1786" spans="5:7" x14ac:dyDescent="0.25">
      <c r="E1786" s="1"/>
      <c r="F1786" s="1"/>
      <c r="G1786" s="1"/>
    </row>
    <row r="1787" spans="5:7" x14ac:dyDescent="0.25">
      <c r="E1787" s="1"/>
      <c r="F1787" s="1"/>
      <c r="G1787" s="1"/>
    </row>
    <row r="1788" spans="5:7" x14ac:dyDescent="0.25">
      <c r="E1788" s="1"/>
      <c r="F1788" s="1"/>
      <c r="G1788" s="1"/>
    </row>
    <row r="1789" spans="5:7" x14ac:dyDescent="0.25">
      <c r="E1789" s="1"/>
      <c r="F1789" s="1"/>
      <c r="G1789" s="1"/>
    </row>
    <row r="1790" spans="5:7" x14ac:dyDescent="0.25">
      <c r="E1790" s="1"/>
      <c r="F1790" s="1"/>
      <c r="G1790" s="1"/>
    </row>
    <row r="1791" spans="5:7" x14ac:dyDescent="0.25">
      <c r="E1791" s="1"/>
      <c r="F1791" s="1"/>
      <c r="G1791" s="1"/>
    </row>
    <row r="1792" spans="5:7" x14ac:dyDescent="0.25">
      <c r="E1792" s="1"/>
      <c r="F1792" s="1"/>
      <c r="G1792" s="1"/>
    </row>
    <row r="1793" spans="5:7" x14ac:dyDescent="0.25">
      <c r="E1793" s="1"/>
      <c r="F1793" s="1"/>
      <c r="G1793" s="1"/>
    </row>
    <row r="1794" spans="5:7" x14ac:dyDescent="0.25">
      <c r="E1794" s="1"/>
      <c r="F1794" s="1"/>
      <c r="G1794" s="1"/>
    </row>
    <row r="1795" spans="5:7" x14ac:dyDescent="0.25">
      <c r="E1795" s="1"/>
      <c r="F1795" s="1"/>
      <c r="G1795" s="1"/>
    </row>
    <row r="1796" spans="5:7" x14ac:dyDescent="0.25">
      <c r="E1796" s="1"/>
      <c r="F1796" s="1"/>
      <c r="G1796" s="1"/>
    </row>
    <row r="1797" spans="5:7" x14ac:dyDescent="0.25">
      <c r="E1797" s="1"/>
      <c r="F1797" s="1"/>
      <c r="G1797" s="1"/>
    </row>
    <row r="1798" spans="5:7" x14ac:dyDescent="0.25">
      <c r="E1798" s="1"/>
      <c r="F1798" s="1"/>
      <c r="G1798" s="1"/>
    </row>
    <row r="1799" spans="5:7" x14ac:dyDescent="0.25">
      <c r="E1799" s="1"/>
      <c r="F1799" s="1"/>
      <c r="G1799" s="1"/>
    </row>
    <row r="1800" spans="5:7" x14ac:dyDescent="0.25">
      <c r="E1800" s="1"/>
      <c r="F1800" s="1"/>
      <c r="G1800" s="1"/>
    </row>
    <row r="1801" spans="5:7" x14ac:dyDescent="0.25">
      <c r="E1801" s="1"/>
      <c r="F1801" s="1"/>
      <c r="G1801" s="1"/>
    </row>
    <row r="1802" spans="5:7" x14ac:dyDescent="0.25">
      <c r="E1802" s="1"/>
      <c r="F1802" s="1"/>
      <c r="G1802" s="1"/>
    </row>
    <row r="1803" spans="5:7" x14ac:dyDescent="0.25">
      <c r="E1803" s="1"/>
      <c r="F1803" s="1"/>
      <c r="G1803" s="1"/>
    </row>
    <row r="1804" spans="5:7" x14ac:dyDescent="0.25">
      <c r="E1804" s="1"/>
      <c r="F1804" s="1"/>
      <c r="G1804" s="1"/>
    </row>
    <row r="1805" spans="5:7" x14ac:dyDescent="0.25">
      <c r="E1805" s="1"/>
      <c r="F1805" s="1"/>
      <c r="G1805" s="1"/>
    </row>
    <row r="1806" spans="5:7" x14ac:dyDescent="0.25">
      <c r="E1806" s="1"/>
      <c r="F1806" s="1"/>
      <c r="G1806" s="1"/>
    </row>
    <row r="1807" spans="5:7" x14ac:dyDescent="0.25">
      <c r="E1807" s="1"/>
      <c r="F1807" s="1"/>
      <c r="G1807" s="1"/>
    </row>
    <row r="1808" spans="5:7" x14ac:dyDescent="0.25">
      <c r="E1808" s="1"/>
      <c r="F1808" s="1"/>
      <c r="G1808" s="1"/>
    </row>
    <row r="1809" spans="5:7" x14ac:dyDescent="0.25">
      <c r="E1809" s="1"/>
      <c r="F1809" s="1"/>
      <c r="G1809" s="1"/>
    </row>
    <row r="1810" spans="5:7" x14ac:dyDescent="0.25">
      <c r="E1810" s="1"/>
      <c r="F1810" s="1"/>
      <c r="G1810" s="1"/>
    </row>
    <row r="1811" spans="5:7" x14ac:dyDescent="0.25">
      <c r="E1811" s="1"/>
      <c r="F1811" s="1"/>
      <c r="G1811" s="1"/>
    </row>
    <row r="1812" spans="5:7" x14ac:dyDescent="0.25">
      <c r="E1812" s="1"/>
      <c r="F1812" s="1"/>
      <c r="G1812" s="1"/>
    </row>
    <row r="1813" spans="5:7" x14ac:dyDescent="0.25">
      <c r="E1813" s="1"/>
      <c r="F1813" s="1"/>
      <c r="G1813" s="1"/>
    </row>
    <row r="1814" spans="5:7" x14ac:dyDescent="0.25">
      <c r="E1814" s="1"/>
      <c r="F1814" s="1"/>
      <c r="G1814" s="1"/>
    </row>
    <row r="1815" spans="5:7" x14ac:dyDescent="0.25">
      <c r="E1815" s="1"/>
      <c r="F1815" s="1"/>
      <c r="G1815" s="1"/>
    </row>
    <row r="1816" spans="5:7" x14ac:dyDescent="0.25">
      <c r="E1816" s="1"/>
      <c r="F1816" s="1"/>
      <c r="G1816" s="1"/>
    </row>
    <row r="1817" spans="5:7" x14ac:dyDescent="0.25">
      <c r="E1817" s="1"/>
      <c r="F1817" s="1"/>
      <c r="G1817" s="1"/>
    </row>
    <row r="1818" spans="5:7" x14ac:dyDescent="0.25">
      <c r="E1818" s="1"/>
      <c r="F1818" s="1"/>
      <c r="G1818" s="1"/>
    </row>
    <row r="1819" spans="5:7" x14ac:dyDescent="0.25">
      <c r="E1819" s="1"/>
      <c r="F1819" s="1"/>
      <c r="G1819" s="1"/>
    </row>
    <row r="1820" spans="5:7" x14ac:dyDescent="0.25">
      <c r="E1820" s="1"/>
      <c r="F1820" s="1"/>
      <c r="G1820" s="1"/>
    </row>
    <row r="1821" spans="5:7" x14ac:dyDescent="0.25">
      <c r="E1821" s="1"/>
      <c r="F1821" s="1"/>
      <c r="G1821" s="1"/>
    </row>
    <row r="1822" spans="5:7" x14ac:dyDescent="0.25">
      <c r="E1822" s="1"/>
      <c r="F1822" s="1"/>
      <c r="G1822" s="1"/>
    </row>
    <row r="1823" spans="5:7" x14ac:dyDescent="0.25">
      <c r="E1823" s="1"/>
      <c r="F1823" s="1"/>
      <c r="G1823" s="1"/>
    </row>
    <row r="1824" spans="5:7" x14ac:dyDescent="0.25">
      <c r="E1824" s="1"/>
      <c r="F1824" s="1"/>
      <c r="G1824" s="1"/>
    </row>
    <row r="1825" spans="5:7" x14ac:dyDescent="0.25">
      <c r="E1825" s="1"/>
      <c r="F1825" s="1"/>
      <c r="G1825" s="1"/>
    </row>
    <row r="1826" spans="5:7" x14ac:dyDescent="0.25">
      <c r="E1826" s="1"/>
      <c r="F1826" s="1"/>
      <c r="G1826" s="1"/>
    </row>
    <row r="1827" spans="5:7" x14ac:dyDescent="0.25">
      <c r="E1827" s="1"/>
      <c r="F1827" s="1"/>
      <c r="G1827" s="1"/>
    </row>
    <row r="1828" spans="5:7" x14ac:dyDescent="0.25">
      <c r="E1828" s="1"/>
      <c r="F1828" s="1"/>
      <c r="G1828" s="1"/>
    </row>
    <row r="1829" spans="5:7" x14ac:dyDescent="0.25">
      <c r="E1829" s="1"/>
      <c r="F1829" s="1"/>
      <c r="G1829" s="1"/>
    </row>
    <row r="1830" spans="5:7" x14ac:dyDescent="0.25">
      <c r="E1830" s="1"/>
      <c r="F1830" s="1"/>
      <c r="G1830" s="1"/>
    </row>
    <row r="1831" spans="5:7" x14ac:dyDescent="0.25">
      <c r="E1831" s="1"/>
      <c r="F1831" s="1"/>
      <c r="G1831" s="1"/>
    </row>
    <row r="1832" spans="5:7" x14ac:dyDescent="0.25">
      <c r="E1832" s="1"/>
      <c r="F1832" s="1"/>
      <c r="G1832" s="1"/>
    </row>
    <row r="1833" spans="5:7" x14ac:dyDescent="0.25">
      <c r="E1833" s="1"/>
      <c r="F1833" s="1"/>
      <c r="G1833" s="1"/>
    </row>
    <row r="1834" spans="5:7" x14ac:dyDescent="0.25">
      <c r="E1834" s="1"/>
      <c r="F1834" s="1"/>
      <c r="G1834" s="1"/>
    </row>
    <row r="1835" spans="5:7" x14ac:dyDescent="0.25">
      <c r="E1835" s="1"/>
      <c r="F1835" s="1"/>
      <c r="G1835" s="1"/>
    </row>
    <row r="1836" spans="5:7" x14ac:dyDescent="0.25">
      <c r="E1836" s="1"/>
      <c r="F1836" s="1"/>
      <c r="G1836" s="1"/>
    </row>
    <row r="1837" spans="5:7" x14ac:dyDescent="0.25">
      <c r="E1837" s="1"/>
      <c r="F1837" s="1"/>
      <c r="G1837" s="1"/>
    </row>
    <row r="1838" spans="5:7" x14ac:dyDescent="0.25">
      <c r="E1838" s="1"/>
      <c r="F1838" s="1"/>
      <c r="G1838" s="1"/>
    </row>
    <row r="1839" spans="5:7" x14ac:dyDescent="0.25">
      <c r="E1839" s="1"/>
      <c r="F1839" s="1"/>
      <c r="G1839" s="1"/>
    </row>
    <row r="1840" spans="5:7" x14ac:dyDescent="0.25">
      <c r="E1840" s="1"/>
      <c r="F1840" s="1"/>
      <c r="G1840" s="1"/>
    </row>
    <row r="1841" spans="5:7" x14ac:dyDescent="0.25">
      <c r="E1841" s="1"/>
      <c r="F1841" s="1"/>
      <c r="G1841" s="1"/>
    </row>
    <row r="1842" spans="5:7" x14ac:dyDescent="0.25">
      <c r="E1842" s="1"/>
      <c r="F1842" s="1"/>
      <c r="G1842" s="1"/>
    </row>
    <row r="1843" spans="5:7" x14ac:dyDescent="0.25">
      <c r="E1843" s="1"/>
      <c r="F1843" s="1"/>
      <c r="G1843" s="1"/>
    </row>
    <row r="1844" spans="5:7" x14ac:dyDescent="0.25">
      <c r="E1844" s="1"/>
      <c r="F1844" s="1"/>
      <c r="G1844" s="1"/>
    </row>
    <row r="1845" spans="5:7" x14ac:dyDescent="0.25">
      <c r="E1845" s="1"/>
      <c r="F1845" s="1"/>
      <c r="G1845" s="1"/>
    </row>
    <row r="1846" spans="5:7" x14ac:dyDescent="0.25">
      <c r="E1846" s="1"/>
      <c r="F1846" s="1"/>
      <c r="G1846" s="1"/>
    </row>
    <row r="1847" spans="5:7" x14ac:dyDescent="0.25">
      <c r="E1847" s="1"/>
      <c r="F1847" s="1"/>
      <c r="G1847" s="1"/>
    </row>
    <row r="1848" spans="5:7" x14ac:dyDescent="0.25">
      <c r="E1848" s="1"/>
      <c r="F1848" s="1"/>
      <c r="G1848" s="1"/>
    </row>
    <row r="1849" spans="5:7" x14ac:dyDescent="0.25">
      <c r="E1849" s="1"/>
      <c r="F1849" s="1"/>
      <c r="G1849" s="1"/>
    </row>
    <row r="1850" spans="5:7" x14ac:dyDescent="0.25">
      <c r="E1850" s="1"/>
      <c r="F1850" s="1"/>
      <c r="G1850" s="1"/>
    </row>
    <row r="1851" spans="5:7" x14ac:dyDescent="0.25">
      <c r="E1851" s="1"/>
      <c r="F1851" s="1"/>
      <c r="G1851" s="1"/>
    </row>
    <row r="1852" spans="5:7" x14ac:dyDescent="0.25">
      <c r="E1852" s="1"/>
      <c r="F1852" s="1"/>
      <c r="G1852" s="1"/>
    </row>
    <row r="1853" spans="5:7" x14ac:dyDescent="0.25">
      <c r="E1853" s="1"/>
      <c r="F1853" s="1"/>
      <c r="G1853" s="1"/>
    </row>
    <row r="1854" spans="5:7" x14ac:dyDescent="0.25">
      <c r="E1854" s="1"/>
      <c r="F1854" s="1"/>
      <c r="G1854" s="1"/>
    </row>
    <row r="1855" spans="5:7" x14ac:dyDescent="0.25">
      <c r="E1855" s="1"/>
      <c r="F1855" s="1"/>
      <c r="G1855" s="1"/>
    </row>
    <row r="1856" spans="5:7" x14ac:dyDescent="0.25">
      <c r="E1856" s="1"/>
      <c r="F1856" s="1"/>
      <c r="G1856" s="1"/>
    </row>
    <row r="1857" spans="5:7" x14ac:dyDescent="0.25">
      <c r="E1857" s="1"/>
      <c r="F1857" s="1"/>
      <c r="G1857" s="1"/>
    </row>
    <row r="1858" spans="5:7" x14ac:dyDescent="0.25">
      <c r="E1858" s="1"/>
      <c r="F1858" s="1"/>
      <c r="G1858" s="1"/>
    </row>
    <row r="1859" spans="5:7" x14ac:dyDescent="0.25">
      <c r="E1859" s="1"/>
      <c r="F1859" s="1"/>
      <c r="G1859" s="1"/>
    </row>
    <row r="1860" spans="5:7" x14ac:dyDescent="0.25">
      <c r="E1860" s="1"/>
      <c r="F1860" s="1"/>
      <c r="G1860" s="1"/>
    </row>
    <row r="1861" spans="5:7" x14ac:dyDescent="0.25">
      <c r="E1861" s="1"/>
      <c r="F1861" s="1"/>
      <c r="G1861" s="1"/>
    </row>
    <row r="1862" spans="5:7" x14ac:dyDescent="0.25">
      <c r="E1862" s="1"/>
      <c r="F1862" s="1"/>
      <c r="G1862" s="1"/>
    </row>
    <row r="1863" spans="5:7" x14ac:dyDescent="0.25">
      <c r="E1863" s="1"/>
      <c r="F1863" s="1"/>
      <c r="G1863" s="1"/>
    </row>
    <row r="1864" spans="5:7" x14ac:dyDescent="0.25">
      <c r="E1864" s="1"/>
      <c r="F1864" s="1"/>
      <c r="G1864" s="1"/>
    </row>
    <row r="1865" spans="5:7" x14ac:dyDescent="0.25">
      <c r="E1865" s="1"/>
      <c r="F1865" s="1"/>
      <c r="G1865" s="1"/>
    </row>
    <row r="1866" spans="5:7" x14ac:dyDescent="0.25">
      <c r="E1866" s="1"/>
      <c r="F1866" s="1"/>
      <c r="G1866" s="1"/>
    </row>
    <row r="1867" spans="5:7" x14ac:dyDescent="0.25">
      <c r="E1867" s="1"/>
      <c r="F1867" s="1"/>
      <c r="G1867" s="1"/>
    </row>
    <row r="1868" spans="5:7" x14ac:dyDescent="0.25">
      <c r="E1868" s="1"/>
      <c r="F1868" s="1"/>
      <c r="G1868" s="1"/>
    </row>
    <row r="1869" spans="5:7" x14ac:dyDescent="0.25">
      <c r="E1869" s="1"/>
      <c r="F1869" s="1"/>
      <c r="G1869" s="1"/>
    </row>
    <row r="1870" spans="5:7" x14ac:dyDescent="0.25">
      <c r="E1870" s="1"/>
      <c r="F1870" s="1"/>
      <c r="G1870" s="1"/>
    </row>
    <row r="1871" spans="5:7" x14ac:dyDescent="0.25">
      <c r="E1871" s="1"/>
      <c r="F1871" s="1"/>
      <c r="G1871" s="1"/>
    </row>
    <row r="1872" spans="5:7" x14ac:dyDescent="0.25">
      <c r="E1872" s="1"/>
      <c r="F1872" s="1"/>
      <c r="G1872" s="1"/>
    </row>
    <row r="1873" spans="5:7" x14ac:dyDescent="0.25">
      <c r="E1873" s="1"/>
      <c r="F1873" s="1"/>
      <c r="G1873" s="1"/>
    </row>
    <row r="1874" spans="5:7" x14ac:dyDescent="0.25">
      <c r="E1874" s="1"/>
      <c r="F1874" s="1"/>
      <c r="G1874" s="1"/>
    </row>
    <row r="1875" spans="5:7" x14ac:dyDescent="0.25">
      <c r="E1875" s="1"/>
      <c r="F1875" s="1"/>
      <c r="G1875" s="1"/>
    </row>
    <row r="1876" spans="5:7" x14ac:dyDescent="0.25">
      <c r="E1876" s="1"/>
      <c r="F1876" s="1"/>
      <c r="G1876" s="1"/>
    </row>
    <row r="1877" spans="5:7" x14ac:dyDescent="0.25">
      <c r="E1877" s="1"/>
      <c r="F1877" s="1"/>
      <c r="G1877" s="1"/>
    </row>
    <row r="1878" spans="5:7" x14ac:dyDescent="0.25">
      <c r="E1878" s="1"/>
      <c r="F1878" s="1"/>
      <c r="G1878" s="1"/>
    </row>
    <row r="1879" spans="5:7" x14ac:dyDescent="0.25">
      <c r="E1879" s="1"/>
      <c r="F1879" s="1"/>
      <c r="G1879" s="1"/>
    </row>
    <row r="1880" spans="5:7" x14ac:dyDescent="0.25">
      <c r="E1880" s="1"/>
      <c r="F1880" s="1"/>
      <c r="G1880" s="1"/>
    </row>
    <row r="1881" spans="5:7" x14ac:dyDescent="0.25">
      <c r="E1881" s="1"/>
      <c r="F1881" s="1"/>
      <c r="G1881" s="1"/>
    </row>
    <row r="1882" spans="5:7" x14ac:dyDescent="0.25">
      <c r="E1882" s="1"/>
      <c r="F1882" s="1"/>
      <c r="G1882" s="1"/>
    </row>
    <row r="1883" spans="5:7" x14ac:dyDescent="0.25">
      <c r="E1883" s="1"/>
      <c r="F1883" s="1"/>
      <c r="G1883" s="1"/>
    </row>
    <row r="1884" spans="5:7" x14ac:dyDescent="0.25">
      <c r="E1884" s="1"/>
      <c r="F1884" s="1"/>
      <c r="G1884" s="1"/>
    </row>
    <row r="1885" spans="5:7" x14ac:dyDescent="0.25">
      <c r="E1885" s="1"/>
      <c r="F1885" s="1"/>
      <c r="G1885" s="1"/>
    </row>
    <row r="1886" spans="5:7" x14ac:dyDescent="0.25">
      <c r="E1886" s="1"/>
      <c r="F1886" s="1"/>
      <c r="G1886" s="1"/>
    </row>
    <row r="1887" spans="5:7" x14ac:dyDescent="0.25">
      <c r="E1887" s="1"/>
      <c r="F1887" s="1"/>
      <c r="G1887" s="1"/>
    </row>
    <row r="1888" spans="5:7" x14ac:dyDescent="0.25">
      <c r="E1888" s="1"/>
      <c r="F1888" s="1"/>
      <c r="G1888" s="1"/>
    </row>
    <row r="1889" spans="5:7" x14ac:dyDescent="0.25">
      <c r="E1889" s="1"/>
      <c r="F1889" s="1"/>
      <c r="G1889" s="1"/>
    </row>
    <row r="1890" spans="5:7" x14ac:dyDescent="0.25">
      <c r="E1890" s="1"/>
      <c r="F1890" s="1"/>
      <c r="G1890" s="1"/>
    </row>
    <row r="1891" spans="5:7" x14ac:dyDescent="0.25">
      <c r="E1891" s="1"/>
      <c r="F1891" s="1"/>
      <c r="G1891" s="1"/>
    </row>
    <row r="1892" spans="5:7" x14ac:dyDescent="0.25">
      <c r="E1892" s="1"/>
      <c r="F1892" s="1"/>
      <c r="G1892" s="1"/>
    </row>
    <row r="1893" spans="5:7" x14ac:dyDescent="0.25">
      <c r="E1893" s="1"/>
      <c r="F1893" s="1"/>
      <c r="G1893" s="1"/>
    </row>
    <row r="1894" spans="5:7" x14ac:dyDescent="0.25">
      <c r="E1894" s="1"/>
      <c r="F1894" s="1"/>
      <c r="G1894" s="1"/>
    </row>
    <row r="1895" spans="5:7" x14ac:dyDescent="0.25">
      <c r="E1895" s="1"/>
      <c r="F1895" s="1"/>
      <c r="G1895" s="1"/>
    </row>
    <row r="1896" spans="5:7" x14ac:dyDescent="0.25">
      <c r="E1896" s="1"/>
      <c r="F1896" s="1"/>
      <c r="G1896" s="1"/>
    </row>
    <row r="1897" spans="5:7" x14ac:dyDescent="0.25">
      <c r="E1897" s="1"/>
      <c r="F1897" s="1"/>
      <c r="G1897" s="1"/>
    </row>
    <row r="1898" spans="5:7" x14ac:dyDescent="0.25">
      <c r="E1898" s="1"/>
      <c r="F1898" s="1"/>
      <c r="G1898" s="1"/>
    </row>
    <row r="1899" spans="5:7" x14ac:dyDescent="0.25">
      <c r="E1899" s="1"/>
      <c r="F1899" s="1"/>
      <c r="G1899" s="1"/>
    </row>
    <row r="1900" spans="5:7" x14ac:dyDescent="0.25">
      <c r="E1900" s="1"/>
      <c r="F1900" s="1"/>
      <c r="G1900" s="1"/>
    </row>
    <row r="1901" spans="5:7" x14ac:dyDescent="0.25">
      <c r="E1901" s="1"/>
      <c r="F1901" s="1"/>
      <c r="G1901" s="1"/>
    </row>
    <row r="1902" spans="5:7" x14ac:dyDescent="0.25">
      <c r="E1902" s="1"/>
      <c r="F1902" s="1"/>
      <c r="G1902" s="1"/>
    </row>
    <row r="1903" spans="5:7" x14ac:dyDescent="0.25">
      <c r="E1903" s="1"/>
      <c r="F1903" s="1"/>
      <c r="G1903" s="1"/>
    </row>
    <row r="1904" spans="5:7" x14ac:dyDescent="0.25">
      <c r="E1904" s="1"/>
      <c r="F1904" s="1"/>
      <c r="G1904" s="1"/>
    </row>
    <row r="1905" spans="5:7" x14ac:dyDescent="0.25">
      <c r="E1905" s="1"/>
      <c r="F1905" s="1"/>
      <c r="G1905" s="1"/>
    </row>
    <row r="1906" spans="5:7" x14ac:dyDescent="0.25">
      <c r="E1906" s="1"/>
      <c r="F1906" s="1"/>
      <c r="G1906" s="1"/>
    </row>
    <row r="1907" spans="5:7" x14ac:dyDescent="0.25">
      <c r="E1907" s="1"/>
      <c r="F1907" s="1"/>
      <c r="G1907" s="1"/>
    </row>
    <row r="1908" spans="5:7" x14ac:dyDescent="0.25">
      <c r="E1908" s="1"/>
      <c r="F1908" s="1"/>
      <c r="G1908" s="1"/>
    </row>
    <row r="1909" spans="5:7" x14ac:dyDescent="0.25">
      <c r="E1909" s="1"/>
      <c r="F1909" s="1"/>
      <c r="G1909" s="1"/>
    </row>
    <row r="1910" spans="5:7" x14ac:dyDescent="0.25">
      <c r="E1910" s="1"/>
      <c r="F1910" s="1"/>
      <c r="G1910" s="1"/>
    </row>
    <row r="1911" spans="5:7" x14ac:dyDescent="0.25">
      <c r="E1911" s="1"/>
      <c r="F1911" s="1"/>
      <c r="G1911" s="1"/>
    </row>
    <row r="1912" spans="5:7" x14ac:dyDescent="0.25">
      <c r="E1912" s="1"/>
      <c r="F1912" s="1"/>
      <c r="G1912" s="1"/>
    </row>
    <row r="1913" spans="5:7" x14ac:dyDescent="0.25">
      <c r="E1913" s="1"/>
      <c r="F1913" s="1"/>
      <c r="G1913" s="1"/>
    </row>
    <row r="1914" spans="5:7" x14ac:dyDescent="0.25">
      <c r="E1914" s="1"/>
      <c r="F1914" s="1"/>
      <c r="G1914" s="1"/>
    </row>
    <row r="1915" spans="5:7" x14ac:dyDescent="0.25">
      <c r="E1915" s="1"/>
      <c r="F1915" s="1"/>
      <c r="G1915" s="1"/>
    </row>
    <row r="1916" spans="5:7" x14ac:dyDescent="0.25">
      <c r="E1916" s="1"/>
      <c r="F1916" s="1"/>
      <c r="G1916" s="1"/>
    </row>
    <row r="1917" spans="5:7" x14ac:dyDescent="0.25">
      <c r="E1917" s="1"/>
      <c r="F1917" s="1"/>
      <c r="G1917" s="1"/>
    </row>
    <row r="1918" spans="5:7" x14ac:dyDescent="0.25">
      <c r="E1918" s="1"/>
      <c r="F1918" s="1"/>
      <c r="G1918" s="1"/>
    </row>
    <row r="1919" spans="5:7" x14ac:dyDescent="0.25">
      <c r="E1919" s="1"/>
      <c r="F1919" s="1"/>
      <c r="G1919" s="1"/>
    </row>
    <row r="1920" spans="5:7" x14ac:dyDescent="0.25">
      <c r="E1920" s="1"/>
      <c r="F1920" s="1"/>
      <c r="G1920" s="1"/>
    </row>
    <row r="1921" spans="5:7" x14ac:dyDescent="0.25">
      <c r="E1921" s="1"/>
      <c r="F1921" s="1"/>
      <c r="G1921" s="1"/>
    </row>
    <row r="1922" spans="5:7" x14ac:dyDescent="0.25">
      <c r="E1922" s="1"/>
      <c r="F1922" s="1"/>
      <c r="G1922" s="1"/>
    </row>
    <row r="1923" spans="5:7" x14ac:dyDescent="0.25">
      <c r="E1923" s="1"/>
      <c r="F1923" s="1"/>
      <c r="G1923" s="1"/>
    </row>
    <row r="1924" spans="5:7" x14ac:dyDescent="0.25">
      <c r="E1924" s="1"/>
      <c r="F1924" s="1"/>
      <c r="G1924" s="1"/>
    </row>
    <row r="1925" spans="5:7" x14ac:dyDescent="0.25">
      <c r="E1925" s="1"/>
      <c r="F1925" s="1"/>
      <c r="G1925" s="1"/>
    </row>
    <row r="1926" spans="5:7" x14ac:dyDescent="0.25">
      <c r="E1926" s="1"/>
      <c r="F1926" s="1"/>
      <c r="G1926" s="1"/>
    </row>
    <row r="1927" spans="5:7" x14ac:dyDescent="0.25">
      <c r="E1927" s="1"/>
      <c r="F1927" s="1"/>
      <c r="G1927" s="1"/>
    </row>
    <row r="1928" spans="5:7" x14ac:dyDescent="0.25">
      <c r="E1928" s="1"/>
      <c r="F1928" s="1"/>
      <c r="G1928" s="1"/>
    </row>
    <row r="1929" spans="5:7" x14ac:dyDescent="0.25">
      <c r="E1929" s="1"/>
      <c r="F1929" s="1"/>
      <c r="G1929" s="1"/>
    </row>
    <row r="1930" spans="5:7" x14ac:dyDescent="0.25">
      <c r="E1930" s="1"/>
      <c r="F1930" s="1"/>
      <c r="G1930" s="1"/>
    </row>
    <row r="1931" spans="5:7" x14ac:dyDescent="0.25">
      <c r="E1931" s="1"/>
      <c r="F1931" s="1"/>
      <c r="G1931" s="1"/>
    </row>
    <row r="1932" spans="5:7" x14ac:dyDescent="0.25">
      <c r="E1932" s="1"/>
      <c r="F1932" s="1"/>
      <c r="G1932" s="1"/>
    </row>
    <row r="1933" spans="5:7" x14ac:dyDescent="0.25">
      <c r="E1933" s="1"/>
      <c r="F1933" s="1"/>
      <c r="G1933" s="1"/>
    </row>
    <row r="1934" spans="5:7" x14ac:dyDescent="0.25">
      <c r="E1934" s="1"/>
      <c r="F1934" s="1"/>
      <c r="G1934" s="1"/>
    </row>
    <row r="1935" spans="5:7" x14ac:dyDescent="0.25">
      <c r="E1935" s="1"/>
      <c r="F1935" s="1"/>
      <c r="G1935" s="1"/>
    </row>
    <row r="1936" spans="5:7" x14ac:dyDescent="0.25">
      <c r="E1936" s="1"/>
      <c r="F1936" s="1"/>
      <c r="G1936" s="1"/>
    </row>
    <row r="1937" spans="5:7" x14ac:dyDescent="0.25">
      <c r="E1937" s="1"/>
      <c r="F1937" s="1"/>
      <c r="G1937" s="1"/>
    </row>
    <row r="1938" spans="5:7" x14ac:dyDescent="0.25">
      <c r="E1938" s="1"/>
      <c r="F1938" s="1"/>
      <c r="G1938" s="1"/>
    </row>
    <row r="1939" spans="5:7" x14ac:dyDescent="0.25">
      <c r="E1939" s="1"/>
      <c r="F1939" s="1"/>
      <c r="G1939" s="1"/>
    </row>
    <row r="1940" spans="5:7" x14ac:dyDescent="0.25">
      <c r="E1940" s="1"/>
      <c r="F1940" s="1"/>
      <c r="G1940" s="1"/>
    </row>
    <row r="1941" spans="5:7" x14ac:dyDescent="0.25">
      <c r="E1941" s="1"/>
      <c r="F1941" s="1"/>
      <c r="G1941" s="1"/>
    </row>
    <row r="1942" spans="5:7" x14ac:dyDescent="0.25">
      <c r="E1942" s="1"/>
      <c r="F1942" s="1"/>
      <c r="G1942" s="1"/>
    </row>
    <row r="1943" spans="5:7" x14ac:dyDescent="0.25">
      <c r="E1943" s="1"/>
      <c r="F1943" s="1"/>
      <c r="G1943" s="1"/>
    </row>
    <row r="1944" spans="5:7" x14ac:dyDescent="0.25">
      <c r="E1944" s="1"/>
      <c r="F1944" s="1"/>
      <c r="G1944" s="1"/>
    </row>
    <row r="1945" spans="5:7" x14ac:dyDescent="0.25">
      <c r="E1945" s="1"/>
      <c r="F1945" s="1"/>
      <c r="G1945" s="1"/>
    </row>
    <row r="1946" spans="5:7" x14ac:dyDescent="0.25">
      <c r="E1946" s="1"/>
      <c r="F1946" s="1"/>
      <c r="G1946" s="1"/>
    </row>
    <row r="1947" spans="5:7" x14ac:dyDescent="0.25">
      <c r="E1947" s="1"/>
      <c r="F1947" s="1"/>
      <c r="G1947" s="1"/>
    </row>
    <row r="1948" spans="5:7" x14ac:dyDescent="0.25">
      <c r="E1948" s="1"/>
      <c r="F1948" s="1"/>
      <c r="G1948" s="1"/>
    </row>
    <row r="1949" spans="5:7" x14ac:dyDescent="0.25">
      <c r="E1949" s="1"/>
      <c r="F1949" s="1"/>
      <c r="G1949" s="1"/>
    </row>
    <row r="1950" spans="5:7" x14ac:dyDescent="0.25">
      <c r="E1950" s="1"/>
      <c r="F1950" s="1"/>
      <c r="G1950" s="1"/>
    </row>
    <row r="1951" spans="5:7" x14ac:dyDescent="0.25">
      <c r="E1951" s="1"/>
      <c r="F1951" s="1"/>
      <c r="G1951" s="1"/>
    </row>
    <row r="1952" spans="5:7" x14ac:dyDescent="0.25">
      <c r="E1952" s="1"/>
      <c r="F1952" s="1"/>
      <c r="G1952" s="1"/>
    </row>
    <row r="1953" spans="5:7" x14ac:dyDescent="0.25">
      <c r="E1953" s="1"/>
      <c r="F1953" s="1"/>
      <c r="G1953" s="1"/>
    </row>
    <row r="1954" spans="5:7" x14ac:dyDescent="0.25">
      <c r="E1954" s="1"/>
      <c r="F1954" s="1"/>
      <c r="G1954" s="1"/>
    </row>
    <row r="1955" spans="5:7" x14ac:dyDescent="0.25">
      <c r="E1955" s="1"/>
      <c r="F1955" s="1"/>
      <c r="G1955" s="1"/>
    </row>
    <row r="1956" spans="5:7" x14ac:dyDescent="0.25">
      <c r="E1956" s="1"/>
      <c r="F1956" s="1"/>
      <c r="G1956" s="1"/>
    </row>
    <row r="1957" spans="5:7" x14ac:dyDescent="0.25">
      <c r="E1957" s="1"/>
      <c r="F1957" s="1"/>
      <c r="G1957" s="1"/>
    </row>
    <row r="1958" spans="5:7" x14ac:dyDescent="0.25">
      <c r="E1958" s="1"/>
      <c r="F1958" s="1"/>
      <c r="G1958" s="1"/>
    </row>
    <row r="1959" spans="5:7" x14ac:dyDescent="0.25">
      <c r="E1959" s="1"/>
      <c r="F1959" s="1"/>
      <c r="G1959" s="1"/>
    </row>
    <row r="1960" spans="5:7" x14ac:dyDescent="0.25">
      <c r="E1960" s="1"/>
      <c r="F1960" s="1"/>
      <c r="G1960" s="1"/>
    </row>
    <row r="1961" spans="5:7" x14ac:dyDescent="0.25">
      <c r="E1961" s="1"/>
      <c r="F1961" s="1"/>
      <c r="G1961" s="1"/>
    </row>
    <row r="1962" spans="5:7" x14ac:dyDescent="0.25">
      <c r="E1962" s="1"/>
      <c r="F1962" s="1"/>
      <c r="G1962" s="1"/>
    </row>
    <row r="1963" spans="5:7" x14ac:dyDescent="0.25">
      <c r="E1963" s="1"/>
      <c r="F1963" s="1"/>
      <c r="G1963" s="1"/>
    </row>
    <row r="1964" spans="5:7" x14ac:dyDescent="0.25">
      <c r="E1964" s="1"/>
      <c r="F1964" s="1"/>
      <c r="G1964" s="1"/>
    </row>
    <row r="1965" spans="5:7" x14ac:dyDescent="0.25">
      <c r="E1965" s="1"/>
      <c r="F1965" s="1"/>
      <c r="G1965" s="1"/>
    </row>
    <row r="1966" spans="5:7" x14ac:dyDescent="0.25">
      <c r="E1966" s="1"/>
      <c r="F1966" s="1"/>
      <c r="G1966" s="1"/>
    </row>
    <row r="1967" spans="5:7" x14ac:dyDescent="0.25">
      <c r="E1967" s="1"/>
      <c r="F1967" s="1"/>
      <c r="G1967" s="1"/>
    </row>
    <row r="1968" spans="5:7" x14ac:dyDescent="0.25">
      <c r="E1968" s="1"/>
      <c r="F1968" s="1"/>
      <c r="G1968" s="1"/>
    </row>
    <row r="1969" spans="5:7" x14ac:dyDescent="0.25">
      <c r="E1969" s="1"/>
      <c r="F1969" s="1"/>
      <c r="G1969" s="1"/>
    </row>
    <row r="1970" spans="5:7" x14ac:dyDescent="0.25">
      <c r="E1970" s="1"/>
      <c r="F1970" s="1"/>
      <c r="G1970" s="1"/>
    </row>
    <row r="1971" spans="5:7" x14ac:dyDescent="0.25">
      <c r="E1971" s="1"/>
      <c r="F1971" s="1"/>
      <c r="G1971" s="1"/>
    </row>
    <row r="1972" spans="5:7" x14ac:dyDescent="0.25">
      <c r="E1972" s="1"/>
      <c r="F1972" s="1"/>
      <c r="G1972" s="1"/>
    </row>
    <row r="1973" spans="5:7" x14ac:dyDescent="0.25">
      <c r="E1973" s="1"/>
      <c r="F1973" s="1"/>
      <c r="G1973" s="1"/>
    </row>
    <row r="1974" spans="5:7" x14ac:dyDescent="0.25">
      <c r="E1974" s="1"/>
      <c r="F1974" s="1"/>
      <c r="G1974" s="1"/>
    </row>
    <row r="1975" spans="5:7" x14ac:dyDescent="0.25">
      <c r="E1975" s="1"/>
      <c r="F1975" s="1"/>
      <c r="G1975" s="1"/>
    </row>
    <row r="1976" spans="5:7" x14ac:dyDescent="0.25">
      <c r="E1976" s="1"/>
      <c r="F1976" s="1"/>
      <c r="G1976" s="1"/>
    </row>
    <row r="1977" spans="5:7" x14ac:dyDescent="0.25">
      <c r="E1977" s="1"/>
      <c r="F1977" s="1"/>
      <c r="G1977" s="1"/>
    </row>
    <row r="1978" spans="5:7" x14ac:dyDescent="0.25">
      <c r="E1978" s="1"/>
      <c r="F1978" s="1"/>
      <c r="G1978" s="1"/>
    </row>
    <row r="1979" spans="5:7" x14ac:dyDescent="0.25">
      <c r="E1979" s="1"/>
      <c r="F1979" s="1"/>
      <c r="G1979" s="1"/>
    </row>
    <row r="1980" spans="5:7" x14ac:dyDescent="0.25">
      <c r="E1980" s="1"/>
      <c r="F1980" s="1"/>
      <c r="G1980" s="1"/>
    </row>
    <row r="1981" spans="5:7" x14ac:dyDescent="0.25">
      <c r="E1981" s="1"/>
      <c r="F1981" s="1"/>
      <c r="G1981" s="1"/>
    </row>
    <row r="1982" spans="5:7" x14ac:dyDescent="0.25">
      <c r="E1982" s="1"/>
      <c r="F1982" s="1"/>
      <c r="G1982" s="1"/>
    </row>
    <row r="1983" spans="5:7" x14ac:dyDescent="0.25">
      <c r="E1983" s="1"/>
      <c r="F1983" s="1"/>
      <c r="G1983" s="1"/>
    </row>
    <row r="1984" spans="5:7" x14ac:dyDescent="0.25">
      <c r="E1984" s="1"/>
      <c r="F1984" s="1"/>
      <c r="G1984" s="1"/>
    </row>
    <row r="1985" spans="5:7" x14ac:dyDescent="0.25">
      <c r="E1985" s="1"/>
      <c r="F1985" s="1"/>
      <c r="G1985" s="1"/>
    </row>
    <row r="1986" spans="5:7" x14ac:dyDescent="0.25">
      <c r="E1986" s="1"/>
      <c r="F1986" s="1"/>
      <c r="G1986" s="1"/>
    </row>
    <row r="1987" spans="5:7" x14ac:dyDescent="0.25">
      <c r="E1987" s="1"/>
      <c r="F1987" s="1"/>
      <c r="G1987" s="1"/>
    </row>
    <row r="1988" spans="5:7" x14ac:dyDescent="0.25">
      <c r="E1988" s="1"/>
      <c r="F1988" s="1"/>
      <c r="G1988" s="1"/>
    </row>
    <row r="1989" spans="5:7" x14ac:dyDescent="0.25">
      <c r="E1989" s="1"/>
      <c r="F1989" s="1"/>
      <c r="G1989" s="1"/>
    </row>
    <row r="1990" spans="5:7" x14ac:dyDescent="0.25">
      <c r="E1990" s="1"/>
      <c r="F1990" s="1"/>
      <c r="G1990" s="1"/>
    </row>
    <row r="1991" spans="5:7" x14ac:dyDescent="0.25">
      <c r="E1991" s="1"/>
      <c r="F1991" s="1"/>
      <c r="G1991" s="1"/>
    </row>
    <row r="1992" spans="5:7" x14ac:dyDescent="0.25">
      <c r="E1992" s="1"/>
      <c r="F1992" s="1"/>
      <c r="G1992" s="1"/>
    </row>
    <row r="1993" spans="5:7" x14ac:dyDescent="0.25">
      <c r="E1993" s="1"/>
      <c r="F1993" s="1"/>
      <c r="G1993" s="1"/>
    </row>
    <row r="1994" spans="5:7" x14ac:dyDescent="0.25">
      <c r="E1994" s="1"/>
      <c r="F1994" s="1"/>
      <c r="G1994" s="1"/>
    </row>
    <row r="1995" spans="5:7" x14ac:dyDescent="0.25">
      <c r="E1995" s="1"/>
      <c r="F1995" s="1"/>
      <c r="G1995" s="1"/>
    </row>
    <row r="1996" spans="5:7" x14ac:dyDescent="0.25">
      <c r="E1996" s="1"/>
      <c r="F1996" s="1"/>
      <c r="G1996" s="1"/>
    </row>
    <row r="1997" spans="5:7" x14ac:dyDescent="0.25">
      <c r="E1997" s="1"/>
      <c r="F1997" s="1"/>
      <c r="G1997" s="1"/>
    </row>
    <row r="1998" spans="5:7" x14ac:dyDescent="0.25">
      <c r="E1998" s="1"/>
      <c r="F1998" s="1"/>
      <c r="G1998" s="1"/>
    </row>
    <row r="1999" spans="5:7" x14ac:dyDescent="0.25">
      <c r="E1999" s="1"/>
      <c r="F1999" s="1"/>
      <c r="G1999" s="1"/>
    </row>
    <row r="2000" spans="5:7" x14ac:dyDescent="0.25">
      <c r="E2000" s="1"/>
      <c r="F2000" s="1"/>
      <c r="G2000" s="1"/>
    </row>
    <row r="2001" spans="5:7" x14ac:dyDescent="0.25">
      <c r="E2001" s="1"/>
      <c r="F2001" s="1"/>
      <c r="G2001" s="1"/>
    </row>
    <row r="2002" spans="5:7" x14ac:dyDescent="0.25">
      <c r="E2002" s="1"/>
      <c r="F2002" s="1"/>
      <c r="G2002" s="1"/>
    </row>
    <row r="2003" spans="5:7" x14ac:dyDescent="0.25">
      <c r="E2003" s="1"/>
      <c r="F2003" s="1"/>
      <c r="G2003" s="1"/>
    </row>
    <row r="2004" spans="5:7" x14ac:dyDescent="0.25">
      <c r="E2004" s="1"/>
      <c r="F2004" s="1"/>
      <c r="G2004" s="1"/>
    </row>
    <row r="2005" spans="5:7" x14ac:dyDescent="0.25">
      <c r="E2005" s="1"/>
      <c r="F2005" s="1"/>
      <c r="G2005" s="1"/>
    </row>
    <row r="2006" spans="5:7" x14ac:dyDescent="0.25">
      <c r="E2006" s="1"/>
      <c r="F2006" s="1"/>
      <c r="G2006" s="1"/>
    </row>
    <row r="2007" spans="5:7" x14ac:dyDescent="0.25">
      <c r="E2007" s="1"/>
      <c r="F2007" s="1"/>
      <c r="G2007" s="1"/>
    </row>
    <row r="2008" spans="5:7" x14ac:dyDescent="0.25">
      <c r="E2008" s="1"/>
      <c r="F2008" s="1"/>
      <c r="G2008" s="1"/>
    </row>
    <row r="2009" spans="5:7" x14ac:dyDescent="0.25">
      <c r="E2009" s="1"/>
      <c r="F2009" s="1"/>
      <c r="G2009" s="1"/>
    </row>
    <row r="2010" spans="5:7" x14ac:dyDescent="0.25">
      <c r="E2010" s="1"/>
      <c r="F2010" s="1"/>
      <c r="G2010" s="1"/>
    </row>
    <row r="2011" spans="5:7" x14ac:dyDescent="0.25">
      <c r="E2011" s="1"/>
      <c r="F2011" s="1"/>
      <c r="G2011" s="1"/>
    </row>
    <row r="2012" spans="5:7" x14ac:dyDescent="0.25">
      <c r="E2012" s="1"/>
      <c r="F2012" s="1"/>
      <c r="G2012" s="1"/>
    </row>
    <row r="2013" spans="5:7" x14ac:dyDescent="0.25">
      <c r="E2013" s="1"/>
      <c r="F2013" s="1"/>
      <c r="G2013" s="1"/>
    </row>
    <row r="2014" spans="5:7" x14ac:dyDescent="0.25">
      <c r="E2014" s="1"/>
      <c r="F2014" s="1"/>
      <c r="G2014" s="1"/>
    </row>
    <row r="2015" spans="5:7" x14ac:dyDescent="0.25">
      <c r="E2015" s="1"/>
      <c r="F2015" s="1"/>
      <c r="G2015" s="1"/>
    </row>
    <row r="2016" spans="5:7" x14ac:dyDescent="0.25">
      <c r="E2016" s="1"/>
      <c r="F2016" s="1"/>
      <c r="G2016" s="1"/>
    </row>
    <row r="2017" spans="5:7" x14ac:dyDescent="0.25">
      <c r="E2017" s="1"/>
      <c r="F2017" s="1"/>
      <c r="G2017" s="1"/>
    </row>
    <row r="2018" spans="5:7" x14ac:dyDescent="0.25">
      <c r="E2018" s="1"/>
      <c r="F2018" s="1"/>
      <c r="G2018" s="1"/>
    </row>
    <row r="2019" spans="5:7" x14ac:dyDescent="0.25">
      <c r="E2019" s="1"/>
      <c r="F2019" s="1"/>
      <c r="G2019" s="1"/>
    </row>
    <row r="2020" spans="5:7" x14ac:dyDescent="0.25">
      <c r="E2020" s="1"/>
      <c r="F2020" s="1"/>
      <c r="G2020" s="1"/>
    </row>
    <row r="2021" spans="5:7" x14ac:dyDescent="0.25">
      <c r="E2021" s="1"/>
      <c r="F2021" s="1"/>
      <c r="G2021" s="1"/>
    </row>
    <row r="2022" spans="5:7" x14ac:dyDescent="0.25">
      <c r="E2022" s="1"/>
      <c r="F2022" s="1"/>
      <c r="G2022" s="1"/>
    </row>
    <row r="2023" spans="5:7" x14ac:dyDescent="0.25">
      <c r="E2023" s="1"/>
      <c r="F2023" s="1"/>
      <c r="G2023" s="1"/>
    </row>
    <row r="2024" spans="5:7" x14ac:dyDescent="0.25">
      <c r="E2024" s="1"/>
      <c r="F2024" s="1"/>
      <c r="G2024" s="1"/>
    </row>
    <row r="2025" spans="5:7" x14ac:dyDescent="0.25">
      <c r="E2025" s="1"/>
      <c r="F2025" s="1"/>
      <c r="G2025" s="1"/>
    </row>
    <row r="2026" spans="5:7" x14ac:dyDescent="0.25">
      <c r="E2026" s="1"/>
      <c r="F2026" s="1"/>
      <c r="G2026" s="1"/>
    </row>
    <row r="2027" spans="5:7" x14ac:dyDescent="0.25">
      <c r="E2027" s="1"/>
      <c r="F2027" s="1"/>
      <c r="G2027" s="1"/>
    </row>
    <row r="2028" spans="5:7" x14ac:dyDescent="0.25">
      <c r="E2028" s="1"/>
      <c r="F2028" s="1"/>
      <c r="G2028" s="1"/>
    </row>
    <row r="2029" spans="5:7" x14ac:dyDescent="0.25">
      <c r="E2029" s="1"/>
      <c r="F2029" s="1"/>
      <c r="G2029" s="1"/>
    </row>
    <row r="2030" spans="5:7" x14ac:dyDescent="0.25">
      <c r="E2030" s="1"/>
      <c r="F2030" s="1"/>
      <c r="G2030" s="1"/>
    </row>
    <row r="2031" spans="5:7" x14ac:dyDescent="0.25">
      <c r="E2031" s="1"/>
      <c r="F2031" s="1"/>
      <c r="G2031" s="1"/>
    </row>
    <row r="2032" spans="5:7" x14ac:dyDescent="0.25">
      <c r="E2032" s="1"/>
      <c r="F2032" s="1"/>
      <c r="G2032" s="1"/>
    </row>
    <row r="2033" spans="5:7" x14ac:dyDescent="0.25">
      <c r="E2033" s="1"/>
      <c r="F2033" s="1"/>
      <c r="G2033" s="1"/>
    </row>
    <row r="2034" spans="5:7" x14ac:dyDescent="0.25">
      <c r="E2034" s="1"/>
      <c r="F2034" s="1"/>
      <c r="G2034" s="1"/>
    </row>
    <row r="2035" spans="5:7" x14ac:dyDescent="0.25">
      <c r="E2035" s="1"/>
      <c r="F2035" s="1"/>
      <c r="G2035" s="1"/>
    </row>
    <row r="2036" spans="5:7" x14ac:dyDescent="0.25">
      <c r="E2036" s="1"/>
      <c r="F2036" s="1"/>
      <c r="G2036" s="1"/>
    </row>
    <row r="2037" spans="5:7" x14ac:dyDescent="0.25">
      <c r="E2037" s="1"/>
      <c r="F2037" s="1"/>
      <c r="G2037" s="1"/>
    </row>
    <row r="2038" spans="5:7" x14ac:dyDescent="0.25">
      <c r="E2038" s="1"/>
      <c r="F2038" s="1"/>
      <c r="G2038" s="1"/>
    </row>
    <row r="2039" spans="5:7" x14ac:dyDescent="0.25">
      <c r="E2039" s="1"/>
      <c r="F2039" s="1"/>
      <c r="G2039" s="1"/>
    </row>
    <row r="2040" spans="5:7" x14ac:dyDescent="0.25">
      <c r="E2040" s="1"/>
      <c r="F2040" s="1"/>
      <c r="G2040" s="1"/>
    </row>
    <row r="2041" spans="5:7" x14ac:dyDescent="0.25">
      <c r="E2041" s="1"/>
      <c r="F2041" s="1"/>
      <c r="G2041" s="1"/>
    </row>
    <row r="2042" spans="5:7" x14ac:dyDescent="0.25">
      <c r="E2042" s="1"/>
      <c r="F2042" s="1"/>
      <c r="G2042" s="1"/>
    </row>
    <row r="2043" spans="5:7" x14ac:dyDescent="0.25">
      <c r="E2043" s="1"/>
      <c r="F2043" s="1"/>
      <c r="G2043" s="1"/>
    </row>
    <row r="2044" spans="5:7" x14ac:dyDescent="0.25">
      <c r="E2044" s="1"/>
      <c r="F2044" s="1"/>
      <c r="G2044" s="1"/>
    </row>
    <row r="2045" spans="5:7" x14ac:dyDescent="0.25">
      <c r="E2045" s="1"/>
      <c r="F2045" s="1"/>
      <c r="G2045" s="1"/>
    </row>
    <row r="2046" spans="5:7" x14ac:dyDescent="0.25">
      <c r="E2046" s="1"/>
      <c r="F2046" s="1"/>
      <c r="G2046" s="1"/>
    </row>
    <row r="2047" spans="5:7" x14ac:dyDescent="0.25">
      <c r="E2047" s="1"/>
      <c r="F2047" s="1"/>
      <c r="G2047" s="1"/>
    </row>
    <row r="2048" spans="5:7" x14ac:dyDescent="0.25">
      <c r="E2048" s="1"/>
      <c r="F2048" s="1"/>
      <c r="G2048" s="1"/>
    </row>
    <row r="2049" spans="5:7" x14ac:dyDescent="0.25">
      <c r="E2049" s="1"/>
      <c r="F2049" s="1"/>
      <c r="G2049" s="1"/>
    </row>
    <row r="2050" spans="5:7" x14ac:dyDescent="0.25">
      <c r="E2050" s="1"/>
      <c r="F2050" s="1"/>
      <c r="G2050" s="1"/>
    </row>
    <row r="2051" spans="5:7" x14ac:dyDescent="0.25">
      <c r="E2051" s="1"/>
      <c r="F2051" s="1"/>
      <c r="G2051" s="1"/>
    </row>
    <row r="2052" spans="5:7" x14ac:dyDescent="0.25">
      <c r="E2052" s="1"/>
      <c r="F2052" s="1"/>
      <c r="G2052" s="1"/>
    </row>
    <row r="2053" spans="5:7" x14ac:dyDescent="0.25">
      <c r="E2053" s="1"/>
      <c r="F2053" s="1"/>
      <c r="G2053" s="1"/>
    </row>
    <row r="2054" spans="5:7" x14ac:dyDescent="0.25">
      <c r="E2054" s="1"/>
      <c r="F2054" s="1"/>
      <c r="G2054" s="1"/>
    </row>
    <row r="2055" spans="5:7" x14ac:dyDescent="0.25">
      <c r="E2055" s="1"/>
      <c r="F2055" s="1"/>
      <c r="G2055" s="1"/>
    </row>
    <row r="2056" spans="5:7" x14ac:dyDescent="0.25">
      <c r="E2056" s="1"/>
      <c r="F2056" s="1"/>
      <c r="G2056" s="1"/>
    </row>
    <row r="2057" spans="5:7" x14ac:dyDescent="0.25">
      <c r="E2057" s="1"/>
      <c r="F2057" s="1"/>
      <c r="G2057" s="1"/>
    </row>
    <row r="2058" spans="5:7" x14ac:dyDescent="0.25">
      <c r="E2058" s="1"/>
      <c r="F2058" s="1"/>
      <c r="G2058" s="1"/>
    </row>
    <row r="2059" spans="5:7" x14ac:dyDescent="0.25">
      <c r="E2059" s="1"/>
      <c r="F2059" s="1"/>
      <c r="G2059" s="1"/>
    </row>
    <row r="2060" spans="5:7" x14ac:dyDescent="0.25">
      <c r="E2060" s="1"/>
      <c r="F2060" s="1"/>
      <c r="G2060" s="1"/>
    </row>
    <row r="2061" spans="5:7" x14ac:dyDescent="0.25">
      <c r="E2061" s="1"/>
      <c r="F2061" s="1"/>
      <c r="G2061" s="1"/>
    </row>
    <row r="2062" spans="5:7" x14ac:dyDescent="0.25">
      <c r="E2062" s="1"/>
      <c r="F2062" s="1"/>
      <c r="G2062" s="1"/>
    </row>
    <row r="2063" spans="5:7" x14ac:dyDescent="0.25">
      <c r="E2063" s="1"/>
      <c r="F2063" s="1"/>
      <c r="G2063" s="1"/>
    </row>
    <row r="2064" spans="5:7" x14ac:dyDescent="0.25">
      <c r="E2064" s="1"/>
      <c r="F2064" s="1"/>
      <c r="G2064" s="1"/>
    </row>
    <row r="2065" spans="5:7" x14ac:dyDescent="0.25">
      <c r="E2065" s="1"/>
      <c r="F2065" s="1"/>
      <c r="G2065" s="1"/>
    </row>
    <row r="2066" spans="5:7" x14ac:dyDescent="0.25">
      <c r="E2066" s="1"/>
      <c r="F2066" s="1"/>
      <c r="G2066" s="1"/>
    </row>
    <row r="2067" spans="5:7" x14ac:dyDescent="0.25">
      <c r="E2067" s="1"/>
      <c r="F2067" s="1"/>
      <c r="G2067" s="1"/>
    </row>
    <row r="2068" spans="5:7" x14ac:dyDescent="0.25">
      <c r="E2068" s="1"/>
      <c r="F2068" s="1"/>
      <c r="G2068" s="1"/>
    </row>
    <row r="2069" spans="5:7" x14ac:dyDescent="0.25">
      <c r="E2069" s="1"/>
      <c r="F2069" s="1"/>
      <c r="G2069" s="1"/>
    </row>
    <row r="2070" spans="5:7" x14ac:dyDescent="0.25">
      <c r="E2070" s="1"/>
      <c r="F2070" s="1"/>
      <c r="G2070" s="1"/>
    </row>
    <row r="2071" spans="5:7" x14ac:dyDescent="0.25">
      <c r="E2071" s="1"/>
      <c r="F2071" s="1"/>
      <c r="G2071" s="1"/>
    </row>
    <row r="2072" spans="5:7" x14ac:dyDescent="0.25">
      <c r="E2072" s="1"/>
      <c r="F2072" s="1"/>
      <c r="G2072" s="1"/>
    </row>
    <row r="2073" spans="5:7" x14ac:dyDescent="0.25">
      <c r="E2073" s="1"/>
      <c r="F2073" s="1"/>
      <c r="G2073" s="1"/>
    </row>
    <row r="2074" spans="5:7" x14ac:dyDescent="0.25">
      <c r="E2074" s="1"/>
      <c r="F2074" s="1"/>
      <c r="G2074" s="1"/>
    </row>
    <row r="2075" spans="5:7" x14ac:dyDescent="0.25">
      <c r="E2075" s="1"/>
      <c r="F2075" s="1"/>
      <c r="G2075" s="1"/>
    </row>
    <row r="2076" spans="5:7" x14ac:dyDescent="0.25">
      <c r="E2076" s="1"/>
      <c r="F2076" s="1"/>
      <c r="G2076" s="1"/>
    </row>
    <row r="2077" spans="5:7" x14ac:dyDescent="0.25">
      <c r="E2077" s="1"/>
      <c r="F2077" s="1"/>
      <c r="G2077" s="1"/>
    </row>
    <row r="2078" spans="5:7" x14ac:dyDescent="0.25">
      <c r="E2078" s="1"/>
      <c r="F2078" s="1"/>
      <c r="G2078" s="1"/>
    </row>
    <row r="2079" spans="5:7" x14ac:dyDescent="0.25">
      <c r="E2079" s="1"/>
      <c r="F2079" s="1"/>
      <c r="G2079" s="1"/>
    </row>
    <row r="2080" spans="5:7" x14ac:dyDescent="0.25">
      <c r="E2080" s="1"/>
      <c r="F2080" s="1"/>
      <c r="G2080" s="1"/>
    </row>
    <row r="2081" spans="5:7" x14ac:dyDescent="0.25">
      <c r="E2081" s="1"/>
      <c r="F2081" s="1"/>
      <c r="G2081" s="1"/>
    </row>
    <row r="2082" spans="5:7" x14ac:dyDescent="0.25">
      <c r="E2082" s="1"/>
      <c r="F2082" s="1"/>
      <c r="G2082" s="1"/>
    </row>
    <row r="2083" spans="5:7" x14ac:dyDescent="0.25">
      <c r="E2083" s="1"/>
      <c r="F2083" s="1"/>
      <c r="G2083" s="1"/>
    </row>
    <row r="2084" spans="5:7" x14ac:dyDescent="0.25">
      <c r="E2084" s="1"/>
      <c r="F2084" s="1"/>
      <c r="G2084" s="1"/>
    </row>
    <row r="2085" spans="5:7" x14ac:dyDescent="0.25">
      <c r="E2085" s="1"/>
      <c r="F2085" s="1"/>
      <c r="G2085" s="1"/>
    </row>
    <row r="2086" spans="5:7" x14ac:dyDescent="0.25">
      <c r="E2086" s="1"/>
      <c r="F2086" s="1"/>
      <c r="G2086" s="1"/>
    </row>
    <row r="2087" spans="5:7" x14ac:dyDescent="0.25">
      <c r="E2087" s="1"/>
      <c r="F2087" s="1"/>
      <c r="G2087" s="1"/>
    </row>
    <row r="2088" spans="5:7" x14ac:dyDescent="0.25">
      <c r="E2088" s="1"/>
      <c r="F2088" s="1"/>
      <c r="G2088" s="1"/>
    </row>
    <row r="2089" spans="5:7" x14ac:dyDescent="0.25">
      <c r="E2089" s="1"/>
      <c r="F2089" s="1"/>
      <c r="G2089" s="1"/>
    </row>
    <row r="2090" spans="5:7" x14ac:dyDescent="0.25">
      <c r="E2090" s="1"/>
      <c r="F2090" s="1"/>
      <c r="G2090" s="1"/>
    </row>
    <row r="2091" spans="5:7" x14ac:dyDescent="0.25">
      <c r="E2091" s="1"/>
      <c r="F2091" s="1"/>
      <c r="G2091" s="1"/>
    </row>
    <row r="2092" spans="5:7" x14ac:dyDescent="0.25">
      <c r="E2092" s="1"/>
      <c r="F2092" s="1"/>
      <c r="G2092" s="1"/>
    </row>
    <row r="2093" spans="5:7" x14ac:dyDescent="0.25">
      <c r="E2093" s="1"/>
      <c r="F2093" s="1"/>
      <c r="G2093" s="1"/>
    </row>
    <row r="2094" spans="5:7" x14ac:dyDescent="0.25">
      <c r="E2094" s="1"/>
      <c r="F2094" s="1"/>
      <c r="G2094" s="1"/>
    </row>
    <row r="2095" spans="5:7" x14ac:dyDescent="0.25">
      <c r="E2095" s="1"/>
      <c r="F2095" s="1"/>
      <c r="G2095" s="1"/>
    </row>
    <row r="2096" spans="5:7" x14ac:dyDescent="0.25">
      <c r="E2096" s="1"/>
      <c r="F2096" s="1"/>
      <c r="G2096" s="1"/>
    </row>
    <row r="2097" spans="5:7" x14ac:dyDescent="0.25">
      <c r="E2097" s="1"/>
      <c r="F2097" s="1"/>
      <c r="G2097" s="1"/>
    </row>
    <row r="2098" spans="5:7" x14ac:dyDescent="0.25">
      <c r="E2098" s="1"/>
      <c r="F2098" s="1"/>
      <c r="G2098" s="1"/>
    </row>
    <row r="2099" spans="5:7" x14ac:dyDescent="0.25">
      <c r="E2099" s="1"/>
      <c r="F2099" s="1"/>
      <c r="G2099" s="1"/>
    </row>
    <row r="2100" spans="5:7" x14ac:dyDescent="0.25">
      <c r="E2100" s="1"/>
      <c r="F2100" s="1"/>
      <c r="G2100" s="1"/>
    </row>
    <row r="2101" spans="5:7" x14ac:dyDescent="0.25">
      <c r="E2101" s="1"/>
      <c r="F2101" s="1"/>
      <c r="G2101" s="1"/>
    </row>
    <row r="2102" spans="5:7" x14ac:dyDescent="0.25">
      <c r="E2102" s="1"/>
      <c r="F2102" s="1"/>
      <c r="G2102" s="1"/>
    </row>
    <row r="2103" spans="5:7" x14ac:dyDescent="0.25">
      <c r="E2103" s="1"/>
      <c r="F2103" s="1"/>
      <c r="G2103" s="1"/>
    </row>
    <row r="2104" spans="5:7" x14ac:dyDescent="0.25">
      <c r="E2104" s="1"/>
      <c r="F2104" s="1"/>
      <c r="G2104" s="1"/>
    </row>
    <row r="2105" spans="5:7" x14ac:dyDescent="0.25">
      <c r="E2105" s="1"/>
      <c r="F2105" s="1"/>
      <c r="G2105" s="1"/>
    </row>
    <row r="2106" spans="5:7" x14ac:dyDescent="0.25">
      <c r="E2106" s="1"/>
      <c r="F2106" s="1"/>
      <c r="G2106" s="1"/>
    </row>
    <row r="2107" spans="5:7" x14ac:dyDescent="0.25">
      <c r="E2107" s="1"/>
      <c r="F2107" s="1"/>
      <c r="G2107" s="1"/>
    </row>
    <row r="2108" spans="5:7" x14ac:dyDescent="0.25">
      <c r="E2108" s="1"/>
      <c r="F2108" s="1"/>
      <c r="G2108" s="1"/>
    </row>
    <row r="2109" spans="5:7" x14ac:dyDescent="0.25">
      <c r="E2109" s="1"/>
      <c r="F2109" s="1"/>
      <c r="G2109" s="1"/>
    </row>
    <row r="2110" spans="5:7" x14ac:dyDescent="0.25">
      <c r="E2110" s="1"/>
      <c r="F2110" s="1"/>
      <c r="G2110" s="1"/>
    </row>
    <row r="2111" spans="5:7" x14ac:dyDescent="0.25">
      <c r="E2111" s="1"/>
      <c r="F2111" s="1"/>
      <c r="G2111" s="1"/>
    </row>
    <row r="2112" spans="5:7" x14ac:dyDescent="0.25">
      <c r="E2112" s="1"/>
      <c r="F2112" s="1"/>
      <c r="G2112" s="1"/>
    </row>
    <row r="2113" spans="5:7" x14ac:dyDescent="0.25">
      <c r="E2113" s="1"/>
      <c r="F2113" s="1"/>
      <c r="G2113" s="1"/>
    </row>
    <row r="2114" spans="5:7" x14ac:dyDescent="0.25">
      <c r="E2114" s="1"/>
      <c r="F2114" s="1"/>
      <c r="G2114" s="1"/>
    </row>
    <row r="2115" spans="5:7" x14ac:dyDescent="0.25">
      <c r="E2115" s="1"/>
      <c r="F2115" s="1"/>
      <c r="G2115" s="1"/>
    </row>
    <row r="2116" spans="5:7" x14ac:dyDescent="0.25">
      <c r="E2116" s="1"/>
      <c r="F2116" s="1"/>
      <c r="G2116" s="1"/>
    </row>
    <row r="2117" spans="5:7" x14ac:dyDescent="0.25">
      <c r="E2117" s="1"/>
      <c r="F2117" s="1"/>
      <c r="G2117" s="1"/>
    </row>
    <row r="2118" spans="5:7" x14ac:dyDescent="0.25">
      <c r="E2118" s="1"/>
      <c r="F2118" s="1"/>
      <c r="G2118" s="1"/>
    </row>
    <row r="2119" spans="5:7" x14ac:dyDescent="0.25">
      <c r="E2119" s="1"/>
      <c r="F2119" s="1"/>
      <c r="G2119" s="1"/>
    </row>
    <row r="2120" spans="5:7" x14ac:dyDescent="0.25">
      <c r="E2120" s="1"/>
      <c r="F2120" s="1"/>
      <c r="G2120" s="1"/>
    </row>
    <row r="2121" spans="5:7" x14ac:dyDescent="0.25">
      <c r="E2121" s="1"/>
      <c r="F2121" s="1"/>
      <c r="G2121" s="1"/>
    </row>
    <row r="2122" spans="5:7" x14ac:dyDescent="0.25">
      <c r="E2122" s="1"/>
      <c r="F2122" s="1"/>
      <c r="G2122" s="1"/>
    </row>
    <row r="2123" spans="5:7" x14ac:dyDescent="0.25">
      <c r="E2123" s="1"/>
      <c r="F2123" s="1"/>
      <c r="G2123" s="1"/>
    </row>
    <row r="2124" spans="5:7" x14ac:dyDescent="0.25">
      <c r="E2124" s="1"/>
      <c r="F2124" s="1"/>
      <c r="G2124" s="1"/>
    </row>
    <row r="2125" spans="5:7" x14ac:dyDescent="0.25">
      <c r="E2125" s="1"/>
      <c r="F2125" s="1"/>
      <c r="G2125" s="1"/>
    </row>
    <row r="2126" spans="5:7" x14ac:dyDescent="0.25">
      <c r="E2126" s="1"/>
      <c r="F2126" s="1"/>
      <c r="G2126" s="1"/>
    </row>
    <row r="2127" spans="5:7" x14ac:dyDescent="0.25">
      <c r="E2127" s="1"/>
      <c r="F2127" s="1"/>
      <c r="G2127" s="1"/>
    </row>
    <row r="2128" spans="5:7" x14ac:dyDescent="0.25">
      <c r="E2128" s="1"/>
      <c r="F2128" s="1"/>
      <c r="G2128" s="1"/>
    </row>
    <row r="2129" spans="5:7" x14ac:dyDescent="0.25">
      <c r="E2129" s="1"/>
      <c r="F2129" s="1"/>
      <c r="G2129" s="1"/>
    </row>
    <row r="2130" spans="5:7" x14ac:dyDescent="0.25">
      <c r="E2130" s="1"/>
      <c r="F2130" s="1"/>
      <c r="G2130" s="1"/>
    </row>
    <row r="2131" spans="5:7" x14ac:dyDescent="0.25">
      <c r="E2131" s="1"/>
      <c r="F2131" s="1"/>
      <c r="G2131" s="1"/>
    </row>
    <row r="2132" spans="5:7" x14ac:dyDescent="0.25">
      <c r="E2132" s="1"/>
      <c r="F2132" s="1"/>
      <c r="G2132" s="1"/>
    </row>
    <row r="2133" spans="5:7" x14ac:dyDescent="0.25">
      <c r="E2133" s="1"/>
      <c r="F2133" s="1"/>
      <c r="G2133" s="1"/>
    </row>
    <row r="2134" spans="5:7" x14ac:dyDescent="0.25">
      <c r="E2134" s="1"/>
      <c r="F2134" s="1"/>
      <c r="G2134" s="1"/>
    </row>
    <row r="2135" spans="5:7" x14ac:dyDescent="0.25">
      <c r="E2135" s="1"/>
      <c r="F2135" s="1"/>
      <c r="G2135" s="1"/>
    </row>
    <row r="2136" spans="5:7" x14ac:dyDescent="0.25">
      <c r="E2136" s="1"/>
      <c r="F2136" s="1"/>
      <c r="G2136" s="1"/>
    </row>
    <row r="2137" spans="5:7" x14ac:dyDescent="0.25">
      <c r="E2137" s="1"/>
      <c r="F2137" s="1"/>
      <c r="G2137" s="1"/>
    </row>
    <row r="2138" spans="5:7" x14ac:dyDescent="0.25">
      <c r="E2138" s="1"/>
      <c r="F2138" s="1"/>
      <c r="G2138" s="1"/>
    </row>
    <row r="2139" spans="5:7" x14ac:dyDescent="0.25">
      <c r="E2139" s="1"/>
      <c r="F2139" s="1"/>
      <c r="G2139" s="1"/>
    </row>
    <row r="2140" spans="5:7" x14ac:dyDescent="0.25">
      <c r="E2140" s="1"/>
      <c r="F2140" s="1"/>
      <c r="G2140" s="1"/>
    </row>
    <row r="2141" spans="5:7" x14ac:dyDescent="0.25">
      <c r="E2141" s="1"/>
      <c r="F2141" s="1"/>
      <c r="G2141" s="1"/>
    </row>
    <row r="2142" spans="5:7" x14ac:dyDescent="0.25">
      <c r="E2142" s="1"/>
      <c r="F2142" s="1"/>
      <c r="G2142" s="1"/>
    </row>
    <row r="2143" spans="5:7" x14ac:dyDescent="0.25">
      <c r="E2143" s="1"/>
      <c r="F2143" s="1"/>
      <c r="G2143" s="1"/>
    </row>
    <row r="2144" spans="5:7" x14ac:dyDescent="0.25">
      <c r="E2144" s="1"/>
      <c r="F2144" s="1"/>
      <c r="G2144" s="1"/>
    </row>
    <row r="2145" spans="5:7" x14ac:dyDescent="0.25">
      <c r="E2145" s="1"/>
      <c r="F2145" s="1"/>
      <c r="G2145" s="1"/>
    </row>
    <row r="2146" spans="5:7" x14ac:dyDescent="0.25">
      <c r="E2146" s="1"/>
      <c r="F2146" s="1"/>
      <c r="G2146" s="1"/>
    </row>
    <row r="2147" spans="5:7" x14ac:dyDescent="0.25">
      <c r="E2147" s="1"/>
      <c r="F2147" s="1"/>
      <c r="G2147" s="1"/>
    </row>
    <row r="2148" spans="5:7" x14ac:dyDescent="0.25">
      <c r="E2148" s="1"/>
      <c r="F2148" s="1"/>
      <c r="G2148" s="1"/>
    </row>
    <row r="2149" spans="5:7" x14ac:dyDescent="0.25">
      <c r="E2149" s="1"/>
      <c r="F2149" s="1"/>
      <c r="G2149" s="1"/>
    </row>
    <row r="2150" spans="5:7" x14ac:dyDescent="0.25">
      <c r="E2150" s="1"/>
      <c r="F2150" s="1"/>
      <c r="G2150" s="1"/>
    </row>
    <row r="2151" spans="5:7" x14ac:dyDescent="0.25">
      <c r="E2151" s="1"/>
      <c r="F2151" s="1"/>
      <c r="G2151" s="1"/>
    </row>
    <row r="2152" spans="5:7" x14ac:dyDescent="0.25">
      <c r="E2152" s="1"/>
      <c r="F2152" s="1"/>
      <c r="G2152" s="1"/>
    </row>
    <row r="2153" spans="5:7" x14ac:dyDescent="0.25">
      <c r="E2153" s="1"/>
      <c r="F2153" s="1"/>
      <c r="G2153" s="1"/>
    </row>
    <row r="2154" spans="5:7" x14ac:dyDescent="0.25">
      <c r="E2154" s="1"/>
      <c r="F2154" s="1"/>
      <c r="G2154" s="1"/>
    </row>
    <row r="2155" spans="5:7" x14ac:dyDescent="0.25">
      <c r="E2155" s="1"/>
      <c r="F2155" s="1"/>
      <c r="G2155" s="1"/>
    </row>
    <row r="2156" spans="5:7" x14ac:dyDescent="0.25">
      <c r="E2156" s="1"/>
      <c r="F2156" s="1"/>
      <c r="G2156" s="1"/>
    </row>
    <row r="2157" spans="5:7" x14ac:dyDescent="0.25">
      <c r="E2157" s="1"/>
      <c r="F2157" s="1"/>
      <c r="G2157" s="1"/>
    </row>
    <row r="2158" spans="5:7" x14ac:dyDescent="0.25">
      <c r="E2158" s="1"/>
      <c r="F2158" s="1"/>
      <c r="G2158" s="1"/>
    </row>
    <row r="2159" spans="5:7" x14ac:dyDescent="0.25">
      <c r="E2159" s="1"/>
      <c r="F2159" s="1"/>
      <c r="G2159" s="1"/>
    </row>
    <row r="2160" spans="5:7" x14ac:dyDescent="0.25">
      <c r="E2160" s="1"/>
      <c r="F2160" s="1"/>
      <c r="G2160" s="1"/>
    </row>
    <row r="2161" spans="5:7" x14ac:dyDescent="0.25">
      <c r="E2161" s="1"/>
      <c r="F2161" s="1"/>
      <c r="G2161" s="1"/>
    </row>
    <row r="2162" spans="5:7" x14ac:dyDescent="0.25">
      <c r="E2162" s="1"/>
      <c r="F2162" s="1"/>
      <c r="G2162" s="1"/>
    </row>
    <row r="2163" spans="5:7" x14ac:dyDescent="0.25">
      <c r="E2163" s="1"/>
      <c r="F2163" s="1"/>
      <c r="G2163" s="1"/>
    </row>
    <row r="2164" spans="5:7" x14ac:dyDescent="0.25">
      <c r="E2164" s="1"/>
      <c r="F2164" s="1"/>
      <c r="G2164" s="1"/>
    </row>
    <row r="2165" spans="5:7" x14ac:dyDescent="0.25">
      <c r="E2165" s="1"/>
      <c r="F2165" s="1"/>
      <c r="G2165" s="1"/>
    </row>
    <row r="2166" spans="5:7" x14ac:dyDescent="0.25">
      <c r="E2166" s="1"/>
      <c r="F2166" s="1"/>
      <c r="G2166" s="1"/>
    </row>
    <row r="2167" spans="5:7" x14ac:dyDescent="0.25">
      <c r="E2167" s="1"/>
      <c r="F2167" s="1"/>
      <c r="G2167" s="1"/>
    </row>
    <row r="2168" spans="5:7" x14ac:dyDescent="0.25">
      <c r="E2168" s="1"/>
      <c r="F2168" s="1"/>
      <c r="G2168" s="1"/>
    </row>
    <row r="2169" spans="5:7" x14ac:dyDescent="0.25">
      <c r="E2169" s="1"/>
      <c r="F2169" s="1"/>
      <c r="G2169" s="1"/>
    </row>
    <row r="2170" spans="5:7" x14ac:dyDescent="0.25">
      <c r="E2170" s="1"/>
      <c r="F2170" s="1"/>
      <c r="G2170" s="1"/>
    </row>
    <row r="2171" spans="5:7" x14ac:dyDescent="0.25">
      <c r="E2171" s="1"/>
      <c r="F2171" s="1"/>
      <c r="G2171" s="1"/>
    </row>
    <row r="2172" spans="5:7" x14ac:dyDescent="0.25">
      <c r="E2172" s="1"/>
      <c r="F2172" s="1"/>
      <c r="G2172" s="1"/>
    </row>
    <row r="2173" spans="5:7" x14ac:dyDescent="0.25">
      <c r="E2173" s="1"/>
      <c r="F2173" s="1"/>
      <c r="G2173" s="1"/>
    </row>
    <row r="2174" spans="5:7" x14ac:dyDescent="0.25">
      <c r="E2174" s="1"/>
      <c r="F2174" s="1"/>
      <c r="G2174" s="1"/>
    </row>
    <row r="2175" spans="5:7" x14ac:dyDescent="0.25">
      <c r="E2175" s="1"/>
      <c r="F2175" s="1"/>
      <c r="G2175" s="1"/>
    </row>
    <row r="2176" spans="5:7" x14ac:dyDescent="0.25">
      <c r="E2176" s="1"/>
      <c r="F2176" s="1"/>
      <c r="G2176" s="1"/>
    </row>
    <row r="2177" spans="5:7" x14ac:dyDescent="0.25">
      <c r="E2177" s="1"/>
      <c r="F2177" s="1"/>
      <c r="G2177" s="1"/>
    </row>
    <row r="2178" spans="5:7" x14ac:dyDescent="0.25">
      <c r="E2178" s="1"/>
      <c r="F2178" s="1"/>
      <c r="G2178" s="1"/>
    </row>
    <row r="2179" spans="5:7" x14ac:dyDescent="0.25">
      <c r="E2179" s="1"/>
      <c r="F2179" s="1"/>
      <c r="G2179" s="1"/>
    </row>
    <row r="2180" spans="5:7" x14ac:dyDescent="0.25">
      <c r="E2180" s="1"/>
      <c r="F2180" s="1"/>
      <c r="G2180" s="1"/>
    </row>
    <row r="2181" spans="5:7" x14ac:dyDescent="0.25">
      <c r="E2181" s="1"/>
      <c r="F2181" s="1"/>
      <c r="G2181" s="1"/>
    </row>
    <row r="2182" spans="5:7" x14ac:dyDescent="0.25">
      <c r="E2182" s="1"/>
      <c r="F2182" s="1"/>
      <c r="G2182" s="1"/>
    </row>
    <row r="2183" spans="5:7" x14ac:dyDescent="0.25">
      <c r="E2183" s="1"/>
      <c r="F2183" s="1"/>
      <c r="G2183" s="1"/>
    </row>
    <row r="2184" spans="5:7" x14ac:dyDescent="0.25">
      <c r="E2184" s="1"/>
      <c r="F2184" s="1"/>
      <c r="G2184" s="1"/>
    </row>
    <row r="2185" spans="5:7" x14ac:dyDescent="0.25">
      <c r="E2185" s="1"/>
      <c r="F2185" s="1"/>
      <c r="G2185" s="1"/>
    </row>
    <row r="2186" spans="5:7" x14ac:dyDescent="0.25">
      <c r="E2186" s="1"/>
      <c r="F2186" s="1"/>
      <c r="G2186" s="1"/>
    </row>
    <row r="2187" spans="5:7" x14ac:dyDescent="0.25">
      <c r="E2187" s="1"/>
      <c r="F2187" s="1"/>
      <c r="G2187" s="1"/>
    </row>
    <row r="2188" spans="5:7" x14ac:dyDescent="0.25">
      <c r="E2188" s="1"/>
      <c r="F2188" s="1"/>
      <c r="G2188" s="1"/>
    </row>
    <row r="2189" spans="5:7" x14ac:dyDescent="0.25">
      <c r="E2189" s="1"/>
      <c r="F2189" s="1"/>
      <c r="G2189" s="1"/>
    </row>
    <row r="2190" spans="5:7" x14ac:dyDescent="0.25">
      <c r="E2190" s="1"/>
      <c r="F2190" s="1"/>
      <c r="G2190" s="1"/>
    </row>
    <row r="2191" spans="5:7" x14ac:dyDescent="0.25">
      <c r="E2191" s="1"/>
      <c r="F2191" s="1"/>
      <c r="G2191" s="1"/>
    </row>
    <row r="2192" spans="5:7" x14ac:dyDescent="0.25">
      <c r="E2192" s="1"/>
      <c r="F2192" s="1"/>
      <c r="G2192" s="1"/>
    </row>
    <row r="2193" spans="5:7" x14ac:dyDescent="0.25">
      <c r="E2193" s="1"/>
      <c r="F2193" s="1"/>
      <c r="G2193" s="1"/>
    </row>
    <row r="2194" spans="5:7" x14ac:dyDescent="0.25">
      <c r="E2194" s="1"/>
      <c r="F2194" s="1"/>
      <c r="G2194" s="1"/>
    </row>
    <row r="2195" spans="5:7" x14ac:dyDescent="0.25">
      <c r="E2195" s="1"/>
      <c r="F2195" s="1"/>
      <c r="G2195" s="1"/>
    </row>
    <row r="2196" spans="5:7" x14ac:dyDescent="0.25">
      <c r="E2196" s="1"/>
      <c r="F2196" s="1"/>
      <c r="G2196" s="1"/>
    </row>
    <row r="2197" spans="5:7" x14ac:dyDescent="0.25">
      <c r="E2197" s="1"/>
      <c r="F2197" s="1"/>
      <c r="G2197" s="1"/>
    </row>
    <row r="2198" spans="5:7" x14ac:dyDescent="0.25">
      <c r="E2198" s="1"/>
      <c r="F2198" s="1"/>
      <c r="G2198" s="1"/>
    </row>
    <row r="2199" spans="5:7" x14ac:dyDescent="0.25">
      <c r="E2199" s="1"/>
      <c r="F2199" s="1"/>
      <c r="G2199" s="1"/>
    </row>
    <row r="2200" spans="5:7" x14ac:dyDescent="0.25">
      <c r="E2200" s="1"/>
      <c r="F2200" s="1"/>
      <c r="G2200" s="1"/>
    </row>
    <row r="2201" spans="5:7" x14ac:dyDescent="0.25">
      <c r="E2201" s="1"/>
      <c r="F2201" s="1"/>
      <c r="G2201" s="1"/>
    </row>
    <row r="2202" spans="5:7" x14ac:dyDescent="0.25">
      <c r="E2202" s="1"/>
      <c r="F2202" s="1"/>
      <c r="G2202" s="1"/>
    </row>
    <row r="2203" spans="5:7" x14ac:dyDescent="0.25">
      <c r="E2203" s="1"/>
      <c r="F2203" s="1"/>
      <c r="G2203" s="1"/>
    </row>
    <row r="2204" spans="5:7" x14ac:dyDescent="0.25">
      <c r="E2204" s="1"/>
      <c r="F2204" s="1"/>
      <c r="G2204" s="1"/>
    </row>
    <row r="2205" spans="5:7" x14ac:dyDescent="0.25">
      <c r="E2205" s="1"/>
      <c r="F2205" s="1"/>
      <c r="G2205" s="1"/>
    </row>
    <row r="2206" spans="5:7" x14ac:dyDescent="0.25">
      <c r="E2206" s="1"/>
      <c r="F2206" s="1"/>
      <c r="G2206" s="1"/>
    </row>
    <row r="2207" spans="5:7" x14ac:dyDescent="0.25">
      <c r="E2207" s="1"/>
      <c r="F2207" s="1"/>
      <c r="G2207" s="1"/>
    </row>
    <row r="2208" spans="5:7" x14ac:dyDescent="0.25">
      <c r="E2208" s="1"/>
      <c r="F2208" s="1"/>
      <c r="G2208" s="1"/>
    </row>
    <row r="2209" spans="5:7" x14ac:dyDescent="0.25">
      <c r="E2209" s="1"/>
      <c r="F2209" s="1"/>
      <c r="G2209" s="1"/>
    </row>
    <row r="2210" spans="5:7" x14ac:dyDescent="0.25">
      <c r="E2210" s="1"/>
      <c r="F2210" s="1"/>
      <c r="G2210" s="1"/>
    </row>
    <row r="2211" spans="5:7" x14ac:dyDescent="0.25">
      <c r="E2211" s="1"/>
      <c r="F2211" s="1"/>
      <c r="G2211" s="1"/>
    </row>
    <row r="2212" spans="5:7" x14ac:dyDescent="0.25">
      <c r="E2212" s="1"/>
      <c r="F2212" s="1"/>
      <c r="G2212" s="1"/>
    </row>
    <row r="2213" spans="5:7" x14ac:dyDescent="0.25">
      <c r="E2213" s="1"/>
      <c r="F2213" s="1"/>
      <c r="G2213" s="1"/>
    </row>
    <row r="2214" spans="5:7" x14ac:dyDescent="0.25">
      <c r="E2214" s="1"/>
      <c r="F2214" s="1"/>
      <c r="G2214" s="1"/>
    </row>
    <row r="2215" spans="5:7" x14ac:dyDescent="0.25">
      <c r="E2215" s="1"/>
      <c r="F2215" s="1"/>
      <c r="G2215" s="1"/>
    </row>
    <row r="2216" spans="5:7" x14ac:dyDescent="0.25">
      <c r="E2216" s="1"/>
      <c r="F2216" s="1"/>
      <c r="G2216" s="1"/>
    </row>
    <row r="2217" spans="5:7" x14ac:dyDescent="0.25">
      <c r="E2217" s="1"/>
      <c r="F2217" s="1"/>
      <c r="G2217" s="1"/>
    </row>
    <row r="2218" spans="5:7" x14ac:dyDescent="0.25">
      <c r="E2218" s="1"/>
      <c r="F2218" s="1"/>
      <c r="G2218" s="1"/>
    </row>
    <row r="2219" spans="5:7" x14ac:dyDescent="0.25">
      <c r="E2219" s="1"/>
      <c r="F2219" s="1"/>
      <c r="G2219" s="1"/>
    </row>
    <row r="2220" spans="5:7" x14ac:dyDescent="0.25">
      <c r="E2220" s="1"/>
      <c r="F2220" s="1"/>
      <c r="G2220" s="1"/>
    </row>
    <row r="2221" spans="5:7" x14ac:dyDescent="0.25">
      <c r="E2221" s="1"/>
      <c r="F2221" s="1"/>
      <c r="G2221" s="1"/>
    </row>
    <row r="2222" spans="5:7" x14ac:dyDescent="0.25">
      <c r="E2222" s="1"/>
      <c r="F2222" s="1"/>
      <c r="G2222" s="1"/>
    </row>
    <row r="2223" spans="5:7" x14ac:dyDescent="0.25">
      <c r="E2223" s="1"/>
      <c r="F2223" s="1"/>
      <c r="G2223" s="1"/>
    </row>
    <row r="2224" spans="5:7" x14ac:dyDescent="0.25">
      <c r="E2224" s="1"/>
      <c r="F2224" s="1"/>
      <c r="G2224" s="1"/>
    </row>
    <row r="2225" spans="5:7" x14ac:dyDescent="0.25">
      <c r="E2225" s="1"/>
      <c r="F2225" s="1"/>
      <c r="G2225" s="1"/>
    </row>
    <row r="2226" spans="5:7" x14ac:dyDescent="0.25">
      <c r="E2226" s="1"/>
      <c r="F2226" s="1"/>
      <c r="G2226" s="1"/>
    </row>
    <row r="2227" spans="5:7" x14ac:dyDescent="0.25">
      <c r="E2227" s="1"/>
      <c r="F2227" s="1"/>
      <c r="G2227" s="1"/>
    </row>
    <row r="2228" spans="5:7" x14ac:dyDescent="0.25">
      <c r="E2228" s="1"/>
      <c r="F2228" s="1"/>
      <c r="G2228" s="1"/>
    </row>
    <row r="2229" spans="5:7" x14ac:dyDescent="0.25">
      <c r="E2229" s="1"/>
      <c r="F2229" s="1"/>
      <c r="G2229" s="1"/>
    </row>
    <row r="2230" spans="5:7" x14ac:dyDescent="0.25">
      <c r="E2230" s="1"/>
      <c r="F2230" s="1"/>
      <c r="G2230" s="1"/>
    </row>
    <row r="2231" spans="5:7" x14ac:dyDescent="0.25">
      <c r="E2231" s="1"/>
      <c r="F2231" s="1"/>
      <c r="G2231" s="1"/>
    </row>
    <row r="2232" spans="5:7" x14ac:dyDescent="0.25">
      <c r="E2232" s="1"/>
      <c r="F2232" s="1"/>
      <c r="G2232" s="1"/>
    </row>
    <row r="2233" spans="5:7" x14ac:dyDescent="0.25">
      <c r="E2233" s="1"/>
      <c r="F2233" s="1"/>
      <c r="G2233" s="1"/>
    </row>
    <row r="2234" spans="5:7" x14ac:dyDescent="0.25">
      <c r="E2234" s="1"/>
      <c r="F2234" s="1"/>
      <c r="G2234" s="1"/>
    </row>
    <row r="2235" spans="5:7" x14ac:dyDescent="0.25">
      <c r="E2235" s="1"/>
      <c r="F2235" s="1"/>
      <c r="G2235" s="1"/>
    </row>
    <row r="2236" spans="5:7" x14ac:dyDescent="0.25">
      <c r="E2236" s="1"/>
      <c r="F2236" s="1"/>
      <c r="G2236" s="1"/>
    </row>
    <row r="2237" spans="5:7" x14ac:dyDescent="0.25">
      <c r="E2237" s="1"/>
      <c r="F2237" s="1"/>
      <c r="G2237" s="1"/>
    </row>
    <row r="2238" spans="5:7" x14ac:dyDescent="0.25">
      <c r="E2238" s="1"/>
      <c r="F2238" s="1"/>
      <c r="G2238" s="1"/>
    </row>
    <row r="2239" spans="5:7" x14ac:dyDescent="0.25">
      <c r="E2239" s="1"/>
      <c r="F2239" s="1"/>
      <c r="G2239" s="1"/>
    </row>
    <row r="2240" spans="5:7" x14ac:dyDescent="0.25">
      <c r="E2240" s="1"/>
      <c r="F2240" s="1"/>
      <c r="G2240" s="1"/>
    </row>
    <row r="2241" spans="5:7" x14ac:dyDescent="0.25">
      <c r="E2241" s="1"/>
      <c r="F2241" s="1"/>
      <c r="G2241" s="1"/>
    </row>
    <row r="2242" spans="5:7" x14ac:dyDescent="0.25">
      <c r="E2242" s="1"/>
      <c r="F2242" s="1"/>
      <c r="G2242" s="1"/>
    </row>
    <row r="2243" spans="5:7" x14ac:dyDescent="0.25">
      <c r="E2243" s="1"/>
      <c r="F2243" s="1"/>
      <c r="G2243" s="1"/>
    </row>
    <row r="2244" spans="5:7" x14ac:dyDescent="0.25">
      <c r="E2244" s="1"/>
      <c r="F2244" s="1"/>
      <c r="G2244" s="1"/>
    </row>
    <row r="2245" spans="5:7" x14ac:dyDescent="0.25">
      <c r="E2245" s="1"/>
      <c r="F2245" s="1"/>
      <c r="G2245" s="1"/>
    </row>
    <row r="2246" spans="5:7" x14ac:dyDescent="0.25">
      <c r="E2246" s="1"/>
      <c r="F2246" s="1"/>
      <c r="G2246" s="1"/>
    </row>
    <row r="2247" spans="5:7" x14ac:dyDescent="0.25">
      <c r="E2247" s="1"/>
      <c r="F2247" s="1"/>
      <c r="G2247" s="1"/>
    </row>
    <row r="2248" spans="5:7" x14ac:dyDescent="0.25">
      <c r="E2248" s="1"/>
      <c r="F2248" s="1"/>
      <c r="G2248" s="1"/>
    </row>
    <row r="2249" spans="5:7" x14ac:dyDescent="0.25">
      <c r="E2249" s="1"/>
      <c r="F2249" s="1"/>
      <c r="G2249" s="1"/>
    </row>
    <row r="2250" spans="5:7" x14ac:dyDescent="0.25">
      <c r="E2250" s="1"/>
      <c r="F2250" s="1"/>
      <c r="G2250" s="1"/>
    </row>
    <row r="2251" spans="5:7" x14ac:dyDescent="0.25">
      <c r="E2251" s="1"/>
      <c r="F2251" s="1"/>
      <c r="G2251" s="1"/>
    </row>
    <row r="2252" spans="5:7" x14ac:dyDescent="0.25">
      <c r="E2252" s="1"/>
      <c r="F2252" s="1"/>
      <c r="G2252" s="1"/>
    </row>
    <row r="2253" spans="5:7" x14ac:dyDescent="0.25">
      <c r="E2253" s="1"/>
      <c r="F2253" s="1"/>
      <c r="G2253" s="1"/>
    </row>
    <row r="2254" spans="5:7" x14ac:dyDescent="0.25">
      <c r="E2254" s="1"/>
      <c r="F2254" s="1"/>
      <c r="G2254" s="1"/>
    </row>
    <row r="2255" spans="5:7" x14ac:dyDescent="0.25">
      <c r="E2255" s="1"/>
      <c r="F2255" s="1"/>
      <c r="G2255" s="1"/>
    </row>
    <row r="2256" spans="5:7" x14ac:dyDescent="0.25">
      <c r="E2256" s="1"/>
      <c r="F2256" s="1"/>
      <c r="G2256" s="1"/>
    </row>
    <row r="2257" spans="5:7" x14ac:dyDescent="0.25">
      <c r="E2257" s="1"/>
      <c r="F2257" s="1"/>
      <c r="G2257" s="1"/>
    </row>
    <row r="2258" spans="5:7" x14ac:dyDescent="0.25">
      <c r="E2258" s="1"/>
      <c r="F2258" s="1"/>
      <c r="G2258" s="1"/>
    </row>
    <row r="2259" spans="5:7" x14ac:dyDescent="0.25">
      <c r="E2259" s="1"/>
      <c r="F2259" s="1"/>
      <c r="G2259" s="1"/>
    </row>
    <row r="2260" spans="5:7" x14ac:dyDescent="0.25">
      <c r="E2260" s="1"/>
      <c r="F2260" s="1"/>
      <c r="G2260" s="1"/>
    </row>
    <row r="2261" spans="5:7" x14ac:dyDescent="0.25">
      <c r="E2261" s="1"/>
      <c r="F2261" s="1"/>
      <c r="G2261" s="1"/>
    </row>
    <row r="2262" spans="5:7" x14ac:dyDescent="0.25">
      <c r="E2262" s="1"/>
      <c r="F2262" s="1"/>
      <c r="G2262" s="1"/>
    </row>
    <row r="2263" spans="5:7" x14ac:dyDescent="0.25">
      <c r="E2263" s="1"/>
      <c r="F2263" s="1"/>
      <c r="G2263" s="1"/>
    </row>
    <row r="2264" spans="5:7" x14ac:dyDescent="0.25">
      <c r="E2264" s="1"/>
      <c r="F2264" s="1"/>
      <c r="G2264" s="1"/>
    </row>
    <row r="2265" spans="5:7" x14ac:dyDescent="0.25">
      <c r="E2265" s="1"/>
      <c r="F2265" s="1"/>
      <c r="G2265" s="1"/>
    </row>
    <row r="2266" spans="5:7" x14ac:dyDescent="0.25">
      <c r="E2266" s="1"/>
      <c r="F2266" s="1"/>
      <c r="G2266" s="1"/>
    </row>
    <row r="2267" spans="5:7" x14ac:dyDescent="0.25">
      <c r="E2267" s="1"/>
      <c r="F2267" s="1"/>
      <c r="G2267" s="1"/>
    </row>
    <row r="2268" spans="5:7" x14ac:dyDescent="0.25">
      <c r="E2268" s="1"/>
      <c r="F2268" s="1"/>
      <c r="G2268" s="1"/>
    </row>
    <row r="2269" spans="5:7" x14ac:dyDescent="0.25">
      <c r="E2269" s="1"/>
      <c r="F2269" s="1"/>
      <c r="G2269" s="1"/>
    </row>
    <row r="2270" spans="5:7" x14ac:dyDescent="0.25">
      <c r="E2270" s="1"/>
      <c r="F2270" s="1"/>
      <c r="G2270" s="1"/>
    </row>
    <row r="2271" spans="5:7" x14ac:dyDescent="0.25">
      <c r="E2271" s="1"/>
      <c r="F2271" s="1"/>
      <c r="G2271" s="1"/>
    </row>
    <row r="2272" spans="5:7" x14ac:dyDescent="0.25">
      <c r="E2272" s="1"/>
      <c r="F2272" s="1"/>
      <c r="G2272" s="1"/>
    </row>
    <row r="2273" spans="5:7" x14ac:dyDescent="0.25">
      <c r="E2273" s="1"/>
      <c r="F2273" s="1"/>
      <c r="G2273" s="1"/>
    </row>
    <row r="2274" spans="5:7" x14ac:dyDescent="0.25">
      <c r="E2274" s="1"/>
      <c r="F2274" s="1"/>
      <c r="G2274" s="1"/>
    </row>
    <row r="2275" spans="5:7" x14ac:dyDescent="0.25">
      <c r="E2275" s="1"/>
      <c r="F2275" s="1"/>
      <c r="G2275" s="1"/>
    </row>
    <row r="2276" spans="5:7" x14ac:dyDescent="0.25">
      <c r="E2276" s="1"/>
      <c r="F2276" s="1"/>
      <c r="G2276" s="1"/>
    </row>
    <row r="2277" spans="5:7" x14ac:dyDescent="0.25">
      <c r="E2277" s="1"/>
      <c r="F2277" s="1"/>
      <c r="G2277" s="1"/>
    </row>
    <row r="2278" spans="5:7" x14ac:dyDescent="0.25">
      <c r="E2278" s="1"/>
      <c r="F2278" s="1"/>
      <c r="G2278" s="1"/>
    </row>
    <row r="2279" spans="5:7" x14ac:dyDescent="0.25">
      <c r="E2279" s="1"/>
      <c r="F2279" s="1"/>
      <c r="G2279" s="1"/>
    </row>
    <row r="2280" spans="5:7" x14ac:dyDescent="0.25">
      <c r="E2280" s="1"/>
      <c r="F2280" s="1"/>
      <c r="G2280" s="1"/>
    </row>
    <row r="2281" spans="5:7" x14ac:dyDescent="0.25">
      <c r="E2281" s="1"/>
      <c r="F2281" s="1"/>
      <c r="G2281" s="1"/>
    </row>
    <row r="2282" spans="5:7" x14ac:dyDescent="0.25">
      <c r="E2282" s="1"/>
      <c r="F2282" s="1"/>
      <c r="G2282" s="1"/>
    </row>
    <row r="2283" spans="5:7" x14ac:dyDescent="0.25">
      <c r="E2283" s="1"/>
      <c r="F2283" s="1"/>
      <c r="G2283" s="1"/>
    </row>
    <row r="2284" spans="5:7" x14ac:dyDescent="0.25">
      <c r="E2284" s="1"/>
      <c r="F2284" s="1"/>
      <c r="G2284" s="1"/>
    </row>
    <row r="2285" spans="5:7" x14ac:dyDescent="0.25">
      <c r="E2285" s="1"/>
      <c r="F2285" s="1"/>
      <c r="G2285" s="1"/>
    </row>
    <row r="2286" spans="5:7" x14ac:dyDescent="0.25">
      <c r="E2286" s="1"/>
      <c r="F2286" s="1"/>
      <c r="G2286" s="1"/>
    </row>
    <row r="2287" spans="5:7" x14ac:dyDescent="0.25">
      <c r="E2287" s="1"/>
      <c r="F2287" s="1"/>
      <c r="G2287" s="1"/>
    </row>
    <row r="2288" spans="5:7" x14ac:dyDescent="0.25">
      <c r="E2288" s="1"/>
      <c r="F2288" s="1"/>
      <c r="G2288" s="1"/>
    </row>
    <row r="2289" spans="5:7" x14ac:dyDescent="0.25">
      <c r="E2289" s="1"/>
      <c r="F2289" s="1"/>
      <c r="G2289" s="1"/>
    </row>
    <row r="2290" spans="5:7" x14ac:dyDescent="0.25">
      <c r="E2290" s="1"/>
      <c r="F2290" s="1"/>
      <c r="G2290" s="1"/>
    </row>
    <row r="2291" spans="5:7" x14ac:dyDescent="0.25">
      <c r="E2291" s="1"/>
      <c r="F2291" s="1"/>
      <c r="G2291" s="1"/>
    </row>
    <row r="2292" spans="5:7" x14ac:dyDescent="0.25">
      <c r="E2292" s="1"/>
      <c r="F2292" s="1"/>
      <c r="G2292" s="1"/>
    </row>
    <row r="2293" spans="5:7" x14ac:dyDescent="0.25">
      <c r="E2293" s="1"/>
      <c r="F2293" s="1"/>
      <c r="G2293" s="1"/>
    </row>
    <row r="2294" spans="5:7" x14ac:dyDescent="0.25">
      <c r="E2294" s="1"/>
      <c r="F2294" s="1"/>
      <c r="G2294" s="1"/>
    </row>
    <row r="2295" spans="5:7" x14ac:dyDescent="0.25">
      <c r="E2295" s="1"/>
      <c r="F2295" s="1"/>
      <c r="G2295" s="1"/>
    </row>
    <row r="2296" spans="5:7" x14ac:dyDescent="0.25">
      <c r="E2296" s="1"/>
      <c r="F2296" s="1"/>
      <c r="G2296" s="1"/>
    </row>
    <row r="2297" spans="5:7" x14ac:dyDescent="0.25">
      <c r="E2297" s="1"/>
      <c r="F2297" s="1"/>
      <c r="G2297" s="1"/>
    </row>
    <row r="2298" spans="5:7" x14ac:dyDescent="0.25">
      <c r="E2298" s="1"/>
      <c r="F2298" s="1"/>
      <c r="G2298" s="1"/>
    </row>
    <row r="2299" spans="5:7" x14ac:dyDescent="0.25">
      <c r="E2299" s="1"/>
      <c r="F2299" s="1"/>
      <c r="G2299" s="1"/>
    </row>
    <row r="2300" spans="5:7" x14ac:dyDescent="0.25">
      <c r="E2300" s="1"/>
      <c r="F2300" s="1"/>
      <c r="G2300" s="1"/>
    </row>
    <row r="2301" spans="5:7" x14ac:dyDescent="0.25">
      <c r="E2301" s="1"/>
      <c r="F2301" s="1"/>
      <c r="G2301" s="1"/>
    </row>
    <row r="2302" spans="5:7" x14ac:dyDescent="0.25">
      <c r="E2302" s="1"/>
      <c r="F2302" s="1"/>
      <c r="G2302" s="1"/>
    </row>
    <row r="2303" spans="5:7" x14ac:dyDescent="0.25">
      <c r="E2303" s="1"/>
      <c r="F2303" s="1"/>
      <c r="G2303" s="1"/>
    </row>
    <row r="2304" spans="5:7" x14ac:dyDescent="0.25">
      <c r="E2304" s="1"/>
      <c r="F2304" s="1"/>
      <c r="G2304" s="1"/>
    </row>
    <row r="2305" spans="5:7" x14ac:dyDescent="0.25">
      <c r="E2305" s="1"/>
      <c r="F2305" s="1"/>
      <c r="G2305" s="1"/>
    </row>
    <row r="2306" spans="5:7" x14ac:dyDescent="0.25">
      <c r="E2306" s="1"/>
      <c r="F2306" s="1"/>
      <c r="G2306" s="1"/>
    </row>
    <row r="2307" spans="5:7" x14ac:dyDescent="0.25">
      <c r="E2307" s="1"/>
      <c r="F2307" s="1"/>
      <c r="G2307" s="1"/>
    </row>
    <row r="2308" spans="5:7" x14ac:dyDescent="0.25">
      <c r="E2308" s="1"/>
      <c r="F2308" s="1"/>
      <c r="G2308" s="1"/>
    </row>
    <row r="2309" spans="5:7" x14ac:dyDescent="0.25">
      <c r="E2309" s="1"/>
      <c r="F2309" s="1"/>
      <c r="G2309" s="1"/>
    </row>
    <row r="2310" spans="5:7" x14ac:dyDescent="0.25">
      <c r="E2310" s="1"/>
      <c r="F2310" s="1"/>
      <c r="G2310" s="1"/>
    </row>
    <row r="2311" spans="5:7" x14ac:dyDescent="0.25">
      <c r="E2311" s="1"/>
      <c r="F2311" s="1"/>
      <c r="G2311" s="1"/>
    </row>
    <row r="2312" spans="5:7" x14ac:dyDescent="0.25">
      <c r="E2312" s="1"/>
      <c r="F2312" s="1"/>
      <c r="G2312" s="1"/>
    </row>
    <row r="2313" spans="5:7" x14ac:dyDescent="0.25">
      <c r="E2313" s="1"/>
      <c r="F2313" s="1"/>
      <c r="G2313" s="1"/>
    </row>
    <row r="2314" spans="5:7" x14ac:dyDescent="0.25">
      <c r="E2314" s="1"/>
      <c r="F2314" s="1"/>
      <c r="G2314" s="1"/>
    </row>
    <row r="2315" spans="5:7" x14ac:dyDescent="0.25">
      <c r="E2315" s="1"/>
      <c r="F2315" s="1"/>
      <c r="G2315" s="1"/>
    </row>
    <row r="2316" spans="5:7" x14ac:dyDescent="0.25">
      <c r="E2316" s="1"/>
      <c r="F2316" s="1"/>
      <c r="G2316" s="1"/>
    </row>
    <row r="2317" spans="5:7" x14ac:dyDescent="0.25">
      <c r="E2317" s="1"/>
      <c r="F2317" s="1"/>
      <c r="G2317" s="1"/>
    </row>
    <row r="2318" spans="5:7" x14ac:dyDescent="0.25">
      <c r="E2318" s="1"/>
      <c r="F2318" s="1"/>
      <c r="G2318" s="1"/>
    </row>
    <row r="2319" spans="5:7" x14ac:dyDescent="0.25">
      <c r="E2319" s="1"/>
      <c r="F2319" s="1"/>
      <c r="G2319" s="1"/>
    </row>
    <row r="2320" spans="5:7" x14ac:dyDescent="0.25">
      <c r="E2320" s="1"/>
      <c r="F2320" s="1"/>
      <c r="G2320" s="1"/>
    </row>
    <row r="2321" spans="5:7" x14ac:dyDescent="0.25">
      <c r="E2321" s="1"/>
      <c r="F2321" s="1"/>
      <c r="G2321" s="1"/>
    </row>
    <row r="2322" spans="5:7" x14ac:dyDescent="0.25">
      <c r="E2322" s="1"/>
      <c r="F2322" s="1"/>
      <c r="G2322" s="1"/>
    </row>
    <row r="2323" spans="5:7" x14ac:dyDescent="0.25">
      <c r="E2323" s="1"/>
      <c r="F2323" s="1"/>
      <c r="G2323" s="1"/>
    </row>
    <row r="2324" spans="5:7" x14ac:dyDescent="0.25">
      <c r="E2324" s="1"/>
      <c r="F2324" s="1"/>
      <c r="G2324" s="1"/>
    </row>
    <row r="2325" spans="5:7" x14ac:dyDescent="0.25">
      <c r="E2325" s="1"/>
      <c r="F2325" s="1"/>
      <c r="G2325" s="1"/>
    </row>
    <row r="2326" spans="5:7" x14ac:dyDescent="0.25">
      <c r="E2326" s="1"/>
      <c r="F2326" s="1"/>
      <c r="G2326" s="1"/>
    </row>
    <row r="2327" spans="5:7" x14ac:dyDescent="0.25">
      <c r="E2327" s="1"/>
      <c r="F2327" s="1"/>
      <c r="G2327" s="1"/>
    </row>
    <row r="2328" spans="5:7" x14ac:dyDescent="0.25">
      <c r="E2328" s="1"/>
      <c r="F2328" s="1"/>
      <c r="G2328" s="1"/>
    </row>
    <row r="2329" spans="5:7" x14ac:dyDescent="0.25">
      <c r="E2329" s="1"/>
      <c r="F2329" s="1"/>
      <c r="G2329" s="1"/>
    </row>
    <row r="2330" spans="5:7" x14ac:dyDescent="0.25">
      <c r="E2330" s="1"/>
      <c r="F2330" s="1"/>
      <c r="G2330" s="1"/>
    </row>
    <row r="2331" spans="5:7" x14ac:dyDescent="0.25">
      <c r="E2331" s="1"/>
      <c r="F2331" s="1"/>
      <c r="G2331" s="1"/>
    </row>
    <row r="2332" spans="5:7" x14ac:dyDescent="0.25">
      <c r="E2332" s="1"/>
      <c r="F2332" s="1"/>
      <c r="G2332" s="1"/>
    </row>
    <row r="2333" spans="5:7" x14ac:dyDescent="0.25">
      <c r="E2333" s="1"/>
      <c r="F2333" s="1"/>
      <c r="G2333" s="1"/>
    </row>
    <row r="2334" spans="5:7" x14ac:dyDescent="0.25">
      <c r="E2334" s="1"/>
      <c r="F2334" s="1"/>
      <c r="G2334" s="1"/>
    </row>
    <row r="2335" spans="5:7" x14ac:dyDescent="0.25">
      <c r="E2335" s="1"/>
      <c r="F2335" s="1"/>
      <c r="G2335" s="1"/>
    </row>
    <row r="2336" spans="5:7" x14ac:dyDescent="0.25">
      <c r="E2336" s="1"/>
      <c r="F2336" s="1"/>
      <c r="G2336" s="1"/>
    </row>
    <row r="2337" spans="5:7" x14ac:dyDescent="0.25">
      <c r="E2337" s="1"/>
      <c r="F2337" s="1"/>
      <c r="G2337" s="1"/>
    </row>
    <row r="2338" spans="5:7" x14ac:dyDescent="0.25">
      <c r="E2338" s="1"/>
      <c r="F2338" s="1"/>
      <c r="G2338" s="1"/>
    </row>
    <row r="2339" spans="5:7" x14ac:dyDescent="0.25">
      <c r="E2339" s="1"/>
      <c r="F2339" s="1"/>
      <c r="G2339" s="1"/>
    </row>
    <row r="2340" spans="5:7" x14ac:dyDescent="0.25">
      <c r="E2340" s="1"/>
      <c r="F2340" s="1"/>
      <c r="G2340" s="1"/>
    </row>
    <row r="2341" spans="5:7" x14ac:dyDescent="0.25">
      <c r="E2341" s="1"/>
      <c r="F2341" s="1"/>
      <c r="G2341" s="1"/>
    </row>
    <row r="2342" spans="5:7" x14ac:dyDescent="0.25">
      <c r="E2342" s="1"/>
      <c r="F2342" s="1"/>
      <c r="G2342" s="1"/>
    </row>
    <row r="2343" spans="5:7" x14ac:dyDescent="0.25">
      <c r="E2343" s="1"/>
      <c r="F2343" s="1"/>
      <c r="G2343" s="1"/>
    </row>
    <row r="2344" spans="5:7" x14ac:dyDescent="0.25">
      <c r="E2344" s="1"/>
      <c r="F2344" s="1"/>
      <c r="G2344" s="1"/>
    </row>
    <row r="2345" spans="5:7" x14ac:dyDescent="0.25">
      <c r="E2345" s="1"/>
      <c r="F2345" s="1"/>
      <c r="G2345" s="1"/>
    </row>
    <row r="2346" spans="5:7" x14ac:dyDescent="0.25">
      <c r="E2346" s="1"/>
      <c r="F2346" s="1"/>
      <c r="G2346" s="1"/>
    </row>
    <row r="2347" spans="5:7" x14ac:dyDescent="0.25">
      <c r="E2347" s="1"/>
      <c r="F2347" s="1"/>
      <c r="G2347" s="1"/>
    </row>
    <row r="2348" spans="5:7" x14ac:dyDescent="0.25">
      <c r="E2348" s="1"/>
      <c r="F2348" s="1"/>
      <c r="G2348" s="1"/>
    </row>
    <row r="2349" spans="5:7" x14ac:dyDescent="0.25">
      <c r="E2349" s="1"/>
      <c r="F2349" s="1"/>
      <c r="G2349" s="1"/>
    </row>
    <row r="2350" spans="5:7" x14ac:dyDescent="0.25">
      <c r="E2350" s="1"/>
      <c r="F2350" s="1"/>
      <c r="G2350" s="1"/>
    </row>
    <row r="2351" spans="5:7" x14ac:dyDescent="0.25">
      <c r="E2351" s="1"/>
      <c r="F2351" s="1"/>
      <c r="G2351" s="1"/>
    </row>
    <row r="2352" spans="5:7" x14ac:dyDescent="0.25">
      <c r="E2352" s="1"/>
      <c r="F2352" s="1"/>
      <c r="G2352" s="1"/>
    </row>
    <row r="2353" spans="5:7" x14ac:dyDescent="0.25">
      <c r="E2353" s="1"/>
      <c r="F2353" s="1"/>
      <c r="G2353" s="1"/>
    </row>
    <row r="2354" spans="5:7" x14ac:dyDescent="0.25">
      <c r="E2354" s="1"/>
      <c r="F2354" s="1"/>
      <c r="G2354" s="1"/>
    </row>
    <row r="2355" spans="5:7" x14ac:dyDescent="0.25">
      <c r="E2355" s="1"/>
      <c r="F2355" s="1"/>
      <c r="G2355" s="1"/>
    </row>
    <row r="2356" spans="5:7" x14ac:dyDescent="0.25">
      <c r="E2356" s="1"/>
      <c r="F2356" s="1"/>
      <c r="G2356" s="1"/>
    </row>
    <row r="2357" spans="5:7" x14ac:dyDescent="0.25">
      <c r="E2357" s="1"/>
      <c r="F2357" s="1"/>
      <c r="G2357" s="1"/>
    </row>
    <row r="2358" spans="5:7" x14ac:dyDescent="0.25">
      <c r="E2358" s="1"/>
      <c r="F2358" s="1"/>
      <c r="G2358" s="1"/>
    </row>
    <row r="2359" spans="5:7" x14ac:dyDescent="0.25">
      <c r="E2359" s="1"/>
      <c r="F2359" s="1"/>
      <c r="G2359" s="1"/>
    </row>
    <row r="2360" spans="5:7" x14ac:dyDescent="0.25">
      <c r="E2360" s="1"/>
      <c r="F2360" s="1"/>
      <c r="G2360" s="1"/>
    </row>
    <row r="2361" spans="5:7" x14ac:dyDescent="0.25">
      <c r="E2361" s="1"/>
      <c r="F2361" s="1"/>
      <c r="G2361" s="1"/>
    </row>
    <row r="2362" spans="5:7" x14ac:dyDescent="0.25">
      <c r="E2362" s="1"/>
      <c r="F2362" s="1"/>
      <c r="G2362" s="1"/>
    </row>
    <row r="2363" spans="5:7" x14ac:dyDescent="0.25">
      <c r="E2363" s="1"/>
      <c r="F2363" s="1"/>
      <c r="G2363" s="1"/>
    </row>
    <row r="2364" spans="5:7" x14ac:dyDescent="0.25">
      <c r="E2364" s="1"/>
      <c r="F2364" s="1"/>
      <c r="G2364" s="1"/>
    </row>
    <row r="2365" spans="5:7" x14ac:dyDescent="0.25">
      <c r="E2365" s="1"/>
      <c r="F2365" s="1"/>
      <c r="G2365" s="1"/>
    </row>
    <row r="2366" spans="5:7" x14ac:dyDescent="0.25">
      <c r="E2366" s="1"/>
      <c r="F2366" s="1"/>
      <c r="G2366" s="1"/>
    </row>
    <row r="2367" spans="5:7" x14ac:dyDescent="0.25">
      <c r="E2367" s="1"/>
      <c r="F2367" s="1"/>
      <c r="G2367" s="1"/>
    </row>
    <row r="2368" spans="5:7" x14ac:dyDescent="0.25">
      <c r="E2368" s="1"/>
      <c r="F2368" s="1"/>
      <c r="G2368" s="1"/>
    </row>
    <row r="2369" spans="5:7" x14ac:dyDescent="0.25">
      <c r="E2369" s="1"/>
      <c r="F2369" s="1"/>
      <c r="G2369" s="1"/>
    </row>
    <row r="2370" spans="5:7" x14ac:dyDescent="0.25">
      <c r="E2370" s="1"/>
      <c r="F2370" s="1"/>
      <c r="G2370" s="1"/>
    </row>
    <row r="2371" spans="5:7" x14ac:dyDescent="0.25">
      <c r="E2371" s="1"/>
      <c r="F2371" s="1"/>
      <c r="G2371" s="1"/>
    </row>
    <row r="2372" spans="5:7" x14ac:dyDescent="0.25">
      <c r="E2372" s="1"/>
      <c r="F2372" s="1"/>
      <c r="G2372" s="1"/>
    </row>
    <row r="2373" spans="5:7" x14ac:dyDescent="0.25">
      <c r="E2373" s="1"/>
      <c r="F2373" s="1"/>
      <c r="G2373" s="1"/>
    </row>
    <row r="2374" spans="5:7" x14ac:dyDescent="0.25">
      <c r="E2374" s="1"/>
      <c r="F2374" s="1"/>
      <c r="G2374" s="1"/>
    </row>
    <row r="2375" spans="5:7" x14ac:dyDescent="0.25">
      <c r="E2375" s="1"/>
      <c r="F2375" s="1"/>
      <c r="G2375" s="1"/>
    </row>
    <row r="2376" spans="5:7" x14ac:dyDescent="0.25">
      <c r="E2376" s="1"/>
      <c r="F2376" s="1"/>
      <c r="G2376" s="1"/>
    </row>
    <row r="2377" spans="5:7" x14ac:dyDescent="0.25">
      <c r="E2377" s="1"/>
      <c r="F2377" s="1"/>
      <c r="G2377" s="1"/>
    </row>
    <row r="2378" spans="5:7" x14ac:dyDescent="0.25">
      <c r="E2378" s="1"/>
      <c r="F2378" s="1"/>
      <c r="G2378" s="1"/>
    </row>
    <row r="2379" spans="5:7" x14ac:dyDescent="0.25">
      <c r="E2379" s="1"/>
      <c r="F2379" s="1"/>
      <c r="G2379" s="1"/>
    </row>
    <row r="2380" spans="5:7" x14ac:dyDescent="0.25">
      <c r="E2380" s="1"/>
      <c r="F2380" s="1"/>
      <c r="G2380" s="1"/>
    </row>
    <row r="2381" spans="5:7" x14ac:dyDescent="0.25">
      <c r="E2381" s="1"/>
      <c r="F2381" s="1"/>
      <c r="G2381" s="1"/>
    </row>
    <row r="2382" spans="5:7" x14ac:dyDescent="0.25">
      <c r="E2382" s="1"/>
      <c r="F2382" s="1"/>
      <c r="G2382" s="1"/>
    </row>
    <row r="2383" spans="5:7" x14ac:dyDescent="0.25">
      <c r="E2383" s="1"/>
      <c r="F2383" s="1"/>
      <c r="G2383" s="1"/>
    </row>
    <row r="2384" spans="5:7" x14ac:dyDescent="0.25">
      <c r="E2384" s="1"/>
      <c r="F2384" s="1"/>
      <c r="G2384" s="1"/>
    </row>
    <row r="2385" spans="5:7" x14ac:dyDescent="0.25">
      <c r="E2385" s="1"/>
      <c r="F2385" s="1"/>
      <c r="G2385" s="1"/>
    </row>
    <row r="2386" spans="5:7" x14ac:dyDescent="0.25">
      <c r="E2386" s="1"/>
      <c r="F2386" s="1"/>
      <c r="G2386" s="1"/>
    </row>
    <row r="2387" spans="5:7" x14ac:dyDescent="0.25">
      <c r="E2387" s="1"/>
      <c r="F2387" s="1"/>
      <c r="G2387" s="1"/>
    </row>
    <row r="2388" spans="5:7" x14ac:dyDescent="0.25">
      <c r="E2388" s="1"/>
      <c r="F2388" s="1"/>
      <c r="G2388" s="1"/>
    </row>
    <row r="2389" spans="5:7" x14ac:dyDescent="0.25">
      <c r="E2389" s="1"/>
      <c r="F2389" s="1"/>
      <c r="G2389" s="1"/>
    </row>
    <row r="2390" spans="5:7" x14ac:dyDescent="0.25">
      <c r="E2390" s="1"/>
      <c r="F2390" s="1"/>
      <c r="G2390" s="1"/>
    </row>
    <row r="2391" spans="5:7" x14ac:dyDescent="0.25">
      <c r="E2391" s="1"/>
      <c r="F2391" s="1"/>
      <c r="G2391" s="1"/>
    </row>
    <row r="2392" spans="5:7" x14ac:dyDescent="0.25">
      <c r="E2392" s="1"/>
      <c r="F2392" s="1"/>
      <c r="G2392" s="1"/>
    </row>
    <row r="2393" spans="5:7" x14ac:dyDescent="0.25">
      <c r="E2393" s="1"/>
      <c r="F2393" s="1"/>
      <c r="G2393" s="1"/>
    </row>
    <row r="2394" spans="5:7" x14ac:dyDescent="0.25">
      <c r="E2394" s="1"/>
      <c r="F2394" s="1"/>
      <c r="G2394" s="1"/>
    </row>
    <row r="2395" spans="5:7" x14ac:dyDescent="0.25">
      <c r="E2395" s="1"/>
      <c r="F2395" s="1"/>
      <c r="G2395" s="1"/>
    </row>
    <row r="2396" spans="5:7" x14ac:dyDescent="0.25">
      <c r="E2396" s="1"/>
      <c r="F2396" s="1"/>
      <c r="G2396" s="1"/>
    </row>
    <row r="2397" spans="5:7" x14ac:dyDescent="0.25">
      <c r="E2397" s="1"/>
      <c r="F2397" s="1"/>
      <c r="G2397" s="1"/>
    </row>
    <row r="2398" spans="5:7" x14ac:dyDescent="0.25">
      <c r="E2398" s="1"/>
      <c r="F2398" s="1"/>
      <c r="G2398" s="1"/>
    </row>
    <row r="2399" spans="5:7" x14ac:dyDescent="0.25">
      <c r="E2399" s="1"/>
      <c r="F2399" s="1"/>
      <c r="G2399" s="1"/>
    </row>
    <row r="2400" spans="5:7" x14ac:dyDescent="0.25">
      <c r="E2400" s="1"/>
      <c r="F2400" s="1"/>
      <c r="G2400" s="1"/>
    </row>
    <row r="2401" spans="5:7" x14ac:dyDescent="0.25">
      <c r="E2401" s="1"/>
      <c r="F2401" s="1"/>
      <c r="G2401" s="1"/>
    </row>
    <row r="2402" spans="5:7" x14ac:dyDescent="0.25">
      <c r="E2402" s="1"/>
      <c r="F2402" s="1"/>
      <c r="G2402" s="1"/>
    </row>
    <row r="2403" spans="5:7" x14ac:dyDescent="0.25">
      <c r="E2403" s="1"/>
      <c r="F2403" s="1"/>
      <c r="G2403" s="1"/>
    </row>
    <row r="2404" spans="5:7" x14ac:dyDescent="0.25">
      <c r="E2404" s="1"/>
      <c r="F2404" s="1"/>
      <c r="G2404" s="1"/>
    </row>
    <row r="2405" spans="5:7" x14ac:dyDescent="0.25">
      <c r="E2405" s="1"/>
      <c r="F2405" s="1"/>
      <c r="G2405" s="1"/>
    </row>
    <row r="2406" spans="5:7" x14ac:dyDescent="0.25">
      <c r="E2406" s="1"/>
      <c r="F2406" s="1"/>
      <c r="G2406" s="1"/>
    </row>
    <row r="2407" spans="5:7" x14ac:dyDescent="0.25">
      <c r="E2407" s="1"/>
      <c r="F2407" s="1"/>
      <c r="G2407" s="1"/>
    </row>
    <row r="2408" spans="5:7" x14ac:dyDescent="0.25">
      <c r="E2408" s="1"/>
      <c r="F2408" s="1"/>
      <c r="G2408" s="1"/>
    </row>
    <row r="2409" spans="5:7" x14ac:dyDescent="0.25">
      <c r="E2409" s="1"/>
      <c r="F2409" s="1"/>
      <c r="G2409" s="1"/>
    </row>
    <row r="2410" spans="5:7" x14ac:dyDescent="0.25">
      <c r="E2410" s="1"/>
      <c r="F2410" s="1"/>
      <c r="G2410" s="1"/>
    </row>
    <row r="2411" spans="5:7" x14ac:dyDescent="0.25">
      <c r="E2411" s="1"/>
      <c r="F2411" s="1"/>
      <c r="G2411" s="1"/>
    </row>
    <row r="2412" spans="5:7" x14ac:dyDescent="0.25">
      <c r="E2412" s="1"/>
      <c r="F2412" s="1"/>
      <c r="G2412" s="1"/>
    </row>
    <row r="2413" spans="5:7" x14ac:dyDescent="0.25">
      <c r="E2413" s="1"/>
      <c r="F2413" s="1"/>
      <c r="G2413" s="1"/>
    </row>
    <row r="2414" spans="5:7" x14ac:dyDescent="0.25">
      <c r="E2414" s="1"/>
      <c r="F2414" s="1"/>
      <c r="G2414" s="1"/>
    </row>
    <row r="2415" spans="5:7" x14ac:dyDescent="0.25">
      <c r="E2415" s="1"/>
      <c r="F2415" s="1"/>
      <c r="G2415" s="1"/>
    </row>
    <row r="2416" spans="5:7" x14ac:dyDescent="0.25">
      <c r="E2416" s="1"/>
      <c r="F2416" s="1"/>
      <c r="G2416" s="1"/>
    </row>
    <row r="2417" spans="5:7" x14ac:dyDescent="0.25">
      <c r="E2417" s="1"/>
      <c r="F2417" s="1"/>
      <c r="G2417" s="1"/>
    </row>
    <row r="2418" spans="5:7" x14ac:dyDescent="0.25">
      <c r="E2418" s="1"/>
      <c r="F2418" s="1"/>
      <c r="G2418" s="1"/>
    </row>
    <row r="2419" spans="5:7" x14ac:dyDescent="0.25">
      <c r="E2419" s="1"/>
      <c r="F2419" s="1"/>
      <c r="G2419" s="1"/>
    </row>
    <row r="2420" spans="5:7" x14ac:dyDescent="0.25">
      <c r="E2420" s="1"/>
      <c r="F2420" s="1"/>
      <c r="G2420" s="1"/>
    </row>
    <row r="2421" spans="5:7" x14ac:dyDescent="0.25">
      <c r="E2421" s="1"/>
      <c r="F2421" s="1"/>
      <c r="G2421" s="1"/>
    </row>
    <row r="2422" spans="5:7" x14ac:dyDescent="0.25">
      <c r="E2422" s="1"/>
      <c r="F2422" s="1"/>
      <c r="G2422" s="1"/>
    </row>
    <row r="2423" spans="5:7" x14ac:dyDescent="0.25">
      <c r="E2423" s="1"/>
      <c r="F2423" s="1"/>
      <c r="G2423" s="1"/>
    </row>
    <row r="2424" spans="5:7" x14ac:dyDescent="0.25">
      <c r="E2424" s="1"/>
      <c r="F2424" s="1"/>
      <c r="G2424" s="1"/>
    </row>
    <row r="2425" spans="5:7" x14ac:dyDescent="0.25">
      <c r="E2425" s="1"/>
      <c r="F2425" s="1"/>
      <c r="G2425" s="1"/>
    </row>
    <row r="2426" spans="5:7" x14ac:dyDescent="0.25">
      <c r="E2426" s="1"/>
      <c r="F2426" s="1"/>
      <c r="G2426" s="1"/>
    </row>
    <row r="2427" spans="5:7" x14ac:dyDescent="0.25">
      <c r="E2427" s="1"/>
      <c r="F2427" s="1"/>
      <c r="G2427" s="1"/>
    </row>
    <row r="2428" spans="5:7" x14ac:dyDescent="0.25">
      <c r="E2428" s="1"/>
      <c r="F2428" s="1"/>
      <c r="G2428" s="1"/>
    </row>
    <row r="2429" spans="5:7" x14ac:dyDescent="0.25">
      <c r="E2429" s="1"/>
      <c r="F2429" s="1"/>
      <c r="G2429" s="1"/>
    </row>
    <row r="2430" spans="5:7" x14ac:dyDescent="0.25">
      <c r="E2430" s="1"/>
      <c r="F2430" s="1"/>
      <c r="G2430" s="1"/>
    </row>
    <row r="2431" spans="5:7" x14ac:dyDescent="0.25">
      <c r="E2431" s="1"/>
      <c r="F2431" s="1"/>
      <c r="G2431" s="1"/>
    </row>
    <row r="2432" spans="5:7" x14ac:dyDescent="0.25">
      <c r="E2432" s="1"/>
      <c r="F2432" s="1"/>
      <c r="G2432" s="1"/>
    </row>
    <row r="2433" spans="5:7" x14ac:dyDescent="0.25">
      <c r="E2433" s="1"/>
      <c r="F2433" s="1"/>
      <c r="G2433" s="1"/>
    </row>
    <row r="2434" spans="5:7" x14ac:dyDescent="0.25">
      <c r="E2434" s="1"/>
      <c r="F2434" s="1"/>
      <c r="G2434" s="1"/>
    </row>
    <row r="2435" spans="5:7" x14ac:dyDescent="0.25">
      <c r="E2435" s="1"/>
      <c r="F2435" s="1"/>
      <c r="G2435" s="1"/>
    </row>
    <row r="2436" spans="5:7" x14ac:dyDescent="0.25">
      <c r="E2436" s="1"/>
      <c r="F2436" s="1"/>
      <c r="G2436" s="1"/>
    </row>
    <row r="2437" spans="5:7" x14ac:dyDescent="0.25">
      <c r="E2437" s="1"/>
      <c r="F2437" s="1"/>
      <c r="G2437" s="1"/>
    </row>
    <row r="2438" spans="5:7" x14ac:dyDescent="0.25">
      <c r="E2438" s="1"/>
      <c r="F2438" s="1"/>
      <c r="G2438" s="1"/>
    </row>
    <row r="2439" spans="5:7" x14ac:dyDescent="0.25">
      <c r="E2439" s="1"/>
      <c r="F2439" s="1"/>
      <c r="G2439" s="1"/>
    </row>
    <row r="2440" spans="5:7" x14ac:dyDescent="0.25">
      <c r="E2440" s="1"/>
      <c r="F2440" s="1"/>
      <c r="G2440" s="1"/>
    </row>
    <row r="2441" spans="5:7" x14ac:dyDescent="0.25">
      <c r="E2441" s="1"/>
      <c r="F2441" s="1"/>
      <c r="G2441" s="1"/>
    </row>
    <row r="2442" spans="5:7" x14ac:dyDescent="0.25">
      <c r="E2442" s="1"/>
      <c r="F2442" s="1"/>
      <c r="G2442" s="1"/>
    </row>
    <row r="2443" spans="5:7" x14ac:dyDescent="0.25">
      <c r="E2443" s="1"/>
      <c r="F2443" s="1"/>
      <c r="G2443" s="1"/>
    </row>
    <row r="2444" spans="5:7" x14ac:dyDescent="0.25">
      <c r="E2444" s="1"/>
      <c r="F2444" s="1"/>
      <c r="G2444" s="1"/>
    </row>
    <row r="2445" spans="5:7" x14ac:dyDescent="0.25">
      <c r="E2445" s="1"/>
      <c r="F2445" s="1"/>
      <c r="G2445" s="1"/>
    </row>
    <row r="2446" spans="5:7" x14ac:dyDescent="0.25">
      <c r="E2446" s="1"/>
      <c r="F2446" s="1"/>
      <c r="G2446" s="1"/>
    </row>
    <row r="2447" spans="5:7" x14ac:dyDescent="0.25">
      <c r="E2447" s="1"/>
      <c r="F2447" s="1"/>
      <c r="G2447" s="1"/>
    </row>
    <row r="2448" spans="5:7" x14ac:dyDescent="0.25">
      <c r="E2448" s="1"/>
      <c r="F2448" s="1"/>
      <c r="G2448" s="1"/>
    </row>
    <row r="2449" spans="5:7" x14ac:dyDescent="0.25">
      <c r="E2449" s="1"/>
      <c r="F2449" s="1"/>
      <c r="G2449" s="1"/>
    </row>
    <row r="2450" spans="5:7" x14ac:dyDescent="0.25">
      <c r="E2450" s="1"/>
      <c r="F2450" s="1"/>
      <c r="G2450" s="1"/>
    </row>
    <row r="2451" spans="5:7" x14ac:dyDescent="0.25">
      <c r="E2451" s="1"/>
      <c r="F2451" s="1"/>
      <c r="G2451" s="1"/>
    </row>
    <row r="2452" spans="5:7" x14ac:dyDescent="0.25">
      <c r="E2452" s="1"/>
      <c r="F2452" s="1"/>
      <c r="G2452" s="1"/>
    </row>
    <row r="2453" spans="5:7" x14ac:dyDescent="0.25">
      <c r="E2453" s="1"/>
      <c r="F2453" s="1"/>
      <c r="G2453" s="1"/>
    </row>
    <row r="2454" spans="5:7" x14ac:dyDescent="0.25">
      <c r="E2454" s="1"/>
      <c r="F2454" s="1"/>
      <c r="G2454" s="1"/>
    </row>
    <row r="2455" spans="5:7" x14ac:dyDescent="0.25">
      <c r="E2455" s="1"/>
      <c r="F2455" s="1"/>
      <c r="G2455" s="1"/>
    </row>
    <row r="2456" spans="5:7" x14ac:dyDescent="0.25">
      <c r="E2456" s="1"/>
      <c r="F2456" s="1"/>
      <c r="G2456" s="1"/>
    </row>
    <row r="2457" spans="5:7" x14ac:dyDescent="0.25">
      <c r="E2457" s="1"/>
      <c r="F2457" s="1"/>
      <c r="G2457" s="1"/>
    </row>
    <row r="2458" spans="5:7" x14ac:dyDescent="0.25">
      <c r="E2458" s="1"/>
      <c r="F2458" s="1"/>
      <c r="G2458" s="1"/>
    </row>
    <row r="2459" spans="5:7" x14ac:dyDescent="0.25">
      <c r="E2459" s="1"/>
      <c r="F2459" s="1"/>
      <c r="G2459" s="1"/>
    </row>
    <row r="2460" spans="5:7" x14ac:dyDescent="0.25">
      <c r="E2460" s="1"/>
      <c r="F2460" s="1"/>
      <c r="G2460" s="1"/>
    </row>
    <row r="2461" spans="5:7" x14ac:dyDescent="0.25">
      <c r="E2461" s="1"/>
      <c r="F2461" s="1"/>
      <c r="G2461" s="1"/>
    </row>
    <row r="2462" spans="5:7" x14ac:dyDescent="0.25">
      <c r="E2462" s="1"/>
      <c r="F2462" s="1"/>
      <c r="G2462" s="1"/>
    </row>
    <row r="2463" spans="5:7" x14ac:dyDescent="0.25">
      <c r="E2463" s="1"/>
      <c r="F2463" s="1"/>
      <c r="G2463" s="1"/>
    </row>
    <row r="2464" spans="5:7" x14ac:dyDescent="0.25">
      <c r="E2464" s="1"/>
      <c r="F2464" s="1"/>
      <c r="G2464" s="1"/>
    </row>
    <row r="2465" spans="5:7" x14ac:dyDescent="0.25">
      <c r="E2465" s="1"/>
      <c r="F2465" s="1"/>
      <c r="G2465" s="1"/>
    </row>
    <row r="2466" spans="5:7" x14ac:dyDescent="0.25">
      <c r="E2466" s="1"/>
      <c r="F2466" s="1"/>
      <c r="G2466" s="1"/>
    </row>
    <row r="2467" spans="5:7" x14ac:dyDescent="0.25">
      <c r="E2467" s="1"/>
      <c r="F2467" s="1"/>
      <c r="G2467" s="1"/>
    </row>
    <row r="2468" spans="5:7" x14ac:dyDescent="0.25">
      <c r="E2468" s="1"/>
      <c r="F2468" s="1"/>
      <c r="G2468" s="1"/>
    </row>
    <row r="2469" spans="5:7" x14ac:dyDescent="0.25">
      <c r="E2469" s="1"/>
      <c r="F2469" s="1"/>
      <c r="G2469" s="1"/>
    </row>
    <row r="2470" spans="5:7" x14ac:dyDescent="0.25">
      <c r="E2470" s="1"/>
      <c r="F2470" s="1"/>
      <c r="G2470" s="1"/>
    </row>
    <row r="2471" spans="5:7" x14ac:dyDescent="0.25">
      <c r="E2471" s="1"/>
      <c r="F2471" s="1"/>
      <c r="G2471" s="1"/>
    </row>
    <row r="2472" spans="5:7" x14ac:dyDescent="0.25">
      <c r="E2472" s="1"/>
      <c r="F2472" s="1"/>
      <c r="G2472" s="1"/>
    </row>
    <row r="2473" spans="5:7" x14ac:dyDescent="0.25">
      <c r="E2473" s="1"/>
      <c r="F2473" s="1"/>
      <c r="G2473" s="1"/>
    </row>
    <row r="2474" spans="5:7" x14ac:dyDescent="0.25">
      <c r="E2474" s="1"/>
      <c r="F2474" s="1"/>
      <c r="G2474" s="1"/>
    </row>
    <row r="2475" spans="5:7" x14ac:dyDescent="0.25">
      <c r="E2475" s="1"/>
      <c r="F2475" s="1"/>
      <c r="G2475" s="1"/>
    </row>
    <row r="2476" spans="5:7" x14ac:dyDescent="0.25">
      <c r="E2476" s="1"/>
      <c r="F2476" s="1"/>
      <c r="G2476" s="1"/>
    </row>
    <row r="2477" spans="5:7" x14ac:dyDescent="0.25">
      <c r="E2477" s="1"/>
      <c r="F2477" s="1"/>
      <c r="G2477" s="1"/>
    </row>
    <row r="2478" spans="5:7" x14ac:dyDescent="0.25">
      <c r="E2478" s="1"/>
      <c r="F2478" s="1"/>
      <c r="G2478" s="1"/>
    </row>
    <row r="2479" spans="5:7" x14ac:dyDescent="0.25">
      <c r="E2479" s="1"/>
      <c r="F2479" s="1"/>
      <c r="G2479" s="1"/>
    </row>
    <row r="2480" spans="5:7" x14ac:dyDescent="0.25">
      <c r="E2480" s="1"/>
      <c r="F2480" s="1"/>
      <c r="G2480" s="1"/>
    </row>
    <row r="2481" spans="5:7" x14ac:dyDescent="0.25">
      <c r="E2481" s="1"/>
      <c r="F2481" s="1"/>
      <c r="G2481" s="1"/>
    </row>
    <row r="2482" spans="5:7" x14ac:dyDescent="0.25">
      <c r="E2482" s="1"/>
      <c r="F2482" s="1"/>
      <c r="G2482" s="1"/>
    </row>
    <row r="2483" spans="5:7" x14ac:dyDescent="0.25">
      <c r="E2483" s="1"/>
      <c r="F2483" s="1"/>
      <c r="G2483" s="1"/>
    </row>
    <row r="2484" spans="5:7" x14ac:dyDescent="0.25">
      <c r="E2484" s="1"/>
      <c r="F2484" s="1"/>
      <c r="G2484" s="1"/>
    </row>
    <row r="2485" spans="5:7" x14ac:dyDescent="0.25">
      <c r="E2485" s="1"/>
      <c r="F2485" s="1"/>
      <c r="G2485" s="1"/>
    </row>
    <row r="2486" spans="5:7" x14ac:dyDescent="0.25">
      <c r="E2486" s="1"/>
      <c r="F2486" s="1"/>
      <c r="G2486" s="1"/>
    </row>
    <row r="2487" spans="5:7" x14ac:dyDescent="0.25">
      <c r="E2487" s="1"/>
      <c r="F2487" s="1"/>
      <c r="G2487" s="1"/>
    </row>
    <row r="2488" spans="5:7" x14ac:dyDescent="0.25">
      <c r="E2488" s="1"/>
      <c r="F2488" s="1"/>
      <c r="G2488" s="1"/>
    </row>
    <row r="2489" spans="5:7" x14ac:dyDescent="0.25">
      <c r="E2489" s="1"/>
      <c r="F2489" s="1"/>
      <c r="G2489" s="1"/>
    </row>
    <row r="2490" spans="5:7" x14ac:dyDescent="0.25">
      <c r="E2490" s="1"/>
      <c r="F2490" s="1"/>
      <c r="G2490" s="1"/>
    </row>
    <row r="2491" spans="5:7" x14ac:dyDescent="0.25">
      <c r="E2491" s="1"/>
      <c r="F2491" s="1"/>
      <c r="G2491" s="1"/>
    </row>
    <row r="2492" spans="5:7" x14ac:dyDescent="0.25">
      <c r="E2492" s="1"/>
      <c r="F2492" s="1"/>
      <c r="G2492" s="1"/>
    </row>
    <row r="2493" spans="5:7" x14ac:dyDescent="0.25">
      <c r="E2493" s="1"/>
      <c r="F2493" s="1"/>
      <c r="G2493" s="1"/>
    </row>
    <row r="2494" spans="5:7" x14ac:dyDescent="0.25">
      <c r="E2494" s="1"/>
      <c r="F2494" s="1"/>
      <c r="G2494" s="1"/>
    </row>
    <row r="2495" spans="5:7" x14ac:dyDescent="0.25">
      <c r="E2495" s="1"/>
      <c r="F2495" s="1"/>
      <c r="G2495" s="1"/>
    </row>
    <row r="2496" spans="5:7" x14ac:dyDescent="0.25">
      <c r="E2496" s="1"/>
      <c r="F2496" s="1"/>
      <c r="G2496" s="1"/>
    </row>
    <row r="2497" spans="5:7" x14ac:dyDescent="0.25">
      <c r="E2497" s="1"/>
      <c r="F2497" s="1"/>
      <c r="G2497" s="1"/>
    </row>
    <row r="2498" spans="5:7" x14ac:dyDescent="0.25">
      <c r="E2498" s="1"/>
      <c r="F2498" s="1"/>
      <c r="G2498" s="1"/>
    </row>
    <row r="2499" spans="5:7" x14ac:dyDescent="0.25">
      <c r="E2499" s="1"/>
      <c r="F2499" s="1"/>
      <c r="G2499" s="1"/>
    </row>
    <row r="2500" spans="5:7" x14ac:dyDescent="0.25">
      <c r="E2500" s="1"/>
      <c r="F2500" s="1"/>
      <c r="G2500" s="1"/>
    </row>
    <row r="2501" spans="5:7" x14ac:dyDescent="0.25">
      <c r="E2501" s="1"/>
      <c r="F2501" s="1"/>
      <c r="G2501" s="1"/>
    </row>
    <row r="2502" spans="5:7" x14ac:dyDescent="0.25">
      <c r="E2502" s="1"/>
      <c r="F2502" s="1"/>
      <c r="G2502" s="1"/>
    </row>
    <row r="2503" spans="5:7" x14ac:dyDescent="0.25">
      <c r="E2503" s="1"/>
      <c r="F2503" s="1"/>
      <c r="G2503" s="1"/>
    </row>
    <row r="2504" spans="5:7" x14ac:dyDescent="0.25">
      <c r="E2504" s="1"/>
      <c r="F2504" s="1"/>
      <c r="G2504" s="1"/>
    </row>
    <row r="2505" spans="5:7" x14ac:dyDescent="0.25">
      <c r="E2505" s="1"/>
      <c r="F2505" s="1"/>
      <c r="G2505" s="1"/>
    </row>
    <row r="2506" spans="5:7" x14ac:dyDescent="0.25">
      <c r="E2506" s="1"/>
      <c r="F2506" s="1"/>
      <c r="G2506" s="1"/>
    </row>
    <row r="2507" spans="5:7" x14ac:dyDescent="0.25">
      <c r="E2507" s="1"/>
      <c r="F2507" s="1"/>
      <c r="G2507" s="1"/>
    </row>
    <row r="2508" spans="5:7" x14ac:dyDescent="0.25">
      <c r="E2508" s="1"/>
      <c r="F2508" s="1"/>
      <c r="G2508" s="1"/>
    </row>
    <row r="2509" spans="5:7" x14ac:dyDescent="0.25">
      <c r="E2509" s="1"/>
      <c r="F2509" s="1"/>
      <c r="G2509" s="1"/>
    </row>
    <row r="2510" spans="5:7" x14ac:dyDescent="0.25">
      <c r="E2510" s="1"/>
      <c r="F2510" s="1"/>
      <c r="G2510" s="1"/>
    </row>
    <row r="2511" spans="5:7" x14ac:dyDescent="0.25">
      <c r="E2511" s="1"/>
      <c r="F2511" s="1"/>
      <c r="G2511" s="1"/>
    </row>
    <row r="2512" spans="5:7" x14ac:dyDescent="0.25">
      <c r="E2512" s="1"/>
      <c r="F2512" s="1"/>
      <c r="G2512" s="1"/>
    </row>
    <row r="2513" spans="5:7" x14ac:dyDescent="0.25">
      <c r="E2513" s="1"/>
      <c r="F2513" s="1"/>
      <c r="G2513" s="1"/>
    </row>
    <row r="2514" spans="5:7" x14ac:dyDescent="0.25">
      <c r="E2514" s="1"/>
      <c r="F2514" s="1"/>
      <c r="G2514" s="1"/>
    </row>
    <row r="2515" spans="5:7" x14ac:dyDescent="0.25">
      <c r="E2515" s="1"/>
      <c r="F2515" s="1"/>
      <c r="G2515" s="1"/>
    </row>
    <row r="2516" spans="5:7" x14ac:dyDescent="0.25">
      <c r="E2516" s="1"/>
      <c r="F2516" s="1"/>
      <c r="G2516" s="1"/>
    </row>
    <row r="2517" spans="5:7" x14ac:dyDescent="0.25">
      <c r="E2517" s="1"/>
      <c r="F2517" s="1"/>
      <c r="G2517" s="1"/>
    </row>
    <row r="2518" spans="5:7" x14ac:dyDescent="0.25">
      <c r="E2518" s="1"/>
      <c r="F2518" s="1"/>
      <c r="G2518" s="1"/>
    </row>
    <row r="2519" spans="5:7" x14ac:dyDescent="0.25">
      <c r="E2519" s="1"/>
      <c r="F2519" s="1"/>
      <c r="G2519" s="1"/>
    </row>
    <row r="2520" spans="5:7" x14ac:dyDescent="0.25">
      <c r="E2520" s="1"/>
      <c r="F2520" s="1"/>
      <c r="G2520" s="1"/>
    </row>
    <row r="2521" spans="5:7" x14ac:dyDescent="0.25">
      <c r="E2521" s="1"/>
      <c r="F2521" s="1"/>
      <c r="G2521" s="1"/>
    </row>
    <row r="2522" spans="5:7" x14ac:dyDescent="0.25">
      <c r="E2522" s="1"/>
      <c r="F2522" s="1"/>
      <c r="G2522" s="1"/>
    </row>
    <row r="2523" spans="5:7" x14ac:dyDescent="0.25">
      <c r="E2523" s="1"/>
      <c r="F2523" s="1"/>
      <c r="G2523" s="1"/>
    </row>
    <row r="2524" spans="5:7" x14ac:dyDescent="0.25">
      <c r="E2524" s="1"/>
      <c r="F2524" s="1"/>
      <c r="G2524" s="1"/>
    </row>
    <row r="2525" spans="5:7" x14ac:dyDescent="0.25">
      <c r="E2525" s="1"/>
      <c r="F2525" s="1"/>
      <c r="G2525" s="1"/>
    </row>
    <row r="2526" spans="5:7" x14ac:dyDescent="0.25">
      <c r="E2526" s="1"/>
      <c r="F2526" s="1"/>
      <c r="G2526" s="1"/>
    </row>
    <row r="2527" spans="5:7" x14ac:dyDescent="0.25">
      <c r="E2527" s="1"/>
      <c r="F2527" s="1"/>
      <c r="G2527" s="1"/>
    </row>
    <row r="2528" spans="5:7" x14ac:dyDescent="0.25">
      <c r="E2528" s="1"/>
      <c r="F2528" s="1"/>
      <c r="G2528" s="1"/>
    </row>
    <row r="2529" spans="5:7" x14ac:dyDescent="0.25">
      <c r="E2529" s="1"/>
      <c r="F2529" s="1"/>
      <c r="G2529" s="1"/>
    </row>
    <row r="2530" spans="5:7" x14ac:dyDescent="0.25">
      <c r="E2530" s="1"/>
      <c r="F2530" s="1"/>
      <c r="G2530" s="1"/>
    </row>
    <row r="2531" spans="5:7" x14ac:dyDescent="0.25">
      <c r="E2531" s="1"/>
      <c r="F2531" s="1"/>
      <c r="G2531" s="1"/>
    </row>
    <row r="2532" spans="5:7" x14ac:dyDescent="0.25">
      <c r="E2532" s="1"/>
      <c r="F2532" s="1"/>
      <c r="G2532" s="1"/>
    </row>
    <row r="2533" spans="5:7" x14ac:dyDescent="0.25">
      <c r="E2533" s="1"/>
      <c r="F2533" s="1"/>
      <c r="G2533" s="1"/>
    </row>
    <row r="2534" spans="5:7" x14ac:dyDescent="0.25">
      <c r="E2534" s="1"/>
      <c r="F2534" s="1"/>
      <c r="G2534" s="1"/>
    </row>
    <row r="2535" spans="5:7" x14ac:dyDescent="0.25">
      <c r="E2535" s="1"/>
      <c r="F2535" s="1"/>
      <c r="G2535" s="1"/>
    </row>
    <row r="2536" spans="5:7" x14ac:dyDescent="0.25">
      <c r="E2536" s="1"/>
      <c r="F2536" s="1"/>
      <c r="G2536" s="1"/>
    </row>
    <row r="2537" spans="5:7" x14ac:dyDescent="0.25">
      <c r="E2537" s="1"/>
      <c r="F2537" s="1"/>
      <c r="G2537" s="1"/>
    </row>
    <row r="2538" spans="5:7" x14ac:dyDescent="0.25">
      <c r="E2538" s="1"/>
      <c r="F2538" s="1"/>
      <c r="G2538" s="1"/>
    </row>
    <row r="2539" spans="5:7" x14ac:dyDescent="0.25">
      <c r="E2539" s="1"/>
      <c r="F2539" s="1"/>
      <c r="G2539" s="1"/>
    </row>
    <row r="2540" spans="5:7" x14ac:dyDescent="0.25">
      <c r="E2540" s="1"/>
      <c r="F2540" s="1"/>
      <c r="G2540" s="1"/>
    </row>
    <row r="2541" spans="5:7" x14ac:dyDescent="0.25">
      <c r="E2541" s="1"/>
      <c r="F2541" s="1"/>
      <c r="G2541" s="1"/>
    </row>
    <row r="2542" spans="5:7" x14ac:dyDescent="0.25">
      <c r="E2542" s="1"/>
      <c r="F2542" s="1"/>
      <c r="G2542" s="1"/>
    </row>
    <row r="2543" spans="5:7" x14ac:dyDescent="0.25">
      <c r="E2543" s="1"/>
      <c r="F2543" s="1"/>
      <c r="G2543" s="1"/>
    </row>
    <row r="2544" spans="5:7" x14ac:dyDescent="0.25">
      <c r="E2544" s="1"/>
      <c r="F2544" s="1"/>
      <c r="G2544" s="1"/>
    </row>
    <row r="2545" spans="5:7" x14ac:dyDescent="0.25">
      <c r="E2545" s="1"/>
      <c r="F2545" s="1"/>
      <c r="G2545" s="1"/>
    </row>
    <row r="2546" spans="5:7" x14ac:dyDescent="0.25">
      <c r="E2546" s="1"/>
      <c r="F2546" s="1"/>
      <c r="G2546" s="1"/>
    </row>
    <row r="2547" spans="5:7" x14ac:dyDescent="0.25">
      <c r="E2547" s="1"/>
      <c r="F2547" s="1"/>
      <c r="G2547" s="1"/>
    </row>
    <row r="2548" spans="5:7" x14ac:dyDescent="0.25">
      <c r="E2548" s="1"/>
      <c r="F2548" s="1"/>
      <c r="G2548" s="1"/>
    </row>
    <row r="2549" spans="5:7" x14ac:dyDescent="0.25">
      <c r="E2549" s="1"/>
      <c r="F2549" s="1"/>
      <c r="G2549" s="1"/>
    </row>
    <row r="2550" spans="5:7" x14ac:dyDescent="0.25">
      <c r="E2550" s="1"/>
      <c r="F2550" s="1"/>
      <c r="G2550" s="1"/>
    </row>
    <row r="2551" spans="5:7" x14ac:dyDescent="0.25">
      <c r="E2551" s="1"/>
      <c r="F2551" s="1"/>
      <c r="G2551" s="1"/>
    </row>
    <row r="2552" spans="5:7" x14ac:dyDescent="0.25">
      <c r="E2552" s="1"/>
      <c r="F2552" s="1"/>
      <c r="G2552" s="1"/>
    </row>
    <row r="2553" spans="5:7" x14ac:dyDescent="0.25">
      <c r="E2553" s="1"/>
      <c r="F2553" s="1"/>
      <c r="G2553" s="1"/>
    </row>
    <row r="2554" spans="5:7" x14ac:dyDescent="0.25">
      <c r="E2554" s="1"/>
      <c r="F2554" s="1"/>
      <c r="G2554" s="1"/>
    </row>
    <row r="2555" spans="5:7" x14ac:dyDescent="0.25">
      <c r="E2555" s="1"/>
      <c r="F2555" s="1"/>
      <c r="G2555" s="1"/>
    </row>
    <row r="2556" spans="5:7" x14ac:dyDescent="0.25">
      <c r="E2556" s="1"/>
      <c r="F2556" s="1"/>
      <c r="G2556" s="1"/>
    </row>
    <row r="2557" spans="5:7" x14ac:dyDescent="0.25">
      <c r="E2557" s="1"/>
      <c r="F2557" s="1"/>
      <c r="G2557" s="1"/>
    </row>
    <row r="2558" spans="5:7" x14ac:dyDescent="0.25">
      <c r="E2558" s="1"/>
      <c r="F2558" s="1"/>
      <c r="G2558" s="1"/>
    </row>
    <row r="2559" spans="5:7" x14ac:dyDescent="0.25">
      <c r="E2559" s="1"/>
      <c r="F2559" s="1"/>
      <c r="G2559" s="1"/>
    </row>
    <row r="2560" spans="5:7" x14ac:dyDescent="0.25">
      <c r="E2560" s="1"/>
      <c r="F2560" s="1"/>
      <c r="G2560" s="1"/>
    </row>
    <row r="2561" spans="5:7" x14ac:dyDescent="0.25">
      <c r="E2561" s="1"/>
      <c r="F2561" s="1"/>
      <c r="G2561" s="1"/>
    </row>
    <row r="2562" spans="5:7" x14ac:dyDescent="0.25">
      <c r="E2562" s="1"/>
      <c r="F2562" s="1"/>
      <c r="G2562" s="1"/>
    </row>
    <row r="2563" spans="5:7" x14ac:dyDescent="0.25">
      <c r="E2563" s="1"/>
      <c r="F2563" s="1"/>
      <c r="G2563" s="1"/>
    </row>
    <row r="2564" spans="5:7" x14ac:dyDescent="0.25">
      <c r="E2564" s="1"/>
      <c r="F2564" s="1"/>
      <c r="G2564" s="1"/>
    </row>
    <row r="2565" spans="5:7" x14ac:dyDescent="0.25">
      <c r="E2565" s="1"/>
      <c r="F2565" s="1"/>
      <c r="G2565" s="1"/>
    </row>
    <row r="2566" spans="5:7" x14ac:dyDescent="0.25">
      <c r="E2566" s="1"/>
      <c r="F2566" s="1"/>
      <c r="G2566" s="1"/>
    </row>
    <row r="2567" spans="5:7" x14ac:dyDescent="0.25">
      <c r="E2567" s="1"/>
      <c r="F2567" s="1"/>
      <c r="G2567" s="1"/>
    </row>
    <row r="2568" spans="5:7" x14ac:dyDescent="0.25">
      <c r="E2568" s="1"/>
      <c r="F2568" s="1"/>
      <c r="G2568" s="1"/>
    </row>
    <row r="2569" spans="5:7" x14ac:dyDescent="0.25">
      <c r="E2569" s="1"/>
      <c r="F2569" s="1"/>
      <c r="G2569" s="1"/>
    </row>
    <row r="2570" spans="5:7" x14ac:dyDescent="0.25">
      <c r="E2570" s="1"/>
      <c r="F2570" s="1"/>
      <c r="G2570" s="1"/>
    </row>
    <row r="2571" spans="5:7" x14ac:dyDescent="0.25">
      <c r="E2571" s="1"/>
      <c r="F2571" s="1"/>
      <c r="G2571" s="1"/>
    </row>
    <row r="2572" spans="5:7" x14ac:dyDescent="0.25">
      <c r="E2572" s="1"/>
      <c r="F2572" s="1"/>
      <c r="G2572" s="1"/>
    </row>
    <row r="2573" spans="5:7" x14ac:dyDescent="0.25">
      <c r="E2573" s="1"/>
      <c r="F2573" s="1"/>
      <c r="G2573" s="1"/>
    </row>
    <row r="2574" spans="5:7" x14ac:dyDescent="0.25">
      <c r="E2574" s="1"/>
      <c r="F2574" s="1"/>
      <c r="G2574" s="1"/>
    </row>
    <row r="2575" spans="5:7" x14ac:dyDescent="0.25">
      <c r="E2575" s="1"/>
      <c r="F2575" s="1"/>
      <c r="G2575" s="1"/>
    </row>
    <row r="2576" spans="5:7" x14ac:dyDescent="0.25">
      <c r="E2576" s="1"/>
      <c r="F2576" s="1"/>
      <c r="G2576" s="1"/>
    </row>
    <row r="2577" spans="5:7" x14ac:dyDescent="0.25">
      <c r="E2577" s="1"/>
      <c r="F2577" s="1"/>
      <c r="G2577" s="1"/>
    </row>
    <row r="2578" spans="5:7" x14ac:dyDescent="0.25">
      <c r="E2578" s="1"/>
      <c r="F2578" s="1"/>
      <c r="G2578" s="1"/>
    </row>
    <row r="2579" spans="5:7" x14ac:dyDescent="0.25">
      <c r="E2579" s="1"/>
      <c r="F2579" s="1"/>
      <c r="G2579" s="1"/>
    </row>
    <row r="2580" spans="5:7" x14ac:dyDescent="0.25">
      <c r="E2580" s="1"/>
      <c r="F2580" s="1"/>
      <c r="G2580" s="1"/>
    </row>
    <row r="2581" spans="5:7" x14ac:dyDescent="0.25">
      <c r="E2581" s="1"/>
      <c r="F2581" s="1"/>
      <c r="G2581" s="1"/>
    </row>
    <row r="2582" spans="5:7" x14ac:dyDescent="0.25">
      <c r="E2582" s="1"/>
      <c r="F2582" s="1"/>
      <c r="G2582" s="1"/>
    </row>
    <row r="2583" spans="5:7" x14ac:dyDescent="0.25">
      <c r="E2583" s="1"/>
      <c r="F2583" s="1"/>
      <c r="G2583" s="1"/>
    </row>
    <row r="2584" spans="5:7" x14ac:dyDescent="0.25">
      <c r="E2584" s="1"/>
      <c r="F2584" s="1"/>
      <c r="G2584" s="1"/>
    </row>
    <row r="2585" spans="5:7" x14ac:dyDescent="0.25">
      <c r="E2585" s="1"/>
      <c r="F2585" s="1"/>
      <c r="G2585" s="1"/>
    </row>
    <row r="2586" spans="5:7" x14ac:dyDescent="0.25">
      <c r="E2586" s="1"/>
      <c r="F2586" s="1"/>
      <c r="G2586" s="1"/>
    </row>
    <row r="2587" spans="5:7" x14ac:dyDescent="0.25">
      <c r="E2587" s="1"/>
      <c r="F2587" s="1"/>
      <c r="G2587" s="1"/>
    </row>
    <row r="2588" spans="5:7" x14ac:dyDescent="0.25">
      <c r="E2588" s="1"/>
      <c r="F2588" s="1"/>
      <c r="G2588" s="1"/>
    </row>
    <row r="2589" spans="5:7" x14ac:dyDescent="0.25">
      <c r="E2589" s="1"/>
      <c r="F2589" s="1"/>
      <c r="G2589" s="1"/>
    </row>
    <row r="2590" spans="5:7" x14ac:dyDescent="0.25">
      <c r="E2590" s="1"/>
      <c r="F2590" s="1"/>
      <c r="G2590" s="1"/>
    </row>
    <row r="2591" spans="5:7" x14ac:dyDescent="0.25">
      <c r="E2591" s="1"/>
      <c r="F2591" s="1"/>
      <c r="G2591" s="1"/>
    </row>
    <row r="2592" spans="5:7" x14ac:dyDescent="0.25">
      <c r="E2592" s="1"/>
      <c r="F2592" s="1"/>
      <c r="G2592" s="1"/>
    </row>
    <row r="2593" spans="5:7" x14ac:dyDescent="0.25">
      <c r="E2593" s="1"/>
      <c r="F2593" s="1"/>
      <c r="G2593" s="1"/>
    </row>
    <row r="2594" spans="5:7" x14ac:dyDescent="0.25">
      <c r="E2594" s="1"/>
      <c r="F2594" s="1"/>
      <c r="G2594" s="1"/>
    </row>
    <row r="2595" spans="5:7" x14ac:dyDescent="0.25">
      <c r="E2595" s="1"/>
      <c r="F2595" s="1"/>
      <c r="G2595" s="1"/>
    </row>
    <row r="2596" spans="5:7" x14ac:dyDescent="0.25">
      <c r="E2596" s="1"/>
      <c r="F2596" s="1"/>
      <c r="G2596" s="1"/>
    </row>
    <row r="2597" spans="5:7" x14ac:dyDescent="0.25">
      <c r="E2597" s="1"/>
      <c r="F2597" s="1"/>
      <c r="G2597" s="1"/>
    </row>
    <row r="2598" spans="5:7" x14ac:dyDescent="0.25">
      <c r="E2598" s="1"/>
      <c r="F2598" s="1"/>
      <c r="G2598" s="1"/>
    </row>
    <row r="2599" spans="5:7" x14ac:dyDescent="0.25">
      <c r="E2599" s="1"/>
      <c r="F2599" s="1"/>
      <c r="G2599" s="1"/>
    </row>
    <row r="2600" spans="5:7" x14ac:dyDescent="0.25">
      <c r="E2600" s="1"/>
      <c r="F2600" s="1"/>
      <c r="G2600" s="1"/>
    </row>
    <row r="2601" spans="5:7" x14ac:dyDescent="0.25">
      <c r="E2601" s="1"/>
      <c r="F2601" s="1"/>
      <c r="G2601" s="1"/>
    </row>
    <row r="2602" spans="5:7" x14ac:dyDescent="0.25">
      <c r="E2602" s="1"/>
      <c r="F2602" s="1"/>
      <c r="G2602" s="1"/>
    </row>
    <row r="2603" spans="5:7" x14ac:dyDescent="0.25">
      <c r="E2603" s="1"/>
      <c r="F2603" s="1"/>
      <c r="G2603" s="1"/>
    </row>
    <row r="2604" spans="5:7" x14ac:dyDescent="0.25">
      <c r="E2604" s="1"/>
      <c r="F2604" s="1"/>
      <c r="G2604" s="1"/>
    </row>
    <row r="2605" spans="5:7" x14ac:dyDescent="0.25">
      <c r="E2605" s="1"/>
      <c r="F2605" s="1"/>
      <c r="G2605" s="1"/>
    </row>
    <row r="2606" spans="5:7" x14ac:dyDescent="0.25">
      <c r="E2606" s="1"/>
      <c r="F2606" s="1"/>
      <c r="G2606" s="1"/>
    </row>
    <row r="2607" spans="5:7" x14ac:dyDescent="0.25">
      <c r="E2607" s="1"/>
      <c r="F2607" s="1"/>
      <c r="G2607" s="1"/>
    </row>
    <row r="2608" spans="5:7" x14ac:dyDescent="0.25">
      <c r="E2608" s="1"/>
      <c r="F2608" s="1"/>
      <c r="G2608" s="1"/>
    </row>
    <row r="2609" spans="5:7" x14ac:dyDescent="0.25">
      <c r="E2609" s="1"/>
      <c r="F2609" s="1"/>
      <c r="G2609" s="1"/>
    </row>
    <row r="2610" spans="5:7" x14ac:dyDescent="0.25">
      <c r="E2610" s="1"/>
      <c r="F2610" s="1"/>
      <c r="G2610" s="1"/>
    </row>
    <row r="2611" spans="5:7" x14ac:dyDescent="0.25">
      <c r="E2611" s="1"/>
      <c r="F2611" s="1"/>
      <c r="G2611" s="1"/>
    </row>
    <row r="2612" spans="5:7" x14ac:dyDescent="0.25">
      <c r="E2612" s="1"/>
      <c r="F2612" s="1"/>
      <c r="G2612" s="1"/>
    </row>
    <row r="2613" spans="5:7" x14ac:dyDescent="0.25">
      <c r="E2613" s="1"/>
      <c r="F2613" s="1"/>
      <c r="G2613" s="1"/>
    </row>
    <row r="2614" spans="5:7" x14ac:dyDescent="0.25">
      <c r="E2614" s="1"/>
      <c r="F2614" s="1"/>
      <c r="G2614" s="1"/>
    </row>
    <row r="2615" spans="5:7" x14ac:dyDescent="0.25">
      <c r="E2615" s="1"/>
      <c r="F2615" s="1"/>
      <c r="G2615" s="1"/>
    </row>
    <row r="2616" spans="5:7" x14ac:dyDescent="0.25">
      <c r="E2616" s="1"/>
      <c r="F2616" s="1"/>
      <c r="G2616" s="1"/>
    </row>
    <row r="2617" spans="5:7" x14ac:dyDescent="0.25">
      <c r="E2617" s="1"/>
      <c r="F2617" s="1"/>
      <c r="G2617" s="1"/>
    </row>
    <row r="2618" spans="5:7" x14ac:dyDescent="0.25">
      <c r="E2618" s="1"/>
      <c r="F2618" s="1"/>
      <c r="G2618" s="1"/>
    </row>
    <row r="2619" spans="5:7" x14ac:dyDescent="0.25">
      <c r="E2619" s="1"/>
      <c r="F2619" s="1"/>
      <c r="G2619" s="1"/>
    </row>
    <row r="2620" spans="5:7" x14ac:dyDescent="0.25">
      <c r="E2620" s="1"/>
      <c r="F2620" s="1"/>
      <c r="G2620" s="1"/>
    </row>
    <row r="2621" spans="5:7" x14ac:dyDescent="0.25">
      <c r="E2621" s="1"/>
      <c r="F2621" s="1"/>
      <c r="G2621" s="1"/>
    </row>
    <row r="2622" spans="5:7" x14ac:dyDescent="0.25">
      <c r="E2622" s="1"/>
      <c r="F2622" s="1"/>
      <c r="G2622" s="1"/>
    </row>
    <row r="2623" spans="5:7" x14ac:dyDescent="0.25">
      <c r="E2623" s="1"/>
      <c r="F2623" s="1"/>
      <c r="G2623" s="1"/>
    </row>
    <row r="2624" spans="5:7" x14ac:dyDescent="0.25">
      <c r="E2624" s="1"/>
      <c r="F2624" s="1"/>
      <c r="G2624" s="1"/>
    </row>
    <row r="2625" spans="5:7" x14ac:dyDescent="0.25">
      <c r="E2625" s="1"/>
      <c r="F2625" s="1"/>
      <c r="G2625" s="1"/>
    </row>
    <row r="2626" spans="5:7" x14ac:dyDescent="0.25">
      <c r="E2626" s="1"/>
      <c r="F2626" s="1"/>
      <c r="G2626" s="1"/>
    </row>
    <row r="2627" spans="5:7" x14ac:dyDescent="0.25">
      <c r="E2627" s="1"/>
      <c r="F2627" s="1"/>
      <c r="G2627" s="1"/>
    </row>
    <row r="2628" spans="5:7" x14ac:dyDescent="0.25">
      <c r="E2628" s="1"/>
      <c r="F2628" s="1"/>
      <c r="G2628" s="1"/>
    </row>
    <row r="2629" spans="5:7" x14ac:dyDescent="0.25">
      <c r="E2629" s="1"/>
      <c r="F2629" s="1"/>
      <c r="G2629" s="1"/>
    </row>
    <row r="2630" spans="5:7" x14ac:dyDescent="0.25">
      <c r="E2630" s="1"/>
      <c r="F2630" s="1"/>
      <c r="G2630" s="1"/>
    </row>
    <row r="2631" spans="5:7" x14ac:dyDescent="0.25">
      <c r="E2631" s="1"/>
      <c r="F2631" s="1"/>
      <c r="G2631" s="1"/>
    </row>
    <row r="2632" spans="5:7" x14ac:dyDescent="0.25">
      <c r="E2632" s="1"/>
      <c r="F2632" s="1"/>
      <c r="G2632" s="1"/>
    </row>
    <row r="2633" spans="5:7" x14ac:dyDescent="0.25">
      <c r="E2633" s="1"/>
      <c r="F2633" s="1"/>
      <c r="G2633" s="1"/>
    </row>
    <row r="2634" spans="5:7" x14ac:dyDescent="0.25">
      <c r="E2634" s="1"/>
      <c r="F2634" s="1"/>
      <c r="G2634" s="1"/>
    </row>
    <row r="2635" spans="5:7" x14ac:dyDescent="0.25">
      <c r="E2635" s="1"/>
      <c r="F2635" s="1"/>
      <c r="G2635" s="1"/>
    </row>
    <row r="2636" spans="5:7" x14ac:dyDescent="0.25">
      <c r="E2636" s="1"/>
      <c r="F2636" s="1"/>
      <c r="G2636" s="1"/>
    </row>
    <row r="2637" spans="5:7" x14ac:dyDescent="0.25">
      <c r="E2637" s="1"/>
      <c r="F2637" s="1"/>
      <c r="G2637" s="1"/>
    </row>
    <row r="2638" spans="5:7" x14ac:dyDescent="0.25">
      <c r="E2638" s="1"/>
      <c r="F2638" s="1"/>
      <c r="G2638" s="1"/>
    </row>
    <row r="2639" spans="5:7" x14ac:dyDescent="0.25">
      <c r="E2639" s="1"/>
      <c r="F2639" s="1"/>
      <c r="G2639" s="1"/>
    </row>
    <row r="2640" spans="5:7" x14ac:dyDescent="0.25">
      <c r="E2640" s="1"/>
      <c r="F2640" s="1"/>
      <c r="G2640" s="1"/>
    </row>
    <row r="2641" spans="5:7" x14ac:dyDescent="0.25">
      <c r="E2641" s="1"/>
      <c r="F2641" s="1"/>
      <c r="G2641" s="1"/>
    </row>
    <row r="2642" spans="5:7" x14ac:dyDescent="0.25">
      <c r="E2642" s="1"/>
      <c r="F2642" s="1"/>
      <c r="G2642" s="1"/>
    </row>
    <row r="2643" spans="5:7" x14ac:dyDescent="0.25">
      <c r="E2643" s="1"/>
      <c r="F2643" s="1"/>
      <c r="G2643" s="1"/>
    </row>
    <row r="2644" spans="5:7" x14ac:dyDescent="0.25">
      <c r="E2644" s="1"/>
      <c r="F2644" s="1"/>
      <c r="G2644" s="1"/>
    </row>
    <row r="2645" spans="5:7" x14ac:dyDescent="0.25">
      <c r="E2645" s="1"/>
      <c r="F2645" s="1"/>
      <c r="G2645" s="1"/>
    </row>
    <row r="2646" spans="5:7" x14ac:dyDescent="0.25">
      <c r="E2646" s="1"/>
      <c r="F2646" s="1"/>
      <c r="G2646" s="1"/>
    </row>
    <row r="2647" spans="5:7" x14ac:dyDescent="0.25">
      <c r="E2647" s="1"/>
      <c r="F2647" s="1"/>
      <c r="G2647" s="1"/>
    </row>
    <row r="2648" spans="5:7" x14ac:dyDescent="0.25">
      <c r="E2648" s="1"/>
      <c r="F2648" s="1"/>
      <c r="G2648" s="1"/>
    </row>
    <row r="2649" spans="5:7" x14ac:dyDescent="0.25">
      <c r="E2649" s="1"/>
      <c r="F2649" s="1"/>
      <c r="G2649" s="1"/>
    </row>
    <row r="2650" spans="5:7" x14ac:dyDescent="0.25">
      <c r="E2650" s="1"/>
      <c r="F2650" s="1"/>
      <c r="G2650" s="1"/>
    </row>
    <row r="2651" spans="5:7" x14ac:dyDescent="0.25">
      <c r="E2651" s="1"/>
      <c r="F2651" s="1"/>
      <c r="G2651" s="1"/>
    </row>
    <row r="2652" spans="5:7" x14ac:dyDescent="0.25">
      <c r="E2652" s="1"/>
      <c r="F2652" s="1"/>
      <c r="G2652" s="1"/>
    </row>
    <row r="2653" spans="5:7" x14ac:dyDescent="0.25">
      <c r="E2653" s="1"/>
      <c r="F2653" s="1"/>
      <c r="G2653" s="1"/>
    </row>
    <row r="2654" spans="5:7" x14ac:dyDescent="0.25">
      <c r="E2654" s="1"/>
      <c r="F2654" s="1"/>
      <c r="G2654" s="1"/>
    </row>
    <row r="2655" spans="5:7" x14ac:dyDescent="0.25">
      <c r="E2655" s="1"/>
      <c r="F2655" s="1"/>
      <c r="G2655" s="1"/>
    </row>
    <row r="2656" spans="5:7" x14ac:dyDescent="0.25">
      <c r="E2656" s="1"/>
      <c r="F2656" s="1"/>
      <c r="G2656" s="1"/>
    </row>
    <row r="2657" spans="5:7" x14ac:dyDescent="0.25">
      <c r="E2657" s="1"/>
      <c r="F2657" s="1"/>
      <c r="G2657" s="1"/>
    </row>
    <row r="2658" spans="5:7" x14ac:dyDescent="0.25">
      <c r="E2658" s="1"/>
      <c r="F2658" s="1"/>
      <c r="G2658" s="1"/>
    </row>
    <row r="2659" spans="5:7" x14ac:dyDescent="0.25">
      <c r="E2659" s="1"/>
      <c r="F2659" s="1"/>
      <c r="G2659" s="1"/>
    </row>
    <row r="2660" spans="5:7" x14ac:dyDescent="0.25">
      <c r="E2660" s="1"/>
      <c r="F2660" s="1"/>
      <c r="G2660" s="1"/>
    </row>
    <row r="2661" spans="5:7" x14ac:dyDescent="0.25">
      <c r="E2661" s="1"/>
      <c r="F2661" s="1"/>
      <c r="G2661" s="1"/>
    </row>
    <row r="2662" spans="5:7" x14ac:dyDescent="0.25">
      <c r="E2662" s="1"/>
      <c r="F2662" s="1"/>
      <c r="G2662" s="1"/>
    </row>
    <row r="2663" spans="5:7" x14ac:dyDescent="0.25">
      <c r="E2663" s="1"/>
      <c r="F2663" s="1"/>
      <c r="G2663" s="1"/>
    </row>
    <row r="2664" spans="5:7" x14ac:dyDescent="0.25">
      <c r="E2664" s="1"/>
      <c r="F2664" s="1"/>
      <c r="G2664" s="1"/>
    </row>
    <row r="2665" spans="5:7" x14ac:dyDescent="0.25">
      <c r="E2665" s="1"/>
      <c r="F2665" s="1"/>
      <c r="G2665" s="1"/>
    </row>
    <row r="2666" spans="5:7" x14ac:dyDescent="0.25">
      <c r="E2666" s="1"/>
      <c r="F2666" s="1"/>
      <c r="G2666" s="1"/>
    </row>
    <row r="2667" spans="5:7" x14ac:dyDescent="0.25">
      <c r="E2667" s="1"/>
      <c r="F2667" s="1"/>
      <c r="G2667" s="1"/>
    </row>
    <row r="2668" spans="5:7" x14ac:dyDescent="0.25">
      <c r="E2668" s="1"/>
      <c r="F2668" s="1"/>
      <c r="G2668" s="1"/>
    </row>
    <row r="2669" spans="5:7" x14ac:dyDescent="0.25">
      <c r="E2669" s="1"/>
      <c r="F2669" s="1"/>
      <c r="G2669" s="1"/>
    </row>
    <row r="2670" spans="5:7" x14ac:dyDescent="0.25">
      <c r="E2670" s="1"/>
      <c r="F2670" s="1"/>
      <c r="G2670" s="1"/>
    </row>
    <row r="2671" spans="5:7" x14ac:dyDescent="0.25">
      <c r="E2671" s="1"/>
      <c r="F2671" s="1"/>
      <c r="G2671" s="1"/>
    </row>
    <row r="2672" spans="5:7" x14ac:dyDescent="0.25">
      <c r="E2672" s="1"/>
      <c r="F2672" s="1"/>
      <c r="G2672" s="1"/>
    </row>
    <row r="2673" spans="5:7" x14ac:dyDescent="0.25">
      <c r="E2673" s="1"/>
      <c r="F2673" s="1"/>
      <c r="G2673" s="1"/>
    </row>
    <row r="2674" spans="5:7" x14ac:dyDescent="0.25">
      <c r="E2674" s="1"/>
      <c r="F2674" s="1"/>
      <c r="G2674" s="1"/>
    </row>
    <row r="2675" spans="5:7" x14ac:dyDescent="0.25">
      <c r="E2675" s="1"/>
      <c r="F2675" s="1"/>
      <c r="G2675" s="1"/>
    </row>
    <row r="2676" spans="5:7" x14ac:dyDescent="0.25">
      <c r="E2676" s="1"/>
      <c r="F2676" s="1"/>
      <c r="G2676" s="1"/>
    </row>
    <row r="2677" spans="5:7" x14ac:dyDescent="0.25">
      <c r="E2677" s="1"/>
      <c r="F2677" s="1"/>
      <c r="G2677" s="1"/>
    </row>
    <row r="2678" spans="5:7" x14ac:dyDescent="0.25">
      <c r="E2678" s="1"/>
      <c r="F2678" s="1"/>
      <c r="G2678" s="1"/>
    </row>
    <row r="2679" spans="5:7" x14ac:dyDescent="0.25">
      <c r="E2679" s="1"/>
      <c r="F2679" s="1"/>
      <c r="G2679" s="1"/>
    </row>
    <row r="2680" spans="5:7" x14ac:dyDescent="0.25">
      <c r="E2680" s="1"/>
      <c r="F2680" s="1"/>
      <c r="G2680" s="1"/>
    </row>
    <row r="2681" spans="5:7" x14ac:dyDescent="0.25">
      <c r="E2681" s="1"/>
      <c r="F2681" s="1"/>
      <c r="G2681" s="1"/>
    </row>
    <row r="2682" spans="5:7" x14ac:dyDescent="0.25">
      <c r="E2682" s="1"/>
      <c r="F2682" s="1"/>
      <c r="G2682" s="1"/>
    </row>
    <row r="2683" spans="5:7" x14ac:dyDescent="0.25">
      <c r="E2683" s="1"/>
      <c r="F2683" s="1"/>
      <c r="G2683" s="1"/>
    </row>
    <row r="2684" spans="5:7" x14ac:dyDescent="0.25">
      <c r="E2684" s="1"/>
      <c r="F2684" s="1"/>
      <c r="G2684" s="1"/>
    </row>
    <row r="2685" spans="5:7" x14ac:dyDescent="0.25">
      <c r="E2685" s="1"/>
      <c r="F2685" s="1"/>
      <c r="G2685" s="1"/>
    </row>
    <row r="2686" spans="5:7" x14ac:dyDescent="0.25">
      <c r="E2686" s="1"/>
      <c r="F2686" s="1"/>
      <c r="G2686" s="1"/>
    </row>
    <row r="2687" spans="5:7" x14ac:dyDescent="0.25">
      <c r="E2687" s="1"/>
      <c r="F2687" s="1"/>
      <c r="G2687" s="1"/>
    </row>
    <row r="2688" spans="5:7" x14ac:dyDescent="0.25">
      <c r="E2688" s="1"/>
      <c r="F2688" s="1"/>
      <c r="G2688" s="1"/>
    </row>
    <row r="2689" spans="5:7" x14ac:dyDescent="0.25">
      <c r="E2689" s="1"/>
      <c r="F2689" s="1"/>
      <c r="G2689" s="1"/>
    </row>
    <row r="2690" spans="5:7" x14ac:dyDescent="0.25">
      <c r="E2690" s="1"/>
      <c r="F2690" s="1"/>
      <c r="G2690" s="1"/>
    </row>
    <row r="2691" spans="5:7" x14ac:dyDescent="0.25">
      <c r="E2691" s="1"/>
      <c r="F2691" s="1"/>
      <c r="G2691" s="1"/>
    </row>
    <row r="2692" spans="5:7" x14ac:dyDescent="0.25">
      <c r="E2692" s="1"/>
      <c r="F2692" s="1"/>
      <c r="G2692" s="1"/>
    </row>
    <row r="2693" spans="5:7" x14ac:dyDescent="0.25">
      <c r="E2693" s="1"/>
      <c r="F2693" s="1"/>
      <c r="G2693" s="1"/>
    </row>
    <row r="2694" spans="5:7" x14ac:dyDescent="0.25">
      <c r="E2694" s="1"/>
      <c r="F2694" s="1"/>
      <c r="G2694" s="1"/>
    </row>
    <row r="2695" spans="5:7" x14ac:dyDescent="0.25">
      <c r="E2695" s="1"/>
      <c r="F2695" s="1"/>
      <c r="G2695" s="1"/>
    </row>
    <row r="2696" spans="5:7" x14ac:dyDescent="0.25">
      <c r="E2696" s="1"/>
      <c r="F2696" s="1"/>
      <c r="G2696" s="1"/>
    </row>
    <row r="2697" spans="5:7" x14ac:dyDescent="0.25">
      <c r="E2697" s="1"/>
      <c r="F2697" s="1"/>
      <c r="G2697" s="1"/>
    </row>
    <row r="2698" spans="5:7" x14ac:dyDescent="0.25">
      <c r="E2698" s="1"/>
      <c r="F2698" s="1"/>
      <c r="G2698" s="1"/>
    </row>
    <row r="2699" spans="5:7" x14ac:dyDescent="0.25">
      <c r="E2699" s="1"/>
      <c r="F2699" s="1"/>
      <c r="G2699" s="1"/>
    </row>
    <row r="2700" spans="5:7" x14ac:dyDescent="0.25">
      <c r="E2700" s="1"/>
      <c r="F2700" s="1"/>
      <c r="G2700" s="1"/>
    </row>
    <row r="2701" spans="5:7" x14ac:dyDescent="0.25">
      <c r="E2701" s="1"/>
      <c r="F2701" s="1"/>
      <c r="G2701" s="1"/>
    </row>
    <row r="2702" spans="5:7" x14ac:dyDescent="0.25">
      <c r="E2702" s="1"/>
      <c r="F2702" s="1"/>
      <c r="G2702" s="1"/>
    </row>
    <row r="2703" spans="5:7" x14ac:dyDescent="0.25">
      <c r="E2703" s="1"/>
      <c r="F2703" s="1"/>
      <c r="G2703" s="1"/>
    </row>
    <row r="2704" spans="5:7" x14ac:dyDescent="0.25">
      <c r="E2704" s="1"/>
      <c r="F2704" s="1"/>
      <c r="G2704" s="1"/>
    </row>
    <row r="2705" spans="5:7" x14ac:dyDescent="0.25">
      <c r="E2705" s="1"/>
      <c r="F2705" s="1"/>
      <c r="G2705" s="1"/>
    </row>
    <row r="2706" spans="5:7" x14ac:dyDescent="0.25">
      <c r="E2706" s="1"/>
      <c r="F2706" s="1"/>
      <c r="G2706" s="1"/>
    </row>
    <row r="2707" spans="5:7" x14ac:dyDescent="0.25">
      <c r="E2707" s="1"/>
      <c r="F2707" s="1"/>
      <c r="G2707" s="1"/>
    </row>
    <row r="2708" spans="5:7" x14ac:dyDescent="0.25">
      <c r="E2708" s="1"/>
      <c r="F2708" s="1"/>
      <c r="G2708" s="1"/>
    </row>
    <row r="2709" spans="5:7" x14ac:dyDescent="0.25">
      <c r="E2709" s="1"/>
      <c r="F2709" s="1"/>
      <c r="G2709" s="1"/>
    </row>
    <row r="2710" spans="5:7" x14ac:dyDescent="0.25">
      <c r="E2710" s="1"/>
      <c r="F2710" s="1"/>
      <c r="G2710" s="1"/>
    </row>
    <row r="2711" spans="5:7" x14ac:dyDescent="0.25">
      <c r="E2711" s="1"/>
      <c r="F2711" s="1"/>
      <c r="G2711" s="1"/>
    </row>
    <row r="2712" spans="5:7" x14ac:dyDescent="0.25">
      <c r="E2712" s="1"/>
      <c r="F2712" s="1"/>
      <c r="G2712" s="1"/>
    </row>
    <row r="2713" spans="5:7" x14ac:dyDescent="0.25">
      <c r="E2713" s="1"/>
      <c r="F2713" s="1"/>
      <c r="G2713" s="1"/>
    </row>
    <row r="2714" spans="5:7" x14ac:dyDescent="0.25">
      <c r="E2714" s="1"/>
      <c r="F2714" s="1"/>
      <c r="G2714" s="1"/>
    </row>
    <row r="2715" spans="5:7" x14ac:dyDescent="0.25">
      <c r="E2715" s="1"/>
      <c r="F2715" s="1"/>
      <c r="G2715" s="1"/>
    </row>
    <row r="2716" spans="5:7" x14ac:dyDescent="0.25">
      <c r="E2716" s="1"/>
      <c r="F2716" s="1"/>
      <c r="G2716" s="1"/>
    </row>
    <row r="2717" spans="5:7" x14ac:dyDescent="0.25">
      <c r="E2717" s="1"/>
      <c r="F2717" s="1"/>
      <c r="G2717" s="1"/>
    </row>
    <row r="2718" spans="5:7" x14ac:dyDescent="0.25">
      <c r="E2718" s="1"/>
      <c r="F2718" s="1"/>
      <c r="G2718" s="1"/>
    </row>
    <row r="2719" spans="5:7" x14ac:dyDescent="0.25">
      <c r="E2719" s="1"/>
      <c r="F2719" s="1"/>
      <c r="G2719" s="1"/>
    </row>
    <row r="2720" spans="5:7" x14ac:dyDescent="0.25">
      <c r="E2720" s="1"/>
      <c r="F2720" s="1"/>
      <c r="G2720" s="1"/>
    </row>
    <row r="2721" spans="5:7" x14ac:dyDescent="0.25">
      <c r="E2721" s="1"/>
      <c r="F2721" s="1"/>
      <c r="G2721" s="1"/>
    </row>
    <row r="2722" spans="5:7" x14ac:dyDescent="0.25">
      <c r="E2722" s="1"/>
      <c r="F2722" s="1"/>
      <c r="G2722" s="1"/>
    </row>
    <row r="2723" spans="5:7" x14ac:dyDescent="0.25">
      <c r="E2723" s="1"/>
      <c r="F2723" s="1"/>
      <c r="G2723" s="1"/>
    </row>
    <row r="2724" spans="5:7" x14ac:dyDescent="0.25">
      <c r="E2724" s="1"/>
      <c r="F2724" s="1"/>
      <c r="G2724" s="1"/>
    </row>
    <row r="2725" spans="5:7" x14ac:dyDescent="0.25">
      <c r="E2725" s="1"/>
      <c r="F2725" s="1"/>
      <c r="G2725" s="1"/>
    </row>
    <row r="2726" spans="5:7" x14ac:dyDescent="0.25">
      <c r="E2726" s="1"/>
      <c r="F2726" s="1"/>
      <c r="G2726" s="1"/>
    </row>
    <row r="2727" spans="5:7" x14ac:dyDescent="0.25">
      <c r="E2727" s="1"/>
      <c r="F2727" s="1"/>
      <c r="G2727" s="1"/>
    </row>
    <row r="2728" spans="5:7" x14ac:dyDescent="0.25">
      <c r="E2728" s="1"/>
      <c r="F2728" s="1"/>
      <c r="G2728" s="1"/>
    </row>
    <row r="2729" spans="5:7" x14ac:dyDescent="0.25">
      <c r="E2729" s="1"/>
      <c r="F2729" s="1"/>
      <c r="G2729" s="1"/>
    </row>
    <row r="2730" spans="5:7" x14ac:dyDescent="0.25">
      <c r="E2730" s="1"/>
      <c r="F2730" s="1"/>
      <c r="G2730" s="1"/>
    </row>
    <row r="2731" spans="5:7" x14ac:dyDescent="0.25">
      <c r="E2731" s="1"/>
      <c r="F2731" s="1"/>
      <c r="G2731" s="1"/>
    </row>
    <row r="2732" spans="5:7" x14ac:dyDescent="0.25">
      <c r="E2732" s="1"/>
      <c r="F2732" s="1"/>
      <c r="G2732" s="1"/>
    </row>
    <row r="2733" spans="5:7" x14ac:dyDescent="0.25">
      <c r="E2733" s="1"/>
      <c r="F2733" s="1"/>
      <c r="G2733" s="1"/>
    </row>
    <row r="2734" spans="5:7" x14ac:dyDescent="0.25">
      <c r="E2734" s="1"/>
      <c r="F2734" s="1"/>
      <c r="G2734" s="1"/>
    </row>
    <row r="2735" spans="5:7" x14ac:dyDescent="0.25">
      <c r="E2735" s="1"/>
      <c r="F2735" s="1"/>
      <c r="G2735" s="1"/>
    </row>
    <row r="2736" spans="5:7" x14ac:dyDescent="0.25">
      <c r="E2736" s="1"/>
      <c r="F2736" s="1"/>
      <c r="G2736" s="1"/>
    </row>
    <row r="2737" spans="5:7" x14ac:dyDescent="0.25">
      <c r="E2737" s="1"/>
      <c r="F2737" s="1"/>
      <c r="G2737" s="1"/>
    </row>
    <row r="2738" spans="5:7" x14ac:dyDescent="0.25">
      <c r="E2738" s="1"/>
      <c r="F2738" s="1"/>
      <c r="G2738" s="1"/>
    </row>
    <row r="2739" spans="5:7" x14ac:dyDescent="0.25">
      <c r="E2739" s="1"/>
      <c r="F2739" s="1"/>
      <c r="G2739" s="1"/>
    </row>
    <row r="2740" spans="5:7" x14ac:dyDescent="0.25">
      <c r="E2740" s="1"/>
      <c r="F2740" s="1"/>
      <c r="G2740" s="1"/>
    </row>
    <row r="2741" spans="5:7" x14ac:dyDescent="0.25">
      <c r="E2741" s="1"/>
      <c r="F2741" s="1"/>
      <c r="G2741" s="1"/>
    </row>
    <row r="2742" spans="5:7" x14ac:dyDescent="0.25">
      <c r="E2742" s="1"/>
      <c r="F2742" s="1"/>
      <c r="G2742" s="1"/>
    </row>
    <row r="2743" spans="5:7" x14ac:dyDescent="0.25">
      <c r="E2743" s="1"/>
      <c r="F2743" s="1"/>
      <c r="G2743" s="1"/>
    </row>
    <row r="2744" spans="5:7" x14ac:dyDescent="0.25">
      <c r="E2744" s="1"/>
      <c r="F2744" s="1"/>
      <c r="G2744" s="1"/>
    </row>
    <row r="2745" spans="5:7" x14ac:dyDescent="0.25">
      <c r="E2745" s="1"/>
      <c r="F2745" s="1"/>
      <c r="G2745" s="1"/>
    </row>
    <row r="2746" spans="5:7" x14ac:dyDescent="0.25">
      <c r="E2746" s="1"/>
      <c r="F2746" s="1"/>
      <c r="G2746" s="1"/>
    </row>
    <row r="2747" spans="5:7" x14ac:dyDescent="0.25">
      <c r="E2747" s="1"/>
      <c r="F2747" s="1"/>
      <c r="G2747" s="1"/>
    </row>
    <row r="2748" spans="5:7" x14ac:dyDescent="0.25">
      <c r="E2748" s="1"/>
      <c r="F2748" s="1"/>
      <c r="G2748" s="1"/>
    </row>
    <row r="2749" spans="5:7" x14ac:dyDescent="0.25">
      <c r="E2749" s="1"/>
      <c r="F2749" s="1"/>
      <c r="G2749" s="1"/>
    </row>
    <row r="2750" spans="5:7" x14ac:dyDescent="0.25">
      <c r="E2750" s="1"/>
      <c r="F2750" s="1"/>
      <c r="G2750" s="1"/>
    </row>
    <row r="2751" spans="5:7" x14ac:dyDescent="0.25">
      <c r="E2751" s="1"/>
      <c r="F2751" s="1"/>
      <c r="G2751" s="1"/>
    </row>
    <row r="2752" spans="5:7" x14ac:dyDescent="0.25">
      <c r="E2752" s="1"/>
      <c r="F2752" s="1"/>
      <c r="G2752" s="1"/>
    </row>
    <row r="2753" spans="5:7" x14ac:dyDescent="0.25">
      <c r="E2753" s="1"/>
      <c r="F2753" s="1"/>
      <c r="G2753" s="1"/>
    </row>
    <row r="2754" spans="5:7" x14ac:dyDescent="0.25">
      <c r="E2754" s="1"/>
      <c r="F2754" s="1"/>
      <c r="G2754" s="1"/>
    </row>
    <row r="2755" spans="5:7" x14ac:dyDescent="0.25">
      <c r="E2755" s="1"/>
      <c r="F2755" s="1"/>
      <c r="G2755" s="1"/>
    </row>
    <row r="2756" spans="5:7" x14ac:dyDescent="0.25">
      <c r="E2756" s="1"/>
      <c r="F2756" s="1"/>
      <c r="G2756" s="1"/>
    </row>
    <row r="2757" spans="5:7" x14ac:dyDescent="0.25">
      <c r="E2757" s="1"/>
      <c r="F2757" s="1"/>
      <c r="G2757" s="1"/>
    </row>
    <row r="2758" spans="5:7" x14ac:dyDescent="0.25">
      <c r="E2758" s="1"/>
      <c r="F2758" s="1"/>
      <c r="G2758" s="1"/>
    </row>
    <row r="2759" spans="5:7" x14ac:dyDescent="0.25">
      <c r="E2759" s="1"/>
      <c r="F2759" s="1"/>
      <c r="G2759" s="1"/>
    </row>
    <row r="2760" spans="5:7" x14ac:dyDescent="0.25">
      <c r="E2760" s="1"/>
      <c r="F2760" s="1"/>
      <c r="G2760" s="1"/>
    </row>
    <row r="2761" spans="5:7" x14ac:dyDescent="0.25">
      <c r="E2761" s="1"/>
      <c r="F2761" s="1"/>
      <c r="G2761" s="1"/>
    </row>
    <row r="2762" spans="5:7" x14ac:dyDescent="0.25">
      <c r="E2762" s="1"/>
      <c r="F2762" s="1"/>
      <c r="G2762" s="1"/>
    </row>
    <row r="2763" spans="5:7" x14ac:dyDescent="0.25">
      <c r="E2763" s="1"/>
      <c r="F2763" s="1"/>
      <c r="G2763" s="1"/>
    </row>
    <row r="2764" spans="5:7" x14ac:dyDescent="0.25">
      <c r="E2764" s="1"/>
      <c r="F2764" s="1"/>
      <c r="G2764" s="1"/>
    </row>
    <row r="2765" spans="5:7" x14ac:dyDescent="0.25">
      <c r="E2765" s="1"/>
      <c r="F2765" s="1"/>
      <c r="G2765" s="1"/>
    </row>
    <row r="2766" spans="5:7" x14ac:dyDescent="0.25">
      <c r="E2766" s="1"/>
      <c r="F2766" s="1"/>
      <c r="G2766" s="1"/>
    </row>
    <row r="2767" spans="5:7" x14ac:dyDescent="0.25">
      <c r="E2767" s="1"/>
      <c r="F2767" s="1"/>
      <c r="G2767" s="1"/>
    </row>
    <row r="2768" spans="5:7" x14ac:dyDescent="0.25">
      <c r="E2768" s="1"/>
      <c r="F2768" s="1"/>
      <c r="G2768" s="1"/>
    </row>
    <row r="2769" spans="5:7" x14ac:dyDescent="0.25">
      <c r="E2769" s="1"/>
      <c r="F2769" s="1"/>
      <c r="G2769" s="1"/>
    </row>
    <row r="2770" spans="5:7" x14ac:dyDescent="0.25">
      <c r="E2770" s="1"/>
      <c r="F2770" s="1"/>
      <c r="G2770" s="1"/>
    </row>
    <row r="2771" spans="5:7" x14ac:dyDescent="0.25">
      <c r="E2771" s="1"/>
      <c r="F2771" s="1"/>
      <c r="G2771" s="1"/>
    </row>
    <row r="2772" spans="5:7" x14ac:dyDescent="0.25">
      <c r="E2772" s="1"/>
      <c r="F2772" s="1"/>
      <c r="G2772" s="1"/>
    </row>
    <row r="2773" spans="5:7" x14ac:dyDescent="0.25">
      <c r="E2773" s="1"/>
      <c r="F2773" s="1"/>
      <c r="G2773" s="1"/>
    </row>
    <row r="2774" spans="5:7" x14ac:dyDescent="0.25">
      <c r="E2774" s="1"/>
      <c r="F2774" s="1"/>
      <c r="G2774" s="1"/>
    </row>
    <row r="2775" spans="5:7" x14ac:dyDescent="0.25">
      <c r="E2775" s="1"/>
      <c r="F2775" s="1"/>
      <c r="G2775" s="1"/>
    </row>
    <row r="2776" spans="5:7" x14ac:dyDescent="0.25">
      <c r="E2776" s="1"/>
      <c r="F2776" s="1"/>
      <c r="G2776" s="1"/>
    </row>
    <row r="2777" spans="5:7" x14ac:dyDescent="0.25">
      <c r="E2777" s="1"/>
      <c r="F2777" s="1"/>
      <c r="G2777" s="1"/>
    </row>
    <row r="2778" spans="5:7" x14ac:dyDescent="0.25">
      <c r="E2778" s="1"/>
      <c r="F2778" s="1"/>
      <c r="G2778" s="1"/>
    </row>
    <row r="2779" spans="5:7" x14ac:dyDescent="0.25">
      <c r="E2779" s="1"/>
      <c r="F2779" s="1"/>
      <c r="G2779" s="1"/>
    </row>
    <row r="2780" spans="5:7" x14ac:dyDescent="0.25">
      <c r="E2780" s="1"/>
      <c r="F2780" s="1"/>
      <c r="G2780" s="1"/>
    </row>
    <row r="2781" spans="5:7" x14ac:dyDescent="0.25">
      <c r="E2781" s="1"/>
      <c r="F2781" s="1"/>
      <c r="G2781" s="1"/>
    </row>
    <row r="2782" spans="5:7" x14ac:dyDescent="0.25">
      <c r="E2782" s="1"/>
      <c r="F2782" s="1"/>
      <c r="G2782" s="1"/>
    </row>
    <row r="2783" spans="5:7" x14ac:dyDescent="0.25">
      <c r="E2783" s="1"/>
      <c r="F2783" s="1"/>
      <c r="G2783" s="1"/>
    </row>
    <row r="2784" spans="5:7" x14ac:dyDescent="0.25">
      <c r="E2784" s="1"/>
      <c r="F2784" s="1"/>
      <c r="G2784" s="1"/>
    </row>
    <row r="2785" spans="5:7" x14ac:dyDescent="0.25">
      <c r="E2785" s="1"/>
      <c r="F2785" s="1"/>
      <c r="G2785" s="1"/>
    </row>
    <row r="2786" spans="5:7" x14ac:dyDescent="0.25">
      <c r="E2786" s="1"/>
      <c r="F2786" s="1"/>
      <c r="G2786" s="1"/>
    </row>
    <row r="2787" spans="5:7" x14ac:dyDescent="0.25">
      <c r="E2787" s="1"/>
      <c r="F2787" s="1"/>
      <c r="G2787" s="1"/>
    </row>
    <row r="2788" spans="5:7" x14ac:dyDescent="0.25">
      <c r="E2788" s="1"/>
      <c r="F2788" s="1"/>
      <c r="G2788" s="1"/>
    </row>
    <row r="2789" spans="5:7" x14ac:dyDescent="0.25">
      <c r="E2789" s="1"/>
      <c r="F2789" s="1"/>
      <c r="G2789" s="1"/>
    </row>
    <row r="2790" spans="5:7" x14ac:dyDescent="0.25">
      <c r="E2790" s="1"/>
      <c r="F2790" s="1"/>
      <c r="G2790" s="1"/>
    </row>
    <row r="2791" spans="5:7" x14ac:dyDescent="0.25">
      <c r="E2791" s="1"/>
      <c r="F2791" s="1"/>
      <c r="G2791" s="1"/>
    </row>
    <row r="2792" spans="5:7" x14ac:dyDescent="0.25">
      <c r="E2792" s="1"/>
      <c r="F2792" s="1"/>
      <c r="G2792" s="1"/>
    </row>
    <row r="2793" spans="5:7" x14ac:dyDescent="0.25">
      <c r="E2793" s="1"/>
      <c r="F2793" s="1"/>
      <c r="G2793" s="1"/>
    </row>
    <row r="2794" spans="5:7" x14ac:dyDescent="0.25">
      <c r="E2794" s="1"/>
      <c r="F2794" s="1"/>
      <c r="G2794" s="1"/>
    </row>
    <row r="2795" spans="5:7" x14ac:dyDescent="0.25">
      <c r="E2795" s="1"/>
      <c r="F2795" s="1"/>
      <c r="G2795" s="1"/>
    </row>
    <row r="2796" spans="5:7" x14ac:dyDescent="0.25">
      <c r="E2796" s="1"/>
      <c r="F2796" s="1"/>
      <c r="G2796" s="1"/>
    </row>
    <row r="2797" spans="5:7" x14ac:dyDescent="0.25">
      <c r="E2797" s="1"/>
      <c r="F2797" s="1"/>
      <c r="G2797" s="1"/>
    </row>
    <row r="2798" spans="5:7" x14ac:dyDescent="0.25">
      <c r="E2798" s="1"/>
      <c r="F2798" s="1"/>
      <c r="G2798" s="1"/>
    </row>
    <row r="2799" spans="5:7" x14ac:dyDescent="0.25">
      <c r="E2799" s="1"/>
      <c r="F2799" s="1"/>
      <c r="G2799" s="1"/>
    </row>
    <row r="2800" spans="5:7" x14ac:dyDescent="0.25">
      <c r="E2800" s="1"/>
      <c r="F2800" s="1"/>
      <c r="G2800" s="1"/>
    </row>
    <row r="2801" spans="5:7" x14ac:dyDescent="0.25">
      <c r="E2801" s="1"/>
      <c r="F2801" s="1"/>
      <c r="G2801" s="1"/>
    </row>
    <row r="2802" spans="5:7" x14ac:dyDescent="0.25">
      <c r="E2802" s="1"/>
      <c r="F2802" s="1"/>
      <c r="G2802" s="1"/>
    </row>
    <row r="2803" spans="5:7" x14ac:dyDescent="0.25">
      <c r="E2803" s="1"/>
      <c r="F2803" s="1"/>
      <c r="G2803" s="1"/>
    </row>
    <row r="2804" spans="5:7" x14ac:dyDescent="0.25">
      <c r="E2804" s="1"/>
      <c r="F2804" s="1"/>
      <c r="G2804" s="1"/>
    </row>
    <row r="2805" spans="5:7" x14ac:dyDescent="0.25">
      <c r="E2805" s="1"/>
      <c r="F2805" s="1"/>
      <c r="G2805" s="1"/>
    </row>
    <row r="2806" spans="5:7" x14ac:dyDescent="0.25">
      <c r="E2806" s="1"/>
      <c r="F2806" s="1"/>
      <c r="G2806" s="1"/>
    </row>
    <row r="2807" spans="5:7" x14ac:dyDescent="0.25">
      <c r="E2807" s="1"/>
      <c r="F2807" s="1"/>
      <c r="G2807" s="1"/>
    </row>
    <row r="2808" spans="5:7" x14ac:dyDescent="0.25">
      <c r="E2808" s="1"/>
      <c r="F2808" s="1"/>
      <c r="G2808" s="1"/>
    </row>
    <row r="2809" spans="5:7" x14ac:dyDescent="0.25">
      <c r="E2809" s="1"/>
      <c r="F2809" s="1"/>
      <c r="G2809" s="1"/>
    </row>
    <row r="2810" spans="5:7" x14ac:dyDescent="0.25">
      <c r="E2810" s="1"/>
      <c r="F2810" s="1"/>
      <c r="G2810" s="1"/>
    </row>
    <row r="2811" spans="5:7" x14ac:dyDescent="0.25">
      <c r="E2811" s="1"/>
      <c r="F2811" s="1"/>
      <c r="G2811" s="1"/>
    </row>
    <row r="2812" spans="5:7" x14ac:dyDescent="0.25">
      <c r="E2812" s="1"/>
      <c r="F2812" s="1"/>
      <c r="G2812" s="1"/>
    </row>
    <row r="2813" spans="5:7" x14ac:dyDescent="0.25">
      <c r="E2813" s="1"/>
      <c r="F2813" s="1"/>
      <c r="G2813" s="1"/>
    </row>
    <row r="2814" spans="5:7" x14ac:dyDescent="0.25">
      <c r="E2814" s="1"/>
      <c r="F2814" s="1"/>
      <c r="G2814" s="1"/>
    </row>
    <row r="2815" spans="5:7" x14ac:dyDescent="0.25">
      <c r="E2815" s="1"/>
      <c r="F2815" s="1"/>
      <c r="G2815" s="1"/>
    </row>
    <row r="2816" spans="5:7" x14ac:dyDescent="0.25">
      <c r="E2816" s="1"/>
      <c r="F2816" s="1"/>
      <c r="G2816" s="1"/>
    </row>
    <row r="2817" spans="5:7" x14ac:dyDescent="0.25">
      <c r="E2817" s="1"/>
      <c r="F2817" s="1"/>
      <c r="G2817" s="1"/>
    </row>
    <row r="2818" spans="5:7" x14ac:dyDescent="0.25">
      <c r="E2818" s="1"/>
      <c r="F2818" s="1"/>
      <c r="G2818" s="1"/>
    </row>
    <row r="2819" spans="5:7" x14ac:dyDescent="0.25">
      <c r="E2819" s="1"/>
      <c r="F2819" s="1"/>
      <c r="G2819" s="1"/>
    </row>
    <row r="2820" spans="5:7" x14ac:dyDescent="0.25">
      <c r="E2820" s="1"/>
      <c r="F2820" s="1"/>
      <c r="G2820" s="1"/>
    </row>
    <row r="2821" spans="5:7" x14ac:dyDescent="0.25">
      <c r="E2821" s="1"/>
      <c r="F2821" s="1"/>
      <c r="G2821" s="1"/>
    </row>
    <row r="2822" spans="5:7" x14ac:dyDescent="0.25">
      <c r="E2822" s="1"/>
      <c r="F2822" s="1"/>
      <c r="G2822" s="1"/>
    </row>
    <row r="2823" spans="5:7" x14ac:dyDescent="0.25">
      <c r="E2823" s="1"/>
      <c r="F2823" s="1"/>
      <c r="G2823" s="1"/>
    </row>
    <row r="2824" spans="5:7" x14ac:dyDescent="0.25">
      <c r="E2824" s="1"/>
      <c r="F2824" s="1"/>
      <c r="G2824" s="1"/>
    </row>
    <row r="2825" spans="5:7" x14ac:dyDescent="0.25">
      <c r="E2825" s="1"/>
      <c r="F2825" s="1"/>
      <c r="G2825" s="1"/>
    </row>
    <row r="2826" spans="5:7" x14ac:dyDescent="0.25">
      <c r="E2826" s="1"/>
      <c r="F2826" s="1"/>
      <c r="G2826" s="1"/>
    </row>
    <row r="2827" spans="5:7" x14ac:dyDescent="0.25">
      <c r="E2827" s="1"/>
      <c r="F2827" s="1"/>
      <c r="G2827" s="1"/>
    </row>
    <row r="2828" spans="5:7" x14ac:dyDescent="0.25">
      <c r="E2828" s="1"/>
      <c r="F2828" s="1"/>
      <c r="G2828" s="1"/>
    </row>
    <row r="2829" spans="5:7" x14ac:dyDescent="0.25">
      <c r="E2829" s="1"/>
      <c r="F2829" s="1"/>
      <c r="G2829" s="1"/>
    </row>
    <row r="2830" spans="5:7" x14ac:dyDescent="0.25">
      <c r="E2830" s="1"/>
      <c r="F2830" s="1"/>
      <c r="G2830" s="1"/>
    </row>
    <row r="2831" spans="5:7" x14ac:dyDescent="0.25">
      <c r="E2831" s="1"/>
      <c r="F2831" s="1"/>
      <c r="G2831" s="1"/>
    </row>
    <row r="2832" spans="5:7" x14ac:dyDescent="0.25">
      <c r="E2832" s="1"/>
      <c r="F2832" s="1"/>
      <c r="G2832" s="1"/>
    </row>
    <row r="2833" spans="5:7" x14ac:dyDescent="0.25">
      <c r="E2833" s="1"/>
      <c r="F2833" s="1"/>
      <c r="G2833" s="1"/>
    </row>
    <row r="2834" spans="5:7" x14ac:dyDescent="0.25">
      <c r="E2834" s="1"/>
      <c r="F2834" s="1"/>
      <c r="G2834" s="1"/>
    </row>
    <row r="2835" spans="5:7" x14ac:dyDescent="0.25">
      <c r="E2835" s="1"/>
      <c r="F2835" s="1"/>
      <c r="G2835" s="1"/>
    </row>
    <row r="2836" spans="5:7" x14ac:dyDescent="0.25">
      <c r="E2836" s="1"/>
      <c r="F2836" s="1"/>
      <c r="G2836" s="1"/>
    </row>
    <row r="2837" spans="5:7" x14ac:dyDescent="0.25">
      <c r="E2837" s="1"/>
      <c r="F2837" s="1"/>
      <c r="G2837" s="1"/>
    </row>
    <row r="2838" spans="5:7" x14ac:dyDescent="0.25">
      <c r="E2838" s="1"/>
      <c r="F2838" s="1"/>
      <c r="G2838" s="1"/>
    </row>
    <row r="2839" spans="5:7" x14ac:dyDescent="0.25">
      <c r="E2839" s="1"/>
      <c r="F2839" s="1"/>
      <c r="G2839" s="1"/>
    </row>
    <row r="2840" spans="5:7" x14ac:dyDescent="0.25">
      <c r="E2840" s="1"/>
      <c r="F2840" s="1"/>
      <c r="G2840" s="1"/>
    </row>
    <row r="2841" spans="5:7" x14ac:dyDescent="0.25">
      <c r="E2841" s="1"/>
      <c r="F2841" s="1"/>
      <c r="G2841" s="1"/>
    </row>
    <row r="2842" spans="5:7" x14ac:dyDescent="0.25">
      <c r="E2842" s="1"/>
      <c r="F2842" s="1"/>
      <c r="G2842" s="1"/>
    </row>
    <row r="2843" spans="5:7" x14ac:dyDescent="0.25">
      <c r="E2843" s="1"/>
      <c r="F2843" s="1"/>
      <c r="G2843" s="1"/>
    </row>
    <row r="2844" spans="5:7" x14ac:dyDescent="0.25">
      <c r="E2844" s="1"/>
      <c r="F2844" s="1"/>
      <c r="G2844" s="1"/>
    </row>
    <row r="2845" spans="5:7" x14ac:dyDescent="0.25">
      <c r="E2845" s="1"/>
      <c r="F2845" s="1"/>
      <c r="G2845" s="1"/>
    </row>
    <row r="2846" spans="5:7" x14ac:dyDescent="0.25">
      <c r="E2846" s="1"/>
      <c r="F2846" s="1"/>
      <c r="G2846" s="1"/>
    </row>
    <row r="2847" spans="5:7" x14ac:dyDescent="0.25">
      <c r="E2847" s="1"/>
      <c r="F2847" s="1"/>
      <c r="G2847" s="1"/>
    </row>
    <row r="2848" spans="5:7" x14ac:dyDescent="0.25">
      <c r="E2848" s="1"/>
      <c r="F2848" s="1"/>
      <c r="G2848" s="1"/>
    </row>
    <row r="2849" spans="5:7" x14ac:dyDescent="0.25">
      <c r="E2849" s="1"/>
      <c r="F2849" s="1"/>
      <c r="G2849" s="1"/>
    </row>
    <row r="2850" spans="5:7" x14ac:dyDescent="0.25">
      <c r="E2850" s="1"/>
      <c r="F2850" s="1"/>
      <c r="G2850" s="1"/>
    </row>
    <row r="2851" spans="5:7" x14ac:dyDescent="0.25">
      <c r="E2851" s="1"/>
      <c r="F2851" s="1"/>
      <c r="G2851" s="1"/>
    </row>
    <row r="2852" spans="5:7" x14ac:dyDescent="0.25">
      <c r="E2852" s="1"/>
      <c r="F2852" s="1"/>
      <c r="G2852" s="1"/>
    </row>
    <row r="2853" spans="5:7" x14ac:dyDescent="0.25">
      <c r="E2853" s="1"/>
      <c r="F2853" s="1"/>
      <c r="G2853" s="1"/>
    </row>
    <row r="2854" spans="5:7" x14ac:dyDescent="0.25">
      <c r="E2854" s="1"/>
      <c r="F2854" s="1"/>
      <c r="G2854" s="1"/>
    </row>
    <row r="2855" spans="5:7" x14ac:dyDescent="0.25">
      <c r="E2855" s="1"/>
      <c r="F2855" s="1"/>
      <c r="G2855" s="1"/>
    </row>
    <row r="2856" spans="5:7" x14ac:dyDescent="0.25">
      <c r="E2856" s="1"/>
      <c r="F2856" s="1"/>
      <c r="G2856" s="1"/>
    </row>
    <row r="2857" spans="5:7" x14ac:dyDescent="0.25">
      <c r="E2857" s="1"/>
      <c r="F2857" s="1"/>
      <c r="G2857" s="1"/>
    </row>
    <row r="2858" spans="5:7" x14ac:dyDescent="0.25">
      <c r="E2858" s="1"/>
      <c r="F2858" s="1"/>
      <c r="G2858" s="1"/>
    </row>
    <row r="2859" spans="5:7" x14ac:dyDescent="0.25">
      <c r="E2859" s="1"/>
      <c r="F2859" s="1"/>
      <c r="G2859" s="1"/>
    </row>
    <row r="2860" spans="5:7" x14ac:dyDescent="0.25">
      <c r="E2860" s="1"/>
      <c r="F2860" s="1"/>
      <c r="G2860" s="1"/>
    </row>
    <row r="2861" spans="5:7" x14ac:dyDescent="0.25">
      <c r="E2861" s="1"/>
      <c r="F2861" s="1"/>
      <c r="G2861" s="1"/>
    </row>
    <row r="2862" spans="5:7" x14ac:dyDescent="0.25">
      <c r="E2862" s="1"/>
      <c r="F2862" s="1"/>
      <c r="G2862" s="1"/>
    </row>
    <row r="2863" spans="5:7" x14ac:dyDescent="0.25">
      <c r="E2863" s="1"/>
      <c r="F2863" s="1"/>
      <c r="G2863" s="1"/>
    </row>
    <row r="2864" spans="5:7" x14ac:dyDescent="0.25">
      <c r="E2864" s="1"/>
      <c r="F2864" s="1"/>
      <c r="G2864" s="1"/>
    </row>
    <row r="2865" spans="5:7" x14ac:dyDescent="0.25">
      <c r="E2865" s="1"/>
      <c r="F2865" s="1"/>
      <c r="G2865" s="1"/>
    </row>
    <row r="2866" spans="5:7" x14ac:dyDescent="0.25">
      <c r="E2866" s="1"/>
      <c r="F2866" s="1"/>
      <c r="G2866" s="1"/>
    </row>
    <row r="2867" spans="5:7" x14ac:dyDescent="0.25">
      <c r="E2867" s="1"/>
      <c r="F2867" s="1"/>
      <c r="G2867" s="1"/>
    </row>
    <row r="2868" spans="5:7" x14ac:dyDescent="0.25">
      <c r="E2868" s="1"/>
      <c r="F2868" s="1"/>
      <c r="G2868" s="1"/>
    </row>
    <row r="2869" spans="5:7" x14ac:dyDescent="0.25">
      <c r="E2869" s="1"/>
      <c r="F2869" s="1"/>
      <c r="G2869" s="1"/>
    </row>
    <row r="2870" spans="5:7" x14ac:dyDescent="0.25">
      <c r="E2870" s="1"/>
      <c r="F2870" s="1"/>
      <c r="G2870" s="1"/>
    </row>
    <row r="2871" spans="5:7" x14ac:dyDescent="0.25">
      <c r="E2871" s="1"/>
      <c r="F2871" s="1"/>
      <c r="G2871" s="1"/>
    </row>
    <row r="2872" spans="5:7" x14ac:dyDescent="0.25">
      <c r="E2872" s="1"/>
      <c r="F2872" s="1"/>
      <c r="G2872" s="1"/>
    </row>
    <row r="2873" spans="5:7" x14ac:dyDescent="0.25">
      <c r="E2873" s="1"/>
      <c r="F2873" s="1"/>
      <c r="G2873" s="1"/>
    </row>
    <row r="2874" spans="5:7" x14ac:dyDescent="0.25">
      <c r="E2874" s="1"/>
      <c r="F2874" s="1"/>
      <c r="G2874" s="1"/>
    </row>
    <row r="2875" spans="5:7" x14ac:dyDescent="0.25">
      <c r="E2875" s="1"/>
      <c r="F2875" s="1"/>
      <c r="G2875" s="1"/>
    </row>
    <row r="2876" spans="5:7" x14ac:dyDescent="0.25">
      <c r="E2876" s="1"/>
      <c r="F2876" s="1"/>
      <c r="G2876" s="1"/>
    </row>
    <row r="2877" spans="5:7" x14ac:dyDescent="0.25">
      <c r="E2877" s="1"/>
      <c r="F2877" s="1"/>
      <c r="G2877" s="1"/>
    </row>
    <row r="2878" spans="5:7" x14ac:dyDescent="0.25">
      <c r="E2878" s="1"/>
      <c r="F2878" s="1"/>
      <c r="G2878" s="1"/>
    </row>
    <row r="2879" spans="5:7" x14ac:dyDescent="0.25">
      <c r="E2879" s="1"/>
      <c r="F2879" s="1"/>
      <c r="G2879" s="1"/>
    </row>
    <row r="2880" spans="5:7" x14ac:dyDescent="0.25">
      <c r="E2880" s="1"/>
      <c r="F2880" s="1"/>
      <c r="G2880" s="1"/>
    </row>
    <row r="2881" spans="5:7" x14ac:dyDescent="0.25">
      <c r="E2881" s="1"/>
      <c r="F2881" s="1"/>
      <c r="G2881" s="1"/>
    </row>
    <row r="2882" spans="5:7" x14ac:dyDescent="0.25">
      <c r="E2882" s="1"/>
      <c r="F2882" s="1"/>
      <c r="G2882" s="1"/>
    </row>
    <row r="2883" spans="5:7" x14ac:dyDescent="0.25">
      <c r="E2883" s="1"/>
      <c r="F2883" s="1"/>
      <c r="G2883" s="1"/>
    </row>
    <row r="2884" spans="5:7" x14ac:dyDescent="0.25">
      <c r="E2884" s="1"/>
      <c r="F2884" s="1"/>
      <c r="G2884" s="1"/>
    </row>
    <row r="2885" spans="5:7" x14ac:dyDescent="0.25">
      <c r="E2885" s="1"/>
      <c r="F2885" s="1"/>
      <c r="G2885" s="1"/>
    </row>
    <row r="2886" spans="5:7" x14ac:dyDescent="0.25">
      <c r="E2886" s="1"/>
      <c r="F2886" s="1"/>
      <c r="G2886" s="1"/>
    </row>
    <row r="2887" spans="5:7" x14ac:dyDescent="0.25">
      <c r="E2887" s="1"/>
      <c r="F2887" s="1"/>
      <c r="G2887" s="1"/>
    </row>
    <row r="2888" spans="5:7" x14ac:dyDescent="0.25">
      <c r="E2888" s="1"/>
      <c r="F2888" s="1"/>
      <c r="G2888" s="1"/>
    </row>
    <row r="2889" spans="5:7" x14ac:dyDescent="0.25">
      <c r="E2889" s="1"/>
      <c r="F2889" s="1"/>
      <c r="G2889" s="1"/>
    </row>
    <row r="2890" spans="5:7" x14ac:dyDescent="0.25">
      <c r="E2890" s="1"/>
      <c r="F2890" s="1"/>
      <c r="G2890" s="1"/>
    </row>
    <row r="2891" spans="5:7" x14ac:dyDescent="0.25">
      <c r="E2891" s="1"/>
      <c r="F2891" s="1"/>
      <c r="G2891" s="1"/>
    </row>
    <row r="2892" spans="5:7" x14ac:dyDescent="0.25">
      <c r="E2892" s="1"/>
      <c r="F2892" s="1"/>
      <c r="G2892" s="1"/>
    </row>
    <row r="2893" spans="5:7" x14ac:dyDescent="0.25">
      <c r="E2893" s="1"/>
      <c r="F2893" s="1"/>
      <c r="G2893" s="1"/>
    </row>
    <row r="2894" spans="5:7" x14ac:dyDescent="0.25">
      <c r="E2894" s="1"/>
      <c r="F2894" s="1"/>
      <c r="G2894" s="1"/>
    </row>
    <row r="2895" spans="5:7" x14ac:dyDescent="0.25">
      <c r="E2895" s="1"/>
      <c r="F2895" s="1"/>
      <c r="G2895" s="1"/>
    </row>
    <row r="2896" spans="5:7" x14ac:dyDescent="0.25">
      <c r="E2896" s="1"/>
      <c r="F2896" s="1"/>
      <c r="G2896" s="1"/>
    </row>
    <row r="2897" spans="5:7" x14ac:dyDescent="0.25">
      <c r="E2897" s="1"/>
      <c r="F2897" s="1"/>
      <c r="G2897" s="1"/>
    </row>
    <row r="2898" spans="5:7" x14ac:dyDescent="0.25">
      <c r="E2898" s="1"/>
      <c r="F2898" s="1"/>
      <c r="G2898" s="1"/>
    </row>
    <row r="2899" spans="5:7" x14ac:dyDescent="0.25">
      <c r="E2899" s="1"/>
      <c r="F2899" s="1"/>
      <c r="G2899" s="1"/>
    </row>
    <row r="2900" spans="5:7" x14ac:dyDescent="0.25">
      <c r="E2900" s="1"/>
      <c r="F2900" s="1"/>
      <c r="G2900" s="1"/>
    </row>
    <row r="2901" spans="5:7" x14ac:dyDescent="0.25">
      <c r="E2901" s="1"/>
      <c r="F2901" s="1"/>
      <c r="G2901" s="1"/>
    </row>
    <row r="2902" spans="5:7" x14ac:dyDescent="0.25">
      <c r="E2902" s="1"/>
      <c r="F2902" s="1"/>
      <c r="G2902" s="1"/>
    </row>
    <row r="2903" spans="5:7" x14ac:dyDescent="0.25">
      <c r="E2903" s="1"/>
      <c r="F2903" s="1"/>
      <c r="G2903" s="1"/>
    </row>
    <row r="2904" spans="5:7" x14ac:dyDescent="0.25">
      <c r="E2904" s="1"/>
      <c r="F2904" s="1"/>
      <c r="G2904" s="1"/>
    </row>
    <row r="2905" spans="5:7" x14ac:dyDescent="0.25">
      <c r="E2905" s="1"/>
      <c r="F2905" s="1"/>
      <c r="G2905" s="1"/>
    </row>
    <row r="2906" spans="5:7" x14ac:dyDescent="0.25">
      <c r="E2906" s="1"/>
      <c r="F2906" s="1"/>
      <c r="G2906" s="1"/>
    </row>
    <row r="2907" spans="5:7" x14ac:dyDescent="0.25">
      <c r="E2907" s="1"/>
      <c r="F2907" s="1"/>
      <c r="G2907" s="1"/>
    </row>
    <row r="2908" spans="5:7" x14ac:dyDescent="0.25">
      <c r="E2908" s="1"/>
      <c r="F2908" s="1"/>
      <c r="G2908" s="1"/>
    </row>
    <row r="2909" spans="5:7" x14ac:dyDescent="0.25">
      <c r="E2909" s="1"/>
      <c r="F2909" s="1"/>
      <c r="G2909" s="1"/>
    </row>
    <row r="2910" spans="5:7" x14ac:dyDescent="0.25">
      <c r="E2910" s="1"/>
      <c r="F2910" s="1"/>
      <c r="G2910" s="1"/>
    </row>
    <row r="2911" spans="5:7" x14ac:dyDescent="0.25">
      <c r="E2911" s="1"/>
      <c r="F2911" s="1"/>
      <c r="G2911" s="1"/>
    </row>
    <row r="2912" spans="5:7" x14ac:dyDescent="0.25">
      <c r="E2912" s="1"/>
      <c r="F2912" s="1"/>
      <c r="G2912" s="1"/>
    </row>
    <row r="2913" spans="5:7" x14ac:dyDescent="0.25">
      <c r="E2913" s="1"/>
      <c r="F2913" s="1"/>
      <c r="G2913" s="1"/>
    </row>
    <row r="2914" spans="5:7" x14ac:dyDescent="0.25">
      <c r="E2914" s="1"/>
      <c r="F2914" s="1"/>
      <c r="G2914" s="1"/>
    </row>
    <row r="2915" spans="5:7" x14ac:dyDescent="0.25">
      <c r="E2915" s="1"/>
      <c r="F2915" s="1"/>
      <c r="G2915" s="1"/>
    </row>
    <row r="2916" spans="5:7" x14ac:dyDescent="0.25">
      <c r="E2916" s="1"/>
      <c r="F2916" s="1"/>
      <c r="G2916" s="1"/>
    </row>
    <row r="2917" spans="5:7" x14ac:dyDescent="0.25">
      <c r="E2917" s="1"/>
      <c r="F2917" s="1"/>
      <c r="G2917" s="1"/>
    </row>
    <row r="2918" spans="5:7" x14ac:dyDescent="0.25">
      <c r="E2918" s="1"/>
      <c r="F2918" s="1"/>
      <c r="G2918" s="1"/>
    </row>
    <row r="2919" spans="5:7" x14ac:dyDescent="0.25">
      <c r="E2919" s="1"/>
      <c r="F2919" s="1"/>
      <c r="G2919" s="1"/>
    </row>
    <row r="2920" spans="5:7" x14ac:dyDescent="0.25">
      <c r="E2920" s="1"/>
      <c r="F2920" s="1"/>
      <c r="G2920" s="1"/>
    </row>
    <row r="2921" spans="5:7" x14ac:dyDescent="0.25">
      <c r="E2921" s="1"/>
      <c r="F2921" s="1"/>
      <c r="G2921" s="1"/>
    </row>
    <row r="2922" spans="5:7" x14ac:dyDescent="0.25">
      <c r="E2922" s="1"/>
      <c r="F2922" s="1"/>
      <c r="G2922" s="1"/>
    </row>
    <row r="2923" spans="5:7" x14ac:dyDescent="0.25">
      <c r="E2923" s="1"/>
      <c r="F2923" s="1"/>
      <c r="G2923" s="1"/>
    </row>
    <row r="2924" spans="5:7" x14ac:dyDescent="0.25">
      <c r="E2924" s="1"/>
      <c r="F2924" s="1"/>
      <c r="G2924" s="1"/>
    </row>
    <row r="2925" spans="5:7" x14ac:dyDescent="0.25">
      <c r="E2925" s="1"/>
      <c r="F2925" s="1"/>
      <c r="G2925" s="1"/>
    </row>
    <row r="2926" spans="5:7" x14ac:dyDescent="0.25">
      <c r="E2926" s="1"/>
      <c r="F2926" s="1"/>
      <c r="G2926" s="1"/>
    </row>
    <row r="2927" spans="5:7" x14ac:dyDescent="0.25">
      <c r="E2927" s="1"/>
      <c r="F2927" s="1"/>
      <c r="G2927" s="1"/>
    </row>
    <row r="2928" spans="5:7" x14ac:dyDescent="0.25">
      <c r="E2928" s="1"/>
      <c r="F2928" s="1"/>
      <c r="G2928" s="1"/>
    </row>
    <row r="2929" spans="5:7" x14ac:dyDescent="0.25">
      <c r="E2929" s="1"/>
      <c r="F2929" s="1"/>
      <c r="G2929" s="1"/>
    </row>
    <row r="2930" spans="5:7" x14ac:dyDescent="0.25">
      <c r="E2930" s="1"/>
      <c r="F2930" s="1"/>
      <c r="G2930" s="1"/>
    </row>
    <row r="2931" spans="5:7" x14ac:dyDescent="0.25">
      <c r="E2931" s="1"/>
      <c r="F2931" s="1"/>
      <c r="G2931" s="1"/>
    </row>
    <row r="2932" spans="5:7" x14ac:dyDescent="0.25">
      <c r="E2932" s="1"/>
      <c r="F2932" s="1"/>
      <c r="G2932" s="1"/>
    </row>
    <row r="2933" spans="5:7" x14ac:dyDescent="0.25">
      <c r="E2933" s="1"/>
      <c r="F2933" s="1"/>
      <c r="G2933" s="1"/>
    </row>
    <row r="2934" spans="5:7" x14ac:dyDescent="0.25">
      <c r="E2934" s="1"/>
      <c r="F2934" s="1"/>
      <c r="G2934" s="1"/>
    </row>
    <row r="2935" spans="5:7" x14ac:dyDescent="0.25">
      <c r="E2935" s="1"/>
      <c r="F2935" s="1"/>
      <c r="G2935" s="1"/>
    </row>
    <row r="2936" spans="5:7" x14ac:dyDescent="0.25">
      <c r="E2936" s="1"/>
      <c r="F2936" s="1"/>
      <c r="G2936" s="1"/>
    </row>
    <row r="2937" spans="5:7" x14ac:dyDescent="0.25">
      <c r="E2937" s="1"/>
      <c r="F2937" s="1"/>
      <c r="G2937" s="1"/>
    </row>
    <row r="2938" spans="5:7" x14ac:dyDescent="0.25">
      <c r="E2938" s="1"/>
      <c r="F2938" s="1"/>
      <c r="G2938" s="1"/>
    </row>
    <row r="2939" spans="5:7" x14ac:dyDescent="0.25">
      <c r="E2939" s="1"/>
      <c r="F2939" s="1"/>
      <c r="G2939" s="1"/>
    </row>
    <row r="2940" spans="5:7" x14ac:dyDescent="0.25">
      <c r="E2940" s="1"/>
      <c r="F2940" s="1"/>
      <c r="G2940" s="1"/>
    </row>
    <row r="2941" spans="5:7" x14ac:dyDescent="0.25">
      <c r="E2941" s="1"/>
      <c r="F2941" s="1"/>
      <c r="G2941" s="1"/>
    </row>
    <row r="2942" spans="5:7" x14ac:dyDescent="0.25">
      <c r="E2942" s="1"/>
      <c r="F2942" s="1"/>
      <c r="G2942" s="1"/>
    </row>
    <row r="2943" spans="5:7" x14ac:dyDescent="0.25">
      <c r="E2943" s="1"/>
      <c r="F2943" s="1"/>
      <c r="G2943" s="1"/>
    </row>
    <row r="2944" spans="5:7" x14ac:dyDescent="0.25">
      <c r="E2944" s="1"/>
      <c r="F2944" s="1"/>
      <c r="G2944" s="1"/>
    </row>
    <row r="2945" spans="5:7" x14ac:dyDescent="0.25">
      <c r="E2945" s="1"/>
      <c r="F2945" s="1"/>
      <c r="G2945" s="1"/>
    </row>
    <row r="2946" spans="5:7" x14ac:dyDescent="0.25">
      <c r="E2946" s="1"/>
      <c r="F2946" s="1"/>
      <c r="G2946" s="1"/>
    </row>
    <row r="2947" spans="5:7" x14ac:dyDescent="0.25">
      <c r="E2947" s="1"/>
      <c r="F2947" s="1"/>
      <c r="G2947" s="1"/>
    </row>
    <row r="2948" spans="5:7" x14ac:dyDescent="0.25">
      <c r="E2948" s="1"/>
      <c r="F2948" s="1"/>
      <c r="G2948" s="1"/>
    </row>
    <row r="2949" spans="5:7" x14ac:dyDescent="0.25">
      <c r="E2949" s="1"/>
      <c r="F2949" s="1"/>
      <c r="G2949" s="1"/>
    </row>
    <row r="2950" spans="5:7" x14ac:dyDescent="0.25">
      <c r="E2950" s="1"/>
      <c r="F2950" s="1"/>
      <c r="G2950" s="1"/>
    </row>
    <row r="2951" spans="5:7" x14ac:dyDescent="0.25">
      <c r="E2951" s="1"/>
      <c r="F2951" s="1"/>
      <c r="G2951" s="1"/>
    </row>
    <row r="2952" spans="5:7" x14ac:dyDescent="0.25">
      <c r="E2952" s="1"/>
      <c r="F2952" s="1"/>
      <c r="G2952" s="1"/>
    </row>
    <row r="2953" spans="5:7" x14ac:dyDescent="0.25">
      <c r="E2953" s="1"/>
      <c r="F2953" s="1"/>
      <c r="G2953" s="1"/>
    </row>
    <row r="2954" spans="5:7" x14ac:dyDescent="0.25">
      <c r="E2954" s="1"/>
      <c r="F2954" s="1"/>
      <c r="G2954" s="1"/>
    </row>
    <row r="2955" spans="5:7" x14ac:dyDescent="0.25">
      <c r="E2955" s="1"/>
      <c r="F2955" s="1"/>
      <c r="G2955" s="1"/>
    </row>
    <row r="2956" spans="5:7" x14ac:dyDescent="0.25">
      <c r="E2956" s="1"/>
      <c r="F2956" s="1"/>
      <c r="G2956" s="1"/>
    </row>
    <row r="2957" spans="5:7" x14ac:dyDescent="0.25">
      <c r="E2957" s="1"/>
      <c r="F2957" s="1"/>
      <c r="G2957" s="1"/>
    </row>
    <row r="2958" spans="5:7" x14ac:dyDescent="0.25">
      <c r="E2958" s="1"/>
      <c r="F2958" s="1"/>
      <c r="G2958" s="1"/>
    </row>
    <row r="2959" spans="5:7" x14ac:dyDescent="0.25">
      <c r="E2959" s="1"/>
      <c r="F2959" s="1"/>
      <c r="G2959" s="1"/>
    </row>
    <row r="2960" spans="5:7" x14ac:dyDescent="0.25">
      <c r="E2960" s="1"/>
      <c r="F2960" s="1"/>
      <c r="G2960" s="1"/>
    </row>
    <row r="2961" spans="5:7" x14ac:dyDescent="0.25">
      <c r="E2961" s="1"/>
      <c r="F2961" s="1"/>
      <c r="G2961" s="1"/>
    </row>
    <row r="2962" spans="5:7" x14ac:dyDescent="0.25">
      <c r="E2962" s="1"/>
      <c r="F2962" s="1"/>
      <c r="G2962" s="1"/>
    </row>
    <row r="2963" spans="5:7" x14ac:dyDescent="0.25">
      <c r="E2963" s="1"/>
      <c r="F2963" s="1"/>
      <c r="G2963" s="1"/>
    </row>
    <row r="2964" spans="5:7" x14ac:dyDescent="0.25">
      <c r="E2964" s="1"/>
      <c r="F2964" s="1"/>
      <c r="G2964" s="1"/>
    </row>
    <row r="2965" spans="5:7" x14ac:dyDescent="0.25">
      <c r="E2965" s="1"/>
      <c r="F2965" s="1"/>
      <c r="G2965" s="1"/>
    </row>
    <row r="2966" spans="5:7" x14ac:dyDescent="0.25">
      <c r="E2966" s="1"/>
      <c r="F2966" s="1"/>
      <c r="G2966" s="1"/>
    </row>
    <row r="2967" spans="5:7" x14ac:dyDescent="0.25">
      <c r="E2967" s="1"/>
      <c r="F2967" s="1"/>
      <c r="G2967" s="1"/>
    </row>
    <row r="2968" spans="5:7" x14ac:dyDescent="0.25">
      <c r="E2968" s="1"/>
      <c r="F2968" s="1"/>
      <c r="G2968" s="1"/>
    </row>
    <row r="2969" spans="5:7" x14ac:dyDescent="0.25">
      <c r="E2969" s="1"/>
      <c r="F2969" s="1"/>
      <c r="G2969" s="1"/>
    </row>
    <row r="2970" spans="5:7" x14ac:dyDescent="0.25">
      <c r="E2970" s="1"/>
      <c r="F2970" s="1"/>
      <c r="G2970" s="1"/>
    </row>
    <row r="2971" spans="5:7" x14ac:dyDescent="0.25">
      <c r="E2971" s="1"/>
      <c r="F2971" s="1"/>
      <c r="G2971" s="1"/>
    </row>
    <row r="2972" spans="5:7" x14ac:dyDescent="0.25">
      <c r="E2972" s="1"/>
      <c r="F2972" s="1"/>
      <c r="G2972" s="1"/>
    </row>
    <row r="2973" spans="5:7" x14ac:dyDescent="0.25">
      <c r="E2973" s="1"/>
      <c r="F2973" s="1"/>
      <c r="G2973" s="1"/>
    </row>
    <row r="2974" spans="5:7" x14ac:dyDescent="0.25">
      <c r="E2974" s="1"/>
      <c r="F2974" s="1"/>
      <c r="G2974" s="1"/>
    </row>
    <row r="2975" spans="5:7" x14ac:dyDescent="0.25">
      <c r="E2975" s="1"/>
      <c r="F2975" s="1"/>
      <c r="G2975" s="1"/>
    </row>
    <row r="2976" spans="5:7" x14ac:dyDescent="0.25">
      <c r="E2976" s="1"/>
      <c r="F2976" s="1"/>
      <c r="G2976" s="1"/>
    </row>
    <row r="2977" spans="5:7" x14ac:dyDescent="0.25">
      <c r="E2977" s="1"/>
      <c r="F2977" s="1"/>
      <c r="G2977" s="1"/>
    </row>
    <row r="2978" spans="5:7" x14ac:dyDescent="0.25">
      <c r="E2978" s="1"/>
      <c r="F2978" s="1"/>
      <c r="G2978" s="1"/>
    </row>
    <row r="2979" spans="5:7" x14ac:dyDescent="0.25">
      <c r="E2979" s="1"/>
      <c r="F2979" s="1"/>
      <c r="G2979" s="1"/>
    </row>
    <row r="2980" spans="5:7" x14ac:dyDescent="0.25">
      <c r="E2980" s="1"/>
      <c r="F2980" s="1"/>
      <c r="G2980" s="1"/>
    </row>
    <row r="2981" spans="5:7" x14ac:dyDescent="0.25">
      <c r="E2981" s="1"/>
      <c r="F2981" s="1"/>
      <c r="G2981" s="1"/>
    </row>
    <row r="2982" spans="5:7" x14ac:dyDescent="0.25">
      <c r="E2982" s="1"/>
      <c r="F2982" s="1"/>
      <c r="G2982" s="1"/>
    </row>
    <row r="2983" spans="5:7" x14ac:dyDescent="0.25">
      <c r="E2983" s="1"/>
      <c r="F2983" s="1"/>
      <c r="G2983" s="1"/>
    </row>
    <row r="2984" spans="5:7" x14ac:dyDescent="0.25">
      <c r="E2984" s="1"/>
      <c r="F2984" s="1"/>
      <c r="G2984" s="1"/>
    </row>
    <row r="2985" spans="5:7" x14ac:dyDescent="0.25">
      <c r="E2985" s="1"/>
      <c r="F2985" s="1"/>
      <c r="G2985" s="1"/>
    </row>
    <row r="2986" spans="5:7" x14ac:dyDescent="0.25">
      <c r="E2986" s="1"/>
      <c r="F2986" s="1"/>
      <c r="G2986" s="1"/>
    </row>
    <row r="2987" spans="5:7" x14ac:dyDescent="0.25">
      <c r="E2987" s="1"/>
      <c r="F2987" s="1"/>
      <c r="G2987" s="1"/>
    </row>
    <row r="2988" spans="5:7" x14ac:dyDescent="0.25">
      <c r="E2988" s="1"/>
      <c r="F2988" s="1"/>
      <c r="G2988" s="1"/>
    </row>
    <row r="2989" spans="5:7" x14ac:dyDescent="0.25">
      <c r="E2989" s="1"/>
      <c r="F2989" s="1"/>
      <c r="G2989" s="1"/>
    </row>
    <row r="2990" spans="5:7" x14ac:dyDescent="0.25">
      <c r="E2990" s="1"/>
      <c r="F2990" s="1"/>
      <c r="G2990" s="1"/>
    </row>
    <row r="2991" spans="5:7" x14ac:dyDescent="0.25">
      <c r="E2991" s="1"/>
      <c r="F2991" s="1"/>
      <c r="G2991" s="1"/>
    </row>
    <row r="2992" spans="5:7" x14ac:dyDescent="0.25">
      <c r="E2992" s="1"/>
      <c r="F2992" s="1"/>
      <c r="G2992" s="1"/>
    </row>
    <row r="2993" spans="5:7" x14ac:dyDescent="0.25">
      <c r="E2993" s="1"/>
      <c r="F2993" s="1"/>
      <c r="G2993" s="1"/>
    </row>
    <row r="2994" spans="5:7" x14ac:dyDescent="0.25">
      <c r="E2994" s="1"/>
      <c r="F2994" s="1"/>
      <c r="G2994" s="1"/>
    </row>
    <row r="2995" spans="5:7" x14ac:dyDescent="0.25">
      <c r="E2995" s="1"/>
      <c r="F2995" s="1"/>
      <c r="G2995" s="1"/>
    </row>
    <row r="2996" spans="5:7" x14ac:dyDescent="0.25">
      <c r="E2996" s="1"/>
      <c r="F2996" s="1"/>
      <c r="G2996" s="1"/>
    </row>
    <row r="2997" spans="5:7" x14ac:dyDescent="0.25">
      <c r="E2997" s="1"/>
      <c r="F2997" s="1"/>
      <c r="G2997" s="1"/>
    </row>
    <row r="2998" spans="5:7" x14ac:dyDescent="0.25">
      <c r="E2998" s="1"/>
      <c r="F2998" s="1"/>
      <c r="G2998" s="1"/>
    </row>
    <row r="2999" spans="5:7" x14ac:dyDescent="0.25">
      <c r="E2999" s="1"/>
      <c r="F2999" s="1"/>
      <c r="G2999" s="1"/>
    </row>
    <row r="3000" spans="5:7" x14ac:dyDescent="0.25">
      <c r="E3000" s="1"/>
      <c r="F3000" s="1"/>
      <c r="G3000" s="1"/>
    </row>
    <row r="3001" spans="5:7" x14ac:dyDescent="0.25">
      <c r="E3001" s="1"/>
      <c r="F3001" s="1"/>
      <c r="G3001" s="1"/>
    </row>
    <row r="3002" spans="5:7" x14ac:dyDescent="0.25">
      <c r="E3002" s="1"/>
      <c r="F3002" s="1"/>
      <c r="G3002" s="1"/>
    </row>
    <row r="3003" spans="5:7" x14ac:dyDescent="0.25">
      <c r="E3003" s="1"/>
      <c r="F3003" s="1"/>
      <c r="G3003" s="1"/>
    </row>
    <row r="3004" spans="5:7" x14ac:dyDescent="0.25">
      <c r="E3004" s="1"/>
      <c r="F3004" s="1"/>
      <c r="G3004" s="1"/>
    </row>
    <row r="3005" spans="5:7" x14ac:dyDescent="0.25">
      <c r="E3005" s="1"/>
      <c r="F3005" s="1"/>
      <c r="G3005" s="1"/>
    </row>
    <row r="3006" spans="5:7" x14ac:dyDescent="0.25">
      <c r="E3006" s="1"/>
      <c r="F3006" s="1"/>
      <c r="G3006" s="1"/>
    </row>
    <row r="3007" spans="5:7" x14ac:dyDescent="0.25">
      <c r="E3007" s="1"/>
      <c r="F3007" s="1"/>
      <c r="G3007" s="1"/>
    </row>
    <row r="3008" spans="5:7" x14ac:dyDescent="0.25">
      <c r="E3008" s="1"/>
      <c r="F3008" s="1"/>
      <c r="G3008" s="1"/>
    </row>
    <row r="3009" spans="5:7" x14ac:dyDescent="0.25">
      <c r="E3009" s="1"/>
      <c r="F3009" s="1"/>
      <c r="G3009" s="1"/>
    </row>
    <row r="3010" spans="5:7" x14ac:dyDescent="0.25">
      <c r="E3010" s="1"/>
      <c r="F3010" s="1"/>
      <c r="G3010" s="1"/>
    </row>
    <row r="3011" spans="5:7" x14ac:dyDescent="0.25">
      <c r="E3011" s="1"/>
      <c r="F3011" s="1"/>
      <c r="G3011" s="1"/>
    </row>
    <row r="3012" spans="5:7" x14ac:dyDescent="0.25">
      <c r="E3012" s="1"/>
      <c r="F3012" s="1"/>
      <c r="G3012" s="1"/>
    </row>
    <row r="3013" spans="5:7" x14ac:dyDescent="0.25">
      <c r="E3013" s="1"/>
      <c r="F3013" s="1"/>
      <c r="G3013" s="1"/>
    </row>
    <row r="3014" spans="5:7" x14ac:dyDescent="0.25">
      <c r="E3014" s="1"/>
      <c r="F3014" s="1"/>
      <c r="G3014" s="1"/>
    </row>
    <row r="3015" spans="5:7" x14ac:dyDescent="0.25">
      <c r="E3015" s="1"/>
      <c r="F3015" s="1"/>
      <c r="G3015" s="1"/>
    </row>
    <row r="3016" spans="5:7" x14ac:dyDescent="0.25">
      <c r="E3016" s="1"/>
      <c r="F3016" s="1"/>
      <c r="G3016" s="1"/>
    </row>
    <row r="3017" spans="5:7" x14ac:dyDescent="0.25">
      <c r="E3017" s="1"/>
      <c r="F3017" s="1"/>
      <c r="G3017" s="1"/>
    </row>
    <row r="3018" spans="5:7" x14ac:dyDescent="0.25">
      <c r="E3018" s="1"/>
      <c r="F3018" s="1"/>
      <c r="G3018" s="1"/>
    </row>
    <row r="3019" spans="5:7" x14ac:dyDescent="0.25">
      <c r="E3019" s="1"/>
      <c r="F3019" s="1"/>
      <c r="G3019" s="1"/>
    </row>
    <row r="3020" spans="5:7" x14ac:dyDescent="0.25">
      <c r="E3020" s="1"/>
      <c r="F3020" s="1"/>
      <c r="G3020" s="1"/>
    </row>
    <row r="3021" spans="5:7" x14ac:dyDescent="0.25">
      <c r="E3021" s="1"/>
      <c r="F3021" s="1"/>
      <c r="G3021" s="1"/>
    </row>
    <row r="3022" spans="5:7" x14ac:dyDescent="0.25">
      <c r="E3022" s="1"/>
      <c r="F3022" s="1"/>
      <c r="G3022" s="1"/>
    </row>
    <row r="3023" spans="5:7" x14ac:dyDescent="0.25">
      <c r="E3023" s="1"/>
      <c r="F3023" s="1"/>
      <c r="G3023" s="1"/>
    </row>
    <row r="3024" spans="5:7" x14ac:dyDescent="0.25">
      <c r="E3024" s="1"/>
      <c r="F3024" s="1"/>
      <c r="G3024" s="1"/>
    </row>
    <row r="3025" spans="5:7" x14ac:dyDescent="0.25">
      <c r="E3025" s="1"/>
      <c r="F3025" s="1"/>
      <c r="G3025" s="1"/>
    </row>
    <row r="3026" spans="5:7" x14ac:dyDescent="0.25">
      <c r="E3026" s="1"/>
      <c r="F3026" s="1"/>
      <c r="G3026" s="1"/>
    </row>
    <row r="3027" spans="5:7" x14ac:dyDescent="0.25">
      <c r="E3027" s="1"/>
      <c r="F3027" s="1"/>
      <c r="G3027" s="1"/>
    </row>
    <row r="3028" spans="5:7" x14ac:dyDescent="0.25">
      <c r="E3028" s="1"/>
      <c r="F3028" s="1"/>
      <c r="G3028" s="1"/>
    </row>
    <row r="3029" spans="5:7" x14ac:dyDescent="0.25">
      <c r="E3029" s="1"/>
      <c r="F3029" s="1"/>
      <c r="G3029" s="1"/>
    </row>
    <row r="3030" spans="5:7" x14ac:dyDescent="0.25">
      <c r="E3030" s="1"/>
      <c r="F3030" s="1"/>
      <c r="G3030" s="1"/>
    </row>
    <row r="3031" spans="5:7" x14ac:dyDescent="0.25">
      <c r="E3031" s="1"/>
      <c r="F3031" s="1"/>
      <c r="G3031" s="1"/>
    </row>
    <row r="3032" spans="5:7" x14ac:dyDescent="0.25">
      <c r="E3032" s="1"/>
      <c r="F3032" s="1"/>
      <c r="G3032" s="1"/>
    </row>
    <row r="3033" spans="5:7" x14ac:dyDescent="0.25">
      <c r="E3033" s="1"/>
      <c r="F3033" s="1"/>
      <c r="G3033" s="1"/>
    </row>
    <row r="3034" spans="5:7" x14ac:dyDescent="0.25">
      <c r="E3034" s="1"/>
      <c r="F3034" s="1"/>
      <c r="G3034" s="1"/>
    </row>
    <row r="3035" spans="5:7" x14ac:dyDescent="0.25">
      <c r="E3035" s="1"/>
      <c r="F3035" s="1"/>
      <c r="G3035" s="1"/>
    </row>
    <row r="3036" spans="5:7" x14ac:dyDescent="0.25">
      <c r="E3036" s="1"/>
      <c r="F3036" s="1"/>
      <c r="G3036" s="1"/>
    </row>
    <row r="3037" spans="5:7" x14ac:dyDescent="0.25">
      <c r="E3037" s="1"/>
      <c r="F3037" s="1"/>
      <c r="G3037" s="1"/>
    </row>
    <row r="3038" spans="5:7" x14ac:dyDescent="0.25">
      <c r="E3038" s="1"/>
      <c r="F3038" s="1"/>
      <c r="G3038" s="1"/>
    </row>
    <row r="3039" spans="5:7" x14ac:dyDescent="0.25">
      <c r="E3039" s="1"/>
      <c r="F3039" s="1"/>
      <c r="G3039" s="1"/>
    </row>
    <row r="3040" spans="5:7" x14ac:dyDescent="0.25">
      <c r="E3040" s="1"/>
      <c r="F3040" s="1"/>
      <c r="G3040" s="1"/>
    </row>
    <row r="3041" spans="5:7" x14ac:dyDescent="0.25">
      <c r="E3041" s="1"/>
      <c r="F3041" s="1"/>
      <c r="G3041" s="1"/>
    </row>
    <row r="3042" spans="5:7" x14ac:dyDescent="0.25">
      <c r="E3042" s="1"/>
      <c r="F3042" s="1"/>
      <c r="G3042" s="1"/>
    </row>
    <row r="3043" spans="5:7" x14ac:dyDescent="0.25">
      <c r="E3043" s="1"/>
      <c r="F3043" s="1"/>
      <c r="G3043" s="1"/>
    </row>
    <row r="3044" spans="5:7" x14ac:dyDescent="0.25">
      <c r="E3044" s="1"/>
      <c r="F3044" s="1"/>
      <c r="G3044" s="1"/>
    </row>
    <row r="3045" spans="5:7" x14ac:dyDescent="0.25">
      <c r="E3045" s="1"/>
      <c r="F3045" s="1"/>
      <c r="G3045" s="1"/>
    </row>
    <row r="3046" spans="5:7" x14ac:dyDescent="0.25">
      <c r="E3046" s="1"/>
      <c r="F3046" s="1"/>
      <c r="G3046" s="1"/>
    </row>
    <row r="3047" spans="5:7" x14ac:dyDescent="0.25">
      <c r="E3047" s="1"/>
      <c r="F3047" s="1"/>
      <c r="G3047" s="1"/>
    </row>
    <row r="3048" spans="5:7" x14ac:dyDescent="0.25">
      <c r="E3048" s="1"/>
      <c r="F3048" s="1"/>
      <c r="G3048" s="1"/>
    </row>
    <row r="3049" spans="5:7" x14ac:dyDescent="0.25">
      <c r="E3049" s="1"/>
      <c r="F3049" s="1"/>
      <c r="G3049" s="1"/>
    </row>
    <row r="3050" spans="5:7" x14ac:dyDescent="0.25">
      <c r="E3050" s="1"/>
      <c r="F3050" s="1"/>
      <c r="G3050" s="1"/>
    </row>
    <row r="3051" spans="5:7" x14ac:dyDescent="0.25">
      <c r="E3051" s="1"/>
      <c r="F3051" s="1"/>
      <c r="G3051" s="1"/>
    </row>
    <row r="3052" spans="5:7" x14ac:dyDescent="0.25">
      <c r="E3052" s="1"/>
      <c r="F3052" s="1"/>
      <c r="G3052" s="1"/>
    </row>
    <row r="3053" spans="5:7" x14ac:dyDescent="0.25">
      <c r="E3053" s="1"/>
      <c r="F3053" s="1"/>
      <c r="G3053" s="1"/>
    </row>
    <row r="3054" spans="5:7" x14ac:dyDescent="0.25">
      <c r="E3054" s="1"/>
      <c r="F3054" s="1"/>
      <c r="G3054" s="1"/>
    </row>
    <row r="3055" spans="5:7" x14ac:dyDescent="0.25">
      <c r="E3055" s="1"/>
      <c r="F3055" s="1"/>
      <c r="G3055" s="1"/>
    </row>
    <row r="3056" spans="5:7" x14ac:dyDescent="0.25">
      <c r="E3056" s="1"/>
      <c r="F3056" s="1"/>
      <c r="G3056" s="1"/>
    </row>
    <row r="3057" spans="5:7" x14ac:dyDescent="0.25">
      <c r="E3057" s="1"/>
      <c r="F3057" s="1"/>
      <c r="G3057" s="1"/>
    </row>
    <row r="3058" spans="5:7" x14ac:dyDescent="0.25">
      <c r="E3058" s="1"/>
      <c r="F3058" s="1"/>
      <c r="G3058" s="1"/>
    </row>
    <row r="3059" spans="5:7" x14ac:dyDescent="0.25">
      <c r="E3059" s="1"/>
      <c r="F3059" s="1"/>
      <c r="G3059" s="1"/>
    </row>
    <row r="3060" spans="5:7" x14ac:dyDescent="0.25">
      <c r="E3060" s="1"/>
      <c r="F3060" s="1"/>
      <c r="G3060" s="1"/>
    </row>
    <row r="3061" spans="5:7" x14ac:dyDescent="0.25">
      <c r="E3061" s="1"/>
      <c r="F3061" s="1"/>
      <c r="G3061" s="1"/>
    </row>
    <row r="3062" spans="5:7" x14ac:dyDescent="0.25">
      <c r="E3062" s="1"/>
      <c r="F3062" s="1"/>
      <c r="G3062" s="1"/>
    </row>
    <row r="3063" spans="5:7" x14ac:dyDescent="0.25">
      <c r="E3063" s="1"/>
      <c r="F3063" s="1"/>
      <c r="G3063" s="1"/>
    </row>
    <row r="3064" spans="5:7" x14ac:dyDescent="0.25">
      <c r="E3064" s="1"/>
      <c r="F3064" s="1"/>
      <c r="G3064" s="1"/>
    </row>
    <row r="3065" spans="5:7" x14ac:dyDescent="0.25">
      <c r="E3065" s="1"/>
      <c r="F3065" s="1"/>
      <c r="G3065" s="1"/>
    </row>
    <row r="3066" spans="5:7" x14ac:dyDescent="0.25">
      <c r="E3066" s="1"/>
      <c r="F3066" s="1"/>
      <c r="G3066" s="1"/>
    </row>
    <row r="3067" spans="5:7" x14ac:dyDescent="0.25">
      <c r="E3067" s="1"/>
      <c r="F3067" s="1"/>
      <c r="G3067" s="1"/>
    </row>
    <row r="3068" spans="5:7" x14ac:dyDescent="0.25">
      <c r="E3068" s="1"/>
      <c r="F3068" s="1"/>
      <c r="G3068" s="1"/>
    </row>
    <row r="3069" spans="5:7" x14ac:dyDescent="0.25">
      <c r="E3069" s="1"/>
      <c r="F3069" s="1"/>
      <c r="G3069" s="1"/>
    </row>
    <row r="3070" spans="5:7" x14ac:dyDescent="0.25">
      <c r="E3070" s="1"/>
      <c r="F3070" s="1"/>
      <c r="G3070" s="1"/>
    </row>
    <row r="3071" spans="5:7" x14ac:dyDescent="0.25">
      <c r="E3071" s="1"/>
      <c r="F3071" s="1"/>
      <c r="G3071" s="1"/>
    </row>
    <row r="3072" spans="5:7" x14ac:dyDescent="0.25">
      <c r="E3072" s="1"/>
      <c r="F3072" s="1"/>
      <c r="G3072" s="1"/>
    </row>
    <row r="3073" spans="5:7" x14ac:dyDescent="0.25">
      <c r="E3073" s="1"/>
      <c r="F3073" s="1"/>
      <c r="G3073" s="1"/>
    </row>
    <row r="3074" spans="5:7" x14ac:dyDescent="0.25">
      <c r="E3074" s="1"/>
      <c r="F3074" s="1"/>
      <c r="G3074" s="1"/>
    </row>
    <row r="3075" spans="5:7" x14ac:dyDescent="0.25">
      <c r="E3075" s="1"/>
      <c r="F3075" s="1"/>
      <c r="G3075" s="1"/>
    </row>
    <row r="3076" spans="5:7" x14ac:dyDescent="0.25">
      <c r="E3076" s="1"/>
      <c r="F3076" s="1"/>
      <c r="G3076" s="1"/>
    </row>
    <row r="3077" spans="5:7" x14ac:dyDescent="0.25">
      <c r="E3077" s="1"/>
      <c r="F3077" s="1"/>
      <c r="G3077" s="1"/>
    </row>
    <row r="3078" spans="5:7" x14ac:dyDescent="0.25">
      <c r="E3078" s="1"/>
      <c r="F3078" s="1"/>
      <c r="G3078" s="1"/>
    </row>
    <row r="3079" spans="5:7" x14ac:dyDescent="0.25">
      <c r="E3079" s="1"/>
      <c r="F3079" s="1"/>
      <c r="G3079" s="1"/>
    </row>
    <row r="3080" spans="5:7" x14ac:dyDescent="0.25">
      <c r="E3080" s="1"/>
      <c r="F3080" s="1"/>
      <c r="G3080" s="1"/>
    </row>
    <row r="3081" spans="5:7" x14ac:dyDescent="0.25">
      <c r="E3081" s="1"/>
      <c r="F3081" s="1"/>
      <c r="G3081" s="1"/>
    </row>
    <row r="3082" spans="5:7" x14ac:dyDescent="0.25">
      <c r="E3082" s="1"/>
      <c r="F3082" s="1"/>
      <c r="G3082" s="1"/>
    </row>
    <row r="3083" spans="5:7" x14ac:dyDescent="0.25">
      <c r="E3083" s="1"/>
      <c r="F3083" s="1"/>
      <c r="G3083" s="1"/>
    </row>
    <row r="3084" spans="5:7" x14ac:dyDescent="0.25">
      <c r="E3084" s="1"/>
      <c r="F3084" s="1"/>
      <c r="G3084" s="1"/>
    </row>
    <row r="3085" spans="5:7" x14ac:dyDescent="0.25">
      <c r="E3085" s="1"/>
      <c r="F3085" s="1"/>
      <c r="G3085" s="1"/>
    </row>
    <row r="3086" spans="5:7" x14ac:dyDescent="0.25">
      <c r="E3086" s="1"/>
      <c r="F3086" s="1"/>
      <c r="G3086" s="1"/>
    </row>
    <row r="3087" spans="5:7" x14ac:dyDescent="0.25">
      <c r="E3087" s="1"/>
      <c r="F3087" s="1"/>
      <c r="G3087" s="1"/>
    </row>
    <row r="3088" spans="5:7" x14ac:dyDescent="0.25">
      <c r="E3088" s="1"/>
      <c r="F3088" s="1"/>
      <c r="G3088" s="1"/>
    </row>
    <row r="3089" spans="5:7" x14ac:dyDescent="0.25">
      <c r="E3089" s="1"/>
      <c r="F3089" s="1"/>
      <c r="G3089" s="1"/>
    </row>
    <row r="3090" spans="5:7" x14ac:dyDescent="0.25">
      <c r="E3090" s="1"/>
      <c r="F3090" s="1"/>
      <c r="G3090" s="1"/>
    </row>
    <row r="3091" spans="5:7" x14ac:dyDescent="0.25">
      <c r="E3091" s="1"/>
      <c r="F3091" s="1"/>
      <c r="G3091" s="1"/>
    </row>
    <row r="3092" spans="5:7" x14ac:dyDescent="0.25">
      <c r="E3092" s="1"/>
      <c r="F3092" s="1"/>
      <c r="G3092" s="1"/>
    </row>
    <row r="3093" spans="5:7" x14ac:dyDescent="0.25">
      <c r="E3093" s="1"/>
      <c r="F3093" s="1"/>
      <c r="G3093" s="1"/>
    </row>
    <row r="3094" spans="5:7" x14ac:dyDescent="0.25">
      <c r="E3094" s="1"/>
      <c r="F3094" s="1"/>
      <c r="G3094" s="1"/>
    </row>
    <row r="3095" spans="5:7" x14ac:dyDescent="0.25">
      <c r="E3095" s="1"/>
      <c r="F3095" s="1"/>
      <c r="G3095" s="1"/>
    </row>
    <row r="3096" spans="5:7" x14ac:dyDescent="0.25">
      <c r="E3096" s="1"/>
      <c r="F3096" s="1"/>
      <c r="G3096" s="1"/>
    </row>
    <row r="3097" spans="5:7" x14ac:dyDescent="0.25">
      <c r="E3097" s="1"/>
      <c r="F3097" s="1"/>
      <c r="G3097" s="1"/>
    </row>
    <row r="3098" spans="5:7" x14ac:dyDescent="0.25">
      <c r="E3098" s="1"/>
      <c r="F3098" s="1"/>
      <c r="G3098" s="1"/>
    </row>
    <row r="3099" spans="5:7" x14ac:dyDescent="0.25">
      <c r="E3099" s="1"/>
      <c r="F3099" s="1"/>
      <c r="G3099" s="1"/>
    </row>
    <row r="3100" spans="5:7" x14ac:dyDescent="0.25">
      <c r="E3100" s="1"/>
      <c r="F3100" s="1"/>
      <c r="G3100" s="1"/>
    </row>
    <row r="3101" spans="5:7" x14ac:dyDescent="0.25">
      <c r="E3101" s="1"/>
      <c r="F3101" s="1"/>
      <c r="G3101" s="1"/>
    </row>
    <row r="3102" spans="5:7" x14ac:dyDescent="0.25">
      <c r="E3102" s="1"/>
      <c r="F3102" s="1"/>
      <c r="G3102" s="1"/>
    </row>
    <row r="3103" spans="5:7" x14ac:dyDescent="0.25">
      <c r="E3103" s="1"/>
      <c r="F3103" s="1"/>
      <c r="G3103" s="1"/>
    </row>
    <row r="3104" spans="5:7" x14ac:dyDescent="0.25">
      <c r="E3104" s="1"/>
      <c r="F3104" s="1"/>
      <c r="G3104" s="1"/>
    </row>
    <row r="3105" spans="5:7" x14ac:dyDescent="0.25">
      <c r="E3105" s="1"/>
      <c r="F3105" s="1"/>
      <c r="G3105" s="1"/>
    </row>
    <row r="3106" spans="5:7" x14ac:dyDescent="0.25">
      <c r="E3106" s="1"/>
      <c r="F3106" s="1"/>
      <c r="G3106" s="1"/>
    </row>
    <row r="3107" spans="5:7" x14ac:dyDescent="0.25">
      <c r="E3107" s="1"/>
      <c r="F3107" s="1"/>
      <c r="G3107" s="1"/>
    </row>
    <row r="3108" spans="5:7" x14ac:dyDescent="0.25">
      <c r="E3108" s="1"/>
      <c r="F3108" s="1"/>
      <c r="G3108" s="1"/>
    </row>
    <row r="3109" spans="5:7" x14ac:dyDescent="0.25">
      <c r="E3109" s="1"/>
      <c r="F3109" s="1"/>
      <c r="G3109" s="1"/>
    </row>
    <row r="3110" spans="5:7" x14ac:dyDescent="0.25">
      <c r="E3110" s="1"/>
      <c r="F3110" s="1"/>
      <c r="G3110" s="1"/>
    </row>
    <row r="3111" spans="5:7" x14ac:dyDescent="0.25">
      <c r="E3111" s="1"/>
      <c r="F3111" s="1"/>
      <c r="G3111" s="1"/>
    </row>
    <row r="3112" spans="5:7" x14ac:dyDescent="0.25">
      <c r="E3112" s="1"/>
      <c r="F3112" s="1"/>
      <c r="G3112" s="1"/>
    </row>
    <row r="3113" spans="5:7" x14ac:dyDescent="0.25">
      <c r="E3113" s="1"/>
      <c r="F3113" s="1"/>
      <c r="G3113" s="1"/>
    </row>
    <row r="3114" spans="5:7" x14ac:dyDescent="0.25">
      <c r="E3114" s="1"/>
      <c r="F3114" s="1"/>
      <c r="G3114" s="1"/>
    </row>
    <row r="3115" spans="5:7" x14ac:dyDescent="0.25">
      <c r="E3115" s="1"/>
      <c r="F3115" s="1"/>
      <c r="G3115" s="1"/>
    </row>
    <row r="3116" spans="5:7" x14ac:dyDescent="0.25">
      <c r="E3116" s="1"/>
      <c r="F3116" s="1"/>
      <c r="G3116" s="1"/>
    </row>
    <row r="3117" spans="5:7" x14ac:dyDescent="0.25">
      <c r="E3117" s="1"/>
      <c r="F3117" s="1"/>
      <c r="G3117" s="1"/>
    </row>
    <row r="3118" spans="5:7" x14ac:dyDescent="0.25">
      <c r="E3118" s="1"/>
      <c r="F3118" s="1"/>
      <c r="G3118" s="1"/>
    </row>
    <row r="3119" spans="5:7" x14ac:dyDescent="0.25">
      <c r="E3119" s="1"/>
      <c r="F3119" s="1"/>
      <c r="G3119" s="1"/>
    </row>
    <row r="3120" spans="5:7" x14ac:dyDescent="0.25">
      <c r="E3120" s="1"/>
      <c r="F3120" s="1"/>
      <c r="G3120" s="1"/>
    </row>
    <row r="3121" spans="5:7" x14ac:dyDescent="0.25">
      <c r="E3121" s="1"/>
      <c r="F3121" s="1"/>
      <c r="G3121" s="1"/>
    </row>
    <row r="3122" spans="5:7" x14ac:dyDescent="0.25">
      <c r="E3122" s="1"/>
      <c r="F3122" s="1"/>
      <c r="G3122" s="1"/>
    </row>
    <row r="3123" spans="5:7" x14ac:dyDescent="0.25">
      <c r="E3123" s="1"/>
      <c r="F3123" s="1"/>
      <c r="G3123" s="1"/>
    </row>
    <row r="3124" spans="5:7" x14ac:dyDescent="0.25">
      <c r="E3124" s="1"/>
      <c r="F3124" s="1"/>
      <c r="G3124" s="1"/>
    </row>
    <row r="3125" spans="5:7" x14ac:dyDescent="0.25">
      <c r="E3125" s="1"/>
      <c r="F3125" s="1"/>
      <c r="G3125" s="1"/>
    </row>
    <row r="3126" spans="5:7" x14ac:dyDescent="0.25">
      <c r="E3126" s="1"/>
      <c r="F3126" s="1"/>
      <c r="G3126" s="1"/>
    </row>
    <row r="3127" spans="5:7" x14ac:dyDescent="0.25">
      <c r="E3127" s="1"/>
      <c r="F3127" s="1"/>
      <c r="G3127" s="1"/>
    </row>
    <row r="3128" spans="5:7" x14ac:dyDescent="0.25">
      <c r="E3128" s="1"/>
      <c r="F3128" s="1"/>
      <c r="G3128" s="1"/>
    </row>
    <row r="3129" spans="5:7" x14ac:dyDescent="0.25">
      <c r="E3129" s="1"/>
      <c r="F3129" s="1"/>
      <c r="G3129" s="1"/>
    </row>
    <row r="3130" spans="5:7" x14ac:dyDescent="0.25">
      <c r="E3130" s="1"/>
      <c r="F3130" s="1"/>
      <c r="G3130" s="1"/>
    </row>
    <row r="3131" spans="5:7" x14ac:dyDescent="0.25">
      <c r="E3131" s="1"/>
      <c r="F3131" s="1"/>
      <c r="G3131" s="1"/>
    </row>
    <row r="3132" spans="5:7" x14ac:dyDescent="0.25">
      <c r="E3132" s="1"/>
      <c r="F3132" s="1"/>
      <c r="G3132" s="1"/>
    </row>
    <row r="3133" spans="5:7" x14ac:dyDescent="0.25">
      <c r="E3133" s="1"/>
      <c r="F3133" s="1"/>
      <c r="G3133" s="1"/>
    </row>
    <row r="3134" spans="5:7" x14ac:dyDescent="0.25">
      <c r="E3134" s="1"/>
      <c r="F3134" s="1"/>
      <c r="G3134" s="1"/>
    </row>
    <row r="3135" spans="5:7" x14ac:dyDescent="0.25">
      <c r="E3135" s="1"/>
      <c r="F3135" s="1"/>
      <c r="G3135" s="1"/>
    </row>
    <row r="3136" spans="5:7" x14ac:dyDescent="0.25">
      <c r="E3136" s="1"/>
      <c r="F3136" s="1"/>
      <c r="G3136" s="1"/>
    </row>
    <row r="3137" spans="5:7" x14ac:dyDescent="0.25">
      <c r="E3137" s="1"/>
      <c r="F3137" s="1"/>
      <c r="G3137" s="1"/>
    </row>
    <row r="3138" spans="5:7" x14ac:dyDescent="0.25">
      <c r="E3138" s="1"/>
      <c r="F3138" s="1"/>
      <c r="G3138" s="1"/>
    </row>
    <row r="3139" spans="5:7" x14ac:dyDescent="0.25">
      <c r="E3139" s="1"/>
      <c r="F3139" s="1"/>
      <c r="G3139" s="1"/>
    </row>
    <row r="3140" spans="5:7" x14ac:dyDescent="0.25">
      <c r="E3140" s="1"/>
      <c r="F3140" s="1"/>
      <c r="G3140" s="1"/>
    </row>
    <row r="3141" spans="5:7" x14ac:dyDescent="0.25">
      <c r="E3141" s="1"/>
      <c r="F3141" s="1"/>
      <c r="G3141" s="1"/>
    </row>
    <row r="3142" spans="5:7" x14ac:dyDescent="0.25">
      <c r="E3142" s="1"/>
      <c r="F3142" s="1"/>
      <c r="G3142" s="1"/>
    </row>
    <row r="3143" spans="5:7" x14ac:dyDescent="0.25">
      <c r="E3143" s="1"/>
      <c r="F3143" s="1"/>
      <c r="G3143" s="1"/>
    </row>
    <row r="3144" spans="5:7" x14ac:dyDescent="0.25">
      <c r="E3144" s="1"/>
      <c r="F3144" s="1"/>
      <c r="G3144" s="1"/>
    </row>
    <row r="3145" spans="5:7" x14ac:dyDescent="0.25">
      <c r="E3145" s="1"/>
      <c r="F3145" s="1"/>
      <c r="G3145" s="1"/>
    </row>
    <row r="3146" spans="5:7" x14ac:dyDescent="0.25">
      <c r="E3146" s="1"/>
      <c r="F3146" s="1"/>
      <c r="G3146" s="1"/>
    </row>
    <row r="3147" spans="5:7" x14ac:dyDescent="0.25">
      <c r="E3147" s="1"/>
      <c r="F3147" s="1"/>
      <c r="G3147" s="1"/>
    </row>
    <row r="3148" spans="5:7" x14ac:dyDescent="0.25">
      <c r="E3148" s="1"/>
      <c r="F3148" s="1"/>
      <c r="G3148" s="1"/>
    </row>
    <row r="3149" spans="5:7" x14ac:dyDescent="0.25">
      <c r="E3149" s="1"/>
      <c r="F3149" s="1"/>
      <c r="G3149" s="1"/>
    </row>
    <row r="3150" spans="5:7" x14ac:dyDescent="0.25">
      <c r="E3150" s="1"/>
      <c r="F3150" s="1"/>
      <c r="G3150" s="1"/>
    </row>
    <row r="3151" spans="5:7" x14ac:dyDescent="0.25">
      <c r="E3151" s="1"/>
      <c r="F3151" s="1"/>
      <c r="G3151" s="1"/>
    </row>
    <row r="3152" spans="5:7" x14ac:dyDescent="0.25">
      <c r="E3152" s="1"/>
      <c r="F3152" s="1"/>
      <c r="G3152" s="1"/>
    </row>
    <row r="3153" spans="5:7" x14ac:dyDescent="0.25">
      <c r="E3153" s="1"/>
      <c r="F3153" s="1"/>
      <c r="G3153" s="1"/>
    </row>
    <row r="3154" spans="5:7" x14ac:dyDescent="0.25">
      <c r="E3154" s="1"/>
      <c r="F3154" s="1"/>
      <c r="G3154" s="1"/>
    </row>
    <row r="3155" spans="5:7" x14ac:dyDescent="0.25">
      <c r="E3155" s="1"/>
      <c r="F3155" s="1"/>
      <c r="G3155" s="1"/>
    </row>
    <row r="3156" spans="5:7" x14ac:dyDescent="0.25">
      <c r="E3156" s="1"/>
      <c r="F3156" s="1"/>
      <c r="G3156" s="1"/>
    </row>
    <row r="3157" spans="5:7" x14ac:dyDescent="0.25">
      <c r="E3157" s="1"/>
      <c r="F3157" s="1"/>
      <c r="G3157" s="1"/>
    </row>
    <row r="3158" spans="5:7" x14ac:dyDescent="0.25">
      <c r="E3158" s="1"/>
      <c r="F3158" s="1"/>
      <c r="G3158" s="1"/>
    </row>
    <row r="3159" spans="5:7" x14ac:dyDescent="0.25">
      <c r="E3159" s="1"/>
      <c r="F3159" s="1"/>
      <c r="G3159" s="1"/>
    </row>
    <row r="3160" spans="5:7" x14ac:dyDescent="0.25">
      <c r="E3160" s="1"/>
      <c r="F3160" s="1"/>
      <c r="G3160" s="1"/>
    </row>
    <row r="3161" spans="5:7" x14ac:dyDescent="0.25">
      <c r="E3161" s="1"/>
      <c r="F3161" s="1"/>
      <c r="G3161" s="1"/>
    </row>
    <row r="3162" spans="5:7" x14ac:dyDescent="0.25">
      <c r="E3162" s="1"/>
      <c r="F3162" s="1"/>
      <c r="G3162" s="1"/>
    </row>
    <row r="3163" spans="5:7" x14ac:dyDescent="0.25">
      <c r="E3163" s="1"/>
      <c r="F3163" s="1"/>
      <c r="G3163" s="1"/>
    </row>
    <row r="3164" spans="5:7" x14ac:dyDescent="0.25">
      <c r="E3164" s="1"/>
      <c r="F3164" s="1"/>
      <c r="G3164" s="1"/>
    </row>
    <row r="3165" spans="5:7" x14ac:dyDescent="0.25">
      <c r="E3165" s="1"/>
      <c r="F3165" s="1"/>
      <c r="G3165" s="1"/>
    </row>
    <row r="3166" spans="5:7" x14ac:dyDescent="0.25">
      <c r="E3166" s="1"/>
      <c r="F3166" s="1"/>
      <c r="G3166" s="1"/>
    </row>
    <row r="3167" spans="5:7" x14ac:dyDescent="0.25">
      <c r="E3167" s="1"/>
      <c r="F3167" s="1"/>
      <c r="G3167" s="1"/>
    </row>
    <row r="3168" spans="5:7" x14ac:dyDescent="0.25">
      <c r="E3168" s="1"/>
      <c r="F3168" s="1"/>
      <c r="G3168" s="1"/>
    </row>
    <row r="3169" spans="5:7" x14ac:dyDescent="0.25">
      <c r="E3169" s="1"/>
      <c r="F3169" s="1"/>
      <c r="G3169" s="1"/>
    </row>
    <row r="3170" spans="5:7" x14ac:dyDescent="0.25">
      <c r="E3170" s="1"/>
      <c r="F3170" s="1"/>
      <c r="G3170" s="1"/>
    </row>
    <row r="3171" spans="5:7" x14ac:dyDescent="0.25">
      <c r="E3171" s="1"/>
      <c r="F3171" s="1"/>
      <c r="G3171" s="1"/>
    </row>
    <row r="3172" spans="5:7" x14ac:dyDescent="0.25">
      <c r="E3172" s="1"/>
      <c r="F3172" s="1"/>
      <c r="G3172" s="1"/>
    </row>
    <row r="3173" spans="5:7" x14ac:dyDescent="0.25">
      <c r="E3173" s="1"/>
      <c r="F3173" s="1"/>
      <c r="G3173" s="1"/>
    </row>
    <row r="3174" spans="5:7" x14ac:dyDescent="0.25">
      <c r="E3174" s="1"/>
      <c r="F3174" s="1"/>
      <c r="G3174" s="1"/>
    </row>
    <row r="3175" spans="5:7" x14ac:dyDescent="0.25">
      <c r="E3175" s="1"/>
      <c r="F3175" s="1"/>
      <c r="G3175" s="1"/>
    </row>
    <row r="3176" spans="5:7" x14ac:dyDescent="0.25">
      <c r="E3176" s="1"/>
      <c r="F3176" s="1"/>
      <c r="G3176" s="1"/>
    </row>
    <row r="3177" spans="5:7" x14ac:dyDescent="0.25">
      <c r="E3177" s="1"/>
      <c r="F3177" s="1"/>
      <c r="G3177" s="1"/>
    </row>
    <row r="3178" spans="5:7" x14ac:dyDescent="0.25">
      <c r="E3178" s="1"/>
      <c r="F3178" s="1"/>
      <c r="G3178" s="1"/>
    </row>
    <row r="3179" spans="5:7" x14ac:dyDescent="0.25">
      <c r="E3179" s="1"/>
      <c r="F3179" s="1"/>
      <c r="G3179" s="1"/>
    </row>
    <row r="3180" spans="5:7" x14ac:dyDescent="0.25">
      <c r="E3180" s="1"/>
      <c r="F3180" s="1"/>
      <c r="G3180" s="1"/>
    </row>
    <row r="3181" spans="5:7" x14ac:dyDescent="0.25">
      <c r="E3181" s="1"/>
      <c r="F3181" s="1"/>
      <c r="G3181" s="1"/>
    </row>
    <row r="3182" spans="5:7" x14ac:dyDescent="0.25">
      <c r="E3182" s="1"/>
      <c r="F3182" s="1"/>
      <c r="G3182" s="1"/>
    </row>
    <row r="3183" spans="5:7" x14ac:dyDescent="0.25">
      <c r="E3183" s="1"/>
      <c r="F3183" s="1"/>
      <c r="G3183" s="1"/>
    </row>
    <row r="3184" spans="5:7" x14ac:dyDescent="0.25">
      <c r="E3184" s="1"/>
      <c r="F3184" s="1"/>
      <c r="G3184" s="1"/>
    </row>
    <row r="3185" spans="5:7" x14ac:dyDescent="0.25">
      <c r="E3185" s="1"/>
      <c r="F3185" s="1"/>
      <c r="G3185" s="1"/>
    </row>
    <row r="3186" spans="5:7" x14ac:dyDescent="0.25">
      <c r="E3186" s="1"/>
      <c r="F3186" s="1"/>
      <c r="G3186" s="1"/>
    </row>
    <row r="3187" spans="5:7" x14ac:dyDescent="0.25">
      <c r="E3187" s="1"/>
      <c r="F3187" s="1"/>
      <c r="G3187" s="1"/>
    </row>
    <row r="3188" spans="5:7" x14ac:dyDescent="0.25">
      <c r="E3188" s="1"/>
      <c r="F3188" s="1"/>
      <c r="G3188" s="1"/>
    </row>
    <row r="3189" spans="5:7" x14ac:dyDescent="0.25">
      <c r="E3189" s="1"/>
      <c r="F3189" s="1"/>
      <c r="G3189" s="1"/>
    </row>
    <row r="3190" spans="5:7" x14ac:dyDescent="0.25">
      <c r="E3190" s="1"/>
      <c r="F3190" s="1"/>
      <c r="G3190" s="1"/>
    </row>
    <row r="3191" spans="5:7" x14ac:dyDescent="0.25">
      <c r="E3191" s="1"/>
      <c r="F3191" s="1"/>
      <c r="G3191" s="1"/>
    </row>
    <row r="3192" spans="5:7" x14ac:dyDescent="0.25">
      <c r="E3192" s="1"/>
      <c r="F3192" s="1"/>
      <c r="G3192" s="1"/>
    </row>
    <row r="3193" spans="5:7" x14ac:dyDescent="0.25">
      <c r="E3193" s="1"/>
      <c r="F3193" s="1"/>
      <c r="G3193" s="1"/>
    </row>
    <row r="3194" spans="5:7" x14ac:dyDescent="0.25">
      <c r="E3194" s="1"/>
      <c r="F3194" s="1"/>
      <c r="G3194" s="1"/>
    </row>
    <row r="3195" spans="5:7" x14ac:dyDescent="0.25">
      <c r="E3195" s="1"/>
      <c r="F3195" s="1"/>
      <c r="G3195" s="1"/>
    </row>
    <row r="3196" spans="5:7" x14ac:dyDescent="0.25">
      <c r="E3196" s="1"/>
      <c r="F3196" s="1"/>
      <c r="G3196" s="1"/>
    </row>
    <row r="3197" spans="5:7" x14ac:dyDescent="0.25">
      <c r="E3197" s="1"/>
      <c r="F3197" s="1"/>
      <c r="G3197" s="1"/>
    </row>
    <row r="3198" spans="5:7" x14ac:dyDescent="0.25">
      <c r="E3198" s="1"/>
      <c r="F3198" s="1"/>
      <c r="G3198" s="1"/>
    </row>
    <row r="3199" spans="5:7" x14ac:dyDescent="0.25">
      <c r="E3199" s="1"/>
      <c r="F3199" s="1"/>
      <c r="G3199" s="1"/>
    </row>
    <row r="3200" spans="5:7" x14ac:dyDescent="0.25">
      <c r="E3200" s="1"/>
      <c r="F3200" s="1"/>
      <c r="G3200" s="1"/>
    </row>
    <row r="3201" spans="5:7" x14ac:dyDescent="0.25">
      <c r="E3201" s="1"/>
      <c r="F3201" s="1"/>
      <c r="G3201" s="1"/>
    </row>
    <row r="3202" spans="5:7" x14ac:dyDescent="0.25">
      <c r="E3202" s="1"/>
      <c r="F3202" s="1"/>
      <c r="G3202" s="1"/>
    </row>
    <row r="3203" spans="5:7" x14ac:dyDescent="0.25">
      <c r="E3203" s="1"/>
      <c r="F3203" s="1"/>
      <c r="G3203" s="1"/>
    </row>
    <row r="3204" spans="5:7" x14ac:dyDescent="0.25">
      <c r="E3204" s="1"/>
      <c r="F3204" s="1"/>
      <c r="G3204" s="1"/>
    </row>
    <row r="3205" spans="5:7" x14ac:dyDescent="0.25">
      <c r="E3205" s="1"/>
      <c r="F3205" s="1"/>
      <c r="G3205" s="1"/>
    </row>
    <row r="3206" spans="5:7" x14ac:dyDescent="0.25">
      <c r="E3206" s="1"/>
      <c r="F3206" s="1"/>
      <c r="G3206" s="1"/>
    </row>
    <row r="3207" spans="5:7" x14ac:dyDescent="0.25">
      <c r="E3207" s="1"/>
      <c r="F3207" s="1"/>
      <c r="G3207" s="1"/>
    </row>
    <row r="3208" spans="5:7" x14ac:dyDescent="0.25">
      <c r="E3208" s="1"/>
      <c r="F3208" s="1"/>
      <c r="G3208" s="1"/>
    </row>
    <row r="3209" spans="5:7" x14ac:dyDescent="0.25">
      <c r="E3209" s="1"/>
      <c r="F3209" s="1"/>
      <c r="G3209" s="1"/>
    </row>
    <row r="3210" spans="5:7" x14ac:dyDescent="0.25">
      <c r="E3210" s="1"/>
      <c r="F3210" s="1"/>
      <c r="G3210" s="1"/>
    </row>
    <row r="3211" spans="5:7" x14ac:dyDescent="0.25">
      <c r="E3211" s="1"/>
      <c r="F3211" s="1"/>
      <c r="G3211" s="1"/>
    </row>
    <row r="3212" spans="5:7" x14ac:dyDescent="0.25">
      <c r="E3212" s="1"/>
      <c r="F3212" s="1"/>
      <c r="G3212" s="1"/>
    </row>
    <row r="3213" spans="5:7" x14ac:dyDescent="0.25">
      <c r="E3213" s="1"/>
      <c r="F3213" s="1"/>
      <c r="G3213" s="1"/>
    </row>
    <row r="3214" spans="5:7" x14ac:dyDescent="0.25">
      <c r="E3214" s="1"/>
      <c r="F3214" s="1"/>
      <c r="G3214" s="1"/>
    </row>
    <row r="3215" spans="5:7" x14ac:dyDescent="0.25">
      <c r="E3215" s="1"/>
      <c r="F3215" s="1"/>
      <c r="G3215" s="1"/>
    </row>
    <row r="3216" spans="5:7" x14ac:dyDescent="0.25">
      <c r="E3216" s="1"/>
      <c r="F3216" s="1"/>
      <c r="G3216" s="1"/>
    </row>
    <row r="3217" spans="5:7" x14ac:dyDescent="0.25">
      <c r="E3217" s="1"/>
      <c r="F3217" s="1"/>
      <c r="G3217" s="1"/>
    </row>
    <row r="3218" spans="5:7" x14ac:dyDescent="0.25">
      <c r="E3218" s="1"/>
      <c r="F3218" s="1"/>
      <c r="G3218" s="1"/>
    </row>
    <row r="3219" spans="5:7" x14ac:dyDescent="0.25">
      <c r="E3219" s="1"/>
      <c r="F3219" s="1"/>
      <c r="G3219" s="1"/>
    </row>
    <row r="3220" spans="5:7" x14ac:dyDescent="0.25">
      <c r="E3220" s="1"/>
      <c r="F3220" s="1"/>
      <c r="G3220" s="1"/>
    </row>
    <row r="3221" spans="5:7" x14ac:dyDescent="0.25">
      <c r="E3221" s="1"/>
      <c r="F3221" s="1"/>
      <c r="G3221" s="1"/>
    </row>
    <row r="3222" spans="5:7" x14ac:dyDescent="0.25">
      <c r="E3222" s="1"/>
      <c r="F3222" s="1"/>
      <c r="G3222" s="1"/>
    </row>
    <row r="3223" spans="5:7" x14ac:dyDescent="0.25">
      <c r="E3223" s="1"/>
      <c r="F3223" s="1"/>
      <c r="G3223" s="1"/>
    </row>
    <row r="3224" spans="5:7" x14ac:dyDescent="0.25">
      <c r="E3224" s="1"/>
      <c r="F3224" s="1"/>
      <c r="G3224" s="1"/>
    </row>
    <row r="3225" spans="5:7" x14ac:dyDescent="0.25">
      <c r="E3225" s="1"/>
      <c r="F3225" s="1"/>
      <c r="G3225" s="1"/>
    </row>
    <row r="3226" spans="5:7" x14ac:dyDescent="0.25">
      <c r="E3226" s="1"/>
      <c r="F3226" s="1"/>
      <c r="G3226" s="1"/>
    </row>
    <row r="3227" spans="5:7" x14ac:dyDescent="0.25">
      <c r="E3227" s="1"/>
      <c r="F3227" s="1"/>
      <c r="G3227" s="1"/>
    </row>
    <row r="3228" spans="5:7" x14ac:dyDescent="0.25">
      <c r="E3228" s="1"/>
      <c r="F3228" s="1"/>
      <c r="G3228" s="1"/>
    </row>
    <row r="3229" spans="5:7" x14ac:dyDescent="0.25">
      <c r="E3229" s="1"/>
      <c r="F3229" s="1"/>
      <c r="G3229" s="1"/>
    </row>
    <row r="3230" spans="5:7" x14ac:dyDescent="0.25">
      <c r="E3230" s="1"/>
      <c r="F3230" s="1"/>
      <c r="G3230" s="1"/>
    </row>
    <row r="3231" spans="5:7" x14ac:dyDescent="0.25">
      <c r="E3231" s="1"/>
      <c r="F3231" s="1"/>
      <c r="G3231" s="1"/>
    </row>
    <row r="3232" spans="5:7" x14ac:dyDescent="0.25">
      <c r="E3232" s="1"/>
      <c r="F3232" s="1"/>
      <c r="G3232" s="1"/>
    </row>
    <row r="3233" spans="5:7" x14ac:dyDescent="0.25">
      <c r="E3233" s="1"/>
      <c r="F3233" s="1"/>
      <c r="G3233" s="1"/>
    </row>
    <row r="3234" spans="5:7" x14ac:dyDescent="0.25">
      <c r="E3234" s="1"/>
      <c r="F3234" s="1"/>
      <c r="G3234" s="1"/>
    </row>
    <row r="3235" spans="5:7" x14ac:dyDescent="0.25">
      <c r="E3235" s="1"/>
      <c r="F3235" s="1"/>
      <c r="G3235" s="1"/>
    </row>
    <row r="3236" spans="5:7" x14ac:dyDescent="0.25">
      <c r="E3236" s="1"/>
      <c r="F3236" s="1"/>
      <c r="G3236" s="1"/>
    </row>
    <row r="3237" spans="5:7" x14ac:dyDescent="0.25">
      <c r="E3237" s="1"/>
      <c r="F3237" s="1"/>
      <c r="G3237" s="1"/>
    </row>
    <row r="3238" spans="5:7" x14ac:dyDescent="0.25">
      <c r="E3238" s="1"/>
      <c r="F3238" s="1"/>
      <c r="G3238" s="1"/>
    </row>
    <row r="3239" spans="5:7" x14ac:dyDescent="0.25">
      <c r="E3239" s="1"/>
      <c r="F3239" s="1"/>
      <c r="G3239" s="1"/>
    </row>
    <row r="3240" spans="5:7" x14ac:dyDescent="0.25">
      <c r="E3240" s="1"/>
      <c r="F3240" s="1"/>
      <c r="G3240" s="1"/>
    </row>
    <row r="3241" spans="5:7" x14ac:dyDescent="0.25">
      <c r="E3241" s="1"/>
      <c r="F3241" s="1"/>
      <c r="G3241" s="1"/>
    </row>
    <row r="3242" spans="5:7" x14ac:dyDescent="0.25">
      <c r="E3242" s="1"/>
      <c r="F3242" s="1"/>
      <c r="G3242" s="1"/>
    </row>
    <row r="3243" spans="5:7" x14ac:dyDescent="0.25">
      <c r="E3243" s="1"/>
      <c r="F3243" s="1"/>
      <c r="G3243" s="1"/>
    </row>
    <row r="3244" spans="5:7" x14ac:dyDescent="0.25">
      <c r="E3244" s="1"/>
      <c r="F3244" s="1"/>
      <c r="G3244" s="1"/>
    </row>
    <row r="3245" spans="5:7" x14ac:dyDescent="0.25">
      <c r="E3245" s="1"/>
      <c r="F3245" s="1"/>
      <c r="G3245" s="1"/>
    </row>
    <row r="3246" spans="5:7" x14ac:dyDescent="0.25">
      <c r="E3246" s="1"/>
      <c r="F3246" s="1"/>
      <c r="G3246" s="1"/>
    </row>
    <row r="3247" spans="5:7" x14ac:dyDescent="0.25">
      <c r="E3247" s="1"/>
      <c r="F3247" s="1"/>
      <c r="G3247" s="1"/>
    </row>
    <row r="3248" spans="5:7" x14ac:dyDescent="0.25">
      <c r="E3248" s="1"/>
      <c r="F3248" s="1"/>
      <c r="G3248" s="1"/>
    </row>
    <row r="3249" spans="5:7" x14ac:dyDescent="0.25">
      <c r="E3249" s="1"/>
      <c r="F3249" s="1"/>
      <c r="G3249" s="1"/>
    </row>
    <row r="3250" spans="5:7" x14ac:dyDescent="0.25">
      <c r="E3250" s="1"/>
      <c r="F3250" s="1"/>
      <c r="G3250" s="1"/>
    </row>
    <row r="3251" spans="5:7" x14ac:dyDescent="0.25">
      <c r="E3251" s="1"/>
      <c r="F3251" s="1"/>
      <c r="G3251" s="1"/>
    </row>
    <row r="3252" spans="5:7" x14ac:dyDescent="0.25">
      <c r="E3252" s="1"/>
      <c r="F3252" s="1"/>
      <c r="G3252" s="1"/>
    </row>
    <row r="3253" spans="5:7" x14ac:dyDescent="0.25">
      <c r="E3253" s="1"/>
      <c r="F3253" s="1"/>
      <c r="G3253" s="1"/>
    </row>
    <row r="3254" spans="5:7" x14ac:dyDescent="0.25">
      <c r="E3254" s="1"/>
      <c r="F3254" s="1"/>
      <c r="G3254" s="1"/>
    </row>
    <row r="3255" spans="5:7" x14ac:dyDescent="0.25">
      <c r="E3255" s="1"/>
      <c r="F3255" s="1"/>
      <c r="G3255" s="1"/>
    </row>
    <row r="3256" spans="5:7" x14ac:dyDescent="0.25">
      <c r="E3256" s="1"/>
      <c r="F3256" s="1"/>
      <c r="G3256" s="1"/>
    </row>
    <row r="3257" spans="5:7" x14ac:dyDescent="0.25">
      <c r="E3257" s="1"/>
      <c r="F3257" s="1"/>
      <c r="G3257" s="1"/>
    </row>
    <row r="3258" spans="5:7" x14ac:dyDescent="0.25">
      <c r="E3258" s="1"/>
      <c r="F3258" s="1"/>
      <c r="G3258" s="1"/>
    </row>
    <row r="3259" spans="5:7" x14ac:dyDescent="0.25">
      <c r="E3259" s="1"/>
      <c r="F3259" s="1"/>
      <c r="G3259" s="1"/>
    </row>
    <row r="3260" spans="5:7" x14ac:dyDescent="0.25">
      <c r="E3260" s="1"/>
      <c r="F3260" s="1"/>
      <c r="G3260" s="1"/>
    </row>
    <row r="3261" spans="5:7" x14ac:dyDescent="0.25">
      <c r="E3261" s="1"/>
      <c r="F3261" s="1"/>
      <c r="G3261" s="1"/>
    </row>
    <row r="3262" spans="5:7" x14ac:dyDescent="0.25">
      <c r="E3262" s="1"/>
      <c r="F3262" s="1"/>
      <c r="G3262" s="1"/>
    </row>
    <row r="3263" spans="5:7" x14ac:dyDescent="0.25">
      <c r="E3263" s="1"/>
      <c r="F3263" s="1"/>
      <c r="G3263" s="1"/>
    </row>
    <row r="3264" spans="5:7" x14ac:dyDescent="0.25">
      <c r="E3264" s="1"/>
      <c r="F3264" s="1"/>
      <c r="G3264" s="1"/>
    </row>
    <row r="3265" spans="5:7" x14ac:dyDescent="0.25">
      <c r="E3265" s="1"/>
      <c r="F3265" s="1"/>
      <c r="G3265" s="1"/>
    </row>
    <row r="3266" spans="5:7" x14ac:dyDescent="0.25">
      <c r="E3266" s="1"/>
      <c r="F3266" s="1"/>
      <c r="G3266" s="1"/>
    </row>
    <row r="3267" spans="5:7" x14ac:dyDescent="0.25">
      <c r="E3267" s="1"/>
      <c r="F3267" s="1"/>
      <c r="G3267" s="1"/>
    </row>
    <row r="3268" spans="5:7" x14ac:dyDescent="0.25">
      <c r="E3268" s="1"/>
      <c r="F3268" s="1"/>
      <c r="G3268" s="1"/>
    </row>
    <row r="3269" spans="5:7" x14ac:dyDescent="0.25">
      <c r="E3269" s="1"/>
      <c r="F3269" s="1"/>
      <c r="G3269" s="1"/>
    </row>
    <row r="3270" spans="5:7" x14ac:dyDescent="0.25">
      <c r="E3270" s="1"/>
      <c r="F3270" s="1"/>
      <c r="G3270" s="1"/>
    </row>
    <row r="3271" spans="5:7" x14ac:dyDescent="0.25">
      <c r="E3271" s="1"/>
      <c r="F3271" s="1"/>
      <c r="G3271" s="1"/>
    </row>
    <row r="3272" spans="5:7" x14ac:dyDescent="0.25">
      <c r="E3272" s="1"/>
      <c r="F3272" s="1"/>
      <c r="G3272" s="1"/>
    </row>
    <row r="3273" spans="5:7" x14ac:dyDescent="0.25">
      <c r="E3273" s="1"/>
      <c r="F3273" s="1"/>
      <c r="G3273" s="1"/>
    </row>
    <row r="3274" spans="5:7" x14ac:dyDescent="0.25">
      <c r="E3274" s="1"/>
      <c r="F3274" s="1"/>
      <c r="G3274" s="1"/>
    </row>
    <row r="3275" spans="5:7" x14ac:dyDescent="0.25">
      <c r="E3275" s="1"/>
      <c r="F3275" s="1"/>
      <c r="G3275" s="1"/>
    </row>
    <row r="3276" spans="5:7" x14ac:dyDescent="0.25">
      <c r="E3276" s="1"/>
      <c r="F3276" s="1"/>
      <c r="G3276" s="1"/>
    </row>
    <row r="3277" spans="5:7" x14ac:dyDescent="0.25">
      <c r="E3277" s="1"/>
      <c r="F3277" s="1"/>
      <c r="G3277" s="1"/>
    </row>
    <row r="3278" spans="5:7" x14ac:dyDescent="0.25">
      <c r="E3278" s="1"/>
      <c r="F3278" s="1"/>
      <c r="G3278" s="1"/>
    </row>
    <row r="3279" spans="5:7" x14ac:dyDescent="0.25">
      <c r="E3279" s="1"/>
      <c r="F3279" s="1"/>
      <c r="G3279" s="1"/>
    </row>
    <row r="3280" spans="5:7" x14ac:dyDescent="0.25">
      <c r="E3280" s="1"/>
      <c r="F3280" s="1"/>
      <c r="G3280" s="1"/>
    </row>
    <row r="3281" spans="5:7" x14ac:dyDescent="0.25">
      <c r="E3281" s="1"/>
      <c r="F3281" s="1"/>
      <c r="G3281" s="1"/>
    </row>
    <row r="3282" spans="5:7" x14ac:dyDescent="0.25">
      <c r="E3282" s="1"/>
      <c r="F3282" s="1"/>
      <c r="G3282" s="1"/>
    </row>
    <row r="3283" spans="5:7" x14ac:dyDescent="0.25">
      <c r="E3283" s="1"/>
      <c r="F3283" s="1"/>
      <c r="G3283" s="1"/>
    </row>
    <row r="3284" spans="5:7" x14ac:dyDescent="0.25">
      <c r="E3284" s="1"/>
      <c r="F3284" s="1"/>
      <c r="G3284" s="1"/>
    </row>
    <row r="3285" spans="5:7" x14ac:dyDescent="0.25">
      <c r="E3285" s="1"/>
      <c r="F3285" s="1"/>
      <c r="G3285" s="1"/>
    </row>
    <row r="3286" spans="5:7" x14ac:dyDescent="0.25">
      <c r="E3286" s="1"/>
      <c r="F3286" s="1"/>
      <c r="G3286" s="1"/>
    </row>
    <row r="3287" spans="5:7" x14ac:dyDescent="0.25">
      <c r="E3287" s="1"/>
      <c r="F3287" s="1"/>
      <c r="G3287" s="1"/>
    </row>
    <row r="3288" spans="5:7" x14ac:dyDescent="0.25">
      <c r="E3288" s="1"/>
      <c r="F3288" s="1"/>
      <c r="G3288" s="1"/>
    </row>
    <row r="3289" spans="5:7" x14ac:dyDescent="0.25">
      <c r="E3289" s="1"/>
      <c r="F3289" s="1"/>
      <c r="G3289" s="1"/>
    </row>
    <row r="3290" spans="5:7" x14ac:dyDescent="0.25">
      <c r="E3290" s="1"/>
      <c r="F3290" s="1"/>
      <c r="G3290" s="1"/>
    </row>
    <row r="3291" spans="5:7" x14ac:dyDescent="0.25">
      <c r="E3291" s="1"/>
      <c r="F3291" s="1"/>
      <c r="G3291" s="1"/>
    </row>
    <row r="3292" spans="5:7" x14ac:dyDescent="0.25">
      <c r="E3292" s="1"/>
      <c r="F3292" s="1"/>
      <c r="G3292" s="1"/>
    </row>
    <row r="3293" spans="5:7" x14ac:dyDescent="0.25">
      <c r="E3293" s="1"/>
      <c r="F3293" s="1"/>
      <c r="G3293" s="1"/>
    </row>
    <row r="3294" spans="5:7" x14ac:dyDescent="0.25">
      <c r="E3294" s="1"/>
      <c r="F3294" s="1"/>
      <c r="G3294" s="1"/>
    </row>
    <row r="3295" spans="5:7" x14ac:dyDescent="0.25">
      <c r="E3295" s="1"/>
      <c r="F3295" s="1"/>
      <c r="G3295" s="1"/>
    </row>
    <row r="3296" spans="5:7" x14ac:dyDescent="0.25">
      <c r="E3296" s="1"/>
      <c r="F3296" s="1"/>
      <c r="G3296" s="1"/>
    </row>
    <row r="3297" spans="5:7" x14ac:dyDescent="0.25">
      <c r="E3297" s="1"/>
      <c r="F3297" s="1"/>
      <c r="G3297" s="1"/>
    </row>
    <row r="3298" spans="5:7" x14ac:dyDescent="0.25">
      <c r="E3298" s="1"/>
      <c r="F3298" s="1"/>
      <c r="G3298" s="1"/>
    </row>
    <row r="3299" spans="5:7" x14ac:dyDescent="0.25">
      <c r="E3299" s="1"/>
      <c r="F3299" s="1"/>
      <c r="G3299" s="1"/>
    </row>
    <row r="3300" spans="5:7" x14ac:dyDescent="0.25">
      <c r="E3300" s="1"/>
      <c r="F3300" s="1"/>
      <c r="G3300" s="1"/>
    </row>
    <row r="3301" spans="5:7" x14ac:dyDescent="0.25">
      <c r="E3301" s="1"/>
      <c r="F3301" s="1"/>
      <c r="G3301" s="1"/>
    </row>
    <row r="3302" spans="5:7" x14ac:dyDescent="0.25">
      <c r="E3302" s="1"/>
      <c r="F3302" s="1"/>
      <c r="G3302" s="1"/>
    </row>
    <row r="3303" spans="5:7" x14ac:dyDescent="0.25">
      <c r="E3303" s="1"/>
      <c r="F3303" s="1"/>
      <c r="G3303" s="1"/>
    </row>
    <row r="3304" spans="5:7" x14ac:dyDescent="0.25">
      <c r="E3304" s="1"/>
      <c r="F3304" s="1"/>
      <c r="G3304" s="1"/>
    </row>
    <row r="3305" spans="5:7" x14ac:dyDescent="0.25">
      <c r="E3305" s="1"/>
      <c r="F3305" s="1"/>
      <c r="G3305" s="1"/>
    </row>
    <row r="3306" spans="5:7" x14ac:dyDescent="0.25">
      <c r="E3306" s="1"/>
      <c r="F3306" s="1"/>
      <c r="G3306" s="1"/>
    </row>
    <row r="3307" spans="5:7" x14ac:dyDescent="0.25">
      <c r="E3307" s="1"/>
      <c r="F3307" s="1"/>
      <c r="G3307" s="1"/>
    </row>
    <row r="3308" spans="5:7" x14ac:dyDescent="0.25">
      <c r="E3308" s="1"/>
      <c r="F3308" s="1"/>
      <c r="G3308" s="1"/>
    </row>
    <row r="3309" spans="5:7" x14ac:dyDescent="0.25">
      <c r="E3309" s="1"/>
      <c r="F3309" s="1"/>
      <c r="G3309" s="1"/>
    </row>
    <row r="3310" spans="5:7" x14ac:dyDescent="0.25">
      <c r="E3310" s="1"/>
      <c r="F3310" s="1"/>
      <c r="G3310" s="1"/>
    </row>
    <row r="3311" spans="5:7" x14ac:dyDescent="0.25">
      <c r="E3311" s="1"/>
      <c r="F3311" s="1"/>
      <c r="G3311" s="1"/>
    </row>
    <row r="3312" spans="5:7" x14ac:dyDescent="0.25">
      <c r="E3312" s="1"/>
      <c r="F3312" s="1"/>
      <c r="G3312" s="1"/>
    </row>
    <row r="3313" spans="5:7" x14ac:dyDescent="0.25">
      <c r="E3313" s="1"/>
      <c r="F3313" s="1"/>
      <c r="G3313" s="1"/>
    </row>
    <row r="3314" spans="5:7" x14ac:dyDescent="0.25">
      <c r="E3314" s="1"/>
      <c r="F3314" s="1"/>
      <c r="G3314" s="1"/>
    </row>
    <row r="3315" spans="5:7" x14ac:dyDescent="0.25">
      <c r="E3315" s="1"/>
      <c r="F3315" s="1"/>
      <c r="G3315" s="1"/>
    </row>
    <row r="3316" spans="5:7" x14ac:dyDescent="0.25">
      <c r="E3316" s="1"/>
      <c r="F3316" s="1"/>
      <c r="G3316" s="1"/>
    </row>
    <row r="3317" spans="5:7" x14ac:dyDescent="0.25">
      <c r="E3317" s="1"/>
      <c r="F3317" s="1"/>
      <c r="G3317" s="1"/>
    </row>
    <row r="3318" spans="5:7" x14ac:dyDescent="0.25">
      <c r="E3318" s="1"/>
      <c r="F3318" s="1"/>
      <c r="G3318" s="1"/>
    </row>
    <row r="3319" spans="5:7" x14ac:dyDescent="0.25">
      <c r="E3319" s="1"/>
      <c r="F3319" s="1"/>
      <c r="G3319" s="1"/>
    </row>
    <row r="3320" spans="5:7" x14ac:dyDescent="0.25">
      <c r="E3320" s="1"/>
      <c r="F3320" s="1"/>
      <c r="G3320" s="1"/>
    </row>
    <row r="3321" spans="5:7" x14ac:dyDescent="0.25">
      <c r="E3321" s="1"/>
      <c r="F3321" s="1"/>
      <c r="G3321" s="1"/>
    </row>
    <row r="3322" spans="5:7" x14ac:dyDescent="0.25">
      <c r="E3322" s="1"/>
      <c r="F3322" s="1"/>
      <c r="G3322" s="1"/>
    </row>
    <row r="3323" spans="5:7" x14ac:dyDescent="0.25">
      <c r="E3323" s="1"/>
      <c r="F3323" s="1"/>
      <c r="G3323" s="1"/>
    </row>
    <row r="3324" spans="5:7" x14ac:dyDescent="0.25">
      <c r="E3324" s="1"/>
      <c r="F3324" s="1"/>
      <c r="G3324" s="1"/>
    </row>
    <row r="3325" spans="5:7" x14ac:dyDescent="0.25">
      <c r="E3325" s="1"/>
      <c r="F3325" s="1"/>
      <c r="G3325" s="1"/>
    </row>
    <row r="3326" spans="5:7" x14ac:dyDescent="0.25">
      <c r="E3326" s="1"/>
      <c r="F3326" s="1"/>
      <c r="G3326" s="1"/>
    </row>
    <row r="3327" spans="5:7" x14ac:dyDescent="0.25">
      <c r="E3327" s="1"/>
      <c r="F3327" s="1"/>
      <c r="G3327" s="1"/>
    </row>
    <row r="3328" spans="5:7" x14ac:dyDescent="0.25">
      <c r="E3328" s="1"/>
      <c r="F3328" s="1"/>
      <c r="G3328" s="1"/>
    </row>
    <row r="3329" spans="5:7" x14ac:dyDescent="0.25">
      <c r="E3329" s="1"/>
      <c r="F3329" s="1"/>
      <c r="G3329" s="1"/>
    </row>
    <row r="3330" spans="5:7" x14ac:dyDescent="0.25">
      <c r="E3330" s="1"/>
      <c r="F3330" s="1"/>
      <c r="G3330" s="1"/>
    </row>
    <row r="3331" spans="5:7" x14ac:dyDescent="0.25">
      <c r="E3331" s="1"/>
      <c r="F3331" s="1"/>
      <c r="G3331" s="1"/>
    </row>
    <row r="3332" spans="5:7" x14ac:dyDescent="0.25">
      <c r="E3332" s="1"/>
      <c r="F3332" s="1"/>
      <c r="G3332" s="1"/>
    </row>
    <row r="3333" spans="5:7" x14ac:dyDescent="0.25">
      <c r="E3333" s="1"/>
      <c r="F3333" s="1"/>
      <c r="G3333" s="1"/>
    </row>
    <row r="3334" spans="5:7" x14ac:dyDescent="0.25">
      <c r="E3334" s="1"/>
      <c r="F3334" s="1"/>
      <c r="G3334" s="1"/>
    </row>
    <row r="3335" spans="5:7" x14ac:dyDescent="0.25">
      <c r="E3335" s="1"/>
      <c r="F3335" s="1"/>
      <c r="G3335" s="1"/>
    </row>
    <row r="3336" spans="5:7" x14ac:dyDescent="0.25">
      <c r="E3336" s="1"/>
      <c r="F3336" s="1"/>
      <c r="G3336" s="1"/>
    </row>
    <row r="3337" spans="5:7" x14ac:dyDescent="0.25">
      <c r="E3337" s="1"/>
      <c r="F3337" s="1"/>
      <c r="G3337" s="1"/>
    </row>
    <row r="3338" spans="5:7" x14ac:dyDescent="0.25">
      <c r="E3338" s="1"/>
      <c r="F3338" s="1"/>
      <c r="G3338" s="1"/>
    </row>
    <row r="3339" spans="5:7" x14ac:dyDescent="0.25">
      <c r="E3339" s="1"/>
      <c r="F3339" s="1"/>
      <c r="G3339" s="1"/>
    </row>
    <row r="3340" spans="5:7" x14ac:dyDescent="0.25">
      <c r="E3340" s="1"/>
      <c r="F3340" s="1"/>
      <c r="G3340" s="1"/>
    </row>
    <row r="3341" spans="5:7" x14ac:dyDescent="0.25">
      <c r="E3341" s="1"/>
      <c r="F3341" s="1"/>
      <c r="G3341" s="1"/>
    </row>
    <row r="3342" spans="5:7" x14ac:dyDescent="0.25">
      <c r="E3342" s="1"/>
      <c r="F3342" s="1"/>
      <c r="G3342" s="1"/>
    </row>
    <row r="3343" spans="5:7" x14ac:dyDescent="0.25">
      <c r="E3343" s="1"/>
      <c r="F3343" s="1"/>
      <c r="G3343" s="1"/>
    </row>
    <row r="3344" spans="5:7" x14ac:dyDescent="0.25">
      <c r="E3344" s="1"/>
      <c r="F3344" s="1"/>
      <c r="G3344" s="1"/>
    </row>
    <row r="3345" spans="5:7" x14ac:dyDescent="0.25">
      <c r="E3345" s="1"/>
      <c r="F3345" s="1"/>
      <c r="G3345" s="1"/>
    </row>
    <row r="3346" spans="5:7" x14ac:dyDescent="0.25">
      <c r="E3346" s="1"/>
      <c r="F3346" s="1"/>
      <c r="G3346" s="1"/>
    </row>
    <row r="3347" spans="5:7" x14ac:dyDescent="0.25">
      <c r="E3347" s="1"/>
      <c r="F3347" s="1"/>
      <c r="G3347" s="1"/>
    </row>
    <row r="3348" spans="5:7" x14ac:dyDescent="0.25">
      <c r="E3348" s="1"/>
      <c r="F3348" s="1"/>
      <c r="G3348" s="1"/>
    </row>
    <row r="3349" spans="5:7" x14ac:dyDescent="0.25">
      <c r="E3349" s="1"/>
      <c r="F3349" s="1"/>
      <c r="G3349" s="1"/>
    </row>
    <row r="3350" spans="5:7" x14ac:dyDescent="0.25">
      <c r="E3350" s="1"/>
      <c r="F3350" s="1"/>
      <c r="G3350" s="1"/>
    </row>
    <row r="3351" spans="5:7" x14ac:dyDescent="0.25">
      <c r="E3351" s="1"/>
      <c r="F3351" s="1"/>
      <c r="G3351" s="1"/>
    </row>
    <row r="3352" spans="5:7" x14ac:dyDescent="0.25">
      <c r="E3352" s="1"/>
      <c r="F3352" s="1"/>
      <c r="G3352" s="1"/>
    </row>
    <row r="3353" spans="5:7" x14ac:dyDescent="0.25">
      <c r="E3353" s="1"/>
      <c r="F3353" s="1"/>
      <c r="G3353" s="1"/>
    </row>
    <row r="3354" spans="5:7" x14ac:dyDescent="0.25">
      <c r="E3354" s="1"/>
      <c r="F3354" s="1"/>
      <c r="G3354" s="1"/>
    </row>
    <row r="3355" spans="5:7" x14ac:dyDescent="0.25">
      <c r="E3355" s="1"/>
      <c r="F3355" s="1"/>
      <c r="G3355" s="1"/>
    </row>
    <row r="3356" spans="5:7" x14ac:dyDescent="0.25">
      <c r="E3356" s="1"/>
      <c r="F3356" s="1"/>
      <c r="G3356" s="1"/>
    </row>
    <row r="3357" spans="5:7" x14ac:dyDescent="0.25">
      <c r="E3357" s="1"/>
      <c r="F3357" s="1"/>
      <c r="G3357" s="1"/>
    </row>
    <row r="3358" spans="5:7" x14ac:dyDescent="0.25">
      <c r="E3358" s="1"/>
      <c r="F3358" s="1"/>
      <c r="G3358" s="1"/>
    </row>
    <row r="3359" spans="5:7" x14ac:dyDescent="0.25">
      <c r="E3359" s="1"/>
      <c r="F3359" s="1"/>
      <c r="G3359" s="1"/>
    </row>
    <row r="3360" spans="5:7" x14ac:dyDescent="0.25">
      <c r="E3360" s="1"/>
      <c r="F3360" s="1"/>
      <c r="G3360" s="1"/>
    </row>
    <row r="3361" spans="5:7" x14ac:dyDescent="0.25">
      <c r="E3361" s="1"/>
      <c r="F3361" s="1"/>
      <c r="G3361" s="1"/>
    </row>
    <row r="3362" spans="5:7" x14ac:dyDescent="0.25">
      <c r="E3362" s="1"/>
      <c r="F3362" s="1"/>
      <c r="G3362" s="1"/>
    </row>
    <row r="3363" spans="5:7" x14ac:dyDescent="0.25">
      <c r="E3363" s="1"/>
      <c r="F3363" s="1"/>
      <c r="G3363" s="1"/>
    </row>
    <row r="3364" spans="5:7" x14ac:dyDescent="0.25">
      <c r="E3364" s="1"/>
      <c r="F3364" s="1"/>
      <c r="G3364" s="1"/>
    </row>
    <row r="3365" spans="5:7" x14ac:dyDescent="0.25">
      <c r="E3365" s="1"/>
      <c r="F3365" s="1"/>
      <c r="G3365" s="1"/>
    </row>
    <row r="3366" spans="5:7" x14ac:dyDescent="0.25">
      <c r="E3366" s="1"/>
      <c r="F3366" s="1"/>
      <c r="G3366" s="1"/>
    </row>
    <row r="3367" spans="5:7" x14ac:dyDescent="0.25">
      <c r="E3367" s="1"/>
      <c r="F3367" s="1"/>
      <c r="G3367" s="1"/>
    </row>
    <row r="3368" spans="5:7" x14ac:dyDescent="0.25">
      <c r="E3368" s="1"/>
      <c r="F3368" s="1"/>
      <c r="G3368" s="1"/>
    </row>
    <row r="3369" spans="5:7" x14ac:dyDescent="0.25">
      <c r="E3369" s="1"/>
      <c r="F3369" s="1"/>
      <c r="G3369" s="1"/>
    </row>
    <row r="3370" spans="5:7" x14ac:dyDescent="0.25">
      <c r="E3370" s="1"/>
      <c r="F3370" s="1"/>
      <c r="G3370" s="1"/>
    </row>
    <row r="3371" spans="5:7" x14ac:dyDescent="0.25">
      <c r="E3371" s="1"/>
      <c r="F3371" s="1"/>
      <c r="G3371" s="1"/>
    </row>
    <row r="3372" spans="5:7" x14ac:dyDescent="0.25">
      <c r="E3372" s="1"/>
      <c r="F3372" s="1"/>
      <c r="G3372" s="1"/>
    </row>
    <row r="3373" spans="5:7" x14ac:dyDescent="0.25">
      <c r="E3373" s="1"/>
      <c r="F3373" s="1"/>
      <c r="G3373" s="1"/>
    </row>
    <row r="3374" spans="5:7" x14ac:dyDescent="0.25">
      <c r="E3374" s="1"/>
      <c r="F3374" s="1"/>
      <c r="G3374" s="1"/>
    </row>
    <row r="3375" spans="5:7" x14ac:dyDescent="0.25">
      <c r="E3375" s="1"/>
      <c r="F3375" s="1"/>
      <c r="G3375" s="1"/>
    </row>
    <row r="3376" spans="5:7" x14ac:dyDescent="0.25">
      <c r="E3376" s="1"/>
      <c r="F3376" s="1"/>
      <c r="G3376" s="1"/>
    </row>
    <row r="3377" spans="5:7" x14ac:dyDescent="0.25">
      <c r="E3377" s="1"/>
      <c r="F3377" s="1"/>
      <c r="G3377" s="1"/>
    </row>
    <row r="3378" spans="5:7" x14ac:dyDescent="0.25">
      <c r="E3378" s="1"/>
      <c r="F3378" s="1"/>
      <c r="G3378" s="1"/>
    </row>
    <row r="3379" spans="5:7" x14ac:dyDescent="0.25">
      <c r="E3379" s="1"/>
      <c r="F3379" s="1"/>
      <c r="G3379" s="1"/>
    </row>
    <row r="3380" spans="5:7" x14ac:dyDescent="0.25">
      <c r="E3380" s="1"/>
      <c r="F3380" s="1"/>
      <c r="G3380" s="1"/>
    </row>
    <row r="3381" spans="5:7" x14ac:dyDescent="0.25">
      <c r="E3381" s="1"/>
      <c r="F3381" s="1"/>
      <c r="G3381" s="1"/>
    </row>
    <row r="3382" spans="5:7" x14ac:dyDescent="0.25">
      <c r="E3382" s="1"/>
      <c r="F3382" s="1"/>
      <c r="G3382" s="1"/>
    </row>
    <row r="3383" spans="5:7" x14ac:dyDescent="0.25">
      <c r="E3383" s="1"/>
      <c r="F3383" s="1"/>
      <c r="G3383" s="1"/>
    </row>
    <row r="3384" spans="5:7" x14ac:dyDescent="0.25">
      <c r="E3384" s="1"/>
      <c r="F3384" s="1"/>
      <c r="G3384" s="1"/>
    </row>
    <row r="3385" spans="5:7" x14ac:dyDescent="0.25">
      <c r="E3385" s="1"/>
      <c r="F3385" s="1"/>
      <c r="G3385" s="1"/>
    </row>
    <row r="3386" spans="5:7" x14ac:dyDescent="0.25">
      <c r="E3386" s="1"/>
      <c r="F3386" s="1"/>
      <c r="G3386" s="1"/>
    </row>
    <row r="3387" spans="5:7" x14ac:dyDescent="0.25">
      <c r="E3387" s="1"/>
      <c r="F3387" s="1"/>
      <c r="G3387" s="1"/>
    </row>
    <row r="3388" spans="5:7" x14ac:dyDescent="0.25">
      <c r="E3388" s="1"/>
      <c r="F3388" s="1"/>
      <c r="G3388" s="1"/>
    </row>
    <row r="3389" spans="5:7" x14ac:dyDescent="0.25">
      <c r="E3389" s="1"/>
      <c r="F3389" s="1"/>
      <c r="G3389" s="1"/>
    </row>
    <row r="3390" spans="5:7" x14ac:dyDescent="0.25">
      <c r="E3390" s="1"/>
      <c r="F3390" s="1"/>
      <c r="G3390" s="1"/>
    </row>
    <row r="3391" spans="5:7" x14ac:dyDescent="0.25">
      <c r="E3391" s="1"/>
      <c r="F3391" s="1"/>
      <c r="G3391" s="1"/>
    </row>
    <row r="3392" spans="5:7" x14ac:dyDescent="0.25">
      <c r="E3392" s="1"/>
      <c r="F3392" s="1"/>
      <c r="G3392" s="1"/>
    </row>
    <row r="3393" spans="5:7" x14ac:dyDescent="0.25">
      <c r="E3393" s="1"/>
      <c r="F3393" s="1"/>
      <c r="G3393" s="1"/>
    </row>
    <row r="3394" spans="5:7" x14ac:dyDescent="0.25">
      <c r="E3394" s="1"/>
      <c r="F3394" s="1"/>
      <c r="G3394" s="1"/>
    </row>
    <row r="3395" spans="5:7" x14ac:dyDescent="0.25">
      <c r="E3395" s="1"/>
      <c r="F3395" s="1"/>
      <c r="G3395" s="1"/>
    </row>
    <row r="3396" spans="5:7" x14ac:dyDescent="0.25">
      <c r="E3396" s="1"/>
      <c r="F3396" s="1"/>
      <c r="G3396" s="1"/>
    </row>
    <row r="3397" spans="5:7" x14ac:dyDescent="0.25">
      <c r="E3397" s="1"/>
      <c r="F3397" s="1"/>
      <c r="G3397" s="1"/>
    </row>
    <row r="3398" spans="5:7" x14ac:dyDescent="0.25">
      <c r="E3398" s="1"/>
      <c r="F3398" s="1"/>
      <c r="G3398" s="1"/>
    </row>
    <row r="3399" spans="5:7" x14ac:dyDescent="0.25">
      <c r="E3399" s="1"/>
      <c r="F3399" s="1"/>
      <c r="G3399" s="1"/>
    </row>
    <row r="3400" spans="5:7" x14ac:dyDescent="0.25">
      <c r="E3400" s="1"/>
      <c r="F3400" s="1"/>
      <c r="G3400" s="1"/>
    </row>
    <row r="3401" spans="5:7" x14ac:dyDescent="0.25">
      <c r="E3401" s="1"/>
      <c r="F3401" s="1"/>
      <c r="G3401" s="1"/>
    </row>
    <row r="3402" spans="5:7" x14ac:dyDescent="0.25">
      <c r="E3402" s="1"/>
      <c r="F3402" s="1"/>
      <c r="G3402" s="1"/>
    </row>
    <row r="3403" spans="5:7" x14ac:dyDescent="0.25">
      <c r="E3403" s="1"/>
      <c r="F3403" s="1"/>
      <c r="G3403" s="1"/>
    </row>
    <row r="3404" spans="5:7" x14ac:dyDescent="0.25">
      <c r="E3404" s="1"/>
      <c r="F3404" s="1"/>
      <c r="G3404" s="1"/>
    </row>
    <row r="3405" spans="5:7" x14ac:dyDescent="0.25">
      <c r="E3405" s="1"/>
      <c r="F3405" s="1"/>
      <c r="G3405" s="1"/>
    </row>
    <row r="3406" spans="5:7" x14ac:dyDescent="0.25">
      <c r="E3406" s="1"/>
      <c r="F3406" s="1"/>
      <c r="G3406" s="1"/>
    </row>
    <row r="3407" spans="5:7" x14ac:dyDescent="0.25">
      <c r="E3407" s="1"/>
      <c r="F3407" s="1"/>
      <c r="G3407" s="1"/>
    </row>
    <row r="3408" spans="5:7" x14ac:dyDescent="0.25">
      <c r="E3408" s="1"/>
      <c r="F3408" s="1"/>
      <c r="G3408" s="1"/>
    </row>
    <row r="3409" spans="5:7" x14ac:dyDescent="0.25">
      <c r="E3409" s="1"/>
      <c r="F3409" s="1"/>
      <c r="G3409" s="1"/>
    </row>
    <row r="3410" spans="5:7" x14ac:dyDescent="0.25">
      <c r="E3410" s="1"/>
      <c r="F3410" s="1"/>
      <c r="G3410" s="1"/>
    </row>
    <row r="3411" spans="5:7" x14ac:dyDescent="0.25">
      <c r="E3411" s="1"/>
      <c r="F3411" s="1"/>
      <c r="G3411" s="1"/>
    </row>
    <row r="3412" spans="5:7" x14ac:dyDescent="0.25">
      <c r="E3412" s="1"/>
      <c r="F3412" s="1"/>
      <c r="G3412" s="1"/>
    </row>
    <row r="3413" spans="5:7" x14ac:dyDescent="0.25">
      <c r="E3413" s="1"/>
      <c r="F3413" s="1"/>
      <c r="G3413" s="1"/>
    </row>
    <row r="3414" spans="5:7" x14ac:dyDescent="0.25">
      <c r="E3414" s="1"/>
      <c r="F3414" s="1"/>
      <c r="G3414" s="1"/>
    </row>
    <row r="3415" spans="5:7" x14ac:dyDescent="0.25">
      <c r="E3415" s="1"/>
      <c r="F3415" s="1"/>
      <c r="G3415" s="1"/>
    </row>
    <row r="3416" spans="5:7" x14ac:dyDescent="0.25">
      <c r="E3416" s="1"/>
      <c r="F3416" s="1"/>
      <c r="G3416" s="1"/>
    </row>
    <row r="3417" spans="5:7" x14ac:dyDescent="0.25">
      <c r="E3417" s="1"/>
      <c r="F3417" s="1"/>
      <c r="G3417" s="1"/>
    </row>
    <row r="3418" spans="5:7" x14ac:dyDescent="0.25">
      <c r="E3418" s="1"/>
      <c r="F3418" s="1"/>
      <c r="G3418" s="1"/>
    </row>
    <row r="3419" spans="5:7" x14ac:dyDescent="0.25">
      <c r="E3419" s="1"/>
      <c r="F3419" s="1"/>
      <c r="G3419" s="1"/>
    </row>
    <row r="3420" spans="5:7" x14ac:dyDescent="0.25">
      <c r="E3420" s="1"/>
      <c r="F3420" s="1"/>
      <c r="G3420" s="1"/>
    </row>
    <row r="3421" spans="5:7" x14ac:dyDescent="0.25">
      <c r="E3421" s="1"/>
      <c r="F3421" s="1"/>
      <c r="G3421" s="1"/>
    </row>
    <row r="3422" spans="5:7" x14ac:dyDescent="0.25">
      <c r="E3422" s="1"/>
      <c r="F3422" s="1"/>
      <c r="G3422" s="1"/>
    </row>
    <row r="3423" spans="5:7" x14ac:dyDescent="0.25">
      <c r="E3423" s="1"/>
      <c r="F3423" s="1"/>
      <c r="G3423" s="1"/>
    </row>
    <row r="3424" spans="5:7" x14ac:dyDescent="0.25">
      <c r="E3424" s="1"/>
      <c r="F3424" s="1"/>
      <c r="G3424" s="1"/>
    </row>
    <row r="3425" spans="5:7" x14ac:dyDescent="0.25">
      <c r="E3425" s="1"/>
      <c r="F3425" s="1"/>
      <c r="G3425" s="1"/>
    </row>
    <row r="3426" spans="5:7" x14ac:dyDescent="0.25">
      <c r="E3426" s="1"/>
      <c r="F3426" s="1"/>
      <c r="G3426" s="1"/>
    </row>
    <row r="3427" spans="5:7" x14ac:dyDescent="0.25">
      <c r="E3427" s="1"/>
      <c r="F3427" s="1"/>
      <c r="G3427" s="1"/>
    </row>
    <row r="3428" spans="5:7" x14ac:dyDescent="0.25">
      <c r="E3428" s="1"/>
      <c r="F3428" s="1"/>
      <c r="G3428" s="1"/>
    </row>
    <row r="3429" spans="5:7" x14ac:dyDescent="0.25">
      <c r="E3429" s="1"/>
      <c r="F3429" s="1"/>
      <c r="G3429" s="1"/>
    </row>
    <row r="3430" spans="5:7" x14ac:dyDescent="0.25">
      <c r="E3430" s="1"/>
      <c r="F3430" s="1"/>
      <c r="G3430" s="1"/>
    </row>
    <row r="3431" spans="5:7" x14ac:dyDescent="0.25">
      <c r="E3431" s="1"/>
      <c r="F3431" s="1"/>
      <c r="G3431" s="1"/>
    </row>
    <row r="3432" spans="5:7" x14ac:dyDescent="0.25">
      <c r="E3432" s="1"/>
      <c r="F3432" s="1"/>
      <c r="G3432" s="1"/>
    </row>
    <row r="3433" spans="5:7" x14ac:dyDescent="0.25">
      <c r="E3433" s="1"/>
      <c r="F3433" s="1"/>
      <c r="G3433" s="1"/>
    </row>
    <row r="3434" spans="5:7" x14ac:dyDescent="0.25">
      <c r="E3434" s="1"/>
      <c r="F3434" s="1"/>
      <c r="G3434" s="1"/>
    </row>
    <row r="3435" spans="5:7" x14ac:dyDescent="0.25">
      <c r="E3435" s="1"/>
      <c r="F3435" s="1"/>
      <c r="G3435" s="1"/>
    </row>
    <row r="3436" spans="5:7" x14ac:dyDescent="0.25">
      <c r="E3436" s="1"/>
      <c r="F3436" s="1"/>
      <c r="G3436" s="1"/>
    </row>
    <row r="3437" spans="5:7" x14ac:dyDescent="0.25">
      <c r="E3437" s="1"/>
      <c r="F3437" s="1"/>
      <c r="G3437" s="1"/>
    </row>
    <row r="3438" spans="5:7" x14ac:dyDescent="0.25">
      <c r="E3438" s="1"/>
      <c r="F3438" s="1"/>
      <c r="G3438" s="1"/>
    </row>
    <row r="3439" spans="5:7" x14ac:dyDescent="0.25">
      <c r="E3439" s="1"/>
      <c r="F3439" s="1"/>
      <c r="G3439" s="1"/>
    </row>
    <row r="3440" spans="5:7" x14ac:dyDescent="0.25">
      <c r="E3440" s="1"/>
      <c r="F3440" s="1"/>
      <c r="G3440" s="1"/>
    </row>
    <row r="3441" spans="5:7" x14ac:dyDescent="0.25">
      <c r="E3441" s="1"/>
      <c r="F3441" s="1"/>
      <c r="G3441" s="1"/>
    </row>
    <row r="3442" spans="5:7" x14ac:dyDescent="0.25">
      <c r="E3442" s="1"/>
      <c r="F3442" s="1"/>
      <c r="G3442" s="1"/>
    </row>
    <row r="3443" spans="5:7" x14ac:dyDescent="0.25">
      <c r="E3443" s="1"/>
      <c r="F3443" s="1"/>
      <c r="G3443" s="1"/>
    </row>
    <row r="3444" spans="5:7" x14ac:dyDescent="0.25">
      <c r="E3444" s="1"/>
      <c r="F3444" s="1"/>
      <c r="G3444" s="1"/>
    </row>
    <row r="3445" spans="5:7" x14ac:dyDescent="0.25">
      <c r="E3445" s="1"/>
      <c r="F3445" s="1"/>
      <c r="G3445" s="1"/>
    </row>
    <row r="3446" spans="5:7" x14ac:dyDescent="0.25">
      <c r="E3446" s="1"/>
      <c r="F3446" s="1"/>
      <c r="G3446" s="1"/>
    </row>
    <row r="3447" spans="5:7" x14ac:dyDescent="0.25">
      <c r="E3447" s="1"/>
      <c r="F3447" s="1"/>
      <c r="G3447" s="1"/>
    </row>
    <row r="3448" spans="5:7" x14ac:dyDescent="0.25">
      <c r="E3448" s="1"/>
      <c r="F3448" s="1"/>
      <c r="G3448" s="1"/>
    </row>
    <row r="3449" spans="5:7" x14ac:dyDescent="0.25">
      <c r="E3449" s="1"/>
      <c r="F3449" s="1"/>
      <c r="G3449" s="1"/>
    </row>
    <row r="3450" spans="5:7" x14ac:dyDescent="0.25">
      <c r="E3450" s="1"/>
      <c r="F3450" s="1"/>
      <c r="G3450" s="1"/>
    </row>
    <row r="3451" spans="5:7" x14ac:dyDescent="0.25">
      <c r="E3451" s="1"/>
      <c r="F3451" s="1"/>
      <c r="G3451" s="1"/>
    </row>
    <row r="3452" spans="5:7" x14ac:dyDescent="0.25">
      <c r="E3452" s="1"/>
      <c r="F3452" s="1"/>
      <c r="G3452" s="1"/>
    </row>
    <row r="3453" spans="5:7" x14ac:dyDescent="0.25">
      <c r="E3453" s="1"/>
      <c r="F3453" s="1"/>
      <c r="G3453" s="1"/>
    </row>
    <row r="3454" spans="5:7" x14ac:dyDescent="0.25">
      <c r="E3454" s="1"/>
      <c r="F3454" s="1"/>
      <c r="G3454" s="1"/>
    </row>
    <row r="3455" spans="5:7" x14ac:dyDescent="0.25">
      <c r="E3455" s="1"/>
      <c r="F3455" s="1"/>
      <c r="G3455" s="1"/>
    </row>
    <row r="3456" spans="5:7" x14ac:dyDescent="0.25">
      <c r="E3456" s="1"/>
      <c r="F3456" s="1"/>
      <c r="G3456" s="1"/>
    </row>
    <row r="3457" spans="5:7" x14ac:dyDescent="0.25">
      <c r="E3457" s="1"/>
      <c r="F3457" s="1"/>
      <c r="G3457" s="1"/>
    </row>
    <row r="3458" spans="5:7" x14ac:dyDescent="0.25">
      <c r="E3458" s="1"/>
      <c r="F3458" s="1"/>
      <c r="G3458" s="1"/>
    </row>
    <row r="3459" spans="5:7" x14ac:dyDescent="0.25">
      <c r="E3459" s="1"/>
      <c r="F3459" s="1"/>
      <c r="G3459" s="1"/>
    </row>
    <row r="3460" spans="5:7" x14ac:dyDescent="0.25">
      <c r="E3460" s="1"/>
      <c r="F3460" s="1"/>
      <c r="G3460" s="1"/>
    </row>
    <row r="3461" spans="5:7" x14ac:dyDescent="0.25">
      <c r="E3461" s="1"/>
      <c r="F3461" s="1"/>
      <c r="G3461" s="1"/>
    </row>
    <row r="3462" spans="5:7" x14ac:dyDescent="0.25">
      <c r="E3462" s="1"/>
      <c r="F3462" s="1"/>
      <c r="G3462" s="1"/>
    </row>
    <row r="3463" spans="5:7" x14ac:dyDescent="0.25">
      <c r="E3463" s="1"/>
      <c r="F3463" s="1"/>
      <c r="G3463" s="1"/>
    </row>
    <row r="3464" spans="5:7" x14ac:dyDescent="0.25">
      <c r="E3464" s="1"/>
      <c r="F3464" s="1"/>
      <c r="G3464" s="1"/>
    </row>
    <row r="3465" spans="5:7" x14ac:dyDescent="0.25">
      <c r="E3465" s="1"/>
      <c r="F3465" s="1"/>
      <c r="G3465" s="1"/>
    </row>
    <row r="3466" spans="5:7" x14ac:dyDescent="0.25">
      <c r="E3466" s="1"/>
      <c r="F3466" s="1"/>
      <c r="G3466" s="1"/>
    </row>
    <row r="3467" spans="5:7" x14ac:dyDescent="0.25">
      <c r="E3467" s="1"/>
      <c r="F3467" s="1"/>
      <c r="G3467" s="1"/>
    </row>
    <row r="3468" spans="5:7" x14ac:dyDescent="0.25">
      <c r="E3468" s="1"/>
      <c r="F3468" s="1"/>
      <c r="G3468" s="1"/>
    </row>
    <row r="3469" spans="5:7" x14ac:dyDescent="0.25">
      <c r="E3469" s="1"/>
      <c r="F3469" s="1"/>
      <c r="G3469" s="1"/>
    </row>
    <row r="3470" spans="5:7" x14ac:dyDescent="0.25">
      <c r="E3470" s="1"/>
      <c r="F3470" s="1"/>
      <c r="G3470" s="1"/>
    </row>
    <row r="3471" spans="5:7" x14ac:dyDescent="0.25">
      <c r="E3471" s="1"/>
      <c r="F3471" s="1"/>
      <c r="G3471" s="1"/>
    </row>
    <row r="3472" spans="5:7" x14ac:dyDescent="0.25">
      <c r="E3472" s="1"/>
      <c r="F3472" s="1"/>
      <c r="G3472" s="1"/>
    </row>
    <row r="3473" spans="5:7" x14ac:dyDescent="0.25">
      <c r="E3473" s="1"/>
      <c r="F3473" s="1"/>
      <c r="G3473" s="1"/>
    </row>
    <row r="3474" spans="5:7" x14ac:dyDescent="0.25">
      <c r="E3474" s="1"/>
      <c r="F3474" s="1"/>
      <c r="G3474" s="1"/>
    </row>
    <row r="3475" spans="5:7" x14ac:dyDescent="0.25">
      <c r="E3475" s="1"/>
      <c r="F3475" s="1"/>
      <c r="G3475" s="1"/>
    </row>
    <row r="3476" spans="5:7" x14ac:dyDescent="0.25">
      <c r="E3476" s="1"/>
      <c r="F3476" s="1"/>
      <c r="G3476" s="1"/>
    </row>
    <row r="3477" spans="5:7" x14ac:dyDescent="0.25">
      <c r="E3477" s="1"/>
      <c r="F3477" s="1"/>
      <c r="G3477" s="1"/>
    </row>
    <row r="3478" spans="5:7" x14ac:dyDescent="0.25">
      <c r="E3478" s="1"/>
      <c r="F3478" s="1"/>
      <c r="G3478" s="1"/>
    </row>
    <row r="3479" spans="5:7" x14ac:dyDescent="0.25">
      <c r="E3479" s="1"/>
      <c r="F3479" s="1"/>
      <c r="G3479" s="1"/>
    </row>
    <row r="3480" spans="5:7" x14ac:dyDescent="0.25">
      <c r="E3480" s="1"/>
      <c r="F3480" s="1"/>
      <c r="G3480" s="1"/>
    </row>
    <row r="3481" spans="5:7" x14ac:dyDescent="0.25">
      <c r="E3481" s="1"/>
      <c r="F3481" s="1"/>
      <c r="G3481" s="1"/>
    </row>
    <row r="3482" spans="5:7" x14ac:dyDescent="0.25">
      <c r="E3482" s="1"/>
      <c r="F3482" s="1"/>
      <c r="G3482" s="1"/>
    </row>
    <row r="3483" spans="5:7" x14ac:dyDescent="0.25">
      <c r="E3483" s="1"/>
      <c r="F3483" s="1"/>
      <c r="G3483" s="1"/>
    </row>
    <row r="3484" spans="5:7" x14ac:dyDescent="0.25">
      <c r="E3484" s="1"/>
      <c r="F3484" s="1"/>
      <c r="G3484" s="1"/>
    </row>
    <row r="3485" spans="5:7" x14ac:dyDescent="0.25">
      <c r="E3485" s="1"/>
      <c r="F3485" s="1"/>
      <c r="G3485" s="1"/>
    </row>
    <row r="3486" spans="5:7" x14ac:dyDescent="0.25">
      <c r="E3486" s="1"/>
      <c r="F3486" s="1"/>
      <c r="G3486" s="1"/>
    </row>
    <row r="3487" spans="5:7" x14ac:dyDescent="0.25">
      <c r="E3487" s="1"/>
      <c r="F3487" s="1"/>
      <c r="G3487" s="1"/>
    </row>
    <row r="3488" spans="5:7" x14ac:dyDescent="0.25">
      <c r="E3488" s="1"/>
      <c r="F3488" s="1"/>
      <c r="G3488" s="1"/>
    </row>
    <row r="3489" spans="5:7" x14ac:dyDescent="0.25">
      <c r="E3489" s="1"/>
      <c r="F3489" s="1"/>
      <c r="G3489" s="1"/>
    </row>
    <row r="3490" spans="5:7" x14ac:dyDescent="0.25">
      <c r="E3490" s="1"/>
      <c r="F3490" s="1"/>
      <c r="G3490" s="1"/>
    </row>
    <row r="3491" spans="5:7" x14ac:dyDescent="0.25">
      <c r="E3491" s="1"/>
      <c r="F3491" s="1"/>
      <c r="G3491" s="1"/>
    </row>
    <row r="3492" spans="5:7" x14ac:dyDescent="0.25">
      <c r="E3492" s="1"/>
      <c r="F3492" s="1"/>
      <c r="G3492" s="1"/>
    </row>
    <row r="3493" spans="5:7" x14ac:dyDescent="0.25">
      <c r="E3493" s="1"/>
      <c r="F3493" s="1"/>
      <c r="G3493" s="1"/>
    </row>
    <row r="3494" spans="5:7" x14ac:dyDescent="0.25">
      <c r="E3494" s="1"/>
      <c r="F3494" s="1"/>
      <c r="G3494" s="1"/>
    </row>
    <row r="3495" spans="5:7" x14ac:dyDescent="0.25">
      <c r="E3495" s="1"/>
      <c r="F3495" s="1"/>
      <c r="G3495" s="1"/>
    </row>
    <row r="3496" spans="5:7" x14ac:dyDescent="0.25">
      <c r="E3496" s="1"/>
      <c r="F3496" s="1"/>
      <c r="G3496" s="1"/>
    </row>
    <row r="3497" spans="5:7" x14ac:dyDescent="0.25">
      <c r="E3497" s="1"/>
      <c r="F3497" s="1"/>
      <c r="G3497" s="1"/>
    </row>
    <row r="3498" spans="5:7" x14ac:dyDescent="0.25">
      <c r="E3498" s="1"/>
      <c r="F3498" s="1"/>
      <c r="G3498" s="1"/>
    </row>
    <row r="3499" spans="5:7" x14ac:dyDescent="0.25">
      <c r="E3499" s="1"/>
      <c r="F3499" s="1"/>
      <c r="G3499" s="1"/>
    </row>
    <row r="3500" spans="5:7" x14ac:dyDescent="0.25">
      <c r="E3500" s="1"/>
      <c r="F3500" s="1"/>
      <c r="G3500" s="1"/>
    </row>
    <row r="3501" spans="5:7" x14ac:dyDescent="0.25">
      <c r="E3501" s="1"/>
      <c r="F3501" s="1"/>
      <c r="G3501" s="1"/>
    </row>
    <row r="3502" spans="5:7" x14ac:dyDescent="0.25">
      <c r="E3502" s="1"/>
      <c r="F3502" s="1"/>
      <c r="G3502" s="1"/>
    </row>
    <row r="3503" spans="5:7" x14ac:dyDescent="0.25">
      <c r="E3503" s="1"/>
      <c r="F3503" s="1"/>
      <c r="G3503" s="1"/>
    </row>
    <row r="3504" spans="5:7" x14ac:dyDescent="0.25">
      <c r="E3504" s="1"/>
      <c r="F3504" s="1"/>
      <c r="G3504" s="1"/>
    </row>
    <row r="3505" spans="5:7" x14ac:dyDescent="0.25">
      <c r="E3505" s="1"/>
      <c r="F3505" s="1"/>
      <c r="G3505" s="1"/>
    </row>
    <row r="3506" spans="5:7" x14ac:dyDescent="0.25">
      <c r="E3506" s="1"/>
      <c r="F3506" s="1"/>
      <c r="G3506" s="1"/>
    </row>
    <row r="3507" spans="5:7" x14ac:dyDescent="0.25">
      <c r="E3507" s="1"/>
      <c r="F3507" s="1"/>
      <c r="G3507" s="1"/>
    </row>
    <row r="3508" spans="5:7" x14ac:dyDescent="0.25">
      <c r="E3508" s="1"/>
      <c r="F3508" s="1"/>
      <c r="G3508" s="1"/>
    </row>
    <row r="3509" spans="5:7" x14ac:dyDescent="0.25">
      <c r="E3509" s="1"/>
      <c r="F3509" s="1"/>
      <c r="G3509" s="1"/>
    </row>
    <row r="3510" spans="5:7" x14ac:dyDescent="0.25">
      <c r="E3510" s="1"/>
      <c r="F3510" s="1"/>
      <c r="G3510" s="1"/>
    </row>
    <row r="3511" spans="5:7" x14ac:dyDescent="0.25">
      <c r="E3511" s="1"/>
      <c r="F3511" s="1"/>
      <c r="G3511" s="1"/>
    </row>
    <row r="3512" spans="5:7" x14ac:dyDescent="0.25">
      <c r="E3512" s="1"/>
      <c r="F3512" s="1"/>
      <c r="G3512" s="1"/>
    </row>
    <row r="3513" spans="5:7" x14ac:dyDescent="0.25">
      <c r="E3513" s="1"/>
      <c r="F3513" s="1"/>
      <c r="G3513" s="1"/>
    </row>
    <row r="3514" spans="5:7" x14ac:dyDescent="0.25">
      <c r="E3514" s="1"/>
      <c r="F3514" s="1"/>
      <c r="G3514" s="1"/>
    </row>
    <row r="3515" spans="5:7" x14ac:dyDescent="0.25">
      <c r="E3515" s="1"/>
      <c r="F3515" s="1"/>
      <c r="G3515" s="1"/>
    </row>
    <row r="3516" spans="5:7" x14ac:dyDescent="0.25">
      <c r="E3516" s="1"/>
      <c r="F3516" s="1"/>
      <c r="G3516" s="1"/>
    </row>
    <row r="3517" spans="5:7" x14ac:dyDescent="0.25">
      <c r="E3517" s="1"/>
      <c r="F3517" s="1"/>
      <c r="G3517" s="1"/>
    </row>
    <row r="3518" spans="5:7" x14ac:dyDescent="0.25">
      <c r="E3518" s="1"/>
      <c r="F3518" s="1"/>
      <c r="G3518" s="1"/>
    </row>
    <row r="3519" spans="5:7" x14ac:dyDescent="0.25">
      <c r="E3519" s="1"/>
      <c r="F3519" s="1"/>
      <c r="G3519" s="1"/>
    </row>
    <row r="3520" spans="5:7" x14ac:dyDescent="0.25">
      <c r="E3520" s="1"/>
      <c r="F3520" s="1"/>
      <c r="G3520" s="1"/>
    </row>
    <row r="3521" spans="5:7" x14ac:dyDescent="0.25">
      <c r="E3521" s="1"/>
      <c r="F3521" s="1"/>
      <c r="G3521" s="1"/>
    </row>
    <row r="3522" spans="5:7" x14ac:dyDescent="0.25">
      <c r="E3522" s="1"/>
      <c r="F3522" s="1"/>
      <c r="G3522" s="1"/>
    </row>
    <row r="3523" spans="5:7" x14ac:dyDescent="0.25">
      <c r="E3523" s="1"/>
      <c r="F3523" s="1"/>
      <c r="G3523" s="1"/>
    </row>
    <row r="3524" spans="5:7" x14ac:dyDescent="0.25">
      <c r="E3524" s="1"/>
      <c r="F3524" s="1"/>
      <c r="G3524" s="1"/>
    </row>
    <row r="3525" spans="5:7" x14ac:dyDescent="0.25">
      <c r="E3525" s="1"/>
      <c r="F3525" s="1"/>
      <c r="G3525" s="1"/>
    </row>
    <row r="3526" spans="5:7" x14ac:dyDescent="0.25">
      <c r="E3526" s="1"/>
      <c r="F3526" s="1"/>
      <c r="G3526" s="1"/>
    </row>
    <row r="3527" spans="5:7" x14ac:dyDescent="0.25">
      <c r="E3527" s="1"/>
      <c r="F3527" s="1"/>
      <c r="G3527" s="1"/>
    </row>
    <row r="3528" spans="5:7" x14ac:dyDescent="0.25">
      <c r="E3528" s="1"/>
      <c r="F3528" s="1"/>
      <c r="G3528" s="1"/>
    </row>
    <row r="3529" spans="5:7" x14ac:dyDescent="0.25">
      <c r="E3529" s="1"/>
      <c r="F3529" s="1"/>
      <c r="G3529" s="1"/>
    </row>
    <row r="3530" spans="5:7" x14ac:dyDescent="0.25">
      <c r="E3530" s="1"/>
      <c r="F3530" s="1"/>
      <c r="G3530" s="1"/>
    </row>
    <row r="3531" spans="5:7" x14ac:dyDescent="0.25">
      <c r="E3531" s="1"/>
      <c r="F3531" s="1"/>
      <c r="G3531" s="1"/>
    </row>
    <row r="3532" spans="5:7" x14ac:dyDescent="0.25">
      <c r="E3532" s="1"/>
      <c r="F3532" s="1"/>
      <c r="G3532" s="1"/>
    </row>
    <row r="3533" spans="5:7" x14ac:dyDescent="0.25">
      <c r="E3533" s="1"/>
      <c r="F3533" s="1"/>
      <c r="G3533" s="1"/>
    </row>
    <row r="3534" spans="5:7" x14ac:dyDescent="0.25">
      <c r="E3534" s="1"/>
      <c r="F3534" s="1"/>
      <c r="G3534" s="1"/>
    </row>
    <row r="3535" spans="5:7" x14ac:dyDescent="0.25">
      <c r="E3535" s="1"/>
      <c r="F3535" s="1"/>
      <c r="G3535" s="1"/>
    </row>
    <row r="3536" spans="5:7" x14ac:dyDescent="0.25">
      <c r="E3536" s="1"/>
      <c r="F3536" s="1"/>
      <c r="G3536" s="1"/>
    </row>
    <row r="3537" spans="5:7" x14ac:dyDescent="0.25">
      <c r="E3537" s="1"/>
      <c r="F3537" s="1"/>
      <c r="G3537" s="1"/>
    </row>
    <row r="3538" spans="5:7" x14ac:dyDescent="0.25">
      <c r="E3538" s="1"/>
      <c r="F3538" s="1"/>
      <c r="G3538" s="1"/>
    </row>
    <row r="3539" spans="5:7" x14ac:dyDescent="0.25">
      <c r="E3539" s="1"/>
      <c r="F3539" s="1"/>
      <c r="G3539" s="1"/>
    </row>
    <row r="3540" spans="5:7" x14ac:dyDescent="0.25">
      <c r="E3540" s="1"/>
      <c r="F3540" s="1"/>
      <c r="G3540" s="1"/>
    </row>
    <row r="3541" spans="5:7" x14ac:dyDescent="0.25">
      <c r="E3541" s="1"/>
      <c r="F3541" s="1"/>
      <c r="G3541" s="1"/>
    </row>
    <row r="3542" spans="5:7" x14ac:dyDescent="0.25">
      <c r="E3542" s="1"/>
      <c r="F3542" s="1"/>
      <c r="G3542" s="1"/>
    </row>
    <row r="3543" spans="5:7" x14ac:dyDescent="0.25">
      <c r="E3543" s="1"/>
      <c r="F3543" s="1"/>
      <c r="G3543" s="1"/>
    </row>
    <row r="3544" spans="5:7" x14ac:dyDescent="0.25">
      <c r="E3544" s="1"/>
      <c r="F3544" s="1"/>
      <c r="G3544" s="1"/>
    </row>
    <row r="3545" spans="5:7" x14ac:dyDescent="0.25">
      <c r="E3545" s="1"/>
      <c r="F3545" s="1"/>
      <c r="G3545" s="1"/>
    </row>
    <row r="3546" spans="5:7" x14ac:dyDescent="0.25">
      <c r="E3546" s="1"/>
      <c r="F3546" s="1"/>
      <c r="G3546" s="1"/>
    </row>
    <row r="3547" spans="5:7" x14ac:dyDescent="0.25">
      <c r="E3547" s="1"/>
      <c r="F3547" s="1"/>
      <c r="G3547" s="1"/>
    </row>
    <row r="3548" spans="5:7" x14ac:dyDescent="0.25">
      <c r="E3548" s="1"/>
      <c r="F3548" s="1"/>
      <c r="G3548" s="1"/>
    </row>
    <row r="3549" spans="5:7" x14ac:dyDescent="0.25">
      <c r="E3549" s="1"/>
      <c r="F3549" s="1"/>
      <c r="G3549" s="1"/>
    </row>
    <row r="3550" spans="5:7" x14ac:dyDescent="0.25">
      <c r="E3550" s="1"/>
      <c r="F3550" s="1"/>
      <c r="G3550" s="1"/>
    </row>
    <row r="3551" spans="5:7" x14ac:dyDescent="0.25">
      <c r="E3551" s="1"/>
      <c r="F3551" s="1"/>
      <c r="G3551" s="1"/>
    </row>
    <row r="3552" spans="5:7" x14ac:dyDescent="0.25">
      <c r="E3552" s="1"/>
      <c r="F3552" s="1"/>
      <c r="G3552" s="1"/>
    </row>
    <row r="3553" spans="5:7" x14ac:dyDescent="0.25">
      <c r="E3553" s="1"/>
      <c r="F3553" s="1"/>
      <c r="G3553" s="1"/>
    </row>
    <row r="3554" spans="5:7" x14ac:dyDescent="0.25">
      <c r="E3554" s="1"/>
      <c r="F3554" s="1"/>
      <c r="G3554" s="1"/>
    </row>
    <row r="3555" spans="5:7" x14ac:dyDescent="0.25">
      <c r="E3555" s="1"/>
      <c r="F3555" s="1"/>
      <c r="G3555" s="1"/>
    </row>
    <row r="3556" spans="5:7" x14ac:dyDescent="0.25">
      <c r="E3556" s="1"/>
      <c r="F3556" s="1"/>
      <c r="G3556" s="1"/>
    </row>
    <row r="3557" spans="5:7" x14ac:dyDescent="0.25">
      <c r="E3557" s="1"/>
      <c r="F3557" s="1"/>
      <c r="G3557" s="1"/>
    </row>
    <row r="3558" spans="5:7" x14ac:dyDescent="0.25">
      <c r="E3558" s="1"/>
      <c r="F3558" s="1"/>
      <c r="G3558" s="1"/>
    </row>
    <row r="3559" spans="5:7" x14ac:dyDescent="0.25">
      <c r="E3559" s="1"/>
      <c r="F3559" s="1"/>
      <c r="G3559" s="1"/>
    </row>
    <row r="3560" spans="5:7" x14ac:dyDescent="0.25">
      <c r="E3560" s="1"/>
      <c r="F3560" s="1"/>
      <c r="G3560" s="1"/>
    </row>
    <row r="3561" spans="5:7" x14ac:dyDescent="0.25">
      <c r="E3561" s="1"/>
      <c r="F3561" s="1"/>
      <c r="G3561" s="1"/>
    </row>
    <row r="3562" spans="5:7" x14ac:dyDescent="0.25">
      <c r="E3562" s="1"/>
      <c r="F3562" s="1"/>
      <c r="G3562" s="1"/>
    </row>
    <row r="3563" spans="5:7" x14ac:dyDescent="0.25">
      <c r="E3563" s="1"/>
      <c r="F3563" s="1"/>
      <c r="G3563" s="1"/>
    </row>
    <row r="3564" spans="5:7" x14ac:dyDescent="0.25">
      <c r="E3564" s="1"/>
      <c r="F3564" s="1"/>
      <c r="G3564" s="1"/>
    </row>
    <row r="3565" spans="5:7" x14ac:dyDescent="0.25">
      <c r="E3565" s="1"/>
      <c r="F3565" s="1"/>
      <c r="G3565" s="1"/>
    </row>
    <row r="3566" spans="5:7" x14ac:dyDescent="0.25">
      <c r="E3566" s="1"/>
      <c r="F3566" s="1"/>
      <c r="G3566" s="1"/>
    </row>
    <row r="3567" spans="5:7" x14ac:dyDescent="0.25">
      <c r="E3567" s="1"/>
      <c r="F3567" s="1"/>
      <c r="G3567" s="1"/>
    </row>
    <row r="3568" spans="5:7" x14ac:dyDescent="0.25">
      <c r="E3568" s="1"/>
      <c r="F3568" s="1"/>
      <c r="G3568" s="1"/>
    </row>
    <row r="3569" spans="5:7" x14ac:dyDescent="0.25">
      <c r="E3569" s="1"/>
      <c r="F3569" s="1"/>
      <c r="G3569" s="1"/>
    </row>
    <row r="3570" spans="5:7" x14ac:dyDescent="0.25">
      <c r="E3570" s="1"/>
      <c r="F3570" s="1"/>
      <c r="G3570" s="1"/>
    </row>
    <row r="3571" spans="5:7" x14ac:dyDescent="0.25">
      <c r="E3571" s="1"/>
      <c r="F3571" s="1"/>
      <c r="G3571" s="1"/>
    </row>
    <row r="3572" spans="5:7" x14ac:dyDescent="0.25">
      <c r="E3572" s="1"/>
      <c r="F3572" s="1"/>
      <c r="G3572" s="1"/>
    </row>
    <row r="3573" spans="5:7" x14ac:dyDescent="0.25">
      <c r="E3573" s="1"/>
      <c r="F3573" s="1"/>
      <c r="G3573" s="1"/>
    </row>
    <row r="3574" spans="5:7" x14ac:dyDescent="0.25">
      <c r="E3574" s="1"/>
      <c r="F3574" s="1"/>
      <c r="G3574" s="1"/>
    </row>
    <row r="3575" spans="5:7" x14ac:dyDescent="0.25">
      <c r="E3575" s="1"/>
      <c r="F3575" s="1"/>
      <c r="G3575" s="1"/>
    </row>
    <row r="3576" spans="5:7" x14ac:dyDescent="0.25">
      <c r="E3576" s="1"/>
      <c r="F3576" s="1"/>
      <c r="G3576" s="1"/>
    </row>
    <row r="3577" spans="5:7" x14ac:dyDescent="0.25">
      <c r="E3577" s="1"/>
      <c r="F3577" s="1"/>
      <c r="G3577" s="1"/>
    </row>
    <row r="3578" spans="5:7" x14ac:dyDescent="0.25">
      <c r="E3578" s="1"/>
      <c r="F3578" s="1"/>
      <c r="G3578" s="1"/>
    </row>
    <row r="3579" spans="5:7" x14ac:dyDescent="0.25">
      <c r="E3579" s="1"/>
      <c r="F3579" s="1"/>
      <c r="G3579" s="1"/>
    </row>
    <row r="3580" spans="5:7" x14ac:dyDescent="0.25">
      <c r="E3580" s="1"/>
      <c r="F3580" s="1"/>
      <c r="G3580" s="1"/>
    </row>
    <row r="3581" spans="5:7" x14ac:dyDescent="0.25">
      <c r="E3581" s="1"/>
      <c r="F3581" s="1"/>
      <c r="G3581" s="1"/>
    </row>
    <row r="3582" spans="5:7" x14ac:dyDescent="0.25">
      <c r="E3582" s="1"/>
      <c r="F3582" s="1"/>
      <c r="G3582" s="1"/>
    </row>
    <row r="3583" spans="5:7" x14ac:dyDescent="0.25">
      <c r="E3583" s="1"/>
      <c r="F3583" s="1"/>
      <c r="G3583" s="1"/>
    </row>
    <row r="3584" spans="5:7" x14ac:dyDescent="0.25">
      <c r="E3584" s="1"/>
      <c r="F3584" s="1"/>
      <c r="G3584" s="1"/>
    </row>
    <row r="3585" spans="5:7" x14ac:dyDescent="0.25">
      <c r="E3585" s="1"/>
      <c r="F3585" s="1"/>
      <c r="G3585" s="1"/>
    </row>
    <row r="3586" spans="5:7" x14ac:dyDescent="0.25">
      <c r="E3586" s="1"/>
      <c r="F3586" s="1"/>
      <c r="G3586" s="1"/>
    </row>
    <row r="3587" spans="5:7" x14ac:dyDescent="0.25">
      <c r="E3587" s="1"/>
      <c r="F3587" s="1"/>
      <c r="G3587" s="1"/>
    </row>
    <row r="3588" spans="5:7" x14ac:dyDescent="0.25">
      <c r="E3588" s="1"/>
      <c r="F3588" s="1"/>
      <c r="G3588" s="1"/>
    </row>
    <row r="3589" spans="5:7" x14ac:dyDescent="0.25">
      <c r="E3589" s="1"/>
      <c r="F3589" s="1"/>
      <c r="G3589" s="1"/>
    </row>
    <row r="3590" spans="5:7" x14ac:dyDescent="0.25">
      <c r="E3590" s="1"/>
      <c r="F3590" s="1"/>
      <c r="G3590" s="1"/>
    </row>
    <row r="3591" spans="5:7" x14ac:dyDescent="0.25">
      <c r="E3591" s="1"/>
      <c r="F3591" s="1"/>
      <c r="G3591" s="1"/>
    </row>
    <row r="3592" spans="5:7" x14ac:dyDescent="0.25">
      <c r="E3592" s="1"/>
      <c r="F3592" s="1"/>
      <c r="G3592" s="1"/>
    </row>
    <row r="3593" spans="5:7" x14ac:dyDescent="0.25">
      <c r="E3593" s="1"/>
      <c r="F3593" s="1"/>
      <c r="G3593" s="1"/>
    </row>
    <row r="3594" spans="5:7" x14ac:dyDescent="0.25">
      <c r="E3594" s="1"/>
      <c r="F3594" s="1"/>
      <c r="G3594" s="1"/>
    </row>
    <row r="3595" spans="5:7" x14ac:dyDescent="0.25">
      <c r="E3595" s="1"/>
      <c r="F3595" s="1"/>
      <c r="G3595" s="1"/>
    </row>
    <row r="3596" spans="5:7" x14ac:dyDescent="0.25">
      <c r="E3596" s="1"/>
      <c r="F3596" s="1"/>
      <c r="G3596" s="1"/>
    </row>
    <row r="3597" spans="5:7" x14ac:dyDescent="0.25">
      <c r="E3597" s="1"/>
      <c r="F3597" s="1"/>
      <c r="G3597" s="1"/>
    </row>
    <row r="3598" spans="5:7" x14ac:dyDescent="0.25">
      <c r="E3598" s="1"/>
      <c r="F3598" s="1"/>
      <c r="G3598" s="1"/>
    </row>
    <row r="3599" spans="5:7" x14ac:dyDescent="0.25">
      <c r="E3599" s="1"/>
      <c r="F3599" s="1"/>
      <c r="G3599" s="1"/>
    </row>
    <row r="3600" spans="5:7" x14ac:dyDescent="0.25">
      <c r="E3600" s="1"/>
      <c r="F3600" s="1"/>
      <c r="G3600" s="1"/>
    </row>
    <row r="3601" spans="5:7" x14ac:dyDescent="0.25">
      <c r="E3601" s="1"/>
      <c r="F3601" s="1"/>
      <c r="G3601" s="1"/>
    </row>
    <row r="3602" spans="5:7" x14ac:dyDescent="0.25">
      <c r="E3602" s="1"/>
      <c r="F3602" s="1"/>
      <c r="G3602" s="1"/>
    </row>
    <row r="3603" spans="5:7" x14ac:dyDescent="0.25">
      <c r="E3603" s="1"/>
      <c r="F3603" s="1"/>
      <c r="G3603" s="1"/>
    </row>
    <row r="3604" spans="5:7" x14ac:dyDescent="0.25">
      <c r="E3604" s="1"/>
      <c r="F3604" s="1"/>
      <c r="G3604" s="1"/>
    </row>
    <row r="3605" spans="5:7" x14ac:dyDescent="0.25">
      <c r="E3605" s="1"/>
      <c r="F3605" s="1"/>
      <c r="G3605" s="1"/>
    </row>
    <row r="3606" spans="5:7" x14ac:dyDescent="0.25">
      <c r="E3606" s="1"/>
      <c r="F3606" s="1"/>
      <c r="G3606" s="1"/>
    </row>
    <row r="3607" spans="5:7" x14ac:dyDescent="0.25">
      <c r="E3607" s="1"/>
      <c r="F3607" s="1"/>
      <c r="G3607" s="1"/>
    </row>
    <row r="3608" spans="5:7" x14ac:dyDescent="0.25">
      <c r="E3608" s="1"/>
      <c r="F3608" s="1"/>
      <c r="G3608" s="1"/>
    </row>
    <row r="3609" spans="5:7" x14ac:dyDescent="0.25">
      <c r="E3609" s="1"/>
      <c r="F3609" s="1"/>
      <c r="G3609" s="1"/>
    </row>
    <row r="3610" spans="5:7" x14ac:dyDescent="0.25">
      <c r="E3610" s="1"/>
      <c r="F3610" s="1"/>
      <c r="G3610" s="1"/>
    </row>
    <row r="3611" spans="5:7" x14ac:dyDescent="0.25">
      <c r="E3611" s="1"/>
      <c r="F3611" s="1"/>
      <c r="G3611" s="1"/>
    </row>
    <row r="3612" spans="5:7" x14ac:dyDescent="0.25">
      <c r="E3612" s="1"/>
      <c r="F3612" s="1"/>
      <c r="G3612" s="1"/>
    </row>
    <row r="3613" spans="5:7" x14ac:dyDescent="0.25">
      <c r="E3613" s="1"/>
      <c r="F3613" s="1"/>
      <c r="G3613" s="1"/>
    </row>
    <row r="3614" spans="5:7" x14ac:dyDescent="0.25">
      <c r="E3614" s="1"/>
      <c r="F3614" s="1"/>
      <c r="G3614" s="1"/>
    </row>
    <row r="3615" spans="5:7" x14ac:dyDescent="0.25">
      <c r="E3615" s="1"/>
      <c r="F3615" s="1"/>
      <c r="G3615" s="1"/>
    </row>
    <row r="3616" spans="5:7" x14ac:dyDescent="0.25">
      <c r="E3616" s="1"/>
      <c r="F3616" s="1"/>
      <c r="G3616" s="1"/>
    </row>
    <row r="3617" spans="5:7" x14ac:dyDescent="0.25">
      <c r="E3617" s="1"/>
      <c r="F3617" s="1"/>
      <c r="G3617" s="1"/>
    </row>
    <row r="3618" spans="5:7" x14ac:dyDescent="0.25">
      <c r="E3618" s="1"/>
      <c r="F3618" s="1"/>
      <c r="G3618" s="1"/>
    </row>
    <row r="3619" spans="5:7" x14ac:dyDescent="0.25">
      <c r="E3619" s="1"/>
      <c r="F3619" s="1"/>
      <c r="G3619" s="1"/>
    </row>
    <row r="3620" spans="5:7" x14ac:dyDescent="0.25">
      <c r="E3620" s="1"/>
      <c r="F3620" s="1"/>
      <c r="G3620" s="1"/>
    </row>
    <row r="3621" spans="5:7" x14ac:dyDescent="0.25">
      <c r="E3621" s="1"/>
      <c r="F3621" s="1"/>
      <c r="G3621" s="1"/>
    </row>
    <row r="3622" spans="5:7" x14ac:dyDescent="0.25">
      <c r="E3622" s="1"/>
      <c r="F3622" s="1"/>
      <c r="G3622" s="1"/>
    </row>
    <row r="3623" spans="5:7" x14ac:dyDescent="0.25">
      <c r="E3623" s="1"/>
      <c r="F3623" s="1"/>
      <c r="G3623" s="1"/>
    </row>
    <row r="3624" spans="5:7" x14ac:dyDescent="0.25">
      <c r="E3624" s="1"/>
      <c r="F3624" s="1"/>
      <c r="G3624" s="1"/>
    </row>
    <row r="3625" spans="5:7" x14ac:dyDescent="0.25">
      <c r="E3625" s="1"/>
      <c r="F3625" s="1"/>
      <c r="G3625" s="1"/>
    </row>
    <row r="3626" spans="5:7" x14ac:dyDescent="0.25">
      <c r="E3626" s="1"/>
      <c r="F3626" s="1"/>
      <c r="G3626" s="1"/>
    </row>
    <row r="3627" spans="5:7" x14ac:dyDescent="0.25">
      <c r="E3627" s="1"/>
      <c r="F3627" s="1"/>
      <c r="G3627" s="1"/>
    </row>
    <row r="3628" spans="5:7" x14ac:dyDescent="0.25">
      <c r="E3628" s="1"/>
      <c r="F3628" s="1"/>
      <c r="G3628" s="1"/>
    </row>
    <row r="3629" spans="5:7" x14ac:dyDescent="0.25">
      <c r="E3629" s="1"/>
      <c r="F3629" s="1"/>
      <c r="G3629" s="1"/>
    </row>
    <row r="3630" spans="5:7" x14ac:dyDescent="0.25">
      <c r="E3630" s="1"/>
      <c r="F3630" s="1"/>
      <c r="G3630" s="1"/>
    </row>
    <row r="3631" spans="5:7" x14ac:dyDescent="0.25">
      <c r="E3631" s="1"/>
      <c r="F3631" s="1"/>
      <c r="G3631" s="1"/>
    </row>
    <row r="3632" spans="5:7" x14ac:dyDescent="0.25">
      <c r="E3632" s="1"/>
      <c r="F3632" s="1"/>
      <c r="G3632" s="1"/>
    </row>
    <row r="3633" spans="5:7" x14ac:dyDescent="0.25">
      <c r="E3633" s="1"/>
      <c r="F3633" s="1"/>
      <c r="G3633" s="1"/>
    </row>
    <row r="3634" spans="5:7" x14ac:dyDescent="0.25">
      <c r="E3634" s="1"/>
      <c r="F3634" s="1"/>
      <c r="G3634" s="1"/>
    </row>
    <row r="3635" spans="5:7" x14ac:dyDescent="0.25">
      <c r="E3635" s="1"/>
      <c r="F3635" s="1"/>
      <c r="G3635" s="1"/>
    </row>
    <row r="3636" spans="5:7" x14ac:dyDescent="0.25">
      <c r="E3636" s="1"/>
      <c r="F3636" s="1"/>
      <c r="G3636" s="1"/>
    </row>
    <row r="3637" spans="5:7" x14ac:dyDescent="0.25">
      <c r="E3637" s="1"/>
      <c r="F3637" s="1"/>
      <c r="G3637" s="1"/>
    </row>
    <row r="3638" spans="5:7" x14ac:dyDescent="0.25">
      <c r="E3638" s="1"/>
      <c r="F3638" s="1"/>
      <c r="G3638" s="1"/>
    </row>
    <row r="3639" spans="5:7" x14ac:dyDescent="0.25">
      <c r="E3639" s="1"/>
      <c r="F3639" s="1"/>
      <c r="G3639" s="1"/>
    </row>
    <row r="3640" spans="5:7" x14ac:dyDescent="0.25">
      <c r="E3640" s="1"/>
      <c r="F3640" s="1"/>
      <c r="G3640" s="1"/>
    </row>
    <row r="3641" spans="5:7" x14ac:dyDescent="0.25">
      <c r="E3641" s="1"/>
      <c r="F3641" s="1"/>
      <c r="G3641" s="1"/>
    </row>
    <row r="3642" spans="5:7" x14ac:dyDescent="0.25">
      <c r="E3642" s="1"/>
      <c r="F3642" s="1"/>
      <c r="G3642" s="1"/>
    </row>
    <row r="3643" spans="5:7" x14ac:dyDescent="0.25">
      <c r="E3643" s="1"/>
      <c r="F3643" s="1"/>
      <c r="G3643" s="1"/>
    </row>
    <row r="3644" spans="5:7" x14ac:dyDescent="0.25">
      <c r="E3644" s="1"/>
      <c r="F3644" s="1"/>
      <c r="G3644" s="1"/>
    </row>
    <row r="3645" spans="5:7" x14ac:dyDescent="0.25">
      <c r="E3645" s="1"/>
      <c r="F3645" s="1"/>
      <c r="G3645" s="1"/>
    </row>
    <row r="3646" spans="5:7" x14ac:dyDescent="0.25">
      <c r="E3646" s="1"/>
      <c r="F3646" s="1"/>
      <c r="G3646" s="1"/>
    </row>
    <row r="3647" spans="5:7" x14ac:dyDescent="0.25">
      <c r="E3647" s="1"/>
      <c r="F3647" s="1"/>
      <c r="G3647" s="1"/>
    </row>
    <row r="3648" spans="5:7" x14ac:dyDescent="0.25">
      <c r="E3648" s="1"/>
      <c r="F3648" s="1"/>
      <c r="G3648" s="1"/>
    </row>
    <row r="3649" spans="5:7" x14ac:dyDescent="0.25">
      <c r="E3649" s="1"/>
      <c r="F3649" s="1"/>
      <c r="G3649" s="1"/>
    </row>
    <row r="3650" spans="5:7" x14ac:dyDescent="0.25">
      <c r="E3650" s="1"/>
      <c r="F3650" s="1"/>
      <c r="G3650" s="1"/>
    </row>
    <row r="3651" spans="5:7" x14ac:dyDescent="0.25">
      <c r="E3651" s="1"/>
      <c r="F3651" s="1"/>
      <c r="G3651" s="1"/>
    </row>
    <row r="3652" spans="5:7" x14ac:dyDescent="0.25">
      <c r="E3652" s="1"/>
      <c r="F3652" s="1"/>
      <c r="G3652" s="1"/>
    </row>
    <row r="3653" spans="5:7" x14ac:dyDescent="0.25">
      <c r="E3653" s="1"/>
      <c r="F3653" s="1"/>
      <c r="G3653" s="1"/>
    </row>
    <row r="3654" spans="5:7" x14ac:dyDescent="0.25">
      <c r="E3654" s="1"/>
      <c r="F3654" s="1"/>
      <c r="G3654" s="1"/>
    </row>
    <row r="3655" spans="5:7" x14ac:dyDescent="0.25">
      <c r="E3655" s="1"/>
      <c r="F3655" s="1"/>
      <c r="G3655" s="1"/>
    </row>
    <row r="3656" spans="5:7" x14ac:dyDescent="0.25">
      <c r="E3656" s="1"/>
      <c r="F3656" s="1"/>
      <c r="G3656" s="1"/>
    </row>
    <row r="3657" spans="5:7" x14ac:dyDescent="0.25">
      <c r="E3657" s="1"/>
      <c r="F3657" s="1"/>
      <c r="G3657" s="1"/>
    </row>
    <row r="3658" spans="5:7" x14ac:dyDescent="0.25">
      <c r="E3658" s="1"/>
      <c r="F3658" s="1"/>
      <c r="G3658" s="1"/>
    </row>
    <row r="3659" spans="5:7" x14ac:dyDescent="0.25">
      <c r="E3659" s="1"/>
      <c r="F3659" s="1"/>
      <c r="G3659" s="1"/>
    </row>
    <row r="3660" spans="5:7" x14ac:dyDescent="0.25">
      <c r="E3660" s="1"/>
      <c r="F3660" s="1"/>
      <c r="G3660" s="1"/>
    </row>
    <row r="3661" spans="5:7" x14ac:dyDescent="0.25">
      <c r="E3661" s="1"/>
      <c r="F3661" s="1"/>
      <c r="G3661" s="1"/>
    </row>
    <row r="3662" spans="5:7" x14ac:dyDescent="0.25">
      <c r="E3662" s="1"/>
      <c r="F3662" s="1"/>
      <c r="G3662" s="1"/>
    </row>
    <row r="3663" spans="5:7" x14ac:dyDescent="0.25">
      <c r="E3663" s="1"/>
      <c r="F3663" s="1"/>
      <c r="G3663" s="1"/>
    </row>
    <row r="3664" spans="5:7" x14ac:dyDescent="0.25">
      <c r="E3664" s="1"/>
      <c r="F3664" s="1"/>
      <c r="G3664" s="1"/>
    </row>
    <row r="3665" spans="5:7" x14ac:dyDescent="0.25">
      <c r="E3665" s="1"/>
      <c r="F3665" s="1"/>
      <c r="G3665" s="1"/>
    </row>
    <row r="3666" spans="5:7" x14ac:dyDescent="0.25">
      <c r="E3666" s="1"/>
      <c r="F3666" s="1"/>
      <c r="G3666" s="1"/>
    </row>
    <row r="3667" spans="5:7" x14ac:dyDescent="0.25">
      <c r="E3667" s="1"/>
      <c r="F3667" s="1"/>
      <c r="G3667" s="1"/>
    </row>
    <row r="3668" spans="5:7" x14ac:dyDescent="0.25">
      <c r="E3668" s="1"/>
      <c r="F3668" s="1"/>
      <c r="G3668" s="1"/>
    </row>
    <row r="3669" spans="5:7" x14ac:dyDescent="0.25">
      <c r="E3669" s="1"/>
      <c r="F3669" s="1"/>
      <c r="G3669" s="1"/>
    </row>
    <row r="3670" spans="5:7" x14ac:dyDescent="0.25">
      <c r="E3670" s="1"/>
      <c r="F3670" s="1"/>
      <c r="G3670" s="1"/>
    </row>
    <row r="3671" spans="5:7" x14ac:dyDescent="0.25">
      <c r="E3671" s="1"/>
      <c r="F3671" s="1"/>
      <c r="G3671" s="1"/>
    </row>
    <row r="3672" spans="5:7" x14ac:dyDescent="0.25">
      <c r="E3672" s="1"/>
      <c r="F3672" s="1"/>
      <c r="G3672" s="1"/>
    </row>
    <row r="3673" spans="5:7" x14ac:dyDescent="0.25">
      <c r="E3673" s="1"/>
      <c r="F3673" s="1"/>
      <c r="G3673" s="1"/>
    </row>
    <row r="3674" spans="5:7" x14ac:dyDescent="0.25">
      <c r="E3674" s="1"/>
      <c r="F3674" s="1"/>
      <c r="G3674" s="1"/>
    </row>
    <row r="3675" spans="5:7" x14ac:dyDescent="0.25">
      <c r="E3675" s="1"/>
      <c r="F3675" s="1"/>
      <c r="G3675" s="1"/>
    </row>
    <row r="3676" spans="5:7" x14ac:dyDescent="0.25">
      <c r="E3676" s="1"/>
      <c r="F3676" s="1"/>
      <c r="G3676" s="1"/>
    </row>
    <row r="3677" spans="5:7" x14ac:dyDescent="0.25">
      <c r="E3677" s="1"/>
      <c r="F3677" s="1"/>
      <c r="G3677" s="1"/>
    </row>
    <row r="3678" spans="5:7" x14ac:dyDescent="0.25">
      <c r="E3678" s="1"/>
      <c r="F3678" s="1"/>
      <c r="G3678" s="1"/>
    </row>
    <row r="3679" spans="5:7" x14ac:dyDescent="0.25">
      <c r="E3679" s="1"/>
      <c r="F3679" s="1"/>
      <c r="G3679" s="1"/>
    </row>
    <row r="3680" spans="5:7" x14ac:dyDescent="0.25">
      <c r="E3680" s="1"/>
      <c r="F3680" s="1"/>
      <c r="G3680" s="1"/>
    </row>
    <row r="3681" spans="5:7" x14ac:dyDescent="0.25">
      <c r="E3681" s="1"/>
      <c r="F3681" s="1"/>
      <c r="G3681" s="1"/>
    </row>
    <row r="3682" spans="5:7" x14ac:dyDescent="0.25">
      <c r="E3682" s="1"/>
      <c r="F3682" s="1"/>
      <c r="G3682" s="1"/>
    </row>
    <row r="3683" spans="5:7" x14ac:dyDescent="0.25">
      <c r="E3683" s="1"/>
      <c r="F3683" s="1"/>
      <c r="G3683" s="1"/>
    </row>
    <row r="3684" spans="5:7" x14ac:dyDescent="0.25">
      <c r="E3684" s="1"/>
      <c r="F3684" s="1"/>
      <c r="G3684" s="1"/>
    </row>
    <row r="3685" spans="5:7" x14ac:dyDescent="0.25">
      <c r="E3685" s="1"/>
      <c r="F3685" s="1"/>
      <c r="G3685" s="1"/>
    </row>
    <row r="3686" spans="5:7" x14ac:dyDescent="0.25">
      <c r="E3686" s="1"/>
      <c r="F3686" s="1"/>
      <c r="G3686" s="1"/>
    </row>
    <row r="3687" spans="5:7" x14ac:dyDescent="0.25">
      <c r="E3687" s="1"/>
      <c r="F3687" s="1"/>
      <c r="G3687" s="1"/>
    </row>
    <row r="3688" spans="5:7" x14ac:dyDescent="0.25">
      <c r="E3688" s="1"/>
      <c r="F3688" s="1"/>
      <c r="G3688" s="1"/>
    </row>
    <row r="3689" spans="5:7" x14ac:dyDescent="0.25">
      <c r="E3689" s="1"/>
      <c r="F3689" s="1"/>
      <c r="G3689" s="1"/>
    </row>
    <row r="3690" spans="5:7" x14ac:dyDescent="0.25">
      <c r="E3690" s="1"/>
      <c r="F3690" s="1"/>
      <c r="G3690" s="1"/>
    </row>
    <row r="3691" spans="5:7" x14ac:dyDescent="0.25">
      <c r="E3691" s="1"/>
      <c r="F3691" s="1"/>
      <c r="G3691" s="1"/>
    </row>
    <row r="3692" spans="5:7" x14ac:dyDescent="0.25">
      <c r="E3692" s="1"/>
      <c r="F3692" s="1"/>
      <c r="G3692" s="1"/>
    </row>
    <row r="3693" spans="5:7" x14ac:dyDescent="0.25">
      <c r="E3693" s="1"/>
      <c r="F3693" s="1"/>
      <c r="G3693" s="1"/>
    </row>
    <row r="3694" spans="5:7" x14ac:dyDescent="0.25">
      <c r="E3694" s="1"/>
      <c r="F3694" s="1"/>
      <c r="G3694" s="1"/>
    </row>
    <row r="3695" spans="5:7" x14ac:dyDescent="0.25">
      <c r="E3695" s="1"/>
      <c r="F3695" s="1"/>
      <c r="G3695" s="1"/>
    </row>
    <row r="3696" spans="5:7" x14ac:dyDescent="0.25">
      <c r="E3696" s="1"/>
      <c r="F3696" s="1"/>
      <c r="G3696" s="1"/>
    </row>
    <row r="3697" spans="5:7" x14ac:dyDescent="0.25">
      <c r="E3697" s="1"/>
      <c r="F3697" s="1"/>
      <c r="G3697" s="1"/>
    </row>
    <row r="3698" spans="5:7" x14ac:dyDescent="0.25">
      <c r="E3698" s="1"/>
      <c r="F3698" s="1"/>
      <c r="G3698" s="1"/>
    </row>
    <row r="3699" spans="5:7" x14ac:dyDescent="0.25">
      <c r="E3699" s="1"/>
      <c r="F3699" s="1"/>
      <c r="G3699" s="1"/>
    </row>
    <row r="3700" spans="5:7" x14ac:dyDescent="0.25">
      <c r="E3700" s="1"/>
      <c r="F3700" s="1"/>
      <c r="G3700" s="1"/>
    </row>
    <row r="3701" spans="5:7" x14ac:dyDescent="0.25">
      <c r="E3701" s="1"/>
      <c r="F3701" s="1"/>
      <c r="G3701" s="1"/>
    </row>
    <row r="3702" spans="5:7" x14ac:dyDescent="0.25">
      <c r="E3702" s="1"/>
      <c r="F3702" s="1"/>
      <c r="G3702" s="1"/>
    </row>
    <row r="3703" spans="5:7" x14ac:dyDescent="0.25">
      <c r="E3703" s="1"/>
      <c r="F3703" s="1"/>
      <c r="G3703" s="1"/>
    </row>
    <row r="3704" spans="5:7" x14ac:dyDescent="0.25">
      <c r="E3704" s="1"/>
      <c r="F3704" s="1"/>
      <c r="G3704" s="1"/>
    </row>
    <row r="3705" spans="5:7" x14ac:dyDescent="0.25">
      <c r="E3705" s="1"/>
      <c r="F3705" s="1"/>
      <c r="G3705" s="1"/>
    </row>
    <row r="3706" spans="5:7" x14ac:dyDescent="0.25">
      <c r="E3706" s="1"/>
      <c r="F3706" s="1"/>
      <c r="G3706" s="1"/>
    </row>
    <row r="3707" spans="5:7" x14ac:dyDescent="0.25">
      <c r="E3707" s="1"/>
      <c r="F3707" s="1"/>
      <c r="G3707" s="1"/>
    </row>
    <row r="3708" spans="5:7" x14ac:dyDescent="0.25">
      <c r="E3708" s="1"/>
      <c r="F3708" s="1"/>
      <c r="G3708" s="1"/>
    </row>
    <row r="3709" spans="5:7" x14ac:dyDescent="0.25">
      <c r="E3709" s="1"/>
      <c r="F3709" s="1"/>
      <c r="G3709" s="1"/>
    </row>
    <row r="3710" spans="5:7" x14ac:dyDescent="0.25">
      <c r="E3710" s="1"/>
      <c r="F3710" s="1"/>
      <c r="G3710" s="1"/>
    </row>
    <row r="3711" spans="5:7" x14ac:dyDescent="0.25">
      <c r="E3711" s="1"/>
      <c r="F3711" s="1"/>
      <c r="G3711" s="1"/>
    </row>
    <row r="3712" spans="5:7" x14ac:dyDescent="0.25">
      <c r="E3712" s="1"/>
      <c r="F3712" s="1"/>
      <c r="G3712" s="1"/>
    </row>
    <row r="3713" spans="5:7" x14ac:dyDescent="0.25">
      <c r="E3713" s="1"/>
      <c r="F3713" s="1"/>
      <c r="G3713" s="1"/>
    </row>
    <row r="3714" spans="5:7" x14ac:dyDescent="0.25">
      <c r="E3714" s="1"/>
      <c r="F3714" s="1"/>
      <c r="G3714" s="1"/>
    </row>
    <row r="3715" spans="5:7" x14ac:dyDescent="0.25">
      <c r="E3715" s="1"/>
      <c r="F3715" s="1"/>
      <c r="G3715" s="1"/>
    </row>
    <row r="3716" spans="5:7" x14ac:dyDescent="0.25">
      <c r="E3716" s="1"/>
      <c r="F3716" s="1"/>
      <c r="G3716" s="1"/>
    </row>
    <row r="3717" spans="5:7" x14ac:dyDescent="0.25">
      <c r="E3717" s="1"/>
      <c r="F3717" s="1"/>
      <c r="G3717" s="1"/>
    </row>
    <row r="3718" spans="5:7" x14ac:dyDescent="0.25">
      <c r="E3718" s="1"/>
      <c r="F3718" s="1"/>
      <c r="G3718" s="1"/>
    </row>
    <row r="3719" spans="5:7" x14ac:dyDescent="0.25">
      <c r="E3719" s="1"/>
      <c r="F3719" s="1"/>
      <c r="G3719" s="1"/>
    </row>
    <row r="3720" spans="5:7" x14ac:dyDescent="0.25">
      <c r="E3720" s="1"/>
      <c r="F3720" s="1"/>
      <c r="G3720" s="1"/>
    </row>
    <row r="3721" spans="5:7" x14ac:dyDescent="0.25">
      <c r="E3721" s="1"/>
      <c r="F3721" s="1"/>
      <c r="G3721" s="1"/>
    </row>
    <row r="3722" spans="5:7" x14ac:dyDescent="0.25">
      <c r="E3722" s="1"/>
      <c r="F3722" s="1"/>
      <c r="G3722" s="1"/>
    </row>
    <row r="3723" spans="5:7" x14ac:dyDescent="0.25">
      <c r="E3723" s="1"/>
      <c r="F3723" s="1"/>
      <c r="G3723" s="1"/>
    </row>
    <row r="3724" spans="5:7" x14ac:dyDescent="0.25">
      <c r="E3724" s="1"/>
      <c r="F3724" s="1"/>
      <c r="G3724" s="1"/>
    </row>
    <row r="3725" spans="5:7" x14ac:dyDescent="0.25">
      <c r="E3725" s="1"/>
      <c r="F3725" s="1"/>
      <c r="G3725" s="1"/>
    </row>
    <row r="3726" spans="5:7" x14ac:dyDescent="0.25">
      <c r="E3726" s="1"/>
      <c r="F3726" s="1"/>
      <c r="G3726" s="1"/>
    </row>
    <row r="3727" spans="5:7" x14ac:dyDescent="0.25">
      <c r="E3727" s="1"/>
      <c r="F3727" s="1"/>
      <c r="G3727" s="1"/>
    </row>
    <row r="3728" spans="5:7" x14ac:dyDescent="0.25">
      <c r="E3728" s="1"/>
      <c r="F3728" s="1"/>
      <c r="G3728" s="1"/>
    </row>
    <row r="3729" spans="5:7" x14ac:dyDescent="0.25">
      <c r="E3729" s="1"/>
      <c r="F3729" s="1"/>
      <c r="G3729" s="1"/>
    </row>
    <row r="3730" spans="5:7" x14ac:dyDescent="0.25">
      <c r="E3730" s="1"/>
      <c r="F3730" s="1"/>
      <c r="G3730" s="1"/>
    </row>
    <row r="3731" spans="5:7" x14ac:dyDescent="0.25">
      <c r="E3731" s="1"/>
      <c r="F3731" s="1"/>
      <c r="G3731" s="1"/>
    </row>
    <row r="3732" spans="5:7" x14ac:dyDescent="0.25">
      <c r="E3732" s="1"/>
      <c r="F3732" s="1"/>
      <c r="G3732" s="1"/>
    </row>
    <row r="3733" spans="5:7" x14ac:dyDescent="0.25">
      <c r="E3733" s="1"/>
      <c r="F3733" s="1"/>
      <c r="G3733" s="1"/>
    </row>
    <row r="3734" spans="5:7" x14ac:dyDescent="0.25">
      <c r="E3734" s="1"/>
      <c r="F3734" s="1"/>
      <c r="G3734" s="1"/>
    </row>
    <row r="3735" spans="5:7" x14ac:dyDescent="0.25">
      <c r="E3735" s="1"/>
      <c r="F3735" s="1"/>
      <c r="G3735" s="1"/>
    </row>
    <row r="3736" spans="5:7" x14ac:dyDescent="0.25">
      <c r="E3736" s="1"/>
      <c r="F3736" s="1"/>
      <c r="G3736" s="1"/>
    </row>
    <row r="3737" spans="5:7" x14ac:dyDescent="0.25">
      <c r="E3737" s="1"/>
      <c r="F3737" s="1"/>
      <c r="G3737" s="1"/>
    </row>
    <row r="3738" spans="5:7" x14ac:dyDescent="0.25">
      <c r="E3738" s="1"/>
      <c r="F3738" s="1"/>
      <c r="G3738" s="1"/>
    </row>
    <row r="3739" spans="5:7" x14ac:dyDescent="0.25">
      <c r="E3739" s="1"/>
      <c r="F3739" s="1"/>
      <c r="G3739" s="1"/>
    </row>
    <row r="3740" spans="5:7" x14ac:dyDescent="0.25">
      <c r="E3740" s="1"/>
      <c r="F3740" s="1"/>
      <c r="G3740" s="1"/>
    </row>
    <row r="3741" spans="5:7" x14ac:dyDescent="0.25">
      <c r="E3741" s="1"/>
      <c r="F3741" s="1"/>
      <c r="G3741" s="1"/>
    </row>
    <row r="3742" spans="5:7" x14ac:dyDescent="0.25">
      <c r="E3742" s="1"/>
      <c r="F3742" s="1"/>
      <c r="G3742" s="1"/>
    </row>
    <row r="3743" spans="5:7" x14ac:dyDescent="0.25">
      <c r="E3743" s="1"/>
      <c r="F3743" s="1"/>
      <c r="G3743" s="1"/>
    </row>
    <row r="3744" spans="5:7" x14ac:dyDescent="0.25">
      <c r="E3744" s="1"/>
      <c r="F3744" s="1"/>
      <c r="G3744" s="1"/>
    </row>
    <row r="3745" spans="5:7" x14ac:dyDescent="0.25">
      <c r="E3745" s="1"/>
      <c r="F3745" s="1"/>
      <c r="G3745" s="1"/>
    </row>
    <row r="3746" spans="5:7" x14ac:dyDescent="0.25">
      <c r="E3746" s="1"/>
      <c r="F3746" s="1"/>
      <c r="G3746" s="1"/>
    </row>
    <row r="3747" spans="5:7" x14ac:dyDescent="0.25">
      <c r="E3747" s="1"/>
      <c r="F3747" s="1"/>
      <c r="G3747" s="1"/>
    </row>
    <row r="3748" spans="5:7" x14ac:dyDescent="0.25">
      <c r="E3748" s="1"/>
      <c r="F3748" s="1"/>
      <c r="G3748" s="1"/>
    </row>
    <row r="3749" spans="5:7" x14ac:dyDescent="0.25">
      <c r="E3749" s="1"/>
      <c r="F3749" s="1"/>
      <c r="G3749" s="1"/>
    </row>
    <row r="3750" spans="5:7" x14ac:dyDescent="0.25">
      <c r="E3750" s="1"/>
      <c r="F3750" s="1"/>
      <c r="G3750" s="1"/>
    </row>
    <row r="3751" spans="5:7" x14ac:dyDescent="0.25">
      <c r="E3751" s="1"/>
      <c r="F3751" s="1"/>
      <c r="G3751" s="1"/>
    </row>
    <row r="3752" spans="5:7" x14ac:dyDescent="0.25">
      <c r="E3752" s="1"/>
      <c r="F3752" s="1"/>
      <c r="G3752" s="1"/>
    </row>
    <row r="3753" spans="5:7" x14ac:dyDescent="0.25">
      <c r="E3753" s="1"/>
      <c r="F3753" s="1"/>
      <c r="G3753" s="1"/>
    </row>
    <row r="3754" spans="5:7" x14ac:dyDescent="0.25">
      <c r="E3754" s="1"/>
      <c r="F3754" s="1"/>
      <c r="G3754" s="1"/>
    </row>
    <row r="3755" spans="5:7" x14ac:dyDescent="0.25">
      <c r="E3755" s="1"/>
      <c r="F3755" s="1"/>
      <c r="G3755" s="1"/>
    </row>
    <row r="3756" spans="5:7" x14ac:dyDescent="0.25">
      <c r="E3756" s="1"/>
      <c r="F3756" s="1"/>
      <c r="G3756" s="1"/>
    </row>
    <row r="3757" spans="5:7" x14ac:dyDescent="0.25">
      <c r="E3757" s="1"/>
      <c r="F3757" s="1"/>
      <c r="G3757" s="1"/>
    </row>
    <row r="3758" spans="5:7" x14ac:dyDescent="0.25">
      <c r="E3758" s="1"/>
      <c r="F3758" s="1"/>
      <c r="G3758" s="1"/>
    </row>
    <row r="3759" spans="5:7" x14ac:dyDescent="0.25">
      <c r="E3759" s="1"/>
      <c r="F3759" s="1"/>
      <c r="G3759" s="1"/>
    </row>
    <row r="3760" spans="5:7" x14ac:dyDescent="0.25">
      <c r="E3760" s="1"/>
      <c r="F3760" s="1"/>
      <c r="G3760" s="1"/>
    </row>
    <row r="3761" spans="5:7" x14ac:dyDescent="0.25">
      <c r="E3761" s="1"/>
      <c r="F3761" s="1"/>
      <c r="G3761" s="1"/>
    </row>
    <row r="3762" spans="5:7" x14ac:dyDescent="0.25">
      <c r="E3762" s="1"/>
      <c r="F3762" s="1"/>
      <c r="G3762" s="1"/>
    </row>
    <row r="3763" spans="5:7" x14ac:dyDescent="0.25">
      <c r="E3763" s="1"/>
      <c r="F3763" s="1"/>
      <c r="G3763" s="1"/>
    </row>
    <row r="3764" spans="5:7" x14ac:dyDescent="0.25">
      <c r="E3764" s="1"/>
      <c r="F3764" s="1"/>
      <c r="G3764" s="1"/>
    </row>
    <row r="3765" spans="5:7" x14ac:dyDescent="0.25">
      <c r="E3765" s="1"/>
      <c r="F3765" s="1"/>
      <c r="G3765" s="1"/>
    </row>
    <row r="3766" spans="5:7" x14ac:dyDescent="0.25">
      <c r="E3766" s="1"/>
      <c r="F3766" s="1"/>
      <c r="G3766" s="1"/>
    </row>
    <row r="3767" spans="5:7" x14ac:dyDescent="0.25">
      <c r="E3767" s="1"/>
      <c r="F3767" s="1"/>
      <c r="G3767" s="1"/>
    </row>
    <row r="3768" spans="5:7" x14ac:dyDescent="0.25">
      <c r="E3768" s="1"/>
      <c r="F3768" s="1"/>
      <c r="G3768" s="1"/>
    </row>
    <row r="3769" spans="5:7" x14ac:dyDescent="0.25">
      <c r="E3769" s="1"/>
      <c r="F3769" s="1"/>
      <c r="G3769" s="1"/>
    </row>
    <row r="3770" spans="5:7" x14ac:dyDescent="0.25">
      <c r="E3770" s="1"/>
      <c r="F3770" s="1"/>
      <c r="G3770" s="1"/>
    </row>
    <row r="3771" spans="5:7" x14ac:dyDescent="0.25">
      <c r="E3771" s="1"/>
      <c r="F3771" s="1"/>
      <c r="G3771" s="1"/>
    </row>
    <row r="3772" spans="5:7" x14ac:dyDescent="0.25">
      <c r="E3772" s="1"/>
      <c r="F3772" s="1"/>
      <c r="G3772" s="1"/>
    </row>
    <row r="3773" spans="5:7" x14ac:dyDescent="0.25">
      <c r="E3773" s="1"/>
      <c r="F3773" s="1"/>
      <c r="G3773" s="1"/>
    </row>
    <row r="3774" spans="5:7" x14ac:dyDescent="0.25">
      <c r="E3774" s="1"/>
      <c r="F3774" s="1"/>
      <c r="G3774" s="1"/>
    </row>
    <row r="3775" spans="5:7" x14ac:dyDescent="0.25">
      <c r="E3775" s="1"/>
      <c r="F3775" s="1"/>
      <c r="G3775" s="1"/>
    </row>
    <row r="3776" spans="5:7" x14ac:dyDescent="0.25">
      <c r="E3776" s="1"/>
      <c r="F3776" s="1"/>
      <c r="G3776" s="1"/>
    </row>
    <row r="3777" spans="5:7" x14ac:dyDescent="0.25">
      <c r="E3777" s="1"/>
      <c r="F3777" s="1"/>
      <c r="G3777" s="1"/>
    </row>
    <row r="3778" spans="5:7" x14ac:dyDescent="0.25">
      <c r="E3778" s="1"/>
      <c r="F3778" s="1"/>
      <c r="G3778" s="1"/>
    </row>
    <row r="3779" spans="5:7" x14ac:dyDescent="0.25">
      <c r="E3779" s="1"/>
      <c r="F3779" s="1"/>
      <c r="G3779" s="1"/>
    </row>
    <row r="3780" spans="5:7" x14ac:dyDescent="0.25">
      <c r="E3780" s="1"/>
      <c r="F3780" s="1"/>
      <c r="G3780" s="1"/>
    </row>
    <row r="3781" spans="5:7" x14ac:dyDescent="0.25">
      <c r="E3781" s="1"/>
      <c r="F3781" s="1"/>
      <c r="G3781" s="1"/>
    </row>
    <row r="3782" spans="5:7" x14ac:dyDescent="0.25">
      <c r="E3782" s="1"/>
      <c r="F3782" s="1"/>
      <c r="G3782" s="1"/>
    </row>
    <row r="3783" spans="5:7" x14ac:dyDescent="0.25">
      <c r="E3783" s="1"/>
      <c r="F3783" s="1"/>
      <c r="G3783" s="1"/>
    </row>
    <row r="3784" spans="5:7" x14ac:dyDescent="0.25">
      <c r="E3784" s="1"/>
      <c r="F3784" s="1"/>
      <c r="G3784" s="1"/>
    </row>
    <row r="3785" spans="5:7" x14ac:dyDescent="0.25">
      <c r="E3785" s="1"/>
      <c r="F3785" s="1"/>
      <c r="G3785" s="1"/>
    </row>
    <row r="3786" spans="5:7" x14ac:dyDescent="0.25">
      <c r="E3786" s="1"/>
      <c r="F3786" s="1"/>
      <c r="G3786" s="1"/>
    </row>
    <row r="3787" spans="5:7" x14ac:dyDescent="0.25">
      <c r="E3787" s="1"/>
      <c r="F3787" s="1"/>
      <c r="G3787" s="1"/>
    </row>
    <row r="3788" spans="5:7" x14ac:dyDescent="0.25">
      <c r="E3788" s="1"/>
      <c r="F3788" s="1"/>
      <c r="G3788" s="1"/>
    </row>
    <row r="3789" spans="5:7" x14ac:dyDescent="0.25">
      <c r="E3789" s="1"/>
      <c r="F3789" s="1"/>
      <c r="G3789" s="1"/>
    </row>
    <row r="3790" spans="5:7" x14ac:dyDescent="0.25">
      <c r="E3790" s="1"/>
      <c r="F3790" s="1"/>
      <c r="G3790" s="1"/>
    </row>
    <row r="3791" spans="5:7" x14ac:dyDescent="0.25">
      <c r="E3791" s="1"/>
      <c r="F3791" s="1"/>
      <c r="G3791" s="1"/>
    </row>
    <row r="3792" spans="5:7" x14ac:dyDescent="0.25">
      <c r="E3792" s="1"/>
      <c r="F3792" s="1"/>
      <c r="G3792" s="1"/>
    </row>
    <row r="3793" spans="5:7" x14ac:dyDescent="0.25">
      <c r="E3793" s="1"/>
      <c r="F3793" s="1"/>
      <c r="G3793" s="1"/>
    </row>
    <row r="3794" spans="5:7" x14ac:dyDescent="0.25">
      <c r="E3794" s="1"/>
      <c r="F3794" s="1"/>
      <c r="G3794" s="1"/>
    </row>
    <row r="3795" spans="5:7" x14ac:dyDescent="0.25">
      <c r="E3795" s="1"/>
      <c r="F3795" s="1"/>
      <c r="G3795" s="1"/>
    </row>
    <row r="3796" spans="5:7" x14ac:dyDescent="0.25">
      <c r="E3796" s="1"/>
      <c r="F3796" s="1"/>
      <c r="G3796" s="1"/>
    </row>
    <row r="3797" spans="5:7" x14ac:dyDescent="0.25">
      <c r="E3797" s="1"/>
      <c r="F3797" s="1"/>
      <c r="G3797" s="1"/>
    </row>
    <row r="3798" spans="5:7" x14ac:dyDescent="0.25">
      <c r="E3798" s="1"/>
      <c r="F3798" s="1"/>
      <c r="G3798" s="1"/>
    </row>
    <row r="3799" spans="5:7" x14ac:dyDescent="0.25">
      <c r="E3799" s="1"/>
      <c r="F3799" s="1"/>
      <c r="G3799" s="1"/>
    </row>
    <row r="3800" spans="5:7" x14ac:dyDescent="0.25">
      <c r="E3800" s="1"/>
      <c r="F3800" s="1"/>
      <c r="G3800" s="1"/>
    </row>
    <row r="3801" spans="5:7" x14ac:dyDescent="0.25">
      <c r="E3801" s="1"/>
      <c r="F3801" s="1"/>
      <c r="G3801" s="1"/>
    </row>
    <row r="3802" spans="5:7" x14ac:dyDescent="0.25">
      <c r="E3802" s="1"/>
      <c r="F3802" s="1"/>
      <c r="G3802" s="1"/>
    </row>
    <row r="3803" spans="5:7" x14ac:dyDescent="0.25">
      <c r="E3803" s="1"/>
      <c r="F3803" s="1"/>
      <c r="G3803" s="1"/>
    </row>
    <row r="3804" spans="5:7" x14ac:dyDescent="0.25">
      <c r="E3804" s="1"/>
      <c r="F3804" s="1"/>
      <c r="G3804" s="1"/>
    </row>
    <row r="3805" spans="5:7" x14ac:dyDescent="0.25">
      <c r="E3805" s="1"/>
      <c r="F3805" s="1"/>
      <c r="G3805" s="1"/>
    </row>
    <row r="3806" spans="5:7" x14ac:dyDescent="0.25">
      <c r="E3806" s="1"/>
      <c r="F3806" s="1"/>
      <c r="G3806" s="1"/>
    </row>
    <row r="3807" spans="5:7" x14ac:dyDescent="0.25">
      <c r="E3807" s="1"/>
      <c r="F3807" s="1"/>
      <c r="G3807" s="1"/>
    </row>
    <row r="3808" spans="5:7" x14ac:dyDescent="0.25">
      <c r="E3808" s="1"/>
      <c r="F3808" s="1"/>
      <c r="G3808" s="1"/>
    </row>
    <row r="3809" spans="5:7" x14ac:dyDescent="0.25">
      <c r="E3809" s="1"/>
      <c r="F3809" s="1"/>
      <c r="G3809" s="1"/>
    </row>
    <row r="3810" spans="5:7" x14ac:dyDescent="0.25">
      <c r="E3810" s="1"/>
      <c r="F3810" s="1"/>
      <c r="G3810" s="1"/>
    </row>
    <row r="3811" spans="5:7" x14ac:dyDescent="0.25">
      <c r="E3811" s="1"/>
      <c r="F3811" s="1"/>
      <c r="G3811" s="1"/>
    </row>
    <row r="3812" spans="5:7" x14ac:dyDescent="0.25">
      <c r="E3812" s="1"/>
      <c r="F3812" s="1"/>
      <c r="G3812" s="1"/>
    </row>
    <row r="3813" spans="5:7" x14ac:dyDescent="0.25">
      <c r="E3813" s="1"/>
      <c r="F3813" s="1"/>
      <c r="G3813" s="1"/>
    </row>
    <row r="3814" spans="5:7" x14ac:dyDescent="0.25">
      <c r="E3814" s="1"/>
      <c r="F3814" s="1"/>
      <c r="G3814" s="1"/>
    </row>
    <row r="3815" spans="5:7" x14ac:dyDescent="0.25">
      <c r="E3815" s="1"/>
      <c r="F3815" s="1"/>
      <c r="G3815" s="1"/>
    </row>
    <row r="3816" spans="5:7" x14ac:dyDescent="0.25">
      <c r="E3816" s="1"/>
      <c r="F3816" s="1"/>
      <c r="G3816" s="1"/>
    </row>
    <row r="3817" spans="5:7" x14ac:dyDescent="0.25">
      <c r="E3817" s="1"/>
      <c r="F3817" s="1"/>
      <c r="G3817" s="1"/>
    </row>
    <row r="3818" spans="5:7" x14ac:dyDescent="0.25">
      <c r="E3818" s="1"/>
      <c r="F3818" s="1"/>
      <c r="G3818" s="1"/>
    </row>
    <row r="3819" spans="5:7" x14ac:dyDescent="0.25">
      <c r="E3819" s="1"/>
      <c r="F3819" s="1"/>
      <c r="G3819" s="1"/>
    </row>
    <row r="3820" spans="5:7" x14ac:dyDescent="0.25">
      <c r="E3820" s="1"/>
      <c r="F3820" s="1"/>
      <c r="G3820" s="1"/>
    </row>
    <row r="3821" spans="5:7" x14ac:dyDescent="0.25">
      <c r="E3821" s="1"/>
      <c r="F3821" s="1"/>
      <c r="G3821" s="1"/>
    </row>
    <row r="3822" spans="5:7" x14ac:dyDescent="0.25">
      <c r="E3822" s="1"/>
      <c r="F3822" s="1"/>
      <c r="G3822" s="1"/>
    </row>
    <row r="3823" spans="5:7" x14ac:dyDescent="0.25">
      <c r="E3823" s="1"/>
      <c r="F3823" s="1"/>
      <c r="G3823" s="1"/>
    </row>
    <row r="3824" spans="5:7" x14ac:dyDescent="0.25">
      <c r="E3824" s="1"/>
      <c r="F3824" s="1"/>
      <c r="G3824" s="1"/>
    </row>
    <row r="3825" spans="5:7" x14ac:dyDescent="0.25">
      <c r="E3825" s="1"/>
      <c r="F3825" s="1"/>
      <c r="G3825" s="1"/>
    </row>
    <row r="3826" spans="5:7" x14ac:dyDescent="0.25">
      <c r="E3826" s="1"/>
      <c r="F3826" s="1"/>
      <c r="G3826" s="1"/>
    </row>
    <row r="3827" spans="5:7" x14ac:dyDescent="0.25">
      <c r="E3827" s="1"/>
      <c r="F3827" s="1"/>
      <c r="G3827" s="1"/>
    </row>
    <row r="3828" spans="5:7" x14ac:dyDescent="0.25">
      <c r="E3828" s="1"/>
      <c r="F3828" s="1"/>
      <c r="G3828" s="1"/>
    </row>
    <row r="3829" spans="5:7" x14ac:dyDescent="0.25">
      <c r="E3829" s="1"/>
      <c r="F3829" s="1"/>
      <c r="G3829" s="1"/>
    </row>
    <row r="3830" spans="5:7" x14ac:dyDescent="0.25">
      <c r="E3830" s="1"/>
      <c r="F3830" s="1"/>
      <c r="G3830" s="1"/>
    </row>
    <row r="3831" spans="5:7" x14ac:dyDescent="0.25">
      <c r="E3831" s="1"/>
      <c r="F3831" s="1"/>
      <c r="G3831" s="1"/>
    </row>
    <row r="3832" spans="5:7" x14ac:dyDescent="0.25">
      <c r="E3832" s="1"/>
      <c r="F3832" s="1"/>
      <c r="G3832" s="1"/>
    </row>
    <row r="3833" spans="5:7" x14ac:dyDescent="0.25">
      <c r="E3833" s="1"/>
      <c r="F3833" s="1"/>
      <c r="G3833" s="1"/>
    </row>
    <row r="3834" spans="5:7" x14ac:dyDescent="0.25">
      <c r="E3834" s="1"/>
      <c r="F3834" s="1"/>
      <c r="G3834" s="1"/>
    </row>
    <row r="3835" spans="5:7" x14ac:dyDescent="0.25">
      <c r="E3835" s="1"/>
      <c r="F3835" s="1"/>
      <c r="G3835" s="1"/>
    </row>
    <row r="3836" spans="5:7" x14ac:dyDescent="0.25">
      <c r="E3836" s="1"/>
      <c r="F3836" s="1"/>
      <c r="G3836" s="1"/>
    </row>
    <row r="3837" spans="5:7" x14ac:dyDescent="0.25">
      <c r="E3837" s="1"/>
      <c r="F3837" s="1"/>
      <c r="G3837" s="1"/>
    </row>
    <row r="3838" spans="5:7" x14ac:dyDescent="0.25">
      <c r="E3838" s="1"/>
      <c r="F3838" s="1"/>
      <c r="G3838" s="1"/>
    </row>
    <row r="3839" spans="5:7" x14ac:dyDescent="0.25">
      <c r="E3839" s="1"/>
      <c r="F3839" s="1"/>
      <c r="G3839" s="1"/>
    </row>
    <row r="3840" spans="5:7" x14ac:dyDescent="0.25">
      <c r="E3840" s="1"/>
      <c r="F3840" s="1"/>
      <c r="G3840" s="1"/>
    </row>
    <row r="3841" spans="5:7" x14ac:dyDescent="0.25">
      <c r="E3841" s="1"/>
      <c r="F3841" s="1"/>
      <c r="G3841" s="1"/>
    </row>
    <row r="3842" spans="5:7" x14ac:dyDescent="0.25">
      <c r="E3842" s="1"/>
      <c r="F3842" s="1"/>
      <c r="G3842" s="1"/>
    </row>
    <row r="3843" spans="5:7" x14ac:dyDescent="0.25">
      <c r="E3843" s="1"/>
      <c r="F3843" s="1"/>
      <c r="G3843" s="1"/>
    </row>
    <row r="3844" spans="5:7" x14ac:dyDescent="0.25">
      <c r="E3844" s="1"/>
      <c r="F3844" s="1"/>
      <c r="G3844" s="1"/>
    </row>
    <row r="3845" spans="5:7" x14ac:dyDescent="0.25">
      <c r="E3845" s="1"/>
      <c r="F3845" s="1"/>
      <c r="G3845" s="1"/>
    </row>
    <row r="3846" spans="5:7" x14ac:dyDescent="0.25">
      <c r="E3846" s="1"/>
      <c r="F3846" s="1"/>
      <c r="G3846" s="1"/>
    </row>
    <row r="3847" spans="5:7" x14ac:dyDescent="0.25">
      <c r="E3847" s="1"/>
      <c r="F3847" s="1"/>
      <c r="G3847" s="1"/>
    </row>
    <row r="3848" spans="5:7" x14ac:dyDescent="0.25">
      <c r="E3848" s="1"/>
      <c r="F3848" s="1"/>
      <c r="G3848" s="1"/>
    </row>
    <row r="3849" spans="5:7" x14ac:dyDescent="0.25">
      <c r="E3849" s="1"/>
      <c r="F3849" s="1"/>
      <c r="G3849" s="1"/>
    </row>
    <row r="3850" spans="5:7" x14ac:dyDescent="0.25">
      <c r="E3850" s="1"/>
      <c r="F3850" s="1"/>
      <c r="G3850" s="1"/>
    </row>
    <row r="3851" spans="5:7" x14ac:dyDescent="0.25">
      <c r="E3851" s="1"/>
      <c r="F3851" s="1"/>
      <c r="G3851" s="1"/>
    </row>
    <row r="3852" spans="5:7" x14ac:dyDescent="0.25">
      <c r="E3852" s="1"/>
      <c r="F3852" s="1"/>
      <c r="G3852" s="1"/>
    </row>
    <row r="3853" spans="5:7" x14ac:dyDescent="0.25">
      <c r="E3853" s="1"/>
      <c r="F3853" s="1"/>
      <c r="G3853" s="1"/>
    </row>
    <row r="3854" spans="5:7" x14ac:dyDescent="0.25">
      <c r="E3854" s="1"/>
      <c r="F3854" s="1"/>
      <c r="G3854" s="1"/>
    </row>
    <row r="3855" spans="5:7" x14ac:dyDescent="0.25">
      <c r="E3855" s="1"/>
      <c r="F3855" s="1"/>
      <c r="G3855" s="1"/>
    </row>
    <row r="3856" spans="5:7" x14ac:dyDescent="0.25">
      <c r="E3856" s="1"/>
      <c r="F3856" s="1"/>
      <c r="G3856" s="1"/>
    </row>
    <row r="3857" spans="5:7" x14ac:dyDescent="0.25">
      <c r="E3857" s="1"/>
      <c r="F3857" s="1"/>
      <c r="G3857" s="1"/>
    </row>
    <row r="3858" spans="5:7" x14ac:dyDescent="0.25">
      <c r="E3858" s="1"/>
      <c r="F3858" s="1"/>
      <c r="G3858" s="1"/>
    </row>
    <row r="3859" spans="5:7" x14ac:dyDescent="0.25">
      <c r="E3859" s="1"/>
      <c r="F3859" s="1"/>
      <c r="G3859" s="1"/>
    </row>
    <row r="3860" spans="5:7" x14ac:dyDescent="0.25">
      <c r="E3860" s="1"/>
      <c r="F3860" s="1"/>
      <c r="G3860" s="1"/>
    </row>
    <row r="3861" spans="5:7" x14ac:dyDescent="0.25">
      <c r="E3861" s="1"/>
      <c r="F3861" s="1"/>
      <c r="G3861" s="1"/>
    </row>
    <row r="3862" spans="5:7" x14ac:dyDescent="0.25">
      <c r="E3862" s="1"/>
      <c r="F3862" s="1"/>
      <c r="G3862" s="1"/>
    </row>
    <row r="3863" spans="5:7" x14ac:dyDescent="0.25">
      <c r="E3863" s="1"/>
      <c r="F3863" s="1"/>
      <c r="G3863" s="1"/>
    </row>
    <row r="3864" spans="5:7" x14ac:dyDescent="0.25">
      <c r="E3864" s="1"/>
      <c r="F3864" s="1"/>
      <c r="G3864" s="1"/>
    </row>
    <row r="3865" spans="5:7" x14ac:dyDescent="0.25">
      <c r="E3865" s="1"/>
      <c r="F3865" s="1"/>
      <c r="G3865" s="1"/>
    </row>
    <row r="3866" spans="5:7" x14ac:dyDescent="0.25">
      <c r="E3866" s="1"/>
      <c r="F3866" s="1"/>
      <c r="G3866" s="1"/>
    </row>
    <row r="3867" spans="5:7" x14ac:dyDescent="0.25">
      <c r="E3867" s="1"/>
      <c r="F3867" s="1"/>
      <c r="G3867" s="1"/>
    </row>
    <row r="3868" spans="5:7" x14ac:dyDescent="0.25">
      <c r="E3868" s="1"/>
      <c r="F3868" s="1"/>
      <c r="G3868" s="1"/>
    </row>
    <row r="3869" spans="5:7" x14ac:dyDescent="0.25">
      <c r="E3869" s="1"/>
      <c r="F3869" s="1"/>
      <c r="G3869" s="1"/>
    </row>
    <row r="3870" spans="5:7" x14ac:dyDescent="0.25">
      <c r="E3870" s="1"/>
      <c r="F3870" s="1"/>
      <c r="G3870" s="1"/>
    </row>
    <row r="3871" spans="5:7" x14ac:dyDescent="0.25">
      <c r="E3871" s="1"/>
      <c r="F3871" s="1"/>
      <c r="G3871" s="1"/>
    </row>
    <row r="3872" spans="5:7" x14ac:dyDescent="0.25">
      <c r="E3872" s="1"/>
      <c r="F3872" s="1"/>
      <c r="G3872" s="1"/>
    </row>
    <row r="3873" spans="5:7" x14ac:dyDescent="0.25">
      <c r="E3873" s="1"/>
      <c r="F3873" s="1"/>
      <c r="G3873" s="1"/>
    </row>
    <row r="3874" spans="5:7" x14ac:dyDescent="0.25">
      <c r="E3874" s="1"/>
      <c r="F3874" s="1"/>
      <c r="G3874" s="1"/>
    </row>
    <row r="3875" spans="5:7" x14ac:dyDescent="0.25">
      <c r="E3875" s="1"/>
      <c r="F3875" s="1"/>
      <c r="G3875" s="1"/>
    </row>
    <row r="3876" spans="5:7" x14ac:dyDescent="0.25">
      <c r="E3876" s="1"/>
      <c r="F3876" s="1"/>
      <c r="G3876" s="1"/>
    </row>
    <row r="3877" spans="5:7" x14ac:dyDescent="0.25">
      <c r="E3877" s="1"/>
      <c r="F3877" s="1"/>
      <c r="G3877" s="1"/>
    </row>
    <row r="3878" spans="5:7" x14ac:dyDescent="0.25">
      <c r="E3878" s="1"/>
      <c r="F3878" s="1"/>
      <c r="G3878" s="1"/>
    </row>
    <row r="3879" spans="5:7" x14ac:dyDescent="0.25">
      <c r="E3879" s="1"/>
      <c r="F3879" s="1"/>
      <c r="G3879" s="1"/>
    </row>
    <row r="3880" spans="5:7" x14ac:dyDescent="0.25">
      <c r="E3880" s="1"/>
      <c r="F3880" s="1"/>
      <c r="G3880" s="1"/>
    </row>
    <row r="3881" spans="5:7" x14ac:dyDescent="0.25">
      <c r="E3881" s="1"/>
      <c r="F3881" s="1"/>
      <c r="G3881" s="1"/>
    </row>
    <row r="3882" spans="5:7" x14ac:dyDescent="0.25">
      <c r="E3882" s="1"/>
      <c r="F3882" s="1"/>
      <c r="G3882" s="1"/>
    </row>
    <row r="3883" spans="5:7" x14ac:dyDescent="0.25">
      <c r="E3883" s="1"/>
      <c r="F3883" s="1"/>
      <c r="G3883" s="1"/>
    </row>
    <row r="3884" spans="5:7" x14ac:dyDescent="0.25">
      <c r="E3884" s="1"/>
      <c r="F3884" s="1"/>
      <c r="G3884" s="1"/>
    </row>
    <row r="3885" spans="5:7" x14ac:dyDescent="0.25">
      <c r="E3885" s="1"/>
      <c r="F3885" s="1"/>
      <c r="G3885" s="1"/>
    </row>
    <row r="3886" spans="5:7" x14ac:dyDescent="0.25">
      <c r="E3886" s="1"/>
      <c r="F3886" s="1"/>
      <c r="G3886" s="1"/>
    </row>
    <row r="3887" spans="5:7" x14ac:dyDescent="0.25">
      <c r="E3887" s="1"/>
      <c r="F3887" s="1"/>
      <c r="G3887" s="1"/>
    </row>
    <row r="3888" spans="5:7" x14ac:dyDescent="0.25">
      <c r="E3888" s="1"/>
      <c r="F3888" s="1"/>
      <c r="G3888" s="1"/>
    </row>
    <row r="3889" spans="5:7" x14ac:dyDescent="0.25">
      <c r="E3889" s="1"/>
      <c r="F3889" s="1"/>
      <c r="G3889" s="1"/>
    </row>
    <row r="3890" spans="5:7" x14ac:dyDescent="0.25">
      <c r="E3890" s="1"/>
      <c r="F3890" s="1"/>
      <c r="G3890" s="1"/>
    </row>
    <row r="3891" spans="5:7" x14ac:dyDescent="0.25">
      <c r="E3891" s="1"/>
      <c r="F3891" s="1"/>
      <c r="G3891" s="1"/>
    </row>
    <row r="3892" spans="5:7" x14ac:dyDescent="0.25">
      <c r="E3892" s="1"/>
      <c r="F3892" s="1"/>
      <c r="G3892" s="1"/>
    </row>
    <row r="3893" spans="5:7" x14ac:dyDescent="0.25">
      <c r="E3893" s="1"/>
      <c r="F3893" s="1"/>
      <c r="G3893" s="1"/>
    </row>
    <row r="3894" spans="5:7" x14ac:dyDescent="0.25">
      <c r="E3894" s="1"/>
      <c r="F3894" s="1"/>
      <c r="G3894" s="1"/>
    </row>
    <row r="3895" spans="5:7" x14ac:dyDescent="0.25">
      <c r="E3895" s="1"/>
      <c r="F3895" s="1"/>
      <c r="G3895" s="1"/>
    </row>
    <row r="3896" spans="5:7" x14ac:dyDescent="0.25">
      <c r="E3896" s="1"/>
      <c r="F3896" s="1"/>
      <c r="G3896" s="1"/>
    </row>
    <row r="3897" spans="5:7" x14ac:dyDescent="0.25">
      <c r="E3897" s="1"/>
      <c r="F3897" s="1"/>
      <c r="G3897" s="1"/>
    </row>
    <row r="3898" spans="5:7" x14ac:dyDescent="0.25">
      <c r="E3898" s="1"/>
      <c r="F3898" s="1"/>
      <c r="G3898" s="1"/>
    </row>
    <row r="3899" spans="5:7" x14ac:dyDescent="0.25">
      <c r="E3899" s="1"/>
      <c r="F3899" s="1"/>
      <c r="G3899" s="1"/>
    </row>
    <row r="3900" spans="5:7" x14ac:dyDescent="0.25">
      <c r="E3900" s="1"/>
      <c r="F3900" s="1"/>
      <c r="G3900" s="1"/>
    </row>
    <row r="3901" spans="5:7" x14ac:dyDescent="0.25">
      <c r="E3901" s="1"/>
      <c r="F3901" s="1"/>
      <c r="G3901" s="1"/>
    </row>
    <row r="3902" spans="5:7" x14ac:dyDescent="0.25">
      <c r="E3902" s="1"/>
      <c r="F3902" s="1"/>
      <c r="G3902" s="1"/>
    </row>
    <row r="3903" spans="5:7" x14ac:dyDescent="0.25">
      <c r="E3903" s="1"/>
      <c r="F3903" s="1"/>
      <c r="G3903" s="1"/>
    </row>
    <row r="3904" spans="5:7" x14ac:dyDescent="0.25">
      <c r="E3904" s="1"/>
      <c r="F3904" s="1"/>
      <c r="G3904" s="1"/>
    </row>
    <row r="3905" spans="5:7" x14ac:dyDescent="0.25">
      <c r="E3905" s="1"/>
      <c r="F3905" s="1"/>
      <c r="G3905" s="1"/>
    </row>
    <row r="3906" spans="5:7" x14ac:dyDescent="0.25">
      <c r="E3906" s="1"/>
      <c r="F3906" s="1"/>
      <c r="G3906" s="1"/>
    </row>
    <row r="3907" spans="5:7" x14ac:dyDescent="0.25">
      <c r="E3907" s="1"/>
      <c r="F3907" s="1"/>
      <c r="G3907" s="1"/>
    </row>
    <row r="3908" spans="5:7" x14ac:dyDescent="0.25">
      <c r="E3908" s="1"/>
      <c r="F3908" s="1"/>
      <c r="G3908" s="1"/>
    </row>
    <row r="3909" spans="5:7" x14ac:dyDescent="0.25">
      <c r="E3909" s="1"/>
      <c r="F3909" s="1"/>
      <c r="G3909" s="1"/>
    </row>
    <row r="3910" spans="5:7" x14ac:dyDescent="0.25">
      <c r="E3910" s="1"/>
      <c r="F3910" s="1"/>
      <c r="G3910" s="1"/>
    </row>
    <row r="3911" spans="5:7" x14ac:dyDescent="0.25">
      <c r="E3911" s="1"/>
      <c r="F3911" s="1"/>
      <c r="G3911" s="1"/>
    </row>
    <row r="3912" spans="5:7" x14ac:dyDescent="0.25">
      <c r="E3912" s="1"/>
      <c r="F3912" s="1"/>
      <c r="G3912" s="1"/>
    </row>
    <row r="3913" spans="5:7" x14ac:dyDescent="0.25">
      <c r="E3913" s="1"/>
      <c r="F3913" s="1"/>
      <c r="G3913" s="1"/>
    </row>
    <row r="3914" spans="5:7" x14ac:dyDescent="0.25">
      <c r="E3914" s="1"/>
      <c r="F3914" s="1"/>
      <c r="G3914" s="1"/>
    </row>
    <row r="3915" spans="5:7" x14ac:dyDescent="0.25">
      <c r="E3915" s="1"/>
      <c r="F3915" s="1"/>
      <c r="G3915" s="1"/>
    </row>
    <row r="3916" spans="5:7" x14ac:dyDescent="0.25">
      <c r="E3916" s="1"/>
      <c r="F3916" s="1"/>
      <c r="G3916" s="1"/>
    </row>
    <row r="3917" spans="5:7" x14ac:dyDescent="0.25">
      <c r="E3917" s="1"/>
      <c r="F3917" s="1"/>
      <c r="G3917" s="1"/>
    </row>
    <row r="3918" spans="5:7" x14ac:dyDescent="0.25">
      <c r="E3918" s="1"/>
      <c r="F3918" s="1"/>
      <c r="G3918" s="1"/>
    </row>
    <row r="3919" spans="5:7" x14ac:dyDescent="0.25">
      <c r="E3919" s="1"/>
      <c r="F3919" s="1"/>
      <c r="G3919" s="1"/>
    </row>
    <row r="3920" spans="5:7" x14ac:dyDescent="0.25">
      <c r="E3920" s="1"/>
      <c r="F3920" s="1"/>
      <c r="G3920" s="1"/>
    </row>
    <row r="3921" spans="5:7" x14ac:dyDescent="0.25">
      <c r="E3921" s="1"/>
      <c r="F3921" s="1"/>
      <c r="G3921" s="1"/>
    </row>
    <row r="3922" spans="5:7" x14ac:dyDescent="0.25">
      <c r="E3922" s="1"/>
      <c r="F3922" s="1"/>
      <c r="G3922" s="1"/>
    </row>
    <row r="3923" spans="5:7" x14ac:dyDescent="0.25">
      <c r="E3923" s="1"/>
      <c r="F3923" s="1"/>
      <c r="G3923" s="1"/>
    </row>
    <row r="3924" spans="5:7" x14ac:dyDescent="0.25">
      <c r="E3924" s="1"/>
      <c r="F3924" s="1"/>
      <c r="G3924" s="1"/>
    </row>
    <row r="3925" spans="5:7" x14ac:dyDescent="0.25">
      <c r="E3925" s="1"/>
      <c r="F3925" s="1"/>
      <c r="G3925" s="1"/>
    </row>
    <row r="3926" spans="5:7" x14ac:dyDescent="0.25">
      <c r="E3926" s="1"/>
      <c r="F3926" s="1"/>
      <c r="G3926" s="1"/>
    </row>
    <row r="3927" spans="5:7" x14ac:dyDescent="0.25">
      <c r="E3927" s="1"/>
      <c r="F3927" s="1"/>
      <c r="G3927" s="1"/>
    </row>
    <row r="3928" spans="5:7" x14ac:dyDescent="0.25">
      <c r="E3928" s="1"/>
      <c r="F3928" s="1"/>
      <c r="G3928" s="1"/>
    </row>
    <row r="3929" spans="5:7" x14ac:dyDescent="0.25">
      <c r="E3929" s="1"/>
      <c r="F3929" s="1"/>
      <c r="G3929" s="1"/>
    </row>
    <row r="3930" spans="5:7" x14ac:dyDescent="0.25">
      <c r="E3930" s="1"/>
      <c r="F3930" s="1"/>
      <c r="G3930" s="1"/>
    </row>
    <row r="3931" spans="5:7" x14ac:dyDescent="0.25">
      <c r="E3931" s="1"/>
      <c r="F3931" s="1"/>
      <c r="G3931" s="1"/>
    </row>
    <row r="3932" spans="5:7" x14ac:dyDescent="0.25">
      <c r="E3932" s="1"/>
      <c r="F3932" s="1"/>
      <c r="G3932" s="1"/>
    </row>
    <row r="3933" spans="5:7" x14ac:dyDescent="0.25">
      <c r="E3933" s="1"/>
      <c r="F3933" s="1"/>
      <c r="G3933" s="1"/>
    </row>
    <row r="3934" spans="5:7" x14ac:dyDescent="0.25">
      <c r="E3934" s="1"/>
      <c r="F3934" s="1"/>
      <c r="G3934" s="1"/>
    </row>
    <row r="3935" spans="5:7" x14ac:dyDescent="0.25">
      <c r="E3935" s="1"/>
      <c r="F3935" s="1"/>
      <c r="G3935" s="1"/>
    </row>
    <row r="3936" spans="5:7" x14ac:dyDescent="0.25">
      <c r="E3936" s="1"/>
      <c r="F3936" s="1"/>
      <c r="G3936" s="1"/>
    </row>
    <row r="3937" spans="5:7" x14ac:dyDescent="0.25">
      <c r="E3937" s="1"/>
      <c r="F3937" s="1"/>
      <c r="G3937" s="1"/>
    </row>
    <row r="3938" spans="5:7" x14ac:dyDescent="0.25">
      <c r="E3938" s="1"/>
      <c r="F3938" s="1"/>
      <c r="G3938" s="1"/>
    </row>
    <row r="3939" spans="5:7" x14ac:dyDescent="0.25">
      <c r="E3939" s="1"/>
      <c r="F3939" s="1"/>
      <c r="G3939" s="1"/>
    </row>
    <row r="3940" spans="5:7" x14ac:dyDescent="0.25">
      <c r="E3940" s="1"/>
      <c r="F3940" s="1"/>
      <c r="G3940" s="1"/>
    </row>
    <row r="3941" spans="5:7" x14ac:dyDescent="0.25">
      <c r="E3941" s="1"/>
      <c r="F3941" s="1"/>
      <c r="G3941" s="1"/>
    </row>
    <row r="3942" spans="5:7" x14ac:dyDescent="0.25">
      <c r="E3942" s="1"/>
      <c r="F3942" s="1"/>
      <c r="G3942" s="1"/>
    </row>
    <row r="3943" spans="5:7" x14ac:dyDescent="0.25">
      <c r="E3943" s="1"/>
      <c r="F3943" s="1"/>
      <c r="G3943" s="1"/>
    </row>
    <row r="3944" spans="5:7" x14ac:dyDescent="0.25">
      <c r="E3944" s="1"/>
      <c r="F3944" s="1"/>
      <c r="G3944" s="1"/>
    </row>
    <row r="3945" spans="5:7" x14ac:dyDescent="0.25">
      <c r="E3945" s="1"/>
      <c r="F3945" s="1"/>
      <c r="G3945" s="1"/>
    </row>
    <row r="3946" spans="5:7" x14ac:dyDescent="0.25">
      <c r="E3946" s="1"/>
      <c r="F3946" s="1"/>
      <c r="G3946" s="1"/>
    </row>
    <row r="3947" spans="5:7" x14ac:dyDescent="0.25">
      <c r="E3947" s="1"/>
      <c r="F3947" s="1"/>
      <c r="G3947" s="1"/>
    </row>
    <row r="3948" spans="5:7" x14ac:dyDescent="0.25">
      <c r="E3948" s="1"/>
      <c r="F3948" s="1"/>
      <c r="G3948" s="1"/>
    </row>
    <row r="3949" spans="5:7" x14ac:dyDescent="0.25">
      <c r="E3949" s="1"/>
      <c r="F3949" s="1"/>
      <c r="G3949" s="1"/>
    </row>
    <row r="3950" spans="5:7" x14ac:dyDescent="0.25">
      <c r="E3950" s="1"/>
      <c r="F3950" s="1"/>
      <c r="G3950" s="1"/>
    </row>
    <row r="3951" spans="5:7" x14ac:dyDescent="0.25">
      <c r="E3951" s="1"/>
      <c r="F3951" s="1"/>
      <c r="G3951" s="1"/>
    </row>
    <row r="3952" spans="5:7" x14ac:dyDescent="0.25">
      <c r="E3952" s="1"/>
      <c r="F3952" s="1"/>
      <c r="G3952" s="1"/>
    </row>
    <row r="3953" spans="5:7" x14ac:dyDescent="0.25">
      <c r="E3953" s="1"/>
      <c r="F3953" s="1"/>
      <c r="G3953" s="1"/>
    </row>
    <row r="3954" spans="5:7" x14ac:dyDescent="0.25">
      <c r="E3954" s="1"/>
      <c r="F3954" s="1"/>
      <c r="G3954" s="1"/>
    </row>
    <row r="3955" spans="5:7" x14ac:dyDescent="0.25">
      <c r="E3955" s="1"/>
      <c r="F3955" s="1"/>
      <c r="G3955" s="1"/>
    </row>
    <row r="3956" spans="5:7" x14ac:dyDescent="0.25">
      <c r="E3956" s="1"/>
      <c r="F3956" s="1"/>
      <c r="G3956" s="1"/>
    </row>
    <row r="3957" spans="5:7" x14ac:dyDescent="0.25">
      <c r="E3957" s="1"/>
      <c r="F3957" s="1"/>
      <c r="G3957" s="1"/>
    </row>
    <row r="3958" spans="5:7" x14ac:dyDescent="0.25">
      <c r="E3958" s="1"/>
      <c r="F3958" s="1"/>
      <c r="G3958" s="1"/>
    </row>
    <row r="3959" spans="5:7" x14ac:dyDescent="0.25">
      <c r="E3959" s="1"/>
      <c r="F3959" s="1"/>
      <c r="G3959" s="1"/>
    </row>
    <row r="3960" spans="5:7" x14ac:dyDescent="0.25">
      <c r="E3960" s="1"/>
      <c r="F3960" s="1"/>
      <c r="G3960" s="1"/>
    </row>
    <row r="3961" spans="5:7" x14ac:dyDescent="0.25">
      <c r="E3961" s="1"/>
      <c r="F3961" s="1"/>
      <c r="G3961" s="1"/>
    </row>
    <row r="3962" spans="5:7" x14ac:dyDescent="0.25">
      <c r="E3962" s="1"/>
      <c r="F3962" s="1"/>
      <c r="G3962" s="1"/>
    </row>
    <row r="3963" spans="5:7" x14ac:dyDescent="0.25">
      <c r="E3963" s="1"/>
      <c r="F3963" s="1"/>
      <c r="G3963" s="1"/>
    </row>
    <row r="3964" spans="5:7" x14ac:dyDescent="0.25">
      <c r="E3964" s="1"/>
      <c r="F3964" s="1"/>
      <c r="G3964" s="1"/>
    </row>
    <row r="3965" spans="5:7" x14ac:dyDescent="0.25">
      <c r="E3965" s="1"/>
      <c r="F3965" s="1"/>
      <c r="G3965" s="1"/>
    </row>
    <row r="3966" spans="5:7" x14ac:dyDescent="0.25">
      <c r="E3966" s="1"/>
      <c r="F3966" s="1"/>
      <c r="G3966" s="1"/>
    </row>
    <row r="3967" spans="5:7" x14ac:dyDescent="0.25">
      <c r="E3967" s="1"/>
      <c r="F3967" s="1"/>
      <c r="G3967" s="1"/>
    </row>
    <row r="3968" spans="5:7" x14ac:dyDescent="0.25">
      <c r="E3968" s="1"/>
      <c r="F3968" s="1"/>
      <c r="G3968" s="1"/>
    </row>
    <row r="3969" spans="5:7" x14ac:dyDescent="0.25">
      <c r="E3969" s="1"/>
      <c r="F3969" s="1"/>
      <c r="G3969" s="1"/>
    </row>
    <row r="3970" spans="5:7" x14ac:dyDescent="0.25">
      <c r="E3970" s="1"/>
      <c r="F3970" s="1"/>
      <c r="G3970" s="1"/>
    </row>
    <row r="3971" spans="5:7" x14ac:dyDescent="0.25">
      <c r="E3971" s="1"/>
      <c r="F3971" s="1"/>
      <c r="G3971" s="1"/>
    </row>
    <row r="3972" spans="5:7" x14ac:dyDescent="0.25">
      <c r="E3972" s="1"/>
      <c r="F3972" s="1"/>
      <c r="G3972" s="1"/>
    </row>
    <row r="3973" spans="5:7" x14ac:dyDescent="0.25">
      <c r="E3973" s="1"/>
      <c r="F3973" s="1"/>
      <c r="G3973" s="1"/>
    </row>
    <row r="3974" spans="5:7" x14ac:dyDescent="0.25">
      <c r="E3974" s="1"/>
      <c r="F3974" s="1"/>
      <c r="G3974" s="1"/>
    </row>
    <row r="3975" spans="5:7" x14ac:dyDescent="0.25">
      <c r="E3975" s="1"/>
      <c r="F3975" s="1"/>
      <c r="G3975" s="1"/>
    </row>
    <row r="3976" spans="5:7" x14ac:dyDescent="0.25">
      <c r="E3976" s="1"/>
      <c r="F3976" s="1"/>
      <c r="G3976" s="1"/>
    </row>
    <row r="3977" spans="5:7" x14ac:dyDescent="0.25">
      <c r="E3977" s="1"/>
      <c r="F3977" s="1"/>
      <c r="G3977" s="1"/>
    </row>
    <row r="3978" spans="5:7" x14ac:dyDescent="0.25">
      <c r="E3978" s="1"/>
      <c r="F3978" s="1"/>
      <c r="G3978" s="1"/>
    </row>
    <row r="3979" spans="5:7" x14ac:dyDescent="0.25">
      <c r="E3979" s="1"/>
      <c r="F3979" s="1"/>
      <c r="G3979" s="1"/>
    </row>
    <row r="3980" spans="5:7" x14ac:dyDescent="0.25">
      <c r="E3980" s="1"/>
      <c r="F3980" s="1"/>
      <c r="G3980" s="1"/>
    </row>
    <row r="3981" spans="5:7" x14ac:dyDescent="0.25">
      <c r="E3981" s="1"/>
      <c r="F3981" s="1"/>
      <c r="G3981" s="1"/>
    </row>
    <row r="3982" spans="5:7" x14ac:dyDescent="0.25">
      <c r="E3982" s="1"/>
      <c r="F3982" s="1"/>
      <c r="G3982" s="1"/>
    </row>
    <row r="3983" spans="5:7" x14ac:dyDescent="0.25">
      <c r="E3983" s="1"/>
      <c r="F3983" s="1"/>
      <c r="G3983" s="1"/>
    </row>
    <row r="3984" spans="5:7" x14ac:dyDescent="0.25">
      <c r="E3984" s="1"/>
      <c r="F3984" s="1"/>
      <c r="G3984" s="1"/>
    </row>
    <row r="3985" spans="5:7" x14ac:dyDescent="0.25">
      <c r="E3985" s="1"/>
      <c r="F3985" s="1"/>
      <c r="G3985" s="1"/>
    </row>
    <row r="3986" spans="5:7" x14ac:dyDescent="0.25">
      <c r="E3986" s="1"/>
      <c r="F3986" s="1"/>
      <c r="G3986" s="1"/>
    </row>
    <row r="3987" spans="5:7" x14ac:dyDescent="0.25">
      <c r="E3987" s="1"/>
      <c r="F3987" s="1"/>
      <c r="G3987" s="1"/>
    </row>
    <row r="3988" spans="5:7" x14ac:dyDescent="0.25">
      <c r="E3988" s="1"/>
      <c r="F3988" s="1"/>
      <c r="G3988" s="1"/>
    </row>
    <row r="3989" spans="5:7" x14ac:dyDescent="0.25">
      <c r="E3989" s="1"/>
      <c r="F3989" s="1"/>
      <c r="G3989" s="1"/>
    </row>
    <row r="3990" spans="5:7" x14ac:dyDescent="0.25">
      <c r="E3990" s="1"/>
      <c r="F3990" s="1"/>
      <c r="G3990" s="1"/>
    </row>
    <row r="3991" spans="5:7" x14ac:dyDescent="0.25">
      <c r="E3991" s="1"/>
      <c r="F3991" s="1"/>
      <c r="G3991" s="1"/>
    </row>
    <row r="3992" spans="5:7" x14ac:dyDescent="0.25">
      <c r="E3992" s="1"/>
      <c r="F3992" s="1"/>
      <c r="G3992" s="1"/>
    </row>
    <row r="3993" spans="5:7" x14ac:dyDescent="0.25">
      <c r="E3993" s="1"/>
      <c r="F3993" s="1"/>
      <c r="G3993" s="1"/>
    </row>
    <row r="3994" spans="5:7" x14ac:dyDescent="0.25">
      <c r="E3994" s="1"/>
      <c r="F3994" s="1"/>
      <c r="G3994" s="1"/>
    </row>
    <row r="3995" spans="5:7" x14ac:dyDescent="0.25">
      <c r="E3995" s="1"/>
      <c r="F3995" s="1"/>
      <c r="G3995" s="1"/>
    </row>
    <row r="3996" spans="5:7" x14ac:dyDescent="0.25">
      <c r="E3996" s="1"/>
      <c r="F3996" s="1"/>
      <c r="G3996" s="1"/>
    </row>
    <row r="3997" spans="5:7" x14ac:dyDescent="0.25">
      <c r="E3997" s="1"/>
      <c r="F3997" s="1"/>
      <c r="G3997" s="1"/>
    </row>
    <row r="3998" spans="5:7" x14ac:dyDescent="0.25">
      <c r="E3998" s="1"/>
      <c r="F3998" s="1"/>
      <c r="G3998" s="1"/>
    </row>
    <row r="3999" spans="5:7" x14ac:dyDescent="0.25">
      <c r="E3999" s="1"/>
      <c r="F3999" s="1"/>
      <c r="G3999" s="1"/>
    </row>
    <row r="4000" spans="5:7" x14ac:dyDescent="0.25">
      <c r="E4000" s="1"/>
      <c r="F4000" s="1"/>
      <c r="G4000" s="1"/>
    </row>
    <row r="4001" spans="5:7" x14ac:dyDescent="0.25">
      <c r="E4001" s="1"/>
      <c r="F4001" s="1"/>
      <c r="G4001" s="1"/>
    </row>
    <row r="4002" spans="5:7" x14ac:dyDescent="0.25">
      <c r="E4002" s="1"/>
      <c r="F4002" s="1"/>
      <c r="G4002" s="1"/>
    </row>
    <row r="4003" spans="5:7" x14ac:dyDescent="0.25">
      <c r="E4003" s="1"/>
      <c r="F4003" s="1"/>
      <c r="G4003" s="1"/>
    </row>
    <row r="4004" spans="5:7" x14ac:dyDescent="0.25">
      <c r="E4004" s="1"/>
      <c r="F4004" s="1"/>
      <c r="G4004" s="1"/>
    </row>
    <row r="4005" spans="5:7" x14ac:dyDescent="0.25">
      <c r="E4005" s="1"/>
      <c r="F4005" s="1"/>
      <c r="G4005" s="1"/>
    </row>
    <row r="4006" spans="5:7" x14ac:dyDescent="0.25">
      <c r="E4006" s="1"/>
      <c r="F4006" s="1"/>
      <c r="G4006" s="1"/>
    </row>
    <row r="4007" spans="5:7" x14ac:dyDescent="0.25">
      <c r="E4007" s="1"/>
      <c r="F4007" s="1"/>
      <c r="G4007" s="1"/>
    </row>
    <row r="4008" spans="5:7" x14ac:dyDescent="0.25">
      <c r="E4008" s="1"/>
      <c r="F4008" s="1"/>
      <c r="G4008" s="1"/>
    </row>
    <row r="4009" spans="5:7" x14ac:dyDescent="0.25">
      <c r="E4009" s="1"/>
      <c r="F4009" s="1"/>
      <c r="G4009" s="1"/>
    </row>
    <row r="4010" spans="5:7" x14ac:dyDescent="0.25">
      <c r="E4010" s="1"/>
      <c r="F4010" s="1"/>
      <c r="G4010" s="1"/>
    </row>
    <row r="4011" spans="5:7" x14ac:dyDescent="0.25">
      <c r="E4011" s="1"/>
      <c r="F4011" s="1"/>
      <c r="G4011" s="1"/>
    </row>
    <row r="4012" spans="5:7" x14ac:dyDescent="0.25">
      <c r="E4012" s="1"/>
      <c r="F4012" s="1"/>
      <c r="G4012" s="1"/>
    </row>
    <row r="4013" spans="5:7" x14ac:dyDescent="0.25">
      <c r="E4013" s="1"/>
      <c r="F4013" s="1"/>
      <c r="G4013" s="1"/>
    </row>
    <row r="4014" spans="5:7" x14ac:dyDescent="0.25">
      <c r="E4014" s="1"/>
      <c r="F4014" s="1"/>
      <c r="G4014" s="1"/>
    </row>
    <row r="4015" spans="5:7" x14ac:dyDescent="0.25">
      <c r="E4015" s="1"/>
      <c r="F4015" s="1"/>
      <c r="G4015" s="1"/>
    </row>
    <row r="4016" spans="5:7" x14ac:dyDescent="0.25">
      <c r="E4016" s="1"/>
      <c r="F4016" s="1"/>
      <c r="G4016" s="1"/>
    </row>
    <row r="4017" spans="5:7" x14ac:dyDescent="0.25">
      <c r="E4017" s="1"/>
      <c r="F4017" s="1"/>
      <c r="G4017" s="1"/>
    </row>
    <row r="4018" spans="5:7" x14ac:dyDescent="0.25">
      <c r="E4018" s="1"/>
      <c r="F4018" s="1"/>
      <c r="G4018" s="1"/>
    </row>
    <row r="4019" spans="5:7" x14ac:dyDescent="0.25">
      <c r="E4019" s="1"/>
      <c r="F4019" s="1"/>
      <c r="G4019" s="1"/>
    </row>
    <row r="4020" spans="5:7" x14ac:dyDescent="0.25">
      <c r="E4020" s="1"/>
      <c r="F4020" s="1"/>
      <c r="G4020" s="1"/>
    </row>
    <row r="4021" spans="5:7" x14ac:dyDescent="0.25">
      <c r="E4021" s="1"/>
      <c r="F4021" s="1"/>
      <c r="G4021" s="1"/>
    </row>
    <row r="4022" spans="5:7" x14ac:dyDescent="0.25">
      <c r="E4022" s="1"/>
      <c r="F4022" s="1"/>
      <c r="G4022" s="1"/>
    </row>
    <row r="4023" spans="5:7" x14ac:dyDescent="0.25">
      <c r="E4023" s="1"/>
      <c r="F4023" s="1"/>
      <c r="G4023" s="1"/>
    </row>
    <row r="4024" spans="5:7" x14ac:dyDescent="0.25">
      <c r="E4024" s="1"/>
      <c r="F4024" s="1"/>
      <c r="G4024" s="1"/>
    </row>
    <row r="4025" spans="5:7" x14ac:dyDescent="0.25">
      <c r="E4025" s="1"/>
      <c r="F4025" s="1"/>
      <c r="G4025" s="1"/>
    </row>
    <row r="4026" spans="5:7" x14ac:dyDescent="0.25">
      <c r="E4026" s="1"/>
      <c r="F4026" s="1"/>
      <c r="G4026" s="1"/>
    </row>
    <row r="4027" spans="5:7" x14ac:dyDescent="0.25">
      <c r="E4027" s="1"/>
      <c r="F4027" s="1"/>
      <c r="G4027" s="1"/>
    </row>
    <row r="4028" spans="5:7" x14ac:dyDescent="0.25">
      <c r="E4028" s="1"/>
      <c r="F4028" s="1"/>
      <c r="G4028" s="1"/>
    </row>
    <row r="4029" spans="5:7" x14ac:dyDescent="0.25">
      <c r="E4029" s="1"/>
      <c r="F4029" s="1"/>
      <c r="G4029" s="1"/>
    </row>
    <row r="4030" spans="5:7" x14ac:dyDescent="0.25">
      <c r="E4030" s="1"/>
      <c r="F4030" s="1"/>
      <c r="G4030" s="1"/>
    </row>
    <row r="4031" spans="5:7" x14ac:dyDescent="0.25">
      <c r="E4031" s="1"/>
      <c r="F4031" s="1"/>
      <c r="G4031" s="1"/>
    </row>
    <row r="4032" spans="5:7" x14ac:dyDescent="0.25">
      <c r="E4032" s="1"/>
      <c r="F4032" s="1"/>
      <c r="G4032" s="1"/>
    </row>
    <row r="4033" spans="5:7" x14ac:dyDescent="0.25">
      <c r="E4033" s="1"/>
      <c r="F4033" s="1"/>
      <c r="G4033" s="1"/>
    </row>
    <row r="4034" spans="5:7" x14ac:dyDescent="0.25">
      <c r="E4034" s="1"/>
      <c r="F4034" s="1"/>
      <c r="G4034" s="1"/>
    </row>
    <row r="4035" spans="5:7" x14ac:dyDescent="0.25">
      <c r="E4035" s="1"/>
      <c r="F4035" s="1"/>
      <c r="G4035" s="1"/>
    </row>
    <row r="4036" spans="5:7" x14ac:dyDescent="0.25">
      <c r="E4036" s="1"/>
      <c r="F4036" s="1"/>
      <c r="G4036" s="1"/>
    </row>
    <row r="4037" spans="5:7" x14ac:dyDescent="0.25">
      <c r="E4037" s="1"/>
      <c r="F4037" s="1"/>
      <c r="G4037" s="1"/>
    </row>
    <row r="4038" spans="5:7" x14ac:dyDescent="0.25">
      <c r="E4038" s="1"/>
      <c r="F4038" s="1"/>
      <c r="G4038" s="1"/>
    </row>
    <row r="4039" spans="5:7" x14ac:dyDescent="0.25">
      <c r="E4039" s="1"/>
      <c r="F4039" s="1"/>
      <c r="G4039" s="1"/>
    </row>
    <row r="4040" spans="5:7" x14ac:dyDescent="0.25">
      <c r="E4040" s="1"/>
      <c r="F4040" s="1"/>
      <c r="G4040" s="1"/>
    </row>
    <row r="4041" spans="5:7" x14ac:dyDescent="0.25">
      <c r="E4041" s="1"/>
      <c r="F4041" s="1"/>
      <c r="G4041" s="1"/>
    </row>
    <row r="4042" spans="5:7" x14ac:dyDescent="0.25">
      <c r="E4042" s="1"/>
      <c r="F4042" s="1"/>
      <c r="G4042" s="1"/>
    </row>
    <row r="4043" spans="5:7" x14ac:dyDescent="0.25">
      <c r="E4043" s="1"/>
      <c r="F4043" s="1"/>
      <c r="G4043" s="1"/>
    </row>
    <row r="4044" spans="5:7" x14ac:dyDescent="0.25">
      <c r="E4044" s="1"/>
      <c r="F4044" s="1"/>
      <c r="G4044" s="1"/>
    </row>
    <row r="4045" spans="5:7" x14ac:dyDescent="0.25">
      <c r="E4045" s="1"/>
      <c r="F4045" s="1"/>
      <c r="G4045" s="1"/>
    </row>
    <row r="4046" spans="5:7" x14ac:dyDescent="0.25">
      <c r="E4046" s="1"/>
      <c r="F4046" s="1"/>
      <c r="G4046" s="1"/>
    </row>
    <row r="4047" spans="5:7" x14ac:dyDescent="0.25">
      <c r="E4047" s="1"/>
      <c r="F4047" s="1"/>
      <c r="G4047" s="1"/>
    </row>
    <row r="4048" spans="5:7" x14ac:dyDescent="0.25">
      <c r="E4048" s="1"/>
      <c r="F4048" s="1"/>
      <c r="G4048" s="1"/>
    </row>
    <row r="4049" spans="5:7" x14ac:dyDescent="0.25">
      <c r="E4049" s="1"/>
      <c r="F4049" s="1"/>
      <c r="G4049" s="1"/>
    </row>
    <row r="4050" spans="5:7" x14ac:dyDescent="0.25">
      <c r="E4050" s="1"/>
      <c r="F4050" s="1"/>
      <c r="G4050" s="1"/>
    </row>
    <row r="4051" spans="5:7" x14ac:dyDescent="0.25">
      <c r="E4051" s="1"/>
      <c r="F4051" s="1"/>
      <c r="G4051" s="1"/>
    </row>
    <row r="4052" spans="5:7" x14ac:dyDescent="0.25">
      <c r="E4052" s="1"/>
      <c r="F4052" s="1"/>
      <c r="G4052" s="1"/>
    </row>
    <row r="4053" spans="5:7" x14ac:dyDescent="0.25">
      <c r="E4053" s="1"/>
      <c r="F4053" s="1"/>
      <c r="G4053" s="1"/>
    </row>
    <row r="4054" spans="5:7" x14ac:dyDescent="0.25">
      <c r="E4054" s="1"/>
      <c r="F4054" s="1"/>
      <c r="G4054" s="1"/>
    </row>
    <row r="4055" spans="5:7" x14ac:dyDescent="0.25">
      <c r="E4055" s="1"/>
      <c r="F4055" s="1"/>
      <c r="G4055" s="1"/>
    </row>
    <row r="4056" spans="5:7" x14ac:dyDescent="0.25">
      <c r="E4056" s="1"/>
      <c r="F4056" s="1"/>
      <c r="G4056" s="1"/>
    </row>
    <row r="4057" spans="5:7" x14ac:dyDescent="0.25">
      <c r="E4057" s="1"/>
      <c r="F4057" s="1"/>
      <c r="G4057" s="1"/>
    </row>
    <row r="4058" spans="5:7" x14ac:dyDescent="0.25">
      <c r="E4058" s="1"/>
      <c r="F4058" s="1"/>
      <c r="G4058" s="1"/>
    </row>
    <row r="4059" spans="5:7" x14ac:dyDescent="0.25">
      <c r="E4059" s="1"/>
      <c r="F4059" s="1"/>
      <c r="G4059" s="1"/>
    </row>
    <row r="4060" spans="5:7" x14ac:dyDescent="0.25">
      <c r="E4060" s="1"/>
      <c r="F4060" s="1"/>
      <c r="G4060" s="1"/>
    </row>
    <row r="4061" spans="5:7" x14ac:dyDescent="0.25">
      <c r="E4061" s="1"/>
      <c r="F4061" s="1"/>
      <c r="G4061" s="1"/>
    </row>
    <row r="4062" spans="5:7" x14ac:dyDescent="0.25">
      <c r="E4062" s="1"/>
      <c r="F4062" s="1"/>
      <c r="G4062" s="1"/>
    </row>
    <row r="4063" spans="5:7" x14ac:dyDescent="0.25">
      <c r="E4063" s="1"/>
      <c r="F4063" s="1"/>
      <c r="G4063" s="1"/>
    </row>
    <row r="4064" spans="5:7" x14ac:dyDescent="0.25">
      <c r="E4064" s="1"/>
      <c r="F4064" s="1"/>
      <c r="G4064" s="1"/>
    </row>
    <row r="4065" spans="5:7" x14ac:dyDescent="0.25">
      <c r="E4065" s="1"/>
      <c r="F4065" s="1"/>
      <c r="G4065" s="1"/>
    </row>
    <row r="4066" spans="5:7" x14ac:dyDescent="0.25">
      <c r="E4066" s="1"/>
      <c r="F4066" s="1"/>
      <c r="G4066" s="1"/>
    </row>
    <row r="4067" spans="5:7" x14ac:dyDescent="0.25">
      <c r="E4067" s="1"/>
      <c r="F4067" s="1"/>
      <c r="G4067" s="1"/>
    </row>
    <row r="4068" spans="5:7" x14ac:dyDescent="0.25">
      <c r="E4068" s="1"/>
      <c r="F4068" s="1"/>
      <c r="G4068" s="1"/>
    </row>
    <row r="4069" spans="5:7" x14ac:dyDescent="0.25">
      <c r="E4069" s="1"/>
      <c r="F4069" s="1"/>
      <c r="G4069" s="1"/>
    </row>
    <row r="4070" spans="5:7" x14ac:dyDescent="0.25">
      <c r="E4070" s="1"/>
      <c r="F4070" s="1"/>
      <c r="G4070" s="1"/>
    </row>
    <row r="4071" spans="5:7" x14ac:dyDescent="0.25">
      <c r="E4071" s="1"/>
      <c r="F4071" s="1"/>
      <c r="G4071" s="1"/>
    </row>
    <row r="4072" spans="5:7" x14ac:dyDescent="0.25">
      <c r="E4072" s="1"/>
      <c r="F4072" s="1"/>
      <c r="G4072" s="1"/>
    </row>
    <row r="4073" spans="5:7" x14ac:dyDescent="0.25">
      <c r="E4073" s="1"/>
      <c r="F4073" s="1"/>
      <c r="G4073" s="1"/>
    </row>
    <row r="4074" spans="5:7" x14ac:dyDescent="0.25">
      <c r="E4074" s="1"/>
      <c r="F4074" s="1"/>
      <c r="G4074" s="1"/>
    </row>
    <row r="4075" spans="5:7" x14ac:dyDescent="0.25">
      <c r="E4075" s="1"/>
      <c r="F4075" s="1"/>
      <c r="G4075" s="1"/>
    </row>
    <row r="4076" spans="5:7" x14ac:dyDescent="0.25">
      <c r="E4076" s="1"/>
      <c r="F4076" s="1"/>
      <c r="G4076" s="1"/>
    </row>
    <row r="4077" spans="5:7" x14ac:dyDescent="0.25">
      <c r="E4077" s="1"/>
      <c r="F4077" s="1"/>
      <c r="G4077" s="1"/>
    </row>
    <row r="4078" spans="5:7" x14ac:dyDescent="0.25">
      <c r="E4078" s="1"/>
      <c r="F4078" s="1"/>
      <c r="G4078" s="1"/>
    </row>
    <row r="4079" spans="5:7" x14ac:dyDescent="0.25">
      <c r="E4079" s="1"/>
      <c r="F4079" s="1"/>
      <c r="G4079" s="1"/>
    </row>
    <row r="4080" spans="5:7" x14ac:dyDescent="0.25">
      <c r="E4080" s="1"/>
      <c r="F4080" s="1"/>
      <c r="G4080" s="1"/>
    </row>
    <row r="4081" spans="5:7" x14ac:dyDescent="0.25">
      <c r="E4081" s="1"/>
      <c r="F4081" s="1"/>
      <c r="G4081" s="1"/>
    </row>
    <row r="4082" spans="5:7" x14ac:dyDescent="0.25">
      <c r="E4082" s="1"/>
      <c r="F4082" s="1"/>
      <c r="G4082" s="1"/>
    </row>
    <row r="4083" spans="5:7" x14ac:dyDescent="0.25">
      <c r="E4083" s="1"/>
      <c r="F4083" s="1"/>
      <c r="G4083" s="1"/>
    </row>
    <row r="4084" spans="5:7" x14ac:dyDescent="0.25">
      <c r="E4084" s="1"/>
      <c r="F4084" s="1"/>
      <c r="G4084" s="1"/>
    </row>
    <row r="4085" spans="5:7" x14ac:dyDescent="0.25">
      <c r="E4085" s="1"/>
      <c r="F4085" s="1"/>
      <c r="G4085" s="1"/>
    </row>
    <row r="4086" spans="5:7" x14ac:dyDescent="0.25">
      <c r="E4086" s="1"/>
      <c r="F4086" s="1"/>
      <c r="G4086" s="1"/>
    </row>
    <row r="4087" spans="5:7" x14ac:dyDescent="0.25">
      <c r="E4087" s="1"/>
      <c r="F4087" s="1"/>
      <c r="G4087" s="1"/>
    </row>
    <row r="4088" spans="5:7" x14ac:dyDescent="0.25">
      <c r="E4088" s="1"/>
      <c r="F4088" s="1"/>
      <c r="G4088" s="1"/>
    </row>
    <row r="4089" spans="5:7" x14ac:dyDescent="0.25">
      <c r="E4089" s="1"/>
      <c r="F4089" s="1"/>
      <c r="G4089" s="1"/>
    </row>
    <row r="4090" spans="5:7" x14ac:dyDescent="0.25">
      <c r="E4090" s="1"/>
      <c r="F4090" s="1"/>
      <c r="G4090" s="1"/>
    </row>
    <row r="4091" spans="5:7" x14ac:dyDescent="0.25">
      <c r="E4091" s="1"/>
      <c r="F4091" s="1"/>
      <c r="G4091" s="1"/>
    </row>
    <row r="4092" spans="5:7" x14ac:dyDescent="0.25">
      <c r="E4092" s="1"/>
      <c r="F4092" s="1"/>
      <c r="G4092" s="1"/>
    </row>
    <row r="4093" spans="5:7" x14ac:dyDescent="0.25">
      <c r="E4093" s="1"/>
      <c r="F4093" s="1"/>
      <c r="G4093" s="1"/>
    </row>
    <row r="4094" spans="5:7" x14ac:dyDescent="0.25">
      <c r="E4094" s="1"/>
      <c r="F4094" s="1"/>
      <c r="G4094" s="1"/>
    </row>
    <row r="4095" spans="5:7" x14ac:dyDescent="0.25">
      <c r="E4095" s="1"/>
      <c r="F4095" s="1"/>
      <c r="G4095" s="1"/>
    </row>
    <row r="4096" spans="5:7" x14ac:dyDescent="0.25">
      <c r="E4096" s="1"/>
      <c r="F4096" s="1"/>
      <c r="G4096" s="1"/>
    </row>
    <row r="4097" spans="5:7" x14ac:dyDescent="0.25">
      <c r="E4097" s="1"/>
      <c r="F4097" s="1"/>
      <c r="G4097" s="1"/>
    </row>
    <row r="4098" spans="5:7" x14ac:dyDescent="0.25">
      <c r="E4098" s="1"/>
      <c r="F4098" s="1"/>
      <c r="G4098" s="1"/>
    </row>
    <row r="4099" spans="5:7" x14ac:dyDescent="0.25">
      <c r="E4099" s="1"/>
      <c r="F4099" s="1"/>
      <c r="G4099" s="1"/>
    </row>
    <row r="4100" spans="5:7" x14ac:dyDescent="0.25">
      <c r="E4100" s="1"/>
      <c r="F4100" s="1"/>
      <c r="G4100" s="1"/>
    </row>
    <row r="4101" spans="5:7" x14ac:dyDescent="0.25">
      <c r="E4101" s="1"/>
      <c r="F4101" s="1"/>
      <c r="G4101" s="1"/>
    </row>
    <row r="4102" spans="5:7" x14ac:dyDescent="0.25">
      <c r="E4102" s="1"/>
      <c r="F4102" s="1"/>
      <c r="G4102" s="1"/>
    </row>
    <row r="4103" spans="5:7" x14ac:dyDescent="0.25">
      <c r="E4103" s="1"/>
      <c r="F4103" s="1"/>
      <c r="G4103" s="1"/>
    </row>
    <row r="4104" spans="5:7" x14ac:dyDescent="0.25">
      <c r="E4104" s="1"/>
      <c r="F4104" s="1"/>
      <c r="G4104" s="1"/>
    </row>
    <row r="4105" spans="5:7" x14ac:dyDescent="0.25">
      <c r="E4105" s="1"/>
      <c r="F4105" s="1"/>
      <c r="G4105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2E8A-3C2D-4B9B-AC86-192D32DFD6AF}">
  <dimension ref="A1:G4102"/>
  <sheetViews>
    <sheetView tabSelected="1" topLeftCell="C1" workbookViewId="0">
      <selection activeCell="O19" sqref="O19"/>
    </sheetView>
  </sheetViews>
  <sheetFormatPr defaultRowHeight="15" x14ac:dyDescent="0.25"/>
  <cols>
    <col min="1" max="1" width="14.5703125" bestFit="1" customWidth="1"/>
    <col min="2" max="2" width="11.42578125" bestFit="1" customWidth="1"/>
    <col min="4" max="4" width="11.42578125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35</v>
      </c>
      <c r="E1" t="s">
        <v>42</v>
      </c>
      <c r="F1" t="s">
        <v>44</v>
      </c>
      <c r="G1" t="s">
        <v>46</v>
      </c>
    </row>
    <row r="2" spans="1:7" x14ac:dyDescent="0.25">
      <c r="A2" s="1" t="s">
        <v>2</v>
      </c>
      <c r="B2" s="1" t="s">
        <v>7</v>
      </c>
      <c r="C2" s="1"/>
      <c r="D2" s="1"/>
      <c r="E2" s="1"/>
      <c r="F2" s="1"/>
      <c r="G2" s="1"/>
    </row>
    <row r="3" spans="1:7" x14ac:dyDescent="0.25">
      <c r="A3" s="1" t="s">
        <v>36</v>
      </c>
      <c r="B3" s="1" t="s">
        <v>3</v>
      </c>
      <c r="C3" s="1"/>
      <c r="D3" s="1"/>
      <c r="E3" s="1"/>
      <c r="F3" s="1"/>
      <c r="G3" s="1"/>
    </row>
    <row r="4" spans="1:7" x14ac:dyDescent="0.25">
      <c r="A4" s="1" t="s">
        <v>4</v>
      </c>
      <c r="B4" s="1" t="s">
        <v>3</v>
      </c>
      <c r="C4" s="1"/>
      <c r="D4" s="1"/>
      <c r="E4" s="1"/>
      <c r="F4" s="1"/>
      <c r="G4" s="1"/>
    </row>
    <row r="5" spans="1:7" x14ac:dyDescent="0.25">
      <c r="A5" s="1" t="s">
        <v>5</v>
      </c>
      <c r="B5" s="1" t="s">
        <v>6</v>
      </c>
      <c r="D5" s="1"/>
      <c r="E5" s="1"/>
      <c r="F5" s="1"/>
      <c r="G5" s="1"/>
    </row>
    <row r="6" spans="1:7" x14ac:dyDescent="0.25">
      <c r="A6" s="1" t="s">
        <v>33</v>
      </c>
      <c r="B6" s="1" t="s">
        <v>6</v>
      </c>
      <c r="C6" s="1" t="s">
        <v>40</v>
      </c>
      <c r="D6" s="1" t="s">
        <v>41</v>
      </c>
      <c r="E6" s="1" t="s">
        <v>43</v>
      </c>
      <c r="F6" s="1" t="s">
        <v>31</v>
      </c>
      <c r="G6" s="1" t="s">
        <v>45</v>
      </c>
    </row>
    <row r="7" spans="1:7" x14ac:dyDescent="0.25">
      <c r="A7">
        <f>(ROW()-7)*2.44*10^(-5)</f>
        <v>0</v>
      </c>
      <c r="B7" s="1" t="s">
        <v>9</v>
      </c>
      <c r="C7" s="1">
        <f>Yellow_MosfetOnlyOn_Blue_SourceAndResistorGnd[[#This Row],[Column2]]+1.0667</f>
        <v>0</v>
      </c>
      <c r="D7" s="1">
        <f>Yellow_MosfetOnlyOn_Blue_SourceAndResistorGnd[[#This Row],[Column3]]*1000</f>
        <v>0</v>
      </c>
      <c r="E7" s="1">
        <v>0.62</v>
      </c>
      <c r="F7" s="1">
        <f>Yellow_MosfetOnlyOn_Blue_SourceAndResistorGnd[[#This Row],[Column3]]/Yellow_MosfetOnlyOn_Blue_SourceAndResistorGnd[[#This Row],[Column5]]</f>
        <v>0</v>
      </c>
      <c r="G7" s="1">
        <f>Yellow_MosfetOnlyOn_Blue_SourceAndResistorGnd[[#This Row],[Column6]]*1000</f>
        <v>0</v>
      </c>
    </row>
    <row r="8" spans="1:7" x14ac:dyDescent="0.25">
      <c r="A8">
        <f>(ROW()-7)*2.44*10^(-5)</f>
        <v>2.44E-5</v>
      </c>
      <c r="B8" s="1" t="s">
        <v>9</v>
      </c>
      <c r="C8" s="1">
        <f>Yellow_MosfetOnlyOn_Blue_SourceAndResistorGnd[[#This Row],[Column2]]+1.0667</f>
        <v>0</v>
      </c>
      <c r="D8" s="1">
        <f>Yellow_MosfetOnlyOn_Blue_SourceAndResistorGnd[[#This Row],[Column3]]*1000</f>
        <v>0</v>
      </c>
      <c r="E8" s="1">
        <v>0.62</v>
      </c>
      <c r="F8" s="1">
        <f>Yellow_MosfetOnlyOn_Blue_SourceAndResistorGnd[[#This Row],[Column3]]/Yellow_MosfetOnlyOn_Blue_SourceAndResistorGnd[[#This Row],[Column5]]</f>
        <v>0</v>
      </c>
      <c r="G8" s="1">
        <f>Yellow_MosfetOnlyOn_Blue_SourceAndResistorGnd[[#This Row],[Column6]]*1000</f>
        <v>0</v>
      </c>
    </row>
    <row r="9" spans="1:7" x14ac:dyDescent="0.25">
      <c r="A9">
        <f t="shared" ref="A9:A72" si="0">(ROW()-7)*2.44*10^(-5)</f>
        <v>4.88E-5</v>
      </c>
      <c r="B9" s="1" t="s">
        <v>9</v>
      </c>
      <c r="C9" s="1">
        <f>Yellow_MosfetOnlyOn_Blue_SourceAndResistorGnd[[#This Row],[Column2]]+1.0667</f>
        <v>0</v>
      </c>
      <c r="D9" s="1">
        <f>Yellow_MosfetOnlyOn_Blue_SourceAndResistorGnd[[#This Row],[Column3]]*1000</f>
        <v>0</v>
      </c>
      <c r="E9" s="1">
        <v>0.62</v>
      </c>
      <c r="F9" s="1">
        <f>Yellow_MosfetOnlyOn_Blue_SourceAndResistorGnd[[#This Row],[Column3]]/Yellow_MosfetOnlyOn_Blue_SourceAndResistorGnd[[#This Row],[Column5]]</f>
        <v>0</v>
      </c>
      <c r="G9" s="1">
        <f>Yellow_MosfetOnlyOn_Blue_SourceAndResistorGnd[[#This Row],[Column6]]*1000</f>
        <v>0</v>
      </c>
    </row>
    <row r="10" spans="1:7" x14ac:dyDescent="0.25">
      <c r="A10">
        <f t="shared" si="0"/>
        <v>7.3200000000000004E-5</v>
      </c>
      <c r="B10" s="1" t="s">
        <v>9</v>
      </c>
      <c r="C10" s="1">
        <f>Yellow_MosfetOnlyOn_Blue_SourceAndResistorGnd[[#This Row],[Column2]]+1.0667</f>
        <v>0</v>
      </c>
      <c r="D10" s="1">
        <f>Yellow_MosfetOnlyOn_Blue_SourceAndResistorGnd[[#This Row],[Column3]]*1000</f>
        <v>0</v>
      </c>
      <c r="E10" s="1">
        <v>0.62</v>
      </c>
      <c r="F10" s="1">
        <f>Yellow_MosfetOnlyOn_Blue_SourceAndResistorGnd[[#This Row],[Column3]]/Yellow_MosfetOnlyOn_Blue_SourceAndResistorGnd[[#This Row],[Column5]]</f>
        <v>0</v>
      </c>
      <c r="G10" s="1">
        <f>Yellow_MosfetOnlyOn_Blue_SourceAndResistorGnd[[#This Row],[Column6]]*1000</f>
        <v>0</v>
      </c>
    </row>
    <row r="11" spans="1:7" x14ac:dyDescent="0.25">
      <c r="A11">
        <f t="shared" si="0"/>
        <v>9.7600000000000001E-5</v>
      </c>
      <c r="B11" s="1" t="s">
        <v>9</v>
      </c>
      <c r="C11" s="1">
        <f>Yellow_MosfetOnlyOn_Blue_SourceAndResistorGnd[[#This Row],[Column2]]+1.0667</f>
        <v>0</v>
      </c>
      <c r="D11" s="1">
        <f>Yellow_MosfetOnlyOn_Blue_SourceAndResistorGnd[[#This Row],[Column3]]*1000</f>
        <v>0</v>
      </c>
      <c r="E11" s="1">
        <v>0.62</v>
      </c>
      <c r="F11" s="1">
        <f>Yellow_MosfetOnlyOn_Blue_SourceAndResistorGnd[[#This Row],[Column3]]/Yellow_MosfetOnlyOn_Blue_SourceAndResistorGnd[[#This Row],[Column5]]</f>
        <v>0</v>
      </c>
      <c r="G11" s="1">
        <f>Yellow_MosfetOnlyOn_Blue_SourceAndResistorGnd[[#This Row],[Column6]]*1000</f>
        <v>0</v>
      </c>
    </row>
    <row r="12" spans="1:7" x14ac:dyDescent="0.25">
      <c r="A12">
        <f t="shared" si="0"/>
        <v>1.22E-4</v>
      </c>
      <c r="B12" s="1" t="s">
        <v>9</v>
      </c>
      <c r="C12" s="1">
        <f>Yellow_MosfetOnlyOn_Blue_SourceAndResistorGnd[[#This Row],[Column2]]+1.0667</f>
        <v>0</v>
      </c>
      <c r="D12" s="1">
        <f>Yellow_MosfetOnlyOn_Blue_SourceAndResistorGnd[[#This Row],[Column3]]*1000</f>
        <v>0</v>
      </c>
      <c r="E12" s="1">
        <v>0.62</v>
      </c>
      <c r="F12" s="1">
        <f>Yellow_MosfetOnlyOn_Blue_SourceAndResistorGnd[[#This Row],[Column3]]/Yellow_MosfetOnlyOn_Blue_SourceAndResistorGnd[[#This Row],[Column5]]</f>
        <v>0</v>
      </c>
      <c r="G12" s="1">
        <f>Yellow_MosfetOnlyOn_Blue_SourceAndResistorGnd[[#This Row],[Column6]]*1000</f>
        <v>0</v>
      </c>
    </row>
    <row r="13" spans="1:7" x14ac:dyDescent="0.25">
      <c r="A13">
        <f t="shared" si="0"/>
        <v>1.4640000000000001E-4</v>
      </c>
      <c r="B13" s="1" t="s">
        <v>9</v>
      </c>
      <c r="C13" s="1">
        <f>Yellow_MosfetOnlyOn_Blue_SourceAndResistorGnd[[#This Row],[Column2]]+1.0667</f>
        <v>0</v>
      </c>
      <c r="D13" s="1">
        <f>Yellow_MosfetOnlyOn_Blue_SourceAndResistorGnd[[#This Row],[Column3]]*1000</f>
        <v>0</v>
      </c>
      <c r="E13" s="1">
        <v>0.62</v>
      </c>
      <c r="F13" s="1">
        <f>Yellow_MosfetOnlyOn_Blue_SourceAndResistorGnd[[#This Row],[Column3]]/Yellow_MosfetOnlyOn_Blue_SourceAndResistorGnd[[#This Row],[Column5]]</f>
        <v>0</v>
      </c>
      <c r="G13" s="1">
        <f>Yellow_MosfetOnlyOn_Blue_SourceAndResistorGnd[[#This Row],[Column6]]*1000</f>
        <v>0</v>
      </c>
    </row>
    <row r="14" spans="1:7" x14ac:dyDescent="0.25">
      <c r="A14">
        <f t="shared" si="0"/>
        <v>1.708E-4</v>
      </c>
      <c r="B14" s="1" t="s">
        <v>9</v>
      </c>
      <c r="C14" s="1">
        <f>Yellow_MosfetOnlyOn_Blue_SourceAndResistorGnd[[#This Row],[Column2]]+1.0667</f>
        <v>0</v>
      </c>
      <c r="D14" s="1">
        <f>Yellow_MosfetOnlyOn_Blue_SourceAndResistorGnd[[#This Row],[Column3]]*1000</f>
        <v>0</v>
      </c>
      <c r="E14" s="1">
        <v>0.62</v>
      </c>
      <c r="F14" s="1">
        <f>Yellow_MosfetOnlyOn_Blue_SourceAndResistorGnd[[#This Row],[Column3]]/Yellow_MosfetOnlyOn_Blue_SourceAndResistorGnd[[#This Row],[Column5]]</f>
        <v>0</v>
      </c>
      <c r="G14" s="1">
        <f>Yellow_MosfetOnlyOn_Blue_SourceAndResistorGnd[[#This Row],[Column6]]*1000</f>
        <v>0</v>
      </c>
    </row>
    <row r="15" spans="1:7" x14ac:dyDescent="0.25">
      <c r="A15">
        <f t="shared" si="0"/>
        <v>1.952E-4</v>
      </c>
      <c r="B15" s="1" t="s">
        <v>9</v>
      </c>
      <c r="C15" s="1">
        <f>Yellow_MosfetOnlyOn_Blue_SourceAndResistorGnd[[#This Row],[Column2]]+1.0667</f>
        <v>0</v>
      </c>
      <c r="D15" s="1">
        <f>Yellow_MosfetOnlyOn_Blue_SourceAndResistorGnd[[#This Row],[Column3]]*1000</f>
        <v>0</v>
      </c>
      <c r="E15" s="1">
        <v>0.62</v>
      </c>
      <c r="F15" s="1">
        <f>Yellow_MosfetOnlyOn_Blue_SourceAndResistorGnd[[#This Row],[Column3]]/Yellow_MosfetOnlyOn_Blue_SourceAndResistorGnd[[#This Row],[Column5]]</f>
        <v>0</v>
      </c>
      <c r="G15" s="1">
        <f>Yellow_MosfetOnlyOn_Blue_SourceAndResistorGnd[[#This Row],[Column6]]*1000</f>
        <v>0</v>
      </c>
    </row>
    <row r="16" spans="1:7" x14ac:dyDescent="0.25">
      <c r="A16">
        <f t="shared" si="0"/>
        <v>2.1960000000000003E-4</v>
      </c>
      <c r="B16" s="1" t="s">
        <v>9</v>
      </c>
      <c r="C16" s="1">
        <f>Yellow_MosfetOnlyOn_Blue_SourceAndResistorGnd[[#This Row],[Column2]]+1.0667</f>
        <v>0</v>
      </c>
      <c r="D16" s="1">
        <f>Yellow_MosfetOnlyOn_Blue_SourceAndResistorGnd[[#This Row],[Column3]]*1000</f>
        <v>0</v>
      </c>
      <c r="E16" s="1">
        <v>0.62</v>
      </c>
      <c r="F16" s="1">
        <f>Yellow_MosfetOnlyOn_Blue_SourceAndResistorGnd[[#This Row],[Column3]]/Yellow_MosfetOnlyOn_Blue_SourceAndResistorGnd[[#This Row],[Column5]]</f>
        <v>0</v>
      </c>
      <c r="G16" s="1">
        <f>Yellow_MosfetOnlyOn_Blue_SourceAndResistorGnd[[#This Row],[Column6]]*1000</f>
        <v>0</v>
      </c>
    </row>
    <row r="17" spans="1:7" x14ac:dyDescent="0.25">
      <c r="A17">
        <f t="shared" si="0"/>
        <v>2.4399999999999999E-4</v>
      </c>
      <c r="B17" s="1" t="s">
        <v>9</v>
      </c>
      <c r="C17" s="1">
        <f>Yellow_MosfetOnlyOn_Blue_SourceAndResistorGnd[[#This Row],[Column2]]+1.0667</f>
        <v>0</v>
      </c>
      <c r="D17" s="1">
        <f>Yellow_MosfetOnlyOn_Blue_SourceAndResistorGnd[[#This Row],[Column3]]*1000</f>
        <v>0</v>
      </c>
      <c r="E17" s="1">
        <v>0.62</v>
      </c>
      <c r="F17" s="1">
        <f>Yellow_MosfetOnlyOn_Blue_SourceAndResistorGnd[[#This Row],[Column3]]/Yellow_MosfetOnlyOn_Blue_SourceAndResistorGnd[[#This Row],[Column5]]</f>
        <v>0</v>
      </c>
      <c r="G17" s="1">
        <f>Yellow_MosfetOnlyOn_Blue_SourceAndResistorGnd[[#This Row],[Column6]]*1000</f>
        <v>0</v>
      </c>
    </row>
    <row r="18" spans="1:7" x14ac:dyDescent="0.25">
      <c r="A18">
        <f t="shared" si="0"/>
        <v>2.6840000000000002E-4</v>
      </c>
      <c r="B18" s="1" t="s">
        <v>9</v>
      </c>
      <c r="C18" s="1">
        <f>Yellow_MosfetOnlyOn_Blue_SourceAndResistorGnd[[#This Row],[Column2]]+1.0667</f>
        <v>0</v>
      </c>
      <c r="D18" s="1">
        <f>Yellow_MosfetOnlyOn_Blue_SourceAndResistorGnd[[#This Row],[Column3]]*1000</f>
        <v>0</v>
      </c>
      <c r="E18" s="1">
        <v>0.62</v>
      </c>
      <c r="F18" s="1">
        <f>Yellow_MosfetOnlyOn_Blue_SourceAndResistorGnd[[#This Row],[Column3]]/Yellow_MosfetOnlyOn_Blue_SourceAndResistorGnd[[#This Row],[Column5]]</f>
        <v>0</v>
      </c>
      <c r="G18" s="1">
        <f>Yellow_MosfetOnlyOn_Blue_SourceAndResistorGnd[[#This Row],[Column6]]*1000</f>
        <v>0</v>
      </c>
    </row>
    <row r="19" spans="1:7" x14ac:dyDescent="0.25">
      <c r="A19">
        <f t="shared" si="0"/>
        <v>2.9280000000000002E-4</v>
      </c>
      <c r="B19" s="1" t="s">
        <v>9</v>
      </c>
      <c r="C19" s="1">
        <f>Yellow_MosfetOnlyOn_Blue_SourceAndResistorGnd[[#This Row],[Column2]]+1.0667</f>
        <v>0</v>
      </c>
      <c r="D19" s="1">
        <f>Yellow_MosfetOnlyOn_Blue_SourceAndResistorGnd[[#This Row],[Column3]]*1000</f>
        <v>0</v>
      </c>
      <c r="E19" s="1">
        <v>0.62</v>
      </c>
      <c r="F19" s="1">
        <f>Yellow_MosfetOnlyOn_Blue_SourceAndResistorGnd[[#This Row],[Column3]]/Yellow_MosfetOnlyOn_Blue_SourceAndResistorGnd[[#This Row],[Column5]]</f>
        <v>0</v>
      </c>
      <c r="G19" s="1">
        <f>Yellow_MosfetOnlyOn_Blue_SourceAndResistorGnd[[#This Row],[Column6]]*1000</f>
        <v>0</v>
      </c>
    </row>
    <row r="20" spans="1:7" x14ac:dyDescent="0.25">
      <c r="A20">
        <f t="shared" si="0"/>
        <v>3.1720000000000001E-4</v>
      </c>
      <c r="B20" s="1" t="s">
        <v>9</v>
      </c>
      <c r="C20" s="1">
        <f>Yellow_MosfetOnlyOn_Blue_SourceAndResistorGnd[[#This Row],[Column2]]+1.0667</f>
        <v>0</v>
      </c>
      <c r="D20" s="1">
        <f>Yellow_MosfetOnlyOn_Blue_SourceAndResistorGnd[[#This Row],[Column3]]*1000</f>
        <v>0</v>
      </c>
      <c r="E20" s="1">
        <v>0.62</v>
      </c>
      <c r="F20" s="1">
        <f>Yellow_MosfetOnlyOn_Blue_SourceAndResistorGnd[[#This Row],[Column3]]/Yellow_MosfetOnlyOn_Blue_SourceAndResistorGnd[[#This Row],[Column5]]</f>
        <v>0</v>
      </c>
      <c r="G20" s="1">
        <f>Yellow_MosfetOnlyOn_Blue_SourceAndResistorGnd[[#This Row],[Column6]]*1000</f>
        <v>0</v>
      </c>
    </row>
    <row r="21" spans="1:7" x14ac:dyDescent="0.25">
      <c r="A21">
        <f t="shared" si="0"/>
        <v>3.4160000000000001E-4</v>
      </c>
      <c r="B21" s="1" t="s">
        <v>9</v>
      </c>
      <c r="C21" s="1">
        <f>Yellow_MosfetOnlyOn_Blue_SourceAndResistorGnd[[#This Row],[Column2]]+1.0667</f>
        <v>0</v>
      </c>
      <c r="D21" s="1">
        <f>Yellow_MosfetOnlyOn_Blue_SourceAndResistorGnd[[#This Row],[Column3]]*1000</f>
        <v>0</v>
      </c>
      <c r="E21" s="1">
        <v>0.62</v>
      </c>
      <c r="F21" s="1">
        <f>Yellow_MosfetOnlyOn_Blue_SourceAndResistorGnd[[#This Row],[Column3]]/Yellow_MosfetOnlyOn_Blue_SourceAndResistorGnd[[#This Row],[Column5]]</f>
        <v>0</v>
      </c>
      <c r="G21" s="1">
        <f>Yellow_MosfetOnlyOn_Blue_SourceAndResistorGnd[[#This Row],[Column6]]*1000</f>
        <v>0</v>
      </c>
    </row>
    <row r="22" spans="1:7" x14ac:dyDescent="0.25">
      <c r="A22">
        <f t="shared" si="0"/>
        <v>3.6600000000000006E-4</v>
      </c>
      <c r="B22" s="1" t="s">
        <v>9</v>
      </c>
      <c r="C22" s="1">
        <f>Yellow_MosfetOnlyOn_Blue_SourceAndResistorGnd[[#This Row],[Column2]]+1.0667</f>
        <v>0</v>
      </c>
      <c r="D22" s="1">
        <f>Yellow_MosfetOnlyOn_Blue_SourceAndResistorGnd[[#This Row],[Column3]]*1000</f>
        <v>0</v>
      </c>
      <c r="E22" s="1">
        <v>0.62</v>
      </c>
      <c r="F22" s="1">
        <f>Yellow_MosfetOnlyOn_Blue_SourceAndResistorGnd[[#This Row],[Column3]]/Yellow_MosfetOnlyOn_Blue_SourceAndResistorGnd[[#This Row],[Column5]]</f>
        <v>0</v>
      </c>
      <c r="G22" s="1">
        <f>Yellow_MosfetOnlyOn_Blue_SourceAndResistorGnd[[#This Row],[Column6]]*1000</f>
        <v>0</v>
      </c>
    </row>
    <row r="23" spans="1:7" x14ac:dyDescent="0.25">
      <c r="A23">
        <f t="shared" si="0"/>
        <v>3.904E-4</v>
      </c>
      <c r="B23" s="1" t="s">
        <v>9</v>
      </c>
      <c r="C23" s="1">
        <f>Yellow_MosfetOnlyOn_Blue_SourceAndResistorGnd[[#This Row],[Column2]]+1.0667</f>
        <v>0</v>
      </c>
      <c r="D23" s="1">
        <f>Yellow_MosfetOnlyOn_Blue_SourceAndResistorGnd[[#This Row],[Column3]]*1000</f>
        <v>0</v>
      </c>
      <c r="E23" s="1">
        <v>0.62</v>
      </c>
      <c r="F23" s="1">
        <f>Yellow_MosfetOnlyOn_Blue_SourceAndResistorGnd[[#This Row],[Column3]]/Yellow_MosfetOnlyOn_Blue_SourceAndResistorGnd[[#This Row],[Column5]]</f>
        <v>0</v>
      </c>
      <c r="G23" s="1">
        <f>Yellow_MosfetOnlyOn_Blue_SourceAndResistorGnd[[#This Row],[Column6]]*1000</f>
        <v>0</v>
      </c>
    </row>
    <row r="24" spans="1:7" x14ac:dyDescent="0.25">
      <c r="A24">
        <f t="shared" si="0"/>
        <v>4.148E-4</v>
      </c>
      <c r="B24" s="1" t="s">
        <v>9</v>
      </c>
      <c r="C24" s="1">
        <f>Yellow_MosfetOnlyOn_Blue_SourceAndResistorGnd[[#This Row],[Column2]]+1.0667</f>
        <v>0</v>
      </c>
      <c r="D24" s="1">
        <f>Yellow_MosfetOnlyOn_Blue_SourceAndResistorGnd[[#This Row],[Column3]]*1000</f>
        <v>0</v>
      </c>
      <c r="E24" s="1">
        <v>0.62</v>
      </c>
      <c r="F24" s="1">
        <f>Yellow_MosfetOnlyOn_Blue_SourceAndResistorGnd[[#This Row],[Column3]]/Yellow_MosfetOnlyOn_Blue_SourceAndResistorGnd[[#This Row],[Column5]]</f>
        <v>0</v>
      </c>
      <c r="G24" s="1">
        <f>Yellow_MosfetOnlyOn_Blue_SourceAndResistorGnd[[#This Row],[Column6]]*1000</f>
        <v>0</v>
      </c>
    </row>
    <row r="25" spans="1:7" x14ac:dyDescent="0.25">
      <c r="A25">
        <f t="shared" si="0"/>
        <v>4.3920000000000005E-4</v>
      </c>
      <c r="B25" s="1" t="s">
        <v>9</v>
      </c>
      <c r="C25" s="1">
        <f>Yellow_MosfetOnlyOn_Blue_SourceAndResistorGnd[[#This Row],[Column2]]+1.0667</f>
        <v>0</v>
      </c>
      <c r="D25" s="1">
        <f>Yellow_MosfetOnlyOn_Blue_SourceAndResistorGnd[[#This Row],[Column3]]*1000</f>
        <v>0</v>
      </c>
      <c r="E25" s="1">
        <v>0.62</v>
      </c>
      <c r="F25" s="1">
        <f>Yellow_MosfetOnlyOn_Blue_SourceAndResistorGnd[[#This Row],[Column3]]/Yellow_MosfetOnlyOn_Blue_SourceAndResistorGnd[[#This Row],[Column5]]</f>
        <v>0</v>
      </c>
      <c r="G25" s="1">
        <f>Yellow_MosfetOnlyOn_Blue_SourceAndResistorGnd[[#This Row],[Column6]]*1000</f>
        <v>0</v>
      </c>
    </row>
    <row r="26" spans="1:7" x14ac:dyDescent="0.25">
      <c r="A26">
        <f t="shared" si="0"/>
        <v>4.6360000000000005E-4</v>
      </c>
      <c r="B26" s="1" t="s">
        <v>9</v>
      </c>
      <c r="C26" s="1">
        <f>Yellow_MosfetOnlyOn_Blue_SourceAndResistorGnd[[#This Row],[Column2]]+1.0667</f>
        <v>0</v>
      </c>
      <c r="D26" s="1">
        <f>Yellow_MosfetOnlyOn_Blue_SourceAndResistorGnd[[#This Row],[Column3]]*1000</f>
        <v>0</v>
      </c>
      <c r="E26" s="1">
        <v>0.62</v>
      </c>
      <c r="F26" s="1">
        <f>Yellow_MosfetOnlyOn_Blue_SourceAndResistorGnd[[#This Row],[Column3]]/Yellow_MosfetOnlyOn_Blue_SourceAndResistorGnd[[#This Row],[Column5]]</f>
        <v>0</v>
      </c>
      <c r="G26" s="1">
        <f>Yellow_MosfetOnlyOn_Blue_SourceAndResistorGnd[[#This Row],[Column6]]*1000</f>
        <v>0</v>
      </c>
    </row>
    <row r="27" spans="1:7" x14ac:dyDescent="0.25">
      <c r="A27">
        <f t="shared" si="0"/>
        <v>4.8799999999999999E-4</v>
      </c>
      <c r="B27" s="1" t="s">
        <v>9</v>
      </c>
      <c r="C27" s="1">
        <f>Yellow_MosfetOnlyOn_Blue_SourceAndResistorGnd[[#This Row],[Column2]]+1.0667</f>
        <v>0</v>
      </c>
      <c r="D27" s="1">
        <f>Yellow_MosfetOnlyOn_Blue_SourceAndResistorGnd[[#This Row],[Column3]]*1000</f>
        <v>0</v>
      </c>
      <c r="E27" s="1">
        <v>0.62</v>
      </c>
      <c r="F27" s="1">
        <f>Yellow_MosfetOnlyOn_Blue_SourceAndResistorGnd[[#This Row],[Column3]]/Yellow_MosfetOnlyOn_Blue_SourceAndResistorGnd[[#This Row],[Column5]]</f>
        <v>0</v>
      </c>
      <c r="G27" s="1">
        <f>Yellow_MosfetOnlyOn_Blue_SourceAndResistorGnd[[#This Row],[Column6]]*1000</f>
        <v>0</v>
      </c>
    </row>
    <row r="28" spans="1:7" x14ac:dyDescent="0.25">
      <c r="A28">
        <f t="shared" si="0"/>
        <v>5.1240000000000009E-4</v>
      </c>
      <c r="B28" s="1" t="s">
        <v>9</v>
      </c>
      <c r="C28" s="1">
        <f>Yellow_MosfetOnlyOn_Blue_SourceAndResistorGnd[[#This Row],[Column2]]+1.0667</f>
        <v>0</v>
      </c>
      <c r="D28" s="1">
        <f>Yellow_MosfetOnlyOn_Blue_SourceAndResistorGnd[[#This Row],[Column3]]*1000</f>
        <v>0</v>
      </c>
      <c r="E28" s="1">
        <v>0.62</v>
      </c>
      <c r="F28" s="1">
        <f>Yellow_MosfetOnlyOn_Blue_SourceAndResistorGnd[[#This Row],[Column3]]/Yellow_MosfetOnlyOn_Blue_SourceAndResistorGnd[[#This Row],[Column5]]</f>
        <v>0</v>
      </c>
      <c r="G28" s="1">
        <f>Yellow_MosfetOnlyOn_Blue_SourceAndResistorGnd[[#This Row],[Column6]]*1000</f>
        <v>0</v>
      </c>
    </row>
    <row r="29" spans="1:7" x14ac:dyDescent="0.25">
      <c r="A29">
        <f t="shared" si="0"/>
        <v>5.3680000000000004E-4</v>
      </c>
      <c r="B29" s="1" t="s">
        <v>9</v>
      </c>
      <c r="C29" s="1">
        <f>Yellow_MosfetOnlyOn_Blue_SourceAndResistorGnd[[#This Row],[Column2]]+1.0667</f>
        <v>0</v>
      </c>
      <c r="D29" s="1">
        <f>Yellow_MosfetOnlyOn_Blue_SourceAndResistorGnd[[#This Row],[Column3]]*1000</f>
        <v>0</v>
      </c>
      <c r="E29" s="1">
        <v>0.62</v>
      </c>
      <c r="F29" s="1">
        <f>Yellow_MosfetOnlyOn_Blue_SourceAndResistorGnd[[#This Row],[Column3]]/Yellow_MosfetOnlyOn_Blue_SourceAndResistorGnd[[#This Row],[Column5]]</f>
        <v>0</v>
      </c>
      <c r="G29" s="1">
        <f>Yellow_MosfetOnlyOn_Blue_SourceAndResistorGnd[[#This Row],[Column6]]*1000</f>
        <v>0</v>
      </c>
    </row>
    <row r="30" spans="1:7" x14ac:dyDescent="0.25">
      <c r="A30">
        <f t="shared" si="0"/>
        <v>5.6119999999999998E-4</v>
      </c>
      <c r="B30" s="1" t="s">
        <v>9</v>
      </c>
      <c r="C30" s="1">
        <f>Yellow_MosfetOnlyOn_Blue_SourceAndResistorGnd[[#This Row],[Column2]]+1.0667</f>
        <v>0</v>
      </c>
      <c r="D30" s="1">
        <f>Yellow_MosfetOnlyOn_Blue_SourceAndResistorGnd[[#This Row],[Column3]]*1000</f>
        <v>0</v>
      </c>
      <c r="E30" s="1">
        <v>0.62</v>
      </c>
      <c r="F30" s="1">
        <f>Yellow_MosfetOnlyOn_Blue_SourceAndResistorGnd[[#This Row],[Column3]]/Yellow_MosfetOnlyOn_Blue_SourceAndResistorGnd[[#This Row],[Column5]]</f>
        <v>0</v>
      </c>
      <c r="G30" s="1">
        <f>Yellow_MosfetOnlyOn_Blue_SourceAndResistorGnd[[#This Row],[Column6]]*1000</f>
        <v>0</v>
      </c>
    </row>
    <row r="31" spans="1:7" x14ac:dyDescent="0.25">
      <c r="A31">
        <f t="shared" si="0"/>
        <v>5.8560000000000003E-4</v>
      </c>
      <c r="B31" s="1" t="s">
        <v>9</v>
      </c>
      <c r="C31" s="1">
        <f>Yellow_MosfetOnlyOn_Blue_SourceAndResistorGnd[[#This Row],[Column2]]+1.0667</f>
        <v>0</v>
      </c>
      <c r="D31" s="1">
        <f>Yellow_MosfetOnlyOn_Blue_SourceAndResistorGnd[[#This Row],[Column3]]*1000</f>
        <v>0</v>
      </c>
      <c r="E31" s="1">
        <v>0.62</v>
      </c>
      <c r="F31" s="1">
        <f>Yellow_MosfetOnlyOn_Blue_SourceAndResistorGnd[[#This Row],[Column3]]/Yellow_MosfetOnlyOn_Blue_SourceAndResistorGnd[[#This Row],[Column5]]</f>
        <v>0</v>
      </c>
      <c r="G31" s="1">
        <f>Yellow_MosfetOnlyOn_Blue_SourceAndResistorGnd[[#This Row],[Column6]]*1000</f>
        <v>0</v>
      </c>
    </row>
    <row r="32" spans="1:7" x14ac:dyDescent="0.25">
      <c r="A32">
        <f t="shared" si="0"/>
        <v>6.1000000000000008E-4</v>
      </c>
      <c r="B32" s="1" t="s">
        <v>9</v>
      </c>
      <c r="C32" s="1">
        <f>Yellow_MosfetOnlyOn_Blue_SourceAndResistorGnd[[#This Row],[Column2]]+1.0667</f>
        <v>0</v>
      </c>
      <c r="D32" s="1">
        <f>Yellow_MosfetOnlyOn_Blue_SourceAndResistorGnd[[#This Row],[Column3]]*1000</f>
        <v>0</v>
      </c>
      <c r="E32" s="1">
        <v>0.62</v>
      </c>
      <c r="F32" s="1">
        <f>Yellow_MosfetOnlyOn_Blue_SourceAndResistorGnd[[#This Row],[Column3]]/Yellow_MosfetOnlyOn_Blue_SourceAndResistorGnd[[#This Row],[Column5]]</f>
        <v>0</v>
      </c>
      <c r="G32" s="1">
        <f>Yellow_MosfetOnlyOn_Blue_SourceAndResistorGnd[[#This Row],[Column6]]*1000</f>
        <v>0</v>
      </c>
    </row>
    <row r="33" spans="1:7" x14ac:dyDescent="0.25">
      <c r="A33">
        <f t="shared" si="0"/>
        <v>6.3440000000000002E-4</v>
      </c>
      <c r="B33" s="1" t="s">
        <v>9</v>
      </c>
      <c r="C33" s="1">
        <f>Yellow_MosfetOnlyOn_Blue_SourceAndResistorGnd[[#This Row],[Column2]]+1.0667</f>
        <v>0</v>
      </c>
      <c r="D33" s="1">
        <f>Yellow_MosfetOnlyOn_Blue_SourceAndResistorGnd[[#This Row],[Column3]]*1000</f>
        <v>0</v>
      </c>
      <c r="E33" s="1">
        <v>0.62</v>
      </c>
      <c r="F33" s="1">
        <f>Yellow_MosfetOnlyOn_Blue_SourceAndResistorGnd[[#This Row],[Column3]]/Yellow_MosfetOnlyOn_Blue_SourceAndResistorGnd[[#This Row],[Column5]]</f>
        <v>0</v>
      </c>
      <c r="G33" s="1">
        <f>Yellow_MosfetOnlyOn_Blue_SourceAndResistorGnd[[#This Row],[Column6]]*1000</f>
        <v>0</v>
      </c>
    </row>
    <row r="34" spans="1:7" x14ac:dyDescent="0.25">
      <c r="A34">
        <f t="shared" si="0"/>
        <v>6.5879999999999997E-4</v>
      </c>
      <c r="B34" s="1" t="s">
        <v>9</v>
      </c>
      <c r="C34" s="1">
        <f>Yellow_MosfetOnlyOn_Blue_SourceAndResistorGnd[[#This Row],[Column2]]+1.0667</f>
        <v>0</v>
      </c>
      <c r="D34" s="1">
        <f>Yellow_MosfetOnlyOn_Blue_SourceAndResistorGnd[[#This Row],[Column3]]*1000</f>
        <v>0</v>
      </c>
      <c r="E34" s="1">
        <v>0.62</v>
      </c>
      <c r="F34" s="1">
        <f>Yellow_MosfetOnlyOn_Blue_SourceAndResistorGnd[[#This Row],[Column3]]/Yellow_MosfetOnlyOn_Blue_SourceAndResistorGnd[[#This Row],[Column5]]</f>
        <v>0</v>
      </c>
      <c r="G34" s="1">
        <f>Yellow_MosfetOnlyOn_Blue_SourceAndResistorGnd[[#This Row],[Column6]]*1000</f>
        <v>0</v>
      </c>
    </row>
    <row r="35" spans="1:7" x14ac:dyDescent="0.25">
      <c r="A35">
        <f t="shared" si="0"/>
        <v>6.8320000000000002E-4</v>
      </c>
      <c r="B35" s="1" t="s">
        <v>9</v>
      </c>
      <c r="C35" s="1">
        <f>Yellow_MosfetOnlyOn_Blue_SourceAndResistorGnd[[#This Row],[Column2]]+1.0667</f>
        <v>0</v>
      </c>
      <c r="D35" s="1">
        <f>Yellow_MosfetOnlyOn_Blue_SourceAndResistorGnd[[#This Row],[Column3]]*1000</f>
        <v>0</v>
      </c>
      <c r="E35" s="1">
        <v>0.62</v>
      </c>
      <c r="F35" s="1">
        <f>Yellow_MosfetOnlyOn_Blue_SourceAndResistorGnd[[#This Row],[Column3]]/Yellow_MosfetOnlyOn_Blue_SourceAndResistorGnd[[#This Row],[Column5]]</f>
        <v>0</v>
      </c>
      <c r="G35" s="1">
        <f>Yellow_MosfetOnlyOn_Blue_SourceAndResistorGnd[[#This Row],[Column6]]*1000</f>
        <v>0</v>
      </c>
    </row>
    <row r="36" spans="1:7" x14ac:dyDescent="0.25">
      <c r="A36">
        <f t="shared" si="0"/>
        <v>7.0760000000000007E-4</v>
      </c>
      <c r="B36" s="1" t="s">
        <v>9</v>
      </c>
      <c r="C36" s="1">
        <f>Yellow_MosfetOnlyOn_Blue_SourceAndResistorGnd[[#This Row],[Column2]]+1.0667</f>
        <v>0</v>
      </c>
      <c r="D36" s="1">
        <f>Yellow_MosfetOnlyOn_Blue_SourceAndResistorGnd[[#This Row],[Column3]]*1000</f>
        <v>0</v>
      </c>
      <c r="E36" s="1">
        <v>0.62</v>
      </c>
      <c r="F36" s="1">
        <f>Yellow_MosfetOnlyOn_Blue_SourceAndResistorGnd[[#This Row],[Column3]]/Yellow_MosfetOnlyOn_Blue_SourceAndResistorGnd[[#This Row],[Column5]]</f>
        <v>0</v>
      </c>
      <c r="G36" s="1">
        <f>Yellow_MosfetOnlyOn_Blue_SourceAndResistorGnd[[#This Row],[Column6]]*1000</f>
        <v>0</v>
      </c>
    </row>
    <row r="37" spans="1:7" x14ac:dyDescent="0.25">
      <c r="A37">
        <f t="shared" si="0"/>
        <v>7.3200000000000012E-4</v>
      </c>
      <c r="B37" s="1" t="s">
        <v>9</v>
      </c>
      <c r="C37" s="1">
        <f>Yellow_MosfetOnlyOn_Blue_SourceAndResistorGnd[[#This Row],[Column2]]+1.0667</f>
        <v>0</v>
      </c>
      <c r="D37" s="1">
        <f>Yellow_MosfetOnlyOn_Blue_SourceAndResistorGnd[[#This Row],[Column3]]*1000</f>
        <v>0</v>
      </c>
      <c r="E37" s="1">
        <v>0.62</v>
      </c>
      <c r="F37" s="1">
        <f>Yellow_MosfetOnlyOn_Blue_SourceAndResistorGnd[[#This Row],[Column3]]/Yellow_MosfetOnlyOn_Blue_SourceAndResistorGnd[[#This Row],[Column5]]</f>
        <v>0</v>
      </c>
      <c r="G37" s="1">
        <f>Yellow_MosfetOnlyOn_Blue_SourceAndResistorGnd[[#This Row],[Column6]]*1000</f>
        <v>0</v>
      </c>
    </row>
    <row r="38" spans="1:7" x14ac:dyDescent="0.25">
      <c r="A38">
        <f t="shared" si="0"/>
        <v>7.5640000000000006E-4</v>
      </c>
      <c r="B38" s="1" t="s">
        <v>9</v>
      </c>
      <c r="C38" s="1">
        <f>Yellow_MosfetOnlyOn_Blue_SourceAndResistorGnd[[#This Row],[Column2]]+1.0667</f>
        <v>0</v>
      </c>
      <c r="D38" s="1">
        <f>Yellow_MosfetOnlyOn_Blue_SourceAndResistorGnd[[#This Row],[Column3]]*1000</f>
        <v>0</v>
      </c>
      <c r="E38" s="1">
        <v>0.62</v>
      </c>
      <c r="F38" s="1">
        <f>Yellow_MosfetOnlyOn_Blue_SourceAndResistorGnd[[#This Row],[Column3]]/Yellow_MosfetOnlyOn_Blue_SourceAndResistorGnd[[#This Row],[Column5]]</f>
        <v>0</v>
      </c>
      <c r="G38" s="1">
        <f>Yellow_MosfetOnlyOn_Blue_SourceAndResistorGnd[[#This Row],[Column6]]*1000</f>
        <v>0</v>
      </c>
    </row>
    <row r="39" spans="1:7" x14ac:dyDescent="0.25">
      <c r="A39">
        <f t="shared" si="0"/>
        <v>7.8080000000000001E-4</v>
      </c>
      <c r="B39" s="1" t="s">
        <v>9</v>
      </c>
      <c r="C39" s="1">
        <f>Yellow_MosfetOnlyOn_Blue_SourceAndResistorGnd[[#This Row],[Column2]]+1.0667</f>
        <v>0</v>
      </c>
      <c r="D39" s="1">
        <f>Yellow_MosfetOnlyOn_Blue_SourceAndResistorGnd[[#This Row],[Column3]]*1000</f>
        <v>0</v>
      </c>
      <c r="E39" s="1">
        <v>0.62</v>
      </c>
      <c r="F39" s="1">
        <f>Yellow_MosfetOnlyOn_Blue_SourceAndResistorGnd[[#This Row],[Column3]]/Yellow_MosfetOnlyOn_Blue_SourceAndResistorGnd[[#This Row],[Column5]]</f>
        <v>0</v>
      </c>
      <c r="G39" s="1">
        <f>Yellow_MosfetOnlyOn_Blue_SourceAndResistorGnd[[#This Row],[Column6]]*1000</f>
        <v>0</v>
      </c>
    </row>
    <row r="40" spans="1:7" x14ac:dyDescent="0.25">
      <c r="A40">
        <f t="shared" si="0"/>
        <v>8.0520000000000006E-4</v>
      </c>
      <c r="B40" s="1" t="s">
        <v>9</v>
      </c>
      <c r="C40" s="1">
        <f>Yellow_MosfetOnlyOn_Blue_SourceAndResistorGnd[[#This Row],[Column2]]+1.0667</f>
        <v>0</v>
      </c>
      <c r="D40" s="1">
        <f>Yellow_MosfetOnlyOn_Blue_SourceAndResistorGnd[[#This Row],[Column3]]*1000</f>
        <v>0</v>
      </c>
      <c r="E40" s="1">
        <v>0.62</v>
      </c>
      <c r="F40" s="1">
        <f>Yellow_MosfetOnlyOn_Blue_SourceAndResistorGnd[[#This Row],[Column3]]/Yellow_MosfetOnlyOn_Blue_SourceAndResistorGnd[[#This Row],[Column5]]</f>
        <v>0</v>
      </c>
      <c r="G40" s="1">
        <f>Yellow_MosfetOnlyOn_Blue_SourceAndResistorGnd[[#This Row],[Column6]]*1000</f>
        <v>0</v>
      </c>
    </row>
    <row r="41" spans="1:7" x14ac:dyDescent="0.25">
      <c r="A41">
        <f t="shared" si="0"/>
        <v>8.296E-4</v>
      </c>
      <c r="B41" s="1" t="s">
        <v>9</v>
      </c>
      <c r="C41" s="1">
        <f>Yellow_MosfetOnlyOn_Blue_SourceAndResistorGnd[[#This Row],[Column2]]+1.0667</f>
        <v>0</v>
      </c>
      <c r="D41" s="1">
        <f>Yellow_MosfetOnlyOn_Blue_SourceAndResistorGnd[[#This Row],[Column3]]*1000</f>
        <v>0</v>
      </c>
      <c r="E41" s="1">
        <v>0.62</v>
      </c>
      <c r="F41" s="1">
        <f>Yellow_MosfetOnlyOn_Blue_SourceAndResistorGnd[[#This Row],[Column3]]/Yellow_MosfetOnlyOn_Blue_SourceAndResistorGnd[[#This Row],[Column5]]</f>
        <v>0</v>
      </c>
      <c r="G41" s="1">
        <f>Yellow_MosfetOnlyOn_Blue_SourceAndResistorGnd[[#This Row],[Column6]]*1000</f>
        <v>0</v>
      </c>
    </row>
    <row r="42" spans="1:7" x14ac:dyDescent="0.25">
      <c r="A42">
        <f t="shared" si="0"/>
        <v>8.5399999999999994E-4</v>
      </c>
      <c r="B42" s="1" t="s">
        <v>9</v>
      </c>
      <c r="C42" s="1">
        <f>Yellow_MosfetOnlyOn_Blue_SourceAndResistorGnd[[#This Row],[Column2]]+1.0667</f>
        <v>0</v>
      </c>
      <c r="D42" s="1">
        <f>Yellow_MosfetOnlyOn_Blue_SourceAndResistorGnd[[#This Row],[Column3]]*1000</f>
        <v>0</v>
      </c>
      <c r="E42" s="1">
        <v>0.62</v>
      </c>
      <c r="F42" s="1">
        <f>Yellow_MosfetOnlyOn_Blue_SourceAndResistorGnd[[#This Row],[Column3]]/Yellow_MosfetOnlyOn_Blue_SourceAndResistorGnd[[#This Row],[Column5]]</f>
        <v>0</v>
      </c>
      <c r="G42" s="1">
        <f>Yellow_MosfetOnlyOn_Blue_SourceAndResistorGnd[[#This Row],[Column6]]*1000</f>
        <v>0</v>
      </c>
    </row>
    <row r="43" spans="1:7" x14ac:dyDescent="0.25">
      <c r="A43">
        <f t="shared" si="0"/>
        <v>8.784000000000001E-4</v>
      </c>
      <c r="B43" s="1" t="s">
        <v>9</v>
      </c>
      <c r="C43" s="1">
        <f>Yellow_MosfetOnlyOn_Blue_SourceAndResistorGnd[[#This Row],[Column2]]+1.0667</f>
        <v>0</v>
      </c>
      <c r="D43" s="1">
        <f>Yellow_MosfetOnlyOn_Blue_SourceAndResistorGnd[[#This Row],[Column3]]*1000</f>
        <v>0</v>
      </c>
      <c r="E43" s="1">
        <v>0.62</v>
      </c>
      <c r="F43" s="1">
        <f>Yellow_MosfetOnlyOn_Blue_SourceAndResistorGnd[[#This Row],[Column3]]/Yellow_MosfetOnlyOn_Blue_SourceAndResistorGnd[[#This Row],[Column5]]</f>
        <v>0</v>
      </c>
      <c r="G43" s="1">
        <f>Yellow_MosfetOnlyOn_Blue_SourceAndResistorGnd[[#This Row],[Column6]]*1000</f>
        <v>0</v>
      </c>
    </row>
    <row r="44" spans="1:7" x14ac:dyDescent="0.25">
      <c r="A44">
        <f t="shared" si="0"/>
        <v>9.0280000000000004E-4</v>
      </c>
      <c r="B44" s="1" t="s">
        <v>9</v>
      </c>
      <c r="C44" s="1">
        <f>Yellow_MosfetOnlyOn_Blue_SourceAndResistorGnd[[#This Row],[Column2]]+1.0667</f>
        <v>0</v>
      </c>
      <c r="D44" s="1">
        <f>Yellow_MosfetOnlyOn_Blue_SourceAndResistorGnd[[#This Row],[Column3]]*1000</f>
        <v>0</v>
      </c>
      <c r="E44" s="1">
        <v>0.62</v>
      </c>
      <c r="F44" s="1">
        <f>Yellow_MosfetOnlyOn_Blue_SourceAndResistorGnd[[#This Row],[Column3]]/Yellow_MosfetOnlyOn_Blue_SourceAndResistorGnd[[#This Row],[Column5]]</f>
        <v>0</v>
      </c>
      <c r="G44" s="1">
        <f>Yellow_MosfetOnlyOn_Blue_SourceAndResistorGnd[[#This Row],[Column6]]*1000</f>
        <v>0</v>
      </c>
    </row>
    <row r="45" spans="1:7" x14ac:dyDescent="0.25">
      <c r="A45">
        <f t="shared" si="0"/>
        <v>9.2720000000000009E-4</v>
      </c>
      <c r="B45" s="1" t="s">
        <v>9</v>
      </c>
      <c r="C45" s="1">
        <f>Yellow_MosfetOnlyOn_Blue_SourceAndResistorGnd[[#This Row],[Column2]]+1.0667</f>
        <v>0</v>
      </c>
      <c r="D45" s="1">
        <f>Yellow_MosfetOnlyOn_Blue_SourceAndResistorGnd[[#This Row],[Column3]]*1000</f>
        <v>0</v>
      </c>
      <c r="E45" s="1">
        <v>0.62</v>
      </c>
      <c r="F45" s="1">
        <f>Yellow_MosfetOnlyOn_Blue_SourceAndResistorGnd[[#This Row],[Column3]]/Yellow_MosfetOnlyOn_Blue_SourceAndResistorGnd[[#This Row],[Column5]]</f>
        <v>0</v>
      </c>
      <c r="G45" s="1">
        <f>Yellow_MosfetOnlyOn_Blue_SourceAndResistorGnd[[#This Row],[Column6]]*1000</f>
        <v>0</v>
      </c>
    </row>
    <row r="46" spans="1:7" x14ac:dyDescent="0.25">
      <c r="A46">
        <f t="shared" si="0"/>
        <v>9.5160000000000004E-4</v>
      </c>
      <c r="B46" s="1" t="s">
        <v>9</v>
      </c>
      <c r="C46" s="1">
        <f>Yellow_MosfetOnlyOn_Blue_SourceAndResistorGnd[[#This Row],[Column2]]+1.0667</f>
        <v>0</v>
      </c>
      <c r="D46" s="1">
        <f>Yellow_MosfetOnlyOn_Blue_SourceAndResistorGnd[[#This Row],[Column3]]*1000</f>
        <v>0</v>
      </c>
      <c r="E46" s="1">
        <v>0.62</v>
      </c>
      <c r="F46" s="1">
        <f>Yellow_MosfetOnlyOn_Blue_SourceAndResistorGnd[[#This Row],[Column3]]/Yellow_MosfetOnlyOn_Blue_SourceAndResistorGnd[[#This Row],[Column5]]</f>
        <v>0</v>
      </c>
      <c r="G46" s="1">
        <f>Yellow_MosfetOnlyOn_Blue_SourceAndResistorGnd[[#This Row],[Column6]]*1000</f>
        <v>0</v>
      </c>
    </row>
    <row r="47" spans="1:7" x14ac:dyDescent="0.25">
      <c r="A47">
        <f t="shared" si="0"/>
        <v>9.7599999999999998E-4</v>
      </c>
      <c r="B47" s="1" t="s">
        <v>9</v>
      </c>
      <c r="C47" s="1">
        <f>Yellow_MosfetOnlyOn_Blue_SourceAndResistorGnd[[#This Row],[Column2]]+1.0667</f>
        <v>0</v>
      </c>
      <c r="D47" s="1">
        <f>Yellow_MosfetOnlyOn_Blue_SourceAndResistorGnd[[#This Row],[Column3]]*1000</f>
        <v>0</v>
      </c>
      <c r="E47" s="1">
        <v>0.62</v>
      </c>
      <c r="F47" s="1">
        <f>Yellow_MosfetOnlyOn_Blue_SourceAndResistorGnd[[#This Row],[Column3]]/Yellow_MosfetOnlyOn_Blue_SourceAndResistorGnd[[#This Row],[Column5]]</f>
        <v>0</v>
      </c>
      <c r="G47" s="1">
        <f>Yellow_MosfetOnlyOn_Blue_SourceAndResistorGnd[[#This Row],[Column6]]*1000</f>
        <v>0</v>
      </c>
    </row>
    <row r="48" spans="1:7" x14ac:dyDescent="0.25">
      <c r="A48">
        <f t="shared" si="0"/>
        <v>1.0004E-3</v>
      </c>
      <c r="B48" s="1" t="s">
        <v>9</v>
      </c>
      <c r="C48" s="1">
        <f>Yellow_MosfetOnlyOn_Blue_SourceAndResistorGnd[[#This Row],[Column2]]+1.0667</f>
        <v>0</v>
      </c>
      <c r="D48" s="1">
        <f>Yellow_MosfetOnlyOn_Blue_SourceAndResistorGnd[[#This Row],[Column3]]*1000</f>
        <v>0</v>
      </c>
      <c r="E48" s="1">
        <v>0.62</v>
      </c>
      <c r="F48" s="1">
        <f>Yellow_MosfetOnlyOn_Blue_SourceAndResistorGnd[[#This Row],[Column3]]/Yellow_MosfetOnlyOn_Blue_SourceAndResistorGnd[[#This Row],[Column5]]</f>
        <v>0</v>
      </c>
      <c r="G48" s="1">
        <f>Yellow_MosfetOnlyOn_Blue_SourceAndResistorGnd[[#This Row],[Column6]]*1000</f>
        <v>0</v>
      </c>
    </row>
    <row r="49" spans="1:7" x14ac:dyDescent="0.25">
      <c r="A49">
        <f t="shared" si="0"/>
        <v>1.0248000000000002E-3</v>
      </c>
      <c r="B49" s="1" t="s">
        <v>9</v>
      </c>
      <c r="C49" s="1">
        <f>Yellow_MosfetOnlyOn_Blue_SourceAndResistorGnd[[#This Row],[Column2]]+1.0667</f>
        <v>0</v>
      </c>
      <c r="D49" s="1">
        <f>Yellow_MosfetOnlyOn_Blue_SourceAndResistorGnd[[#This Row],[Column3]]*1000</f>
        <v>0</v>
      </c>
      <c r="E49" s="1">
        <v>0.62</v>
      </c>
      <c r="F49" s="1">
        <f>Yellow_MosfetOnlyOn_Blue_SourceAndResistorGnd[[#This Row],[Column3]]/Yellow_MosfetOnlyOn_Blue_SourceAndResistorGnd[[#This Row],[Column5]]</f>
        <v>0</v>
      </c>
      <c r="G49" s="1">
        <f>Yellow_MosfetOnlyOn_Blue_SourceAndResistorGnd[[#This Row],[Column6]]*1000</f>
        <v>0</v>
      </c>
    </row>
    <row r="50" spans="1:7" x14ac:dyDescent="0.25">
      <c r="A50">
        <f t="shared" si="0"/>
        <v>1.0492000000000001E-3</v>
      </c>
      <c r="B50" s="1" t="s">
        <v>9</v>
      </c>
      <c r="C50" s="1">
        <f>Yellow_MosfetOnlyOn_Blue_SourceAndResistorGnd[[#This Row],[Column2]]+1.0667</f>
        <v>0</v>
      </c>
      <c r="D50" s="1">
        <f>Yellow_MosfetOnlyOn_Blue_SourceAndResistorGnd[[#This Row],[Column3]]*1000</f>
        <v>0</v>
      </c>
      <c r="E50" s="1">
        <v>0.62</v>
      </c>
      <c r="F50" s="1">
        <f>Yellow_MosfetOnlyOn_Blue_SourceAndResistorGnd[[#This Row],[Column3]]/Yellow_MosfetOnlyOn_Blue_SourceAndResistorGnd[[#This Row],[Column5]]</f>
        <v>0</v>
      </c>
      <c r="G50" s="1">
        <f>Yellow_MosfetOnlyOn_Blue_SourceAndResistorGnd[[#This Row],[Column6]]*1000</f>
        <v>0</v>
      </c>
    </row>
    <row r="51" spans="1:7" x14ac:dyDescent="0.25">
      <c r="A51">
        <f t="shared" si="0"/>
        <v>1.0736000000000001E-3</v>
      </c>
      <c r="B51" s="1" t="s">
        <v>9</v>
      </c>
      <c r="C51" s="1">
        <f>Yellow_MosfetOnlyOn_Blue_SourceAndResistorGnd[[#This Row],[Column2]]+1.0667</f>
        <v>0</v>
      </c>
      <c r="D51" s="1">
        <f>Yellow_MosfetOnlyOn_Blue_SourceAndResistorGnd[[#This Row],[Column3]]*1000</f>
        <v>0</v>
      </c>
      <c r="E51" s="1">
        <v>0.62</v>
      </c>
      <c r="F51" s="1">
        <f>Yellow_MosfetOnlyOn_Blue_SourceAndResistorGnd[[#This Row],[Column3]]/Yellow_MosfetOnlyOn_Blue_SourceAndResistorGnd[[#This Row],[Column5]]</f>
        <v>0</v>
      </c>
      <c r="G51" s="1">
        <f>Yellow_MosfetOnlyOn_Blue_SourceAndResistorGnd[[#This Row],[Column6]]*1000</f>
        <v>0</v>
      </c>
    </row>
    <row r="52" spans="1:7" x14ac:dyDescent="0.25">
      <c r="A52">
        <f t="shared" si="0"/>
        <v>1.098E-3</v>
      </c>
      <c r="B52" s="1" t="s">
        <v>9</v>
      </c>
      <c r="C52" s="1">
        <f>Yellow_MosfetOnlyOn_Blue_SourceAndResistorGnd[[#This Row],[Column2]]+1.0667</f>
        <v>0</v>
      </c>
      <c r="D52" s="1">
        <f>Yellow_MosfetOnlyOn_Blue_SourceAndResistorGnd[[#This Row],[Column3]]*1000</f>
        <v>0</v>
      </c>
      <c r="E52" s="1">
        <v>0.62</v>
      </c>
      <c r="F52" s="1">
        <f>Yellow_MosfetOnlyOn_Blue_SourceAndResistorGnd[[#This Row],[Column3]]/Yellow_MosfetOnlyOn_Blue_SourceAndResistorGnd[[#This Row],[Column5]]</f>
        <v>0</v>
      </c>
      <c r="G52" s="1">
        <f>Yellow_MosfetOnlyOn_Blue_SourceAndResistorGnd[[#This Row],[Column6]]*1000</f>
        <v>0</v>
      </c>
    </row>
    <row r="53" spans="1:7" x14ac:dyDescent="0.25">
      <c r="A53">
        <f t="shared" si="0"/>
        <v>1.1224E-3</v>
      </c>
      <c r="B53" s="1" t="s">
        <v>9</v>
      </c>
      <c r="C53" s="1">
        <f>Yellow_MosfetOnlyOn_Blue_SourceAndResistorGnd[[#This Row],[Column2]]+1.0667</f>
        <v>0</v>
      </c>
      <c r="D53" s="1">
        <f>Yellow_MosfetOnlyOn_Blue_SourceAndResistorGnd[[#This Row],[Column3]]*1000</f>
        <v>0</v>
      </c>
      <c r="E53" s="1">
        <v>0.62</v>
      </c>
      <c r="F53" s="1">
        <f>Yellow_MosfetOnlyOn_Blue_SourceAndResistorGnd[[#This Row],[Column3]]/Yellow_MosfetOnlyOn_Blue_SourceAndResistorGnd[[#This Row],[Column5]]</f>
        <v>0</v>
      </c>
      <c r="G53" s="1">
        <f>Yellow_MosfetOnlyOn_Blue_SourceAndResistorGnd[[#This Row],[Column6]]*1000</f>
        <v>0</v>
      </c>
    </row>
    <row r="54" spans="1:7" x14ac:dyDescent="0.25">
      <c r="A54">
        <f t="shared" si="0"/>
        <v>1.1468000000000001E-3</v>
      </c>
      <c r="B54" s="1" t="s">
        <v>9</v>
      </c>
      <c r="C54" s="1">
        <f>Yellow_MosfetOnlyOn_Blue_SourceAndResistorGnd[[#This Row],[Column2]]+1.0667</f>
        <v>0</v>
      </c>
      <c r="D54" s="1">
        <f>Yellow_MosfetOnlyOn_Blue_SourceAndResistorGnd[[#This Row],[Column3]]*1000</f>
        <v>0</v>
      </c>
      <c r="E54" s="1">
        <v>0.62</v>
      </c>
      <c r="F54" s="1">
        <f>Yellow_MosfetOnlyOn_Blue_SourceAndResistorGnd[[#This Row],[Column3]]/Yellow_MosfetOnlyOn_Blue_SourceAndResistorGnd[[#This Row],[Column5]]</f>
        <v>0</v>
      </c>
      <c r="G54" s="1">
        <f>Yellow_MosfetOnlyOn_Blue_SourceAndResistorGnd[[#This Row],[Column6]]*1000</f>
        <v>0</v>
      </c>
    </row>
    <row r="55" spans="1:7" x14ac:dyDescent="0.25">
      <c r="A55">
        <f t="shared" si="0"/>
        <v>1.1712000000000001E-3</v>
      </c>
      <c r="B55" s="1" t="s">
        <v>9</v>
      </c>
      <c r="C55" s="1">
        <f>Yellow_MosfetOnlyOn_Blue_SourceAndResistorGnd[[#This Row],[Column2]]+1.0667</f>
        <v>0</v>
      </c>
      <c r="D55" s="1">
        <f>Yellow_MosfetOnlyOn_Blue_SourceAndResistorGnd[[#This Row],[Column3]]*1000</f>
        <v>0</v>
      </c>
      <c r="E55" s="1">
        <v>0.62</v>
      </c>
      <c r="F55" s="1">
        <f>Yellow_MosfetOnlyOn_Blue_SourceAndResistorGnd[[#This Row],[Column3]]/Yellow_MosfetOnlyOn_Blue_SourceAndResistorGnd[[#This Row],[Column5]]</f>
        <v>0</v>
      </c>
      <c r="G55" s="1">
        <f>Yellow_MosfetOnlyOn_Blue_SourceAndResistorGnd[[#This Row],[Column6]]*1000</f>
        <v>0</v>
      </c>
    </row>
    <row r="56" spans="1:7" x14ac:dyDescent="0.25">
      <c r="A56">
        <f t="shared" si="0"/>
        <v>1.1956000000000002E-3</v>
      </c>
      <c r="B56" s="1" t="s">
        <v>9</v>
      </c>
      <c r="C56" s="1">
        <f>Yellow_MosfetOnlyOn_Blue_SourceAndResistorGnd[[#This Row],[Column2]]+1.0667</f>
        <v>0</v>
      </c>
      <c r="D56" s="1">
        <f>Yellow_MosfetOnlyOn_Blue_SourceAndResistorGnd[[#This Row],[Column3]]*1000</f>
        <v>0</v>
      </c>
      <c r="E56" s="1">
        <v>0.62</v>
      </c>
      <c r="F56" s="1">
        <f>Yellow_MosfetOnlyOn_Blue_SourceAndResistorGnd[[#This Row],[Column3]]/Yellow_MosfetOnlyOn_Blue_SourceAndResistorGnd[[#This Row],[Column5]]</f>
        <v>0</v>
      </c>
      <c r="G56" s="1">
        <f>Yellow_MosfetOnlyOn_Blue_SourceAndResistorGnd[[#This Row],[Column6]]*1000</f>
        <v>0</v>
      </c>
    </row>
    <row r="57" spans="1:7" x14ac:dyDescent="0.25">
      <c r="A57">
        <f t="shared" si="0"/>
        <v>1.2200000000000002E-3</v>
      </c>
      <c r="B57" s="1" t="s">
        <v>9</v>
      </c>
      <c r="C57" s="1">
        <f>Yellow_MosfetOnlyOn_Blue_SourceAndResistorGnd[[#This Row],[Column2]]+1.0667</f>
        <v>0</v>
      </c>
      <c r="D57" s="1">
        <f>Yellow_MosfetOnlyOn_Blue_SourceAndResistorGnd[[#This Row],[Column3]]*1000</f>
        <v>0</v>
      </c>
      <c r="E57" s="1">
        <v>0.62</v>
      </c>
      <c r="F57" s="1">
        <f>Yellow_MosfetOnlyOn_Blue_SourceAndResistorGnd[[#This Row],[Column3]]/Yellow_MosfetOnlyOn_Blue_SourceAndResistorGnd[[#This Row],[Column5]]</f>
        <v>0</v>
      </c>
      <c r="G57" s="1">
        <f>Yellow_MosfetOnlyOn_Blue_SourceAndResistorGnd[[#This Row],[Column6]]*1000</f>
        <v>0</v>
      </c>
    </row>
    <row r="58" spans="1:7" x14ac:dyDescent="0.25">
      <c r="A58">
        <f t="shared" si="0"/>
        <v>1.2444000000000001E-3</v>
      </c>
      <c r="B58" s="1" t="s">
        <v>9</v>
      </c>
      <c r="C58" s="1">
        <f>Yellow_MosfetOnlyOn_Blue_SourceAndResistorGnd[[#This Row],[Column2]]+1.0667</f>
        <v>0</v>
      </c>
      <c r="D58" s="1">
        <f>Yellow_MosfetOnlyOn_Blue_SourceAndResistorGnd[[#This Row],[Column3]]*1000</f>
        <v>0</v>
      </c>
      <c r="E58" s="1">
        <v>0.62</v>
      </c>
      <c r="F58" s="1">
        <f>Yellow_MosfetOnlyOn_Blue_SourceAndResistorGnd[[#This Row],[Column3]]/Yellow_MosfetOnlyOn_Blue_SourceAndResistorGnd[[#This Row],[Column5]]</f>
        <v>0</v>
      </c>
      <c r="G58" s="1">
        <f>Yellow_MosfetOnlyOn_Blue_SourceAndResistorGnd[[#This Row],[Column6]]*1000</f>
        <v>0</v>
      </c>
    </row>
    <row r="59" spans="1:7" x14ac:dyDescent="0.25">
      <c r="A59">
        <f t="shared" si="0"/>
        <v>1.2688E-3</v>
      </c>
      <c r="B59" s="1" t="s">
        <v>9</v>
      </c>
      <c r="C59" s="1">
        <f>Yellow_MosfetOnlyOn_Blue_SourceAndResistorGnd[[#This Row],[Column2]]+1.0667</f>
        <v>0</v>
      </c>
      <c r="D59" s="1">
        <f>Yellow_MosfetOnlyOn_Blue_SourceAndResistorGnd[[#This Row],[Column3]]*1000</f>
        <v>0</v>
      </c>
      <c r="E59" s="1">
        <v>0.62</v>
      </c>
      <c r="F59" s="1">
        <f>Yellow_MosfetOnlyOn_Blue_SourceAndResistorGnd[[#This Row],[Column3]]/Yellow_MosfetOnlyOn_Blue_SourceAndResistorGnd[[#This Row],[Column5]]</f>
        <v>0</v>
      </c>
      <c r="G59" s="1">
        <f>Yellow_MosfetOnlyOn_Blue_SourceAndResistorGnd[[#This Row],[Column6]]*1000</f>
        <v>0</v>
      </c>
    </row>
    <row r="60" spans="1:7" x14ac:dyDescent="0.25">
      <c r="A60">
        <f t="shared" si="0"/>
        <v>1.2932E-3</v>
      </c>
      <c r="B60" s="1" t="s">
        <v>9</v>
      </c>
      <c r="C60" s="1">
        <f>Yellow_MosfetOnlyOn_Blue_SourceAndResistorGnd[[#This Row],[Column2]]+1.0667</f>
        <v>0</v>
      </c>
      <c r="D60" s="1">
        <f>Yellow_MosfetOnlyOn_Blue_SourceAndResistorGnd[[#This Row],[Column3]]*1000</f>
        <v>0</v>
      </c>
      <c r="E60" s="1">
        <v>0.62</v>
      </c>
      <c r="F60" s="1">
        <f>Yellow_MosfetOnlyOn_Blue_SourceAndResistorGnd[[#This Row],[Column3]]/Yellow_MosfetOnlyOn_Blue_SourceAndResistorGnd[[#This Row],[Column5]]</f>
        <v>0</v>
      </c>
      <c r="G60" s="1">
        <f>Yellow_MosfetOnlyOn_Blue_SourceAndResistorGnd[[#This Row],[Column6]]*1000</f>
        <v>0</v>
      </c>
    </row>
    <row r="61" spans="1:7" x14ac:dyDescent="0.25">
      <c r="A61">
        <f t="shared" si="0"/>
        <v>1.3175999999999999E-3</v>
      </c>
      <c r="B61" s="1" t="s">
        <v>9</v>
      </c>
      <c r="C61" s="1">
        <f>Yellow_MosfetOnlyOn_Blue_SourceAndResistorGnd[[#This Row],[Column2]]+1.0667</f>
        <v>0</v>
      </c>
      <c r="D61" s="1">
        <f>Yellow_MosfetOnlyOn_Blue_SourceAndResistorGnd[[#This Row],[Column3]]*1000</f>
        <v>0</v>
      </c>
      <c r="E61" s="1">
        <v>0.62</v>
      </c>
      <c r="F61" s="1">
        <f>Yellow_MosfetOnlyOn_Blue_SourceAndResistorGnd[[#This Row],[Column3]]/Yellow_MosfetOnlyOn_Blue_SourceAndResistorGnd[[#This Row],[Column5]]</f>
        <v>0</v>
      </c>
      <c r="G61" s="1">
        <f>Yellow_MosfetOnlyOn_Blue_SourceAndResistorGnd[[#This Row],[Column6]]*1000</f>
        <v>0</v>
      </c>
    </row>
    <row r="62" spans="1:7" x14ac:dyDescent="0.25">
      <c r="A62">
        <f t="shared" si="0"/>
        <v>1.3420000000000001E-3</v>
      </c>
      <c r="B62" s="1" t="s">
        <v>9</v>
      </c>
      <c r="C62" s="1">
        <f>Yellow_MosfetOnlyOn_Blue_SourceAndResistorGnd[[#This Row],[Column2]]+1.0667</f>
        <v>0</v>
      </c>
      <c r="D62" s="1">
        <f>Yellow_MosfetOnlyOn_Blue_SourceAndResistorGnd[[#This Row],[Column3]]*1000</f>
        <v>0</v>
      </c>
      <c r="E62" s="1">
        <v>0.62</v>
      </c>
      <c r="F62" s="1">
        <f>Yellow_MosfetOnlyOn_Blue_SourceAndResistorGnd[[#This Row],[Column3]]/Yellow_MosfetOnlyOn_Blue_SourceAndResistorGnd[[#This Row],[Column5]]</f>
        <v>0</v>
      </c>
      <c r="G62" s="1">
        <f>Yellow_MosfetOnlyOn_Blue_SourceAndResistorGnd[[#This Row],[Column6]]*1000</f>
        <v>0</v>
      </c>
    </row>
    <row r="63" spans="1:7" x14ac:dyDescent="0.25">
      <c r="A63">
        <f t="shared" si="0"/>
        <v>1.3664E-3</v>
      </c>
      <c r="B63" s="1" t="s">
        <v>9</v>
      </c>
      <c r="C63" s="1">
        <f>Yellow_MosfetOnlyOn_Blue_SourceAndResistorGnd[[#This Row],[Column2]]+1.0667</f>
        <v>0</v>
      </c>
      <c r="D63" s="1">
        <f>Yellow_MosfetOnlyOn_Blue_SourceAndResistorGnd[[#This Row],[Column3]]*1000</f>
        <v>0</v>
      </c>
      <c r="E63" s="1">
        <v>0.62</v>
      </c>
      <c r="F63" s="1">
        <f>Yellow_MosfetOnlyOn_Blue_SourceAndResistorGnd[[#This Row],[Column3]]/Yellow_MosfetOnlyOn_Blue_SourceAndResistorGnd[[#This Row],[Column5]]</f>
        <v>0</v>
      </c>
      <c r="G63" s="1">
        <f>Yellow_MosfetOnlyOn_Blue_SourceAndResistorGnd[[#This Row],[Column6]]*1000</f>
        <v>0</v>
      </c>
    </row>
    <row r="64" spans="1:7" x14ac:dyDescent="0.25">
      <c r="A64">
        <f t="shared" si="0"/>
        <v>1.3908E-3</v>
      </c>
      <c r="B64" s="1" t="s">
        <v>9</v>
      </c>
      <c r="C64" s="1">
        <f>Yellow_MosfetOnlyOn_Blue_SourceAndResistorGnd[[#This Row],[Column2]]+1.0667</f>
        <v>0</v>
      </c>
      <c r="D64" s="1">
        <f>Yellow_MosfetOnlyOn_Blue_SourceAndResistorGnd[[#This Row],[Column3]]*1000</f>
        <v>0</v>
      </c>
      <c r="E64" s="1">
        <v>0.62</v>
      </c>
      <c r="F64" s="1">
        <f>Yellow_MosfetOnlyOn_Blue_SourceAndResistorGnd[[#This Row],[Column3]]/Yellow_MosfetOnlyOn_Blue_SourceAndResistorGnd[[#This Row],[Column5]]</f>
        <v>0</v>
      </c>
      <c r="G64" s="1">
        <f>Yellow_MosfetOnlyOn_Blue_SourceAndResistorGnd[[#This Row],[Column6]]*1000</f>
        <v>0</v>
      </c>
    </row>
    <row r="65" spans="1:7" x14ac:dyDescent="0.25">
      <c r="A65">
        <f t="shared" si="0"/>
        <v>1.4152000000000001E-3</v>
      </c>
      <c r="B65" s="1" t="s">
        <v>9</v>
      </c>
      <c r="C65" s="1">
        <f>Yellow_MosfetOnlyOn_Blue_SourceAndResistorGnd[[#This Row],[Column2]]+1.0667</f>
        <v>0</v>
      </c>
      <c r="D65" s="1">
        <f>Yellow_MosfetOnlyOn_Blue_SourceAndResistorGnd[[#This Row],[Column3]]*1000</f>
        <v>0</v>
      </c>
      <c r="E65" s="1">
        <v>0.62</v>
      </c>
      <c r="F65" s="1">
        <f>Yellow_MosfetOnlyOn_Blue_SourceAndResistorGnd[[#This Row],[Column3]]/Yellow_MosfetOnlyOn_Blue_SourceAndResistorGnd[[#This Row],[Column5]]</f>
        <v>0</v>
      </c>
      <c r="G65" s="1">
        <f>Yellow_MosfetOnlyOn_Blue_SourceAndResistorGnd[[#This Row],[Column6]]*1000</f>
        <v>0</v>
      </c>
    </row>
    <row r="66" spans="1:7" x14ac:dyDescent="0.25">
      <c r="A66">
        <f t="shared" si="0"/>
        <v>1.4396000000000003E-3</v>
      </c>
      <c r="B66" s="1" t="s">
        <v>9</v>
      </c>
      <c r="C66" s="1">
        <f>Yellow_MosfetOnlyOn_Blue_SourceAndResistorGnd[[#This Row],[Column2]]+1.0667</f>
        <v>0</v>
      </c>
      <c r="D66" s="1">
        <f>Yellow_MosfetOnlyOn_Blue_SourceAndResistorGnd[[#This Row],[Column3]]*1000</f>
        <v>0</v>
      </c>
      <c r="E66" s="1">
        <v>0.62</v>
      </c>
      <c r="F66" s="1">
        <f>Yellow_MosfetOnlyOn_Blue_SourceAndResistorGnd[[#This Row],[Column3]]/Yellow_MosfetOnlyOn_Blue_SourceAndResistorGnd[[#This Row],[Column5]]</f>
        <v>0</v>
      </c>
      <c r="G66" s="1">
        <f>Yellow_MosfetOnlyOn_Blue_SourceAndResistorGnd[[#This Row],[Column6]]*1000</f>
        <v>0</v>
      </c>
    </row>
    <row r="67" spans="1:7" x14ac:dyDescent="0.25">
      <c r="A67">
        <f t="shared" si="0"/>
        <v>1.4640000000000002E-3</v>
      </c>
      <c r="B67" s="1" t="s">
        <v>9</v>
      </c>
      <c r="C67" s="1">
        <f>Yellow_MosfetOnlyOn_Blue_SourceAndResistorGnd[[#This Row],[Column2]]+1.0667</f>
        <v>0</v>
      </c>
      <c r="D67" s="1">
        <f>Yellow_MosfetOnlyOn_Blue_SourceAndResistorGnd[[#This Row],[Column3]]*1000</f>
        <v>0</v>
      </c>
      <c r="E67" s="1">
        <v>0.62</v>
      </c>
      <c r="F67" s="1">
        <f>Yellow_MosfetOnlyOn_Blue_SourceAndResistorGnd[[#This Row],[Column3]]/Yellow_MosfetOnlyOn_Blue_SourceAndResistorGnd[[#This Row],[Column5]]</f>
        <v>0</v>
      </c>
      <c r="G67" s="1">
        <f>Yellow_MosfetOnlyOn_Blue_SourceAndResistorGnd[[#This Row],[Column6]]*1000</f>
        <v>0</v>
      </c>
    </row>
    <row r="68" spans="1:7" x14ac:dyDescent="0.25">
      <c r="A68">
        <f t="shared" si="0"/>
        <v>1.4884000000000002E-3</v>
      </c>
      <c r="B68" s="1" t="s">
        <v>9</v>
      </c>
      <c r="C68" s="1">
        <f>Yellow_MosfetOnlyOn_Blue_SourceAndResistorGnd[[#This Row],[Column2]]+1.0667</f>
        <v>0</v>
      </c>
      <c r="D68" s="1">
        <f>Yellow_MosfetOnlyOn_Blue_SourceAndResistorGnd[[#This Row],[Column3]]*1000</f>
        <v>0</v>
      </c>
      <c r="E68" s="1">
        <v>0.62</v>
      </c>
      <c r="F68" s="1">
        <f>Yellow_MosfetOnlyOn_Blue_SourceAndResistorGnd[[#This Row],[Column3]]/Yellow_MosfetOnlyOn_Blue_SourceAndResistorGnd[[#This Row],[Column5]]</f>
        <v>0</v>
      </c>
      <c r="G68" s="1">
        <f>Yellow_MosfetOnlyOn_Blue_SourceAndResistorGnd[[#This Row],[Column6]]*1000</f>
        <v>0</v>
      </c>
    </row>
    <row r="69" spans="1:7" x14ac:dyDescent="0.25">
      <c r="A69">
        <f t="shared" si="0"/>
        <v>1.5128000000000001E-3</v>
      </c>
      <c r="B69" s="1" t="s">
        <v>9</v>
      </c>
      <c r="C69" s="1">
        <f>Yellow_MosfetOnlyOn_Blue_SourceAndResistorGnd[[#This Row],[Column2]]+1.0667</f>
        <v>0</v>
      </c>
      <c r="D69" s="1">
        <f>Yellow_MosfetOnlyOn_Blue_SourceAndResistorGnd[[#This Row],[Column3]]*1000</f>
        <v>0</v>
      </c>
      <c r="E69" s="1">
        <v>0.62</v>
      </c>
      <c r="F69" s="1">
        <f>Yellow_MosfetOnlyOn_Blue_SourceAndResistorGnd[[#This Row],[Column3]]/Yellow_MosfetOnlyOn_Blue_SourceAndResistorGnd[[#This Row],[Column5]]</f>
        <v>0</v>
      </c>
      <c r="G69" s="1">
        <f>Yellow_MosfetOnlyOn_Blue_SourceAndResistorGnd[[#This Row],[Column6]]*1000</f>
        <v>0</v>
      </c>
    </row>
    <row r="70" spans="1:7" x14ac:dyDescent="0.25">
      <c r="A70">
        <f t="shared" si="0"/>
        <v>1.5372000000000001E-3</v>
      </c>
      <c r="B70" s="1" t="s">
        <v>9</v>
      </c>
      <c r="C70" s="1">
        <f>Yellow_MosfetOnlyOn_Blue_SourceAndResistorGnd[[#This Row],[Column2]]+1.0667</f>
        <v>0</v>
      </c>
      <c r="D70" s="1">
        <f>Yellow_MosfetOnlyOn_Blue_SourceAndResistorGnd[[#This Row],[Column3]]*1000</f>
        <v>0</v>
      </c>
      <c r="E70" s="1">
        <v>0.62</v>
      </c>
      <c r="F70" s="1">
        <f>Yellow_MosfetOnlyOn_Blue_SourceAndResistorGnd[[#This Row],[Column3]]/Yellow_MosfetOnlyOn_Blue_SourceAndResistorGnd[[#This Row],[Column5]]</f>
        <v>0</v>
      </c>
      <c r="G70" s="1">
        <f>Yellow_MosfetOnlyOn_Blue_SourceAndResistorGnd[[#This Row],[Column6]]*1000</f>
        <v>0</v>
      </c>
    </row>
    <row r="71" spans="1:7" x14ac:dyDescent="0.25">
      <c r="A71">
        <f t="shared" si="0"/>
        <v>1.5616E-3</v>
      </c>
      <c r="B71" s="1" t="s">
        <v>9</v>
      </c>
      <c r="C71" s="1">
        <f>Yellow_MosfetOnlyOn_Blue_SourceAndResistorGnd[[#This Row],[Column2]]+1.0667</f>
        <v>0</v>
      </c>
      <c r="D71" s="1">
        <f>Yellow_MosfetOnlyOn_Blue_SourceAndResistorGnd[[#This Row],[Column3]]*1000</f>
        <v>0</v>
      </c>
      <c r="E71" s="1">
        <v>0.62</v>
      </c>
      <c r="F71" s="1">
        <f>Yellow_MosfetOnlyOn_Blue_SourceAndResistorGnd[[#This Row],[Column3]]/Yellow_MosfetOnlyOn_Blue_SourceAndResistorGnd[[#This Row],[Column5]]</f>
        <v>0</v>
      </c>
      <c r="G71" s="1">
        <f>Yellow_MosfetOnlyOn_Blue_SourceAndResistorGnd[[#This Row],[Column6]]*1000</f>
        <v>0</v>
      </c>
    </row>
    <row r="72" spans="1:7" x14ac:dyDescent="0.25">
      <c r="A72">
        <f t="shared" si="0"/>
        <v>1.5860000000000002E-3</v>
      </c>
      <c r="B72" s="1" t="s">
        <v>9</v>
      </c>
      <c r="C72" s="1">
        <f>Yellow_MosfetOnlyOn_Blue_SourceAndResistorGnd[[#This Row],[Column2]]+1.0667</f>
        <v>0</v>
      </c>
      <c r="D72" s="1">
        <f>Yellow_MosfetOnlyOn_Blue_SourceAndResistorGnd[[#This Row],[Column3]]*1000</f>
        <v>0</v>
      </c>
      <c r="E72" s="1">
        <v>0.62</v>
      </c>
      <c r="F72" s="1">
        <f>Yellow_MosfetOnlyOn_Blue_SourceAndResistorGnd[[#This Row],[Column3]]/Yellow_MosfetOnlyOn_Blue_SourceAndResistorGnd[[#This Row],[Column5]]</f>
        <v>0</v>
      </c>
      <c r="G72" s="1">
        <f>Yellow_MosfetOnlyOn_Blue_SourceAndResistorGnd[[#This Row],[Column6]]*1000</f>
        <v>0</v>
      </c>
    </row>
    <row r="73" spans="1:7" x14ac:dyDescent="0.25">
      <c r="A73">
        <f t="shared" ref="A73:A136" si="1">(ROW()-7)*2.44*10^(-5)</f>
        <v>1.6104000000000001E-3</v>
      </c>
      <c r="B73" s="1" t="s">
        <v>9</v>
      </c>
      <c r="C73" s="1">
        <f>Yellow_MosfetOnlyOn_Blue_SourceAndResistorGnd[[#This Row],[Column2]]+1.0667</f>
        <v>0</v>
      </c>
      <c r="D73" s="1">
        <f>Yellow_MosfetOnlyOn_Blue_SourceAndResistorGnd[[#This Row],[Column3]]*1000</f>
        <v>0</v>
      </c>
      <c r="E73" s="1">
        <v>0.62</v>
      </c>
      <c r="F73" s="1">
        <f>Yellow_MosfetOnlyOn_Blue_SourceAndResistorGnd[[#This Row],[Column3]]/Yellow_MosfetOnlyOn_Blue_SourceAndResistorGnd[[#This Row],[Column5]]</f>
        <v>0</v>
      </c>
      <c r="G73" s="1">
        <f>Yellow_MosfetOnlyOn_Blue_SourceAndResistorGnd[[#This Row],[Column6]]*1000</f>
        <v>0</v>
      </c>
    </row>
    <row r="74" spans="1:7" x14ac:dyDescent="0.25">
      <c r="A74">
        <f t="shared" si="1"/>
        <v>1.6348000000000001E-3</v>
      </c>
      <c r="B74" s="1" t="s">
        <v>9</v>
      </c>
      <c r="C74" s="1">
        <f>Yellow_MosfetOnlyOn_Blue_SourceAndResistorGnd[[#This Row],[Column2]]+1.0667</f>
        <v>0</v>
      </c>
      <c r="D74" s="1">
        <f>Yellow_MosfetOnlyOn_Blue_SourceAndResistorGnd[[#This Row],[Column3]]*1000</f>
        <v>0</v>
      </c>
      <c r="E74" s="1">
        <v>0.62</v>
      </c>
      <c r="F74" s="1">
        <f>Yellow_MosfetOnlyOn_Blue_SourceAndResistorGnd[[#This Row],[Column3]]/Yellow_MosfetOnlyOn_Blue_SourceAndResistorGnd[[#This Row],[Column5]]</f>
        <v>0</v>
      </c>
      <c r="G74" s="1">
        <f>Yellow_MosfetOnlyOn_Blue_SourceAndResistorGnd[[#This Row],[Column6]]*1000</f>
        <v>0</v>
      </c>
    </row>
    <row r="75" spans="1:7" x14ac:dyDescent="0.25">
      <c r="A75">
        <f t="shared" si="1"/>
        <v>1.6592E-3</v>
      </c>
      <c r="B75" s="1" t="s">
        <v>9</v>
      </c>
      <c r="C75" s="1">
        <f>Yellow_MosfetOnlyOn_Blue_SourceAndResistorGnd[[#This Row],[Column2]]+1.0667</f>
        <v>0</v>
      </c>
      <c r="D75" s="1">
        <f>Yellow_MosfetOnlyOn_Blue_SourceAndResistorGnd[[#This Row],[Column3]]*1000</f>
        <v>0</v>
      </c>
      <c r="E75" s="1">
        <v>0.62</v>
      </c>
      <c r="F75" s="1">
        <f>Yellow_MosfetOnlyOn_Blue_SourceAndResistorGnd[[#This Row],[Column3]]/Yellow_MosfetOnlyOn_Blue_SourceAndResistorGnd[[#This Row],[Column5]]</f>
        <v>0</v>
      </c>
      <c r="G75" s="1">
        <f>Yellow_MosfetOnlyOn_Blue_SourceAndResistorGnd[[#This Row],[Column6]]*1000</f>
        <v>0</v>
      </c>
    </row>
    <row r="76" spans="1:7" x14ac:dyDescent="0.25">
      <c r="A76">
        <f t="shared" si="1"/>
        <v>1.6835999999999999E-3</v>
      </c>
      <c r="B76" s="1" t="s">
        <v>9</v>
      </c>
      <c r="C76" s="1">
        <f>Yellow_MosfetOnlyOn_Blue_SourceAndResistorGnd[[#This Row],[Column2]]+1.0667</f>
        <v>0</v>
      </c>
      <c r="D76" s="1">
        <f>Yellow_MosfetOnlyOn_Blue_SourceAndResistorGnd[[#This Row],[Column3]]*1000</f>
        <v>0</v>
      </c>
      <c r="E76" s="1">
        <v>0.62</v>
      </c>
      <c r="F76" s="1">
        <f>Yellow_MosfetOnlyOn_Blue_SourceAndResistorGnd[[#This Row],[Column3]]/Yellow_MosfetOnlyOn_Blue_SourceAndResistorGnd[[#This Row],[Column5]]</f>
        <v>0</v>
      </c>
      <c r="G76" s="1">
        <f>Yellow_MosfetOnlyOn_Blue_SourceAndResistorGnd[[#This Row],[Column6]]*1000</f>
        <v>0</v>
      </c>
    </row>
    <row r="77" spans="1:7" x14ac:dyDescent="0.25">
      <c r="A77">
        <f t="shared" si="1"/>
        <v>1.7079999999999999E-3</v>
      </c>
      <c r="B77" s="1" t="s">
        <v>9</v>
      </c>
      <c r="C77" s="1">
        <f>Yellow_MosfetOnlyOn_Blue_SourceAndResistorGnd[[#This Row],[Column2]]+1.0667</f>
        <v>0</v>
      </c>
      <c r="D77" s="1">
        <f>Yellow_MosfetOnlyOn_Blue_SourceAndResistorGnd[[#This Row],[Column3]]*1000</f>
        <v>0</v>
      </c>
      <c r="E77" s="1">
        <v>0.62</v>
      </c>
      <c r="F77" s="1">
        <f>Yellow_MosfetOnlyOn_Blue_SourceAndResistorGnd[[#This Row],[Column3]]/Yellow_MosfetOnlyOn_Blue_SourceAndResistorGnd[[#This Row],[Column5]]</f>
        <v>0</v>
      </c>
      <c r="G77" s="1">
        <f>Yellow_MosfetOnlyOn_Blue_SourceAndResistorGnd[[#This Row],[Column6]]*1000</f>
        <v>0</v>
      </c>
    </row>
    <row r="78" spans="1:7" x14ac:dyDescent="0.25">
      <c r="A78">
        <f t="shared" si="1"/>
        <v>1.7324000000000003E-3</v>
      </c>
      <c r="B78" s="1" t="s">
        <v>9</v>
      </c>
      <c r="C78" s="1">
        <f>Yellow_MosfetOnlyOn_Blue_SourceAndResistorGnd[[#This Row],[Column2]]+1.0667</f>
        <v>0</v>
      </c>
      <c r="D78" s="1">
        <f>Yellow_MosfetOnlyOn_Blue_SourceAndResistorGnd[[#This Row],[Column3]]*1000</f>
        <v>0</v>
      </c>
      <c r="E78" s="1">
        <v>0.62</v>
      </c>
      <c r="F78" s="1">
        <f>Yellow_MosfetOnlyOn_Blue_SourceAndResistorGnd[[#This Row],[Column3]]/Yellow_MosfetOnlyOn_Blue_SourceAndResistorGnd[[#This Row],[Column5]]</f>
        <v>0</v>
      </c>
      <c r="G78" s="1">
        <f>Yellow_MosfetOnlyOn_Blue_SourceAndResistorGnd[[#This Row],[Column6]]*1000</f>
        <v>0</v>
      </c>
    </row>
    <row r="79" spans="1:7" x14ac:dyDescent="0.25">
      <c r="A79">
        <f t="shared" si="1"/>
        <v>1.7568000000000002E-3</v>
      </c>
      <c r="B79" s="1" t="s">
        <v>9</v>
      </c>
      <c r="C79" s="1">
        <f>Yellow_MosfetOnlyOn_Blue_SourceAndResistorGnd[[#This Row],[Column2]]+1.0667</f>
        <v>0</v>
      </c>
      <c r="D79" s="1">
        <f>Yellow_MosfetOnlyOn_Blue_SourceAndResistorGnd[[#This Row],[Column3]]*1000</f>
        <v>0</v>
      </c>
      <c r="E79" s="1">
        <v>0.62</v>
      </c>
      <c r="F79" s="1">
        <f>Yellow_MosfetOnlyOn_Blue_SourceAndResistorGnd[[#This Row],[Column3]]/Yellow_MosfetOnlyOn_Blue_SourceAndResistorGnd[[#This Row],[Column5]]</f>
        <v>0</v>
      </c>
      <c r="G79" s="1">
        <f>Yellow_MosfetOnlyOn_Blue_SourceAndResistorGnd[[#This Row],[Column6]]*1000</f>
        <v>0</v>
      </c>
    </row>
    <row r="80" spans="1:7" x14ac:dyDescent="0.25">
      <c r="A80">
        <f t="shared" si="1"/>
        <v>1.7812000000000001E-3</v>
      </c>
      <c r="B80" s="1" t="s">
        <v>9</v>
      </c>
      <c r="C80" s="1">
        <f>Yellow_MosfetOnlyOn_Blue_SourceAndResistorGnd[[#This Row],[Column2]]+1.0667</f>
        <v>0</v>
      </c>
      <c r="D80" s="1">
        <f>Yellow_MosfetOnlyOn_Blue_SourceAndResistorGnd[[#This Row],[Column3]]*1000</f>
        <v>0</v>
      </c>
      <c r="E80" s="1">
        <v>0.62</v>
      </c>
      <c r="F80" s="1">
        <f>Yellow_MosfetOnlyOn_Blue_SourceAndResistorGnd[[#This Row],[Column3]]/Yellow_MosfetOnlyOn_Blue_SourceAndResistorGnd[[#This Row],[Column5]]</f>
        <v>0</v>
      </c>
      <c r="G80" s="1">
        <f>Yellow_MosfetOnlyOn_Blue_SourceAndResistorGnd[[#This Row],[Column6]]*1000</f>
        <v>0</v>
      </c>
    </row>
    <row r="81" spans="1:7" x14ac:dyDescent="0.25">
      <c r="A81">
        <f t="shared" si="1"/>
        <v>1.8056000000000001E-3</v>
      </c>
      <c r="B81" s="1" t="s">
        <v>9</v>
      </c>
      <c r="C81" s="1">
        <f>Yellow_MosfetOnlyOn_Blue_SourceAndResistorGnd[[#This Row],[Column2]]+1.0667</f>
        <v>0</v>
      </c>
      <c r="D81" s="1">
        <f>Yellow_MosfetOnlyOn_Blue_SourceAndResistorGnd[[#This Row],[Column3]]*1000</f>
        <v>0</v>
      </c>
      <c r="E81" s="1">
        <v>0.62</v>
      </c>
      <c r="F81" s="1">
        <f>Yellow_MosfetOnlyOn_Blue_SourceAndResistorGnd[[#This Row],[Column3]]/Yellow_MosfetOnlyOn_Blue_SourceAndResistorGnd[[#This Row],[Column5]]</f>
        <v>0</v>
      </c>
      <c r="G81" s="1">
        <f>Yellow_MosfetOnlyOn_Blue_SourceAndResistorGnd[[#This Row],[Column6]]*1000</f>
        <v>0</v>
      </c>
    </row>
    <row r="82" spans="1:7" x14ac:dyDescent="0.25">
      <c r="A82">
        <f t="shared" si="1"/>
        <v>1.8300000000000002E-3</v>
      </c>
      <c r="B82" s="1" t="s">
        <v>9</v>
      </c>
      <c r="C82" s="1">
        <f>Yellow_MosfetOnlyOn_Blue_SourceAndResistorGnd[[#This Row],[Column2]]+1.0667</f>
        <v>0</v>
      </c>
      <c r="D82" s="1">
        <f>Yellow_MosfetOnlyOn_Blue_SourceAndResistorGnd[[#This Row],[Column3]]*1000</f>
        <v>0</v>
      </c>
      <c r="E82" s="1">
        <v>0.62</v>
      </c>
      <c r="F82" s="1">
        <f>Yellow_MosfetOnlyOn_Blue_SourceAndResistorGnd[[#This Row],[Column3]]/Yellow_MosfetOnlyOn_Blue_SourceAndResistorGnd[[#This Row],[Column5]]</f>
        <v>0</v>
      </c>
      <c r="G82" s="1">
        <f>Yellow_MosfetOnlyOn_Blue_SourceAndResistorGnd[[#This Row],[Column6]]*1000</f>
        <v>0</v>
      </c>
    </row>
    <row r="83" spans="1:7" x14ac:dyDescent="0.25">
      <c r="A83">
        <f t="shared" si="1"/>
        <v>1.8544000000000002E-3</v>
      </c>
      <c r="B83" s="1" t="s">
        <v>9</v>
      </c>
      <c r="C83" s="1">
        <f>Yellow_MosfetOnlyOn_Blue_SourceAndResistorGnd[[#This Row],[Column2]]+1.0667</f>
        <v>0</v>
      </c>
      <c r="D83" s="1">
        <f>Yellow_MosfetOnlyOn_Blue_SourceAndResistorGnd[[#This Row],[Column3]]*1000</f>
        <v>0</v>
      </c>
      <c r="E83" s="1">
        <v>0.62</v>
      </c>
      <c r="F83" s="1">
        <f>Yellow_MosfetOnlyOn_Blue_SourceAndResistorGnd[[#This Row],[Column3]]/Yellow_MosfetOnlyOn_Blue_SourceAndResistorGnd[[#This Row],[Column5]]</f>
        <v>0</v>
      </c>
      <c r="G83" s="1">
        <f>Yellow_MosfetOnlyOn_Blue_SourceAndResistorGnd[[#This Row],[Column6]]*1000</f>
        <v>0</v>
      </c>
    </row>
    <row r="84" spans="1:7" x14ac:dyDescent="0.25">
      <c r="A84">
        <f t="shared" si="1"/>
        <v>1.8788000000000001E-3</v>
      </c>
      <c r="B84" s="1" t="s">
        <v>9</v>
      </c>
      <c r="C84" s="1">
        <f>Yellow_MosfetOnlyOn_Blue_SourceAndResistorGnd[[#This Row],[Column2]]+1.0667</f>
        <v>0</v>
      </c>
      <c r="D84" s="1">
        <f>Yellow_MosfetOnlyOn_Blue_SourceAndResistorGnd[[#This Row],[Column3]]*1000</f>
        <v>0</v>
      </c>
      <c r="E84" s="1">
        <v>0.62</v>
      </c>
      <c r="F84" s="1">
        <f>Yellow_MosfetOnlyOn_Blue_SourceAndResistorGnd[[#This Row],[Column3]]/Yellow_MosfetOnlyOn_Blue_SourceAndResistorGnd[[#This Row],[Column5]]</f>
        <v>0</v>
      </c>
      <c r="G84" s="1">
        <f>Yellow_MosfetOnlyOn_Blue_SourceAndResistorGnd[[#This Row],[Column6]]*1000</f>
        <v>0</v>
      </c>
    </row>
    <row r="85" spans="1:7" x14ac:dyDescent="0.25">
      <c r="A85">
        <f t="shared" si="1"/>
        <v>1.9032000000000001E-3</v>
      </c>
      <c r="B85" s="1" t="s">
        <v>9</v>
      </c>
      <c r="C85" s="1">
        <f>Yellow_MosfetOnlyOn_Blue_SourceAndResistorGnd[[#This Row],[Column2]]+1.0667</f>
        <v>0</v>
      </c>
      <c r="D85" s="1">
        <f>Yellow_MosfetOnlyOn_Blue_SourceAndResistorGnd[[#This Row],[Column3]]*1000</f>
        <v>0</v>
      </c>
      <c r="E85" s="1">
        <v>0.62</v>
      </c>
      <c r="F85" s="1">
        <f>Yellow_MosfetOnlyOn_Blue_SourceAndResistorGnd[[#This Row],[Column3]]/Yellow_MosfetOnlyOn_Blue_SourceAndResistorGnd[[#This Row],[Column5]]</f>
        <v>0</v>
      </c>
      <c r="G85" s="1">
        <f>Yellow_MosfetOnlyOn_Blue_SourceAndResistorGnd[[#This Row],[Column6]]*1000</f>
        <v>0</v>
      </c>
    </row>
    <row r="86" spans="1:7" x14ac:dyDescent="0.25">
      <c r="A86">
        <f t="shared" si="1"/>
        <v>1.9276E-3</v>
      </c>
      <c r="B86" s="1" t="s">
        <v>9</v>
      </c>
      <c r="C86" s="1">
        <f>Yellow_MosfetOnlyOn_Blue_SourceAndResistorGnd[[#This Row],[Column2]]+1.0667</f>
        <v>0</v>
      </c>
      <c r="D86" s="1">
        <f>Yellow_MosfetOnlyOn_Blue_SourceAndResistorGnd[[#This Row],[Column3]]*1000</f>
        <v>0</v>
      </c>
      <c r="E86" s="1">
        <v>0.62</v>
      </c>
      <c r="F86" s="1">
        <f>Yellow_MosfetOnlyOn_Blue_SourceAndResistorGnd[[#This Row],[Column3]]/Yellow_MosfetOnlyOn_Blue_SourceAndResistorGnd[[#This Row],[Column5]]</f>
        <v>0</v>
      </c>
      <c r="G86" s="1">
        <f>Yellow_MosfetOnlyOn_Blue_SourceAndResistorGnd[[#This Row],[Column6]]*1000</f>
        <v>0</v>
      </c>
    </row>
    <row r="87" spans="1:7" x14ac:dyDescent="0.25">
      <c r="A87">
        <f t="shared" si="1"/>
        <v>1.952E-3</v>
      </c>
      <c r="B87" s="1" t="s">
        <v>9</v>
      </c>
      <c r="C87" s="1">
        <f>Yellow_MosfetOnlyOn_Blue_SourceAndResistorGnd[[#This Row],[Column2]]+1.0667</f>
        <v>0</v>
      </c>
      <c r="D87" s="1">
        <f>Yellow_MosfetOnlyOn_Blue_SourceAndResistorGnd[[#This Row],[Column3]]*1000</f>
        <v>0</v>
      </c>
      <c r="E87" s="1">
        <v>0.62</v>
      </c>
      <c r="F87" s="1">
        <f>Yellow_MosfetOnlyOn_Blue_SourceAndResistorGnd[[#This Row],[Column3]]/Yellow_MosfetOnlyOn_Blue_SourceAndResistorGnd[[#This Row],[Column5]]</f>
        <v>0</v>
      </c>
      <c r="G87" s="1">
        <f>Yellow_MosfetOnlyOn_Blue_SourceAndResistorGnd[[#This Row],[Column6]]*1000</f>
        <v>0</v>
      </c>
    </row>
    <row r="88" spans="1:7" x14ac:dyDescent="0.25">
      <c r="A88">
        <f t="shared" si="1"/>
        <v>1.9764000000000001E-3</v>
      </c>
      <c r="B88" s="1" t="s">
        <v>9</v>
      </c>
      <c r="C88" s="1">
        <f>Yellow_MosfetOnlyOn_Blue_SourceAndResistorGnd[[#This Row],[Column2]]+1.0667</f>
        <v>0</v>
      </c>
      <c r="D88" s="1">
        <f>Yellow_MosfetOnlyOn_Blue_SourceAndResistorGnd[[#This Row],[Column3]]*1000</f>
        <v>0</v>
      </c>
      <c r="E88" s="1">
        <v>0.62</v>
      </c>
      <c r="F88" s="1">
        <f>Yellow_MosfetOnlyOn_Blue_SourceAndResistorGnd[[#This Row],[Column3]]/Yellow_MosfetOnlyOn_Blue_SourceAndResistorGnd[[#This Row],[Column5]]</f>
        <v>0</v>
      </c>
      <c r="G88" s="1">
        <f>Yellow_MosfetOnlyOn_Blue_SourceAndResistorGnd[[#This Row],[Column6]]*1000</f>
        <v>0</v>
      </c>
    </row>
    <row r="89" spans="1:7" x14ac:dyDescent="0.25">
      <c r="A89">
        <f t="shared" si="1"/>
        <v>2.0008000000000001E-3</v>
      </c>
      <c r="B89" s="1" t="s">
        <v>9</v>
      </c>
      <c r="C89" s="1">
        <f>Yellow_MosfetOnlyOn_Blue_SourceAndResistorGnd[[#This Row],[Column2]]+1.0667</f>
        <v>0</v>
      </c>
      <c r="D89" s="1">
        <f>Yellow_MosfetOnlyOn_Blue_SourceAndResistorGnd[[#This Row],[Column3]]*1000</f>
        <v>0</v>
      </c>
      <c r="E89" s="1">
        <v>0.62</v>
      </c>
      <c r="F89" s="1">
        <f>Yellow_MosfetOnlyOn_Blue_SourceAndResistorGnd[[#This Row],[Column3]]/Yellow_MosfetOnlyOn_Blue_SourceAndResistorGnd[[#This Row],[Column5]]</f>
        <v>0</v>
      </c>
      <c r="G89" s="1">
        <f>Yellow_MosfetOnlyOn_Blue_SourceAndResistorGnd[[#This Row],[Column6]]*1000</f>
        <v>0</v>
      </c>
    </row>
    <row r="90" spans="1:7" x14ac:dyDescent="0.25">
      <c r="A90">
        <f t="shared" si="1"/>
        <v>2.0252E-3</v>
      </c>
      <c r="B90" s="1" t="s">
        <v>9</v>
      </c>
      <c r="C90" s="1">
        <f>Yellow_MosfetOnlyOn_Blue_SourceAndResistorGnd[[#This Row],[Column2]]+1.0667</f>
        <v>0</v>
      </c>
      <c r="D90" s="1">
        <f>Yellow_MosfetOnlyOn_Blue_SourceAndResistorGnd[[#This Row],[Column3]]*1000</f>
        <v>0</v>
      </c>
      <c r="E90" s="1">
        <v>0.62</v>
      </c>
      <c r="F90" s="1">
        <f>Yellow_MosfetOnlyOn_Blue_SourceAndResistorGnd[[#This Row],[Column3]]/Yellow_MosfetOnlyOn_Blue_SourceAndResistorGnd[[#This Row],[Column5]]</f>
        <v>0</v>
      </c>
      <c r="G90" s="1">
        <f>Yellow_MosfetOnlyOn_Blue_SourceAndResistorGnd[[#This Row],[Column6]]*1000</f>
        <v>0</v>
      </c>
    </row>
    <row r="91" spans="1:7" x14ac:dyDescent="0.25">
      <c r="A91">
        <f t="shared" si="1"/>
        <v>2.0496000000000004E-3</v>
      </c>
      <c r="B91" s="1" t="s">
        <v>9</v>
      </c>
      <c r="C91" s="1">
        <f>Yellow_MosfetOnlyOn_Blue_SourceAndResistorGnd[[#This Row],[Column2]]+1.0667</f>
        <v>0</v>
      </c>
      <c r="D91" s="1">
        <f>Yellow_MosfetOnlyOn_Blue_SourceAndResistorGnd[[#This Row],[Column3]]*1000</f>
        <v>0</v>
      </c>
      <c r="E91" s="1">
        <v>0.62</v>
      </c>
      <c r="F91" s="1">
        <f>Yellow_MosfetOnlyOn_Blue_SourceAndResistorGnd[[#This Row],[Column3]]/Yellow_MosfetOnlyOn_Blue_SourceAndResistorGnd[[#This Row],[Column5]]</f>
        <v>0</v>
      </c>
      <c r="G91" s="1">
        <f>Yellow_MosfetOnlyOn_Blue_SourceAndResistorGnd[[#This Row],[Column6]]*1000</f>
        <v>0</v>
      </c>
    </row>
    <row r="92" spans="1:7" x14ac:dyDescent="0.25">
      <c r="A92">
        <f t="shared" si="1"/>
        <v>2.0740000000000003E-3</v>
      </c>
      <c r="B92" s="1" t="s">
        <v>9</v>
      </c>
      <c r="C92" s="1">
        <f>Yellow_MosfetOnlyOn_Blue_SourceAndResistorGnd[[#This Row],[Column2]]+1.0667</f>
        <v>0</v>
      </c>
      <c r="D92" s="1">
        <f>Yellow_MosfetOnlyOn_Blue_SourceAndResistorGnd[[#This Row],[Column3]]*1000</f>
        <v>0</v>
      </c>
      <c r="E92" s="1">
        <v>0.62</v>
      </c>
      <c r="F92" s="1">
        <f>Yellow_MosfetOnlyOn_Blue_SourceAndResistorGnd[[#This Row],[Column3]]/Yellow_MosfetOnlyOn_Blue_SourceAndResistorGnd[[#This Row],[Column5]]</f>
        <v>0</v>
      </c>
      <c r="G92" s="1">
        <f>Yellow_MosfetOnlyOn_Blue_SourceAndResistorGnd[[#This Row],[Column6]]*1000</f>
        <v>0</v>
      </c>
    </row>
    <row r="93" spans="1:7" x14ac:dyDescent="0.25">
      <c r="A93">
        <f t="shared" si="1"/>
        <v>2.0984000000000003E-3</v>
      </c>
      <c r="B93" s="1" t="s">
        <v>9</v>
      </c>
      <c r="C93" s="1">
        <f>Yellow_MosfetOnlyOn_Blue_SourceAndResistorGnd[[#This Row],[Column2]]+1.0667</f>
        <v>0</v>
      </c>
      <c r="D93" s="1">
        <f>Yellow_MosfetOnlyOn_Blue_SourceAndResistorGnd[[#This Row],[Column3]]*1000</f>
        <v>0</v>
      </c>
      <c r="E93" s="1">
        <v>0.62</v>
      </c>
      <c r="F93" s="1">
        <f>Yellow_MosfetOnlyOn_Blue_SourceAndResistorGnd[[#This Row],[Column3]]/Yellow_MosfetOnlyOn_Blue_SourceAndResistorGnd[[#This Row],[Column5]]</f>
        <v>0</v>
      </c>
      <c r="G93" s="1">
        <f>Yellow_MosfetOnlyOn_Blue_SourceAndResistorGnd[[#This Row],[Column6]]*1000</f>
        <v>0</v>
      </c>
    </row>
    <row r="94" spans="1:7" x14ac:dyDescent="0.25">
      <c r="A94">
        <f t="shared" si="1"/>
        <v>2.1228000000000002E-3</v>
      </c>
      <c r="B94" s="1" t="s">
        <v>9</v>
      </c>
      <c r="C94" s="1">
        <f>Yellow_MosfetOnlyOn_Blue_SourceAndResistorGnd[[#This Row],[Column2]]+1.0667</f>
        <v>0</v>
      </c>
      <c r="D94" s="1">
        <f>Yellow_MosfetOnlyOn_Blue_SourceAndResistorGnd[[#This Row],[Column3]]*1000</f>
        <v>0</v>
      </c>
      <c r="E94" s="1">
        <v>0.62</v>
      </c>
      <c r="F94" s="1">
        <f>Yellow_MosfetOnlyOn_Blue_SourceAndResistorGnd[[#This Row],[Column3]]/Yellow_MosfetOnlyOn_Blue_SourceAndResistorGnd[[#This Row],[Column5]]</f>
        <v>0</v>
      </c>
      <c r="G94" s="1">
        <f>Yellow_MosfetOnlyOn_Blue_SourceAndResistorGnd[[#This Row],[Column6]]*1000</f>
        <v>0</v>
      </c>
    </row>
    <row r="95" spans="1:7" x14ac:dyDescent="0.25">
      <c r="A95">
        <f t="shared" si="1"/>
        <v>2.1472000000000002E-3</v>
      </c>
      <c r="B95" s="1" t="s">
        <v>9</v>
      </c>
      <c r="C95" s="1">
        <f>Yellow_MosfetOnlyOn_Blue_SourceAndResistorGnd[[#This Row],[Column2]]+1.0667</f>
        <v>0</v>
      </c>
      <c r="D95" s="1">
        <f>Yellow_MosfetOnlyOn_Blue_SourceAndResistorGnd[[#This Row],[Column3]]*1000</f>
        <v>0</v>
      </c>
      <c r="E95" s="1">
        <v>0.62</v>
      </c>
      <c r="F95" s="1">
        <f>Yellow_MosfetOnlyOn_Blue_SourceAndResistorGnd[[#This Row],[Column3]]/Yellow_MosfetOnlyOn_Blue_SourceAndResistorGnd[[#This Row],[Column5]]</f>
        <v>0</v>
      </c>
      <c r="G95" s="1">
        <f>Yellow_MosfetOnlyOn_Blue_SourceAndResistorGnd[[#This Row],[Column6]]*1000</f>
        <v>0</v>
      </c>
    </row>
    <row r="96" spans="1:7" x14ac:dyDescent="0.25">
      <c r="A96">
        <f t="shared" si="1"/>
        <v>2.1716000000000001E-3</v>
      </c>
      <c r="B96" s="1" t="s">
        <v>9</v>
      </c>
      <c r="C96" s="1">
        <f>Yellow_MosfetOnlyOn_Blue_SourceAndResistorGnd[[#This Row],[Column2]]+1.0667</f>
        <v>0</v>
      </c>
      <c r="D96" s="1">
        <f>Yellow_MosfetOnlyOn_Blue_SourceAndResistorGnd[[#This Row],[Column3]]*1000</f>
        <v>0</v>
      </c>
      <c r="E96" s="1">
        <v>0.62</v>
      </c>
      <c r="F96" s="1">
        <f>Yellow_MosfetOnlyOn_Blue_SourceAndResistorGnd[[#This Row],[Column3]]/Yellow_MosfetOnlyOn_Blue_SourceAndResistorGnd[[#This Row],[Column5]]</f>
        <v>0</v>
      </c>
      <c r="G96" s="1">
        <f>Yellow_MosfetOnlyOn_Blue_SourceAndResistorGnd[[#This Row],[Column6]]*1000</f>
        <v>0</v>
      </c>
    </row>
    <row r="97" spans="1:7" x14ac:dyDescent="0.25">
      <c r="A97">
        <f t="shared" si="1"/>
        <v>2.196E-3</v>
      </c>
      <c r="B97" s="1" t="s">
        <v>26</v>
      </c>
      <c r="C97" s="1">
        <f>Yellow_MosfetOnlyOn_Blue_SourceAndResistorGnd[[#This Row],[Column2]]+1.0667</f>
        <v>0.15689999999999993</v>
      </c>
      <c r="D97" s="1">
        <f>Yellow_MosfetOnlyOn_Blue_SourceAndResistorGnd[[#This Row],[Column3]]*1000</f>
        <v>156.89999999999992</v>
      </c>
      <c r="E97" s="1">
        <v>0.62</v>
      </c>
      <c r="F97" s="1">
        <f>Yellow_MosfetOnlyOn_Blue_SourceAndResistorGnd[[#This Row],[Column3]]/Yellow_MosfetOnlyOn_Blue_SourceAndResistorGnd[[#This Row],[Column5]]</f>
        <v>0.25306451612903214</v>
      </c>
      <c r="G97" s="1">
        <f>Yellow_MosfetOnlyOn_Blue_SourceAndResistorGnd[[#This Row],[Column6]]*1000</f>
        <v>253.06451612903214</v>
      </c>
    </row>
    <row r="98" spans="1:7" x14ac:dyDescent="0.25">
      <c r="A98">
        <f t="shared" si="1"/>
        <v>2.2204E-3</v>
      </c>
      <c r="B98" s="1" t="s">
        <v>26</v>
      </c>
      <c r="C98" s="1">
        <f>Yellow_MosfetOnlyOn_Blue_SourceAndResistorGnd[[#This Row],[Column2]]+1.0667</f>
        <v>0.15689999999999993</v>
      </c>
      <c r="D98" s="1">
        <f>Yellow_MosfetOnlyOn_Blue_SourceAndResistorGnd[[#This Row],[Column3]]*1000</f>
        <v>156.89999999999992</v>
      </c>
      <c r="E98" s="1">
        <v>0.62</v>
      </c>
      <c r="F98" s="1">
        <f>Yellow_MosfetOnlyOn_Blue_SourceAndResistorGnd[[#This Row],[Column3]]/Yellow_MosfetOnlyOn_Blue_SourceAndResistorGnd[[#This Row],[Column5]]</f>
        <v>0.25306451612903214</v>
      </c>
      <c r="G98" s="1">
        <f>Yellow_MosfetOnlyOn_Blue_SourceAndResistorGnd[[#This Row],[Column6]]*1000</f>
        <v>253.06451612903214</v>
      </c>
    </row>
    <row r="99" spans="1:7" x14ac:dyDescent="0.25">
      <c r="A99">
        <f t="shared" si="1"/>
        <v>2.2447999999999999E-3</v>
      </c>
      <c r="B99" s="1" t="s">
        <v>26</v>
      </c>
      <c r="C99" s="1">
        <f>Yellow_MosfetOnlyOn_Blue_SourceAndResistorGnd[[#This Row],[Column2]]+1.0667</f>
        <v>0.15689999999999993</v>
      </c>
      <c r="D99" s="1">
        <f>Yellow_MosfetOnlyOn_Blue_SourceAndResistorGnd[[#This Row],[Column3]]*1000</f>
        <v>156.89999999999992</v>
      </c>
      <c r="E99" s="1">
        <v>0.62</v>
      </c>
      <c r="F99" s="1">
        <f>Yellow_MosfetOnlyOn_Blue_SourceAndResistorGnd[[#This Row],[Column3]]/Yellow_MosfetOnlyOn_Blue_SourceAndResistorGnd[[#This Row],[Column5]]</f>
        <v>0.25306451612903214</v>
      </c>
      <c r="G99" s="1">
        <f>Yellow_MosfetOnlyOn_Blue_SourceAndResistorGnd[[#This Row],[Column6]]*1000</f>
        <v>253.06451612903214</v>
      </c>
    </row>
    <row r="100" spans="1:7" x14ac:dyDescent="0.25">
      <c r="A100">
        <f t="shared" si="1"/>
        <v>2.2691999999999999E-3</v>
      </c>
      <c r="B100" s="1" t="s">
        <v>26</v>
      </c>
      <c r="C100" s="1">
        <f>Yellow_MosfetOnlyOn_Blue_SourceAndResistorGnd[[#This Row],[Column2]]+1.0667</f>
        <v>0.15689999999999993</v>
      </c>
      <c r="D100" s="1">
        <f>Yellow_MosfetOnlyOn_Blue_SourceAndResistorGnd[[#This Row],[Column3]]*1000</f>
        <v>156.89999999999992</v>
      </c>
      <c r="E100" s="1">
        <v>0.62</v>
      </c>
      <c r="F100" s="1">
        <f>Yellow_MosfetOnlyOn_Blue_SourceAndResistorGnd[[#This Row],[Column3]]/Yellow_MosfetOnlyOn_Blue_SourceAndResistorGnd[[#This Row],[Column5]]</f>
        <v>0.25306451612903214</v>
      </c>
      <c r="G100" s="1">
        <f>Yellow_MosfetOnlyOn_Blue_SourceAndResistorGnd[[#This Row],[Column6]]*1000</f>
        <v>253.06451612903214</v>
      </c>
    </row>
    <row r="101" spans="1:7" x14ac:dyDescent="0.25">
      <c r="A101">
        <f t="shared" si="1"/>
        <v>2.2936000000000002E-3</v>
      </c>
      <c r="B101" s="1" t="s">
        <v>27</v>
      </c>
      <c r="C101" s="1">
        <f>Yellow_MosfetOnlyOn_Blue_SourceAndResistorGnd[[#This Row],[Column2]]+1.0667</f>
        <v>0.14119999999999999</v>
      </c>
      <c r="D101" s="1">
        <f>Yellow_MosfetOnlyOn_Blue_SourceAndResistorGnd[[#This Row],[Column3]]*1000</f>
        <v>141.19999999999999</v>
      </c>
      <c r="E101" s="1">
        <v>0.62</v>
      </c>
      <c r="F101" s="1">
        <f>Yellow_MosfetOnlyOn_Blue_SourceAndResistorGnd[[#This Row],[Column3]]/Yellow_MosfetOnlyOn_Blue_SourceAndResistorGnd[[#This Row],[Column5]]</f>
        <v>0.22774193548387095</v>
      </c>
      <c r="G101" s="1">
        <f>Yellow_MosfetOnlyOn_Blue_SourceAndResistorGnd[[#This Row],[Column6]]*1000</f>
        <v>227.74193548387095</v>
      </c>
    </row>
    <row r="102" spans="1:7" x14ac:dyDescent="0.25">
      <c r="A102">
        <f t="shared" si="1"/>
        <v>2.3180000000000002E-3</v>
      </c>
      <c r="B102" s="1" t="s">
        <v>26</v>
      </c>
      <c r="C102" s="1">
        <f>Yellow_MosfetOnlyOn_Blue_SourceAndResistorGnd[[#This Row],[Column2]]+1.0667</f>
        <v>0.15689999999999993</v>
      </c>
      <c r="D102" s="1">
        <f>Yellow_MosfetOnlyOn_Blue_SourceAndResistorGnd[[#This Row],[Column3]]*1000</f>
        <v>156.89999999999992</v>
      </c>
      <c r="E102" s="1">
        <v>0.62</v>
      </c>
      <c r="F102" s="1">
        <f>Yellow_MosfetOnlyOn_Blue_SourceAndResistorGnd[[#This Row],[Column3]]/Yellow_MosfetOnlyOn_Blue_SourceAndResistorGnd[[#This Row],[Column5]]</f>
        <v>0.25306451612903214</v>
      </c>
      <c r="G102" s="1">
        <f>Yellow_MosfetOnlyOn_Blue_SourceAndResistorGnd[[#This Row],[Column6]]*1000</f>
        <v>253.06451612903214</v>
      </c>
    </row>
    <row r="103" spans="1:7" x14ac:dyDescent="0.25">
      <c r="A103">
        <f t="shared" si="1"/>
        <v>2.3424000000000001E-3</v>
      </c>
      <c r="B103" s="1" t="s">
        <v>27</v>
      </c>
      <c r="C103" s="1">
        <f>Yellow_MosfetOnlyOn_Blue_SourceAndResistorGnd[[#This Row],[Column2]]+1.0667</f>
        <v>0.14119999999999999</v>
      </c>
      <c r="D103" s="1">
        <f>Yellow_MosfetOnlyOn_Blue_SourceAndResistorGnd[[#This Row],[Column3]]*1000</f>
        <v>141.19999999999999</v>
      </c>
      <c r="E103" s="1">
        <v>0.62</v>
      </c>
      <c r="F103" s="1">
        <f>Yellow_MosfetOnlyOn_Blue_SourceAndResistorGnd[[#This Row],[Column3]]/Yellow_MosfetOnlyOn_Blue_SourceAndResistorGnd[[#This Row],[Column5]]</f>
        <v>0.22774193548387095</v>
      </c>
      <c r="G103" s="1">
        <f>Yellow_MosfetOnlyOn_Blue_SourceAndResistorGnd[[#This Row],[Column6]]*1000</f>
        <v>227.74193548387095</v>
      </c>
    </row>
    <row r="104" spans="1:7" x14ac:dyDescent="0.25">
      <c r="A104">
        <f t="shared" si="1"/>
        <v>2.3668000000000001E-3</v>
      </c>
      <c r="B104" s="1" t="s">
        <v>26</v>
      </c>
      <c r="C104" s="1">
        <f>Yellow_MosfetOnlyOn_Blue_SourceAndResistorGnd[[#This Row],[Column2]]+1.0667</f>
        <v>0.15689999999999993</v>
      </c>
      <c r="D104" s="1">
        <f>Yellow_MosfetOnlyOn_Blue_SourceAndResistorGnd[[#This Row],[Column3]]*1000</f>
        <v>156.89999999999992</v>
      </c>
      <c r="E104" s="1">
        <v>0.62</v>
      </c>
      <c r="F104" s="1">
        <f>Yellow_MosfetOnlyOn_Blue_SourceAndResistorGnd[[#This Row],[Column3]]/Yellow_MosfetOnlyOn_Blue_SourceAndResistorGnd[[#This Row],[Column5]]</f>
        <v>0.25306451612903214</v>
      </c>
      <c r="G104" s="1">
        <f>Yellow_MosfetOnlyOn_Blue_SourceAndResistorGnd[[#This Row],[Column6]]*1000</f>
        <v>253.06451612903214</v>
      </c>
    </row>
    <row r="105" spans="1:7" x14ac:dyDescent="0.25">
      <c r="A105">
        <f t="shared" si="1"/>
        <v>2.3912000000000004E-3</v>
      </c>
      <c r="B105" s="1" t="s">
        <v>27</v>
      </c>
      <c r="C105" s="1">
        <f>Yellow_MosfetOnlyOn_Blue_SourceAndResistorGnd[[#This Row],[Column2]]+1.0667</f>
        <v>0.14119999999999999</v>
      </c>
      <c r="D105" s="1">
        <f>Yellow_MosfetOnlyOn_Blue_SourceAndResistorGnd[[#This Row],[Column3]]*1000</f>
        <v>141.19999999999999</v>
      </c>
      <c r="E105" s="1">
        <v>0.62</v>
      </c>
      <c r="F105" s="1">
        <f>Yellow_MosfetOnlyOn_Blue_SourceAndResistorGnd[[#This Row],[Column3]]/Yellow_MosfetOnlyOn_Blue_SourceAndResistorGnd[[#This Row],[Column5]]</f>
        <v>0.22774193548387095</v>
      </c>
      <c r="G105" s="1">
        <f>Yellow_MosfetOnlyOn_Blue_SourceAndResistorGnd[[#This Row],[Column6]]*1000</f>
        <v>227.74193548387095</v>
      </c>
    </row>
    <row r="106" spans="1:7" x14ac:dyDescent="0.25">
      <c r="A106">
        <f t="shared" si="1"/>
        <v>2.4156000000000004E-3</v>
      </c>
      <c r="B106" s="1" t="s">
        <v>27</v>
      </c>
      <c r="C106" s="1">
        <f>Yellow_MosfetOnlyOn_Blue_SourceAndResistorGnd[[#This Row],[Column2]]+1.0667</f>
        <v>0.14119999999999999</v>
      </c>
      <c r="D106" s="1">
        <f>Yellow_MosfetOnlyOn_Blue_SourceAndResistorGnd[[#This Row],[Column3]]*1000</f>
        <v>141.19999999999999</v>
      </c>
      <c r="E106" s="1">
        <v>0.62</v>
      </c>
      <c r="F106" s="1">
        <f>Yellow_MosfetOnlyOn_Blue_SourceAndResistorGnd[[#This Row],[Column3]]/Yellow_MosfetOnlyOn_Blue_SourceAndResistorGnd[[#This Row],[Column5]]</f>
        <v>0.22774193548387095</v>
      </c>
      <c r="G106" s="1">
        <f>Yellow_MosfetOnlyOn_Blue_SourceAndResistorGnd[[#This Row],[Column6]]*1000</f>
        <v>227.74193548387095</v>
      </c>
    </row>
    <row r="107" spans="1:7" x14ac:dyDescent="0.25">
      <c r="A107">
        <f t="shared" si="1"/>
        <v>2.4400000000000003E-3</v>
      </c>
      <c r="B107" s="1" t="s">
        <v>27</v>
      </c>
      <c r="C107" s="1">
        <f>Yellow_MosfetOnlyOn_Blue_SourceAndResistorGnd[[#This Row],[Column2]]+1.0667</f>
        <v>0.14119999999999999</v>
      </c>
      <c r="D107" s="1">
        <f>Yellow_MosfetOnlyOn_Blue_SourceAndResistorGnd[[#This Row],[Column3]]*1000</f>
        <v>141.19999999999999</v>
      </c>
      <c r="E107" s="1">
        <v>0.62</v>
      </c>
      <c r="F107" s="1">
        <f>Yellow_MosfetOnlyOn_Blue_SourceAndResistorGnd[[#This Row],[Column3]]/Yellow_MosfetOnlyOn_Blue_SourceAndResistorGnd[[#This Row],[Column5]]</f>
        <v>0.22774193548387095</v>
      </c>
      <c r="G107" s="1">
        <f>Yellow_MosfetOnlyOn_Blue_SourceAndResistorGnd[[#This Row],[Column6]]*1000</f>
        <v>227.74193548387095</v>
      </c>
    </row>
    <row r="108" spans="1:7" x14ac:dyDescent="0.25">
      <c r="A108">
        <f t="shared" si="1"/>
        <v>2.4644000000000003E-3</v>
      </c>
      <c r="B108" s="1" t="s">
        <v>28</v>
      </c>
      <c r="C108" s="1">
        <f>Yellow_MosfetOnlyOn_Blue_SourceAndResistorGnd[[#This Row],[Column2]]+1.0667</f>
        <v>0.10980000000000001</v>
      </c>
      <c r="D108" s="1">
        <f>Yellow_MosfetOnlyOn_Blue_SourceAndResistorGnd[[#This Row],[Column3]]*1000</f>
        <v>109.80000000000001</v>
      </c>
      <c r="E108" s="1">
        <v>0.62</v>
      </c>
      <c r="F108" s="1">
        <f>Yellow_MosfetOnlyOn_Blue_SourceAndResistorGnd[[#This Row],[Column3]]/Yellow_MosfetOnlyOn_Blue_SourceAndResistorGnd[[#This Row],[Column5]]</f>
        <v>0.17709677419354841</v>
      </c>
      <c r="G108" s="1">
        <f>Yellow_MosfetOnlyOn_Blue_SourceAndResistorGnd[[#This Row],[Column6]]*1000</f>
        <v>177.09677419354841</v>
      </c>
    </row>
    <row r="109" spans="1:7" x14ac:dyDescent="0.25">
      <c r="A109">
        <f t="shared" si="1"/>
        <v>2.4888000000000002E-3</v>
      </c>
      <c r="B109" s="1" t="s">
        <v>28</v>
      </c>
      <c r="C109" s="1">
        <f>Yellow_MosfetOnlyOn_Blue_SourceAndResistorGnd[[#This Row],[Column2]]+1.0667</f>
        <v>0.10980000000000001</v>
      </c>
      <c r="D109" s="1">
        <f>Yellow_MosfetOnlyOn_Blue_SourceAndResistorGnd[[#This Row],[Column3]]*1000</f>
        <v>109.80000000000001</v>
      </c>
      <c r="E109" s="1">
        <v>0.62</v>
      </c>
      <c r="F109" s="1">
        <f>Yellow_MosfetOnlyOn_Blue_SourceAndResistorGnd[[#This Row],[Column3]]/Yellow_MosfetOnlyOn_Blue_SourceAndResistorGnd[[#This Row],[Column5]]</f>
        <v>0.17709677419354841</v>
      </c>
      <c r="G109" s="1">
        <f>Yellow_MosfetOnlyOn_Blue_SourceAndResistorGnd[[#This Row],[Column6]]*1000</f>
        <v>177.09677419354841</v>
      </c>
    </row>
    <row r="110" spans="1:7" x14ac:dyDescent="0.25">
      <c r="A110">
        <f t="shared" si="1"/>
        <v>2.5132000000000002E-3</v>
      </c>
      <c r="B110" s="1" t="s">
        <v>28</v>
      </c>
      <c r="C110" s="1">
        <f>Yellow_MosfetOnlyOn_Blue_SourceAndResistorGnd[[#This Row],[Column2]]+1.0667</f>
        <v>0.10980000000000001</v>
      </c>
      <c r="D110" s="1">
        <f>Yellow_MosfetOnlyOn_Blue_SourceAndResistorGnd[[#This Row],[Column3]]*1000</f>
        <v>109.80000000000001</v>
      </c>
      <c r="E110" s="1">
        <v>0.62</v>
      </c>
      <c r="F110" s="1">
        <f>Yellow_MosfetOnlyOn_Blue_SourceAndResistorGnd[[#This Row],[Column3]]/Yellow_MosfetOnlyOn_Blue_SourceAndResistorGnd[[#This Row],[Column5]]</f>
        <v>0.17709677419354841</v>
      </c>
      <c r="G110" s="1">
        <f>Yellow_MosfetOnlyOn_Blue_SourceAndResistorGnd[[#This Row],[Column6]]*1000</f>
        <v>177.09677419354841</v>
      </c>
    </row>
    <row r="111" spans="1:7" x14ac:dyDescent="0.25">
      <c r="A111">
        <f t="shared" si="1"/>
        <v>2.5376000000000001E-3</v>
      </c>
      <c r="B111" s="1" t="s">
        <v>27</v>
      </c>
      <c r="C111" s="1">
        <f>Yellow_MosfetOnlyOn_Blue_SourceAndResistorGnd[[#This Row],[Column2]]+1.0667</f>
        <v>0.14119999999999999</v>
      </c>
      <c r="D111" s="1">
        <f>Yellow_MosfetOnlyOn_Blue_SourceAndResistorGnd[[#This Row],[Column3]]*1000</f>
        <v>141.19999999999999</v>
      </c>
      <c r="E111" s="1">
        <v>0.62</v>
      </c>
      <c r="F111" s="1">
        <f>Yellow_MosfetOnlyOn_Blue_SourceAndResistorGnd[[#This Row],[Column3]]/Yellow_MosfetOnlyOn_Blue_SourceAndResistorGnd[[#This Row],[Column5]]</f>
        <v>0.22774193548387095</v>
      </c>
      <c r="G111" s="1">
        <f>Yellow_MosfetOnlyOn_Blue_SourceAndResistorGnd[[#This Row],[Column6]]*1000</f>
        <v>227.74193548387095</v>
      </c>
    </row>
    <row r="112" spans="1:7" x14ac:dyDescent="0.25">
      <c r="A112">
        <f t="shared" si="1"/>
        <v>2.562E-3</v>
      </c>
      <c r="B112" s="1" t="s">
        <v>28</v>
      </c>
      <c r="C112" s="1">
        <f>Yellow_MosfetOnlyOn_Blue_SourceAndResistorGnd[[#This Row],[Column2]]+1.0667</f>
        <v>0.10980000000000001</v>
      </c>
      <c r="D112" s="1">
        <f>Yellow_MosfetOnlyOn_Blue_SourceAndResistorGnd[[#This Row],[Column3]]*1000</f>
        <v>109.80000000000001</v>
      </c>
      <c r="E112" s="1">
        <v>0.62</v>
      </c>
      <c r="F112" s="1">
        <f>Yellow_MosfetOnlyOn_Blue_SourceAndResistorGnd[[#This Row],[Column3]]/Yellow_MosfetOnlyOn_Blue_SourceAndResistorGnd[[#This Row],[Column5]]</f>
        <v>0.17709677419354841</v>
      </c>
      <c r="G112" s="1">
        <f>Yellow_MosfetOnlyOn_Blue_SourceAndResistorGnd[[#This Row],[Column6]]*1000</f>
        <v>177.09677419354841</v>
      </c>
    </row>
    <row r="113" spans="1:7" x14ac:dyDescent="0.25">
      <c r="A113">
        <f t="shared" si="1"/>
        <v>2.5864E-3</v>
      </c>
      <c r="B113" s="1" t="s">
        <v>28</v>
      </c>
      <c r="C113" s="1">
        <f>Yellow_MosfetOnlyOn_Blue_SourceAndResistorGnd[[#This Row],[Column2]]+1.0667</f>
        <v>0.10980000000000001</v>
      </c>
      <c r="D113" s="1">
        <f>Yellow_MosfetOnlyOn_Blue_SourceAndResistorGnd[[#This Row],[Column3]]*1000</f>
        <v>109.80000000000001</v>
      </c>
      <c r="E113" s="1">
        <v>0.62</v>
      </c>
      <c r="F113" s="1">
        <f>Yellow_MosfetOnlyOn_Blue_SourceAndResistorGnd[[#This Row],[Column3]]/Yellow_MosfetOnlyOn_Blue_SourceAndResistorGnd[[#This Row],[Column5]]</f>
        <v>0.17709677419354841</v>
      </c>
      <c r="G113" s="1">
        <f>Yellow_MosfetOnlyOn_Blue_SourceAndResistorGnd[[#This Row],[Column6]]*1000</f>
        <v>177.09677419354841</v>
      </c>
    </row>
    <row r="114" spans="1:7" x14ac:dyDescent="0.25">
      <c r="A114">
        <f t="shared" si="1"/>
        <v>2.6107999999999999E-3</v>
      </c>
      <c r="B114" s="1" t="s">
        <v>28</v>
      </c>
      <c r="C114" s="1">
        <f>Yellow_MosfetOnlyOn_Blue_SourceAndResistorGnd[[#This Row],[Column2]]+1.0667</f>
        <v>0.10980000000000001</v>
      </c>
      <c r="D114" s="1">
        <f>Yellow_MosfetOnlyOn_Blue_SourceAndResistorGnd[[#This Row],[Column3]]*1000</f>
        <v>109.80000000000001</v>
      </c>
      <c r="E114" s="1">
        <v>0.62</v>
      </c>
      <c r="F114" s="1">
        <f>Yellow_MosfetOnlyOn_Blue_SourceAndResistorGnd[[#This Row],[Column3]]/Yellow_MosfetOnlyOn_Blue_SourceAndResistorGnd[[#This Row],[Column5]]</f>
        <v>0.17709677419354841</v>
      </c>
      <c r="G114" s="1">
        <f>Yellow_MosfetOnlyOn_Blue_SourceAndResistorGnd[[#This Row],[Column6]]*1000</f>
        <v>177.09677419354841</v>
      </c>
    </row>
    <row r="115" spans="1:7" x14ac:dyDescent="0.25">
      <c r="A115">
        <f t="shared" si="1"/>
        <v>2.6351999999999999E-3</v>
      </c>
      <c r="B115" s="1" t="s">
        <v>29</v>
      </c>
      <c r="C115" s="1">
        <f>Yellow_MosfetOnlyOn_Blue_SourceAndResistorGnd[[#This Row],[Column2]]+1.0667</f>
        <v>9.419999999999995E-2</v>
      </c>
      <c r="D115" s="1">
        <f>Yellow_MosfetOnlyOn_Blue_SourceAndResistorGnd[[#This Row],[Column3]]*1000</f>
        <v>94.199999999999946</v>
      </c>
      <c r="E115" s="1">
        <v>0.62</v>
      </c>
      <c r="F115" s="1">
        <f>Yellow_MosfetOnlyOn_Blue_SourceAndResistorGnd[[#This Row],[Column3]]/Yellow_MosfetOnlyOn_Blue_SourceAndResistorGnd[[#This Row],[Column5]]</f>
        <v>0.15193548387096767</v>
      </c>
      <c r="G115" s="1">
        <f>Yellow_MosfetOnlyOn_Blue_SourceAndResistorGnd[[#This Row],[Column6]]*1000</f>
        <v>151.93548387096766</v>
      </c>
    </row>
    <row r="116" spans="1:7" x14ac:dyDescent="0.25">
      <c r="A116">
        <f t="shared" si="1"/>
        <v>2.6595999999999998E-3</v>
      </c>
      <c r="B116" s="1" t="s">
        <v>28</v>
      </c>
      <c r="C116" s="1">
        <f>Yellow_MosfetOnlyOn_Blue_SourceAndResistorGnd[[#This Row],[Column2]]+1.0667</f>
        <v>0.10980000000000001</v>
      </c>
      <c r="D116" s="1">
        <f>Yellow_MosfetOnlyOn_Blue_SourceAndResistorGnd[[#This Row],[Column3]]*1000</f>
        <v>109.80000000000001</v>
      </c>
      <c r="E116" s="1">
        <v>0.62</v>
      </c>
      <c r="F116" s="1">
        <f>Yellow_MosfetOnlyOn_Blue_SourceAndResistorGnd[[#This Row],[Column3]]/Yellow_MosfetOnlyOn_Blue_SourceAndResistorGnd[[#This Row],[Column5]]</f>
        <v>0.17709677419354841</v>
      </c>
      <c r="G116" s="1">
        <f>Yellow_MosfetOnlyOn_Blue_SourceAndResistorGnd[[#This Row],[Column6]]*1000</f>
        <v>177.09677419354841</v>
      </c>
    </row>
    <row r="117" spans="1:7" x14ac:dyDescent="0.25">
      <c r="A117">
        <f t="shared" si="1"/>
        <v>2.6840000000000002E-3</v>
      </c>
      <c r="B117" s="1" t="s">
        <v>29</v>
      </c>
      <c r="C117" s="1">
        <f>Yellow_MosfetOnlyOn_Blue_SourceAndResistorGnd[[#This Row],[Column2]]+1.0667</f>
        <v>9.419999999999995E-2</v>
      </c>
      <c r="D117" s="1">
        <f>Yellow_MosfetOnlyOn_Blue_SourceAndResistorGnd[[#This Row],[Column3]]*1000</f>
        <v>94.199999999999946</v>
      </c>
      <c r="E117" s="1">
        <v>0.62</v>
      </c>
      <c r="F117" s="1">
        <f>Yellow_MosfetOnlyOn_Blue_SourceAndResistorGnd[[#This Row],[Column3]]/Yellow_MosfetOnlyOn_Blue_SourceAndResistorGnd[[#This Row],[Column5]]</f>
        <v>0.15193548387096767</v>
      </c>
      <c r="G117" s="1">
        <f>Yellow_MosfetOnlyOn_Blue_SourceAndResistorGnd[[#This Row],[Column6]]*1000</f>
        <v>151.93548387096766</v>
      </c>
    </row>
    <row r="118" spans="1:7" x14ac:dyDescent="0.25">
      <c r="A118">
        <f t="shared" si="1"/>
        <v>2.7084000000000001E-3</v>
      </c>
      <c r="B118" s="1" t="s">
        <v>29</v>
      </c>
      <c r="C118" s="1">
        <f>Yellow_MosfetOnlyOn_Blue_SourceAndResistorGnd[[#This Row],[Column2]]+1.0667</f>
        <v>9.419999999999995E-2</v>
      </c>
      <c r="D118" s="1">
        <f>Yellow_MosfetOnlyOn_Blue_SourceAndResistorGnd[[#This Row],[Column3]]*1000</f>
        <v>94.199999999999946</v>
      </c>
      <c r="E118" s="1">
        <v>0.62</v>
      </c>
      <c r="F118" s="1">
        <f>Yellow_MosfetOnlyOn_Blue_SourceAndResistorGnd[[#This Row],[Column3]]/Yellow_MosfetOnlyOn_Blue_SourceAndResistorGnd[[#This Row],[Column5]]</f>
        <v>0.15193548387096767</v>
      </c>
      <c r="G118" s="1">
        <f>Yellow_MosfetOnlyOn_Blue_SourceAndResistorGnd[[#This Row],[Column6]]*1000</f>
        <v>151.93548387096766</v>
      </c>
    </row>
    <row r="119" spans="1:7" x14ac:dyDescent="0.25">
      <c r="A119">
        <f t="shared" si="1"/>
        <v>2.7328000000000001E-3</v>
      </c>
      <c r="B119" s="1" t="s">
        <v>29</v>
      </c>
      <c r="C119" s="1">
        <f>Yellow_MosfetOnlyOn_Blue_SourceAndResistorGnd[[#This Row],[Column2]]+1.0667</f>
        <v>9.419999999999995E-2</v>
      </c>
      <c r="D119" s="1">
        <f>Yellow_MosfetOnlyOn_Blue_SourceAndResistorGnd[[#This Row],[Column3]]*1000</f>
        <v>94.199999999999946</v>
      </c>
      <c r="E119" s="1">
        <v>0.62</v>
      </c>
      <c r="F119" s="1">
        <f>Yellow_MosfetOnlyOn_Blue_SourceAndResistorGnd[[#This Row],[Column3]]/Yellow_MosfetOnlyOn_Blue_SourceAndResistorGnd[[#This Row],[Column5]]</f>
        <v>0.15193548387096767</v>
      </c>
      <c r="G119" s="1">
        <f>Yellow_MosfetOnlyOn_Blue_SourceAndResistorGnd[[#This Row],[Column6]]*1000</f>
        <v>151.93548387096766</v>
      </c>
    </row>
    <row r="120" spans="1:7" x14ac:dyDescent="0.25">
      <c r="A120">
        <f t="shared" si="1"/>
        <v>2.7572E-3</v>
      </c>
      <c r="B120" s="1" t="s">
        <v>29</v>
      </c>
      <c r="C120" s="1">
        <f>Yellow_MosfetOnlyOn_Blue_SourceAndResistorGnd[[#This Row],[Column2]]+1.0667</f>
        <v>9.419999999999995E-2</v>
      </c>
      <c r="D120" s="1">
        <f>Yellow_MosfetOnlyOn_Blue_SourceAndResistorGnd[[#This Row],[Column3]]*1000</f>
        <v>94.199999999999946</v>
      </c>
      <c r="E120" s="1">
        <v>0.62</v>
      </c>
      <c r="F120" s="1">
        <f>Yellow_MosfetOnlyOn_Blue_SourceAndResistorGnd[[#This Row],[Column3]]/Yellow_MosfetOnlyOn_Blue_SourceAndResistorGnd[[#This Row],[Column5]]</f>
        <v>0.15193548387096767</v>
      </c>
      <c r="G120" s="1">
        <f>Yellow_MosfetOnlyOn_Blue_SourceAndResistorGnd[[#This Row],[Column6]]*1000</f>
        <v>151.93548387096766</v>
      </c>
    </row>
    <row r="121" spans="1:7" x14ac:dyDescent="0.25">
      <c r="A121">
        <f t="shared" si="1"/>
        <v>2.7816E-3</v>
      </c>
      <c r="B121" s="1" t="s">
        <v>29</v>
      </c>
      <c r="C121" s="1">
        <f>Yellow_MosfetOnlyOn_Blue_SourceAndResistorGnd[[#This Row],[Column2]]+1.0667</f>
        <v>9.419999999999995E-2</v>
      </c>
      <c r="D121" s="1">
        <f>Yellow_MosfetOnlyOn_Blue_SourceAndResistorGnd[[#This Row],[Column3]]*1000</f>
        <v>94.199999999999946</v>
      </c>
      <c r="E121" s="1">
        <v>0.62</v>
      </c>
      <c r="F121" s="1">
        <f>Yellow_MosfetOnlyOn_Blue_SourceAndResistorGnd[[#This Row],[Column3]]/Yellow_MosfetOnlyOn_Blue_SourceAndResistorGnd[[#This Row],[Column5]]</f>
        <v>0.15193548387096767</v>
      </c>
      <c r="G121" s="1">
        <f>Yellow_MosfetOnlyOn_Blue_SourceAndResistorGnd[[#This Row],[Column6]]*1000</f>
        <v>151.93548387096766</v>
      </c>
    </row>
    <row r="122" spans="1:7" x14ac:dyDescent="0.25">
      <c r="A122">
        <f t="shared" si="1"/>
        <v>2.8059999999999999E-3</v>
      </c>
      <c r="B122" s="1" t="s">
        <v>29</v>
      </c>
      <c r="C122" s="1">
        <f>Yellow_MosfetOnlyOn_Blue_SourceAndResistorGnd[[#This Row],[Column2]]+1.0667</f>
        <v>9.419999999999995E-2</v>
      </c>
      <c r="D122" s="1">
        <f>Yellow_MosfetOnlyOn_Blue_SourceAndResistorGnd[[#This Row],[Column3]]*1000</f>
        <v>94.199999999999946</v>
      </c>
      <c r="E122" s="1">
        <v>0.62</v>
      </c>
      <c r="F122" s="1">
        <f>Yellow_MosfetOnlyOn_Blue_SourceAndResistorGnd[[#This Row],[Column3]]/Yellow_MosfetOnlyOn_Blue_SourceAndResistorGnd[[#This Row],[Column5]]</f>
        <v>0.15193548387096767</v>
      </c>
      <c r="G122" s="1">
        <f>Yellow_MosfetOnlyOn_Blue_SourceAndResistorGnd[[#This Row],[Column6]]*1000</f>
        <v>151.93548387096766</v>
      </c>
    </row>
    <row r="123" spans="1:7" x14ac:dyDescent="0.25">
      <c r="A123">
        <f t="shared" si="1"/>
        <v>2.8304000000000003E-3</v>
      </c>
      <c r="B123" s="1" t="s">
        <v>29</v>
      </c>
      <c r="C123" s="1">
        <f>Yellow_MosfetOnlyOn_Blue_SourceAndResistorGnd[[#This Row],[Column2]]+1.0667</f>
        <v>9.419999999999995E-2</v>
      </c>
      <c r="D123" s="1">
        <f>Yellow_MosfetOnlyOn_Blue_SourceAndResistorGnd[[#This Row],[Column3]]*1000</f>
        <v>94.199999999999946</v>
      </c>
      <c r="E123" s="1">
        <v>0.62</v>
      </c>
      <c r="F123" s="1">
        <f>Yellow_MosfetOnlyOn_Blue_SourceAndResistorGnd[[#This Row],[Column3]]/Yellow_MosfetOnlyOn_Blue_SourceAndResistorGnd[[#This Row],[Column5]]</f>
        <v>0.15193548387096767</v>
      </c>
      <c r="G123" s="1">
        <f>Yellow_MosfetOnlyOn_Blue_SourceAndResistorGnd[[#This Row],[Column6]]*1000</f>
        <v>151.93548387096766</v>
      </c>
    </row>
    <row r="124" spans="1:7" x14ac:dyDescent="0.25">
      <c r="A124">
        <f t="shared" si="1"/>
        <v>2.8548000000000002E-3</v>
      </c>
      <c r="B124" s="1" t="s">
        <v>29</v>
      </c>
      <c r="C124" s="1">
        <f>Yellow_MosfetOnlyOn_Blue_SourceAndResistorGnd[[#This Row],[Column2]]+1.0667</f>
        <v>9.419999999999995E-2</v>
      </c>
      <c r="D124" s="1">
        <f>Yellow_MosfetOnlyOn_Blue_SourceAndResistorGnd[[#This Row],[Column3]]*1000</f>
        <v>94.199999999999946</v>
      </c>
      <c r="E124" s="1">
        <v>0.62</v>
      </c>
      <c r="F124" s="1">
        <f>Yellow_MosfetOnlyOn_Blue_SourceAndResistorGnd[[#This Row],[Column3]]/Yellow_MosfetOnlyOn_Blue_SourceAndResistorGnd[[#This Row],[Column5]]</f>
        <v>0.15193548387096767</v>
      </c>
      <c r="G124" s="1">
        <f>Yellow_MosfetOnlyOn_Blue_SourceAndResistorGnd[[#This Row],[Column6]]*1000</f>
        <v>151.93548387096766</v>
      </c>
    </row>
    <row r="125" spans="1:7" x14ac:dyDescent="0.25">
      <c r="A125">
        <f t="shared" si="1"/>
        <v>2.8792000000000006E-3</v>
      </c>
      <c r="B125" s="1" t="s">
        <v>29</v>
      </c>
      <c r="C125" s="1">
        <f>Yellow_MosfetOnlyOn_Blue_SourceAndResistorGnd[[#This Row],[Column2]]+1.0667</f>
        <v>9.419999999999995E-2</v>
      </c>
      <c r="D125" s="1">
        <f>Yellow_MosfetOnlyOn_Blue_SourceAndResistorGnd[[#This Row],[Column3]]*1000</f>
        <v>94.199999999999946</v>
      </c>
      <c r="E125" s="1">
        <v>0.62</v>
      </c>
      <c r="F125" s="1">
        <f>Yellow_MosfetOnlyOn_Blue_SourceAndResistorGnd[[#This Row],[Column3]]/Yellow_MosfetOnlyOn_Blue_SourceAndResistorGnd[[#This Row],[Column5]]</f>
        <v>0.15193548387096767</v>
      </c>
      <c r="G125" s="1">
        <f>Yellow_MosfetOnlyOn_Blue_SourceAndResistorGnd[[#This Row],[Column6]]*1000</f>
        <v>151.93548387096766</v>
      </c>
    </row>
    <row r="126" spans="1:7" x14ac:dyDescent="0.25">
      <c r="A126">
        <f t="shared" si="1"/>
        <v>2.9036000000000005E-3</v>
      </c>
      <c r="B126" s="1" t="s">
        <v>29</v>
      </c>
      <c r="C126" s="1">
        <f>Yellow_MosfetOnlyOn_Blue_SourceAndResistorGnd[[#This Row],[Column2]]+1.0667</f>
        <v>9.419999999999995E-2</v>
      </c>
      <c r="D126" s="1">
        <f>Yellow_MosfetOnlyOn_Blue_SourceAndResistorGnd[[#This Row],[Column3]]*1000</f>
        <v>94.199999999999946</v>
      </c>
      <c r="E126" s="1">
        <v>0.62</v>
      </c>
      <c r="F126" s="1">
        <f>Yellow_MosfetOnlyOn_Blue_SourceAndResistorGnd[[#This Row],[Column3]]/Yellow_MosfetOnlyOn_Blue_SourceAndResistorGnd[[#This Row],[Column5]]</f>
        <v>0.15193548387096767</v>
      </c>
      <c r="G126" s="1">
        <f>Yellow_MosfetOnlyOn_Blue_SourceAndResistorGnd[[#This Row],[Column6]]*1000</f>
        <v>151.93548387096766</v>
      </c>
    </row>
    <row r="127" spans="1:7" x14ac:dyDescent="0.25">
      <c r="A127">
        <f t="shared" si="1"/>
        <v>2.9280000000000005E-3</v>
      </c>
      <c r="B127" s="1" t="s">
        <v>29</v>
      </c>
      <c r="C127" s="1">
        <f>Yellow_MosfetOnlyOn_Blue_SourceAndResistorGnd[[#This Row],[Column2]]+1.0667</f>
        <v>9.419999999999995E-2</v>
      </c>
      <c r="D127" s="1">
        <f>Yellow_MosfetOnlyOn_Blue_SourceAndResistorGnd[[#This Row],[Column3]]*1000</f>
        <v>94.199999999999946</v>
      </c>
      <c r="E127" s="1">
        <v>0.62</v>
      </c>
      <c r="F127" s="1">
        <f>Yellow_MosfetOnlyOn_Blue_SourceAndResistorGnd[[#This Row],[Column3]]/Yellow_MosfetOnlyOn_Blue_SourceAndResistorGnd[[#This Row],[Column5]]</f>
        <v>0.15193548387096767</v>
      </c>
      <c r="G127" s="1">
        <f>Yellow_MosfetOnlyOn_Blue_SourceAndResistorGnd[[#This Row],[Column6]]*1000</f>
        <v>151.93548387096766</v>
      </c>
    </row>
    <row r="128" spans="1:7" x14ac:dyDescent="0.25">
      <c r="A128">
        <f t="shared" si="1"/>
        <v>2.9524000000000004E-3</v>
      </c>
      <c r="B128" s="1" t="s">
        <v>30</v>
      </c>
      <c r="C128" s="1">
        <f>Yellow_MosfetOnlyOn_Blue_SourceAndResistorGnd[[#This Row],[Column2]]+1.0667</f>
        <v>7.8500000000000014E-2</v>
      </c>
      <c r="D128" s="1">
        <f>Yellow_MosfetOnlyOn_Blue_SourceAndResistorGnd[[#This Row],[Column3]]*1000</f>
        <v>78.500000000000014</v>
      </c>
      <c r="E128" s="1">
        <v>0.62</v>
      </c>
      <c r="F128" s="1">
        <f>Yellow_MosfetOnlyOn_Blue_SourceAndResistorGnd[[#This Row],[Column3]]/Yellow_MosfetOnlyOn_Blue_SourceAndResistorGnd[[#This Row],[Column5]]</f>
        <v>0.12661290322580648</v>
      </c>
      <c r="G128" s="1">
        <f>Yellow_MosfetOnlyOn_Blue_SourceAndResistorGnd[[#This Row],[Column6]]*1000</f>
        <v>126.61290322580648</v>
      </c>
    </row>
    <row r="129" spans="1:7" x14ac:dyDescent="0.25">
      <c r="A129">
        <f t="shared" si="1"/>
        <v>2.9768000000000004E-3</v>
      </c>
      <c r="B129" s="1" t="s">
        <v>30</v>
      </c>
      <c r="C129" s="1">
        <f>Yellow_MosfetOnlyOn_Blue_SourceAndResistorGnd[[#This Row],[Column2]]+1.0667</f>
        <v>7.8500000000000014E-2</v>
      </c>
      <c r="D129" s="1">
        <f>Yellow_MosfetOnlyOn_Blue_SourceAndResistorGnd[[#This Row],[Column3]]*1000</f>
        <v>78.500000000000014</v>
      </c>
      <c r="E129" s="1">
        <v>0.62</v>
      </c>
      <c r="F129" s="1">
        <f>Yellow_MosfetOnlyOn_Blue_SourceAndResistorGnd[[#This Row],[Column3]]/Yellow_MosfetOnlyOn_Blue_SourceAndResistorGnd[[#This Row],[Column5]]</f>
        <v>0.12661290322580648</v>
      </c>
      <c r="G129" s="1">
        <f>Yellow_MosfetOnlyOn_Blue_SourceAndResistorGnd[[#This Row],[Column6]]*1000</f>
        <v>126.61290322580648</v>
      </c>
    </row>
    <row r="130" spans="1:7" x14ac:dyDescent="0.25">
      <c r="A130">
        <f t="shared" si="1"/>
        <v>3.0012000000000003E-3</v>
      </c>
      <c r="B130" s="1" t="s">
        <v>30</v>
      </c>
      <c r="C130" s="1">
        <f>Yellow_MosfetOnlyOn_Blue_SourceAndResistorGnd[[#This Row],[Column2]]+1.0667</f>
        <v>7.8500000000000014E-2</v>
      </c>
      <c r="D130" s="1">
        <f>Yellow_MosfetOnlyOn_Blue_SourceAndResistorGnd[[#This Row],[Column3]]*1000</f>
        <v>78.500000000000014</v>
      </c>
      <c r="E130" s="1">
        <v>0.62</v>
      </c>
      <c r="F130" s="1">
        <f>Yellow_MosfetOnlyOn_Blue_SourceAndResistorGnd[[#This Row],[Column3]]/Yellow_MosfetOnlyOn_Blue_SourceAndResistorGnd[[#This Row],[Column5]]</f>
        <v>0.12661290322580648</v>
      </c>
      <c r="G130" s="1">
        <f>Yellow_MosfetOnlyOn_Blue_SourceAndResistorGnd[[#This Row],[Column6]]*1000</f>
        <v>126.61290322580648</v>
      </c>
    </row>
    <row r="131" spans="1:7" x14ac:dyDescent="0.25">
      <c r="A131">
        <f t="shared" si="1"/>
        <v>3.0256000000000003E-3</v>
      </c>
      <c r="B131" s="1" t="s">
        <v>29</v>
      </c>
      <c r="C131" s="1">
        <f>Yellow_MosfetOnlyOn_Blue_SourceAndResistorGnd[[#This Row],[Column2]]+1.0667</f>
        <v>9.419999999999995E-2</v>
      </c>
      <c r="D131" s="1">
        <f>Yellow_MosfetOnlyOn_Blue_SourceAndResistorGnd[[#This Row],[Column3]]*1000</f>
        <v>94.199999999999946</v>
      </c>
      <c r="E131" s="1">
        <v>0.62</v>
      </c>
      <c r="F131" s="1">
        <f>Yellow_MosfetOnlyOn_Blue_SourceAndResistorGnd[[#This Row],[Column3]]/Yellow_MosfetOnlyOn_Blue_SourceAndResistorGnd[[#This Row],[Column5]]</f>
        <v>0.15193548387096767</v>
      </c>
      <c r="G131" s="1">
        <f>Yellow_MosfetOnlyOn_Blue_SourceAndResistorGnd[[#This Row],[Column6]]*1000</f>
        <v>151.93548387096766</v>
      </c>
    </row>
    <row r="132" spans="1:7" x14ac:dyDescent="0.25">
      <c r="A132">
        <f t="shared" si="1"/>
        <v>3.0500000000000002E-3</v>
      </c>
      <c r="B132" s="1" t="s">
        <v>30</v>
      </c>
      <c r="C132" s="1">
        <f>Yellow_MosfetOnlyOn_Blue_SourceAndResistorGnd[[#This Row],[Column2]]+1.0667</f>
        <v>7.8500000000000014E-2</v>
      </c>
      <c r="D132" s="1">
        <f>Yellow_MosfetOnlyOn_Blue_SourceAndResistorGnd[[#This Row],[Column3]]*1000</f>
        <v>78.500000000000014</v>
      </c>
      <c r="E132" s="1">
        <v>0.62</v>
      </c>
      <c r="F132" s="1">
        <f>Yellow_MosfetOnlyOn_Blue_SourceAndResistorGnd[[#This Row],[Column3]]/Yellow_MosfetOnlyOn_Blue_SourceAndResistorGnd[[#This Row],[Column5]]</f>
        <v>0.12661290322580648</v>
      </c>
      <c r="G132" s="1">
        <f>Yellow_MosfetOnlyOn_Blue_SourceAndResistorGnd[[#This Row],[Column6]]*1000</f>
        <v>126.61290322580648</v>
      </c>
    </row>
    <row r="133" spans="1:7" x14ac:dyDescent="0.25">
      <c r="A133">
        <f t="shared" si="1"/>
        <v>3.0744000000000001E-3</v>
      </c>
      <c r="B133" s="1" t="s">
        <v>30</v>
      </c>
      <c r="C133" s="1">
        <f>Yellow_MosfetOnlyOn_Blue_SourceAndResistorGnd[[#This Row],[Column2]]+1.0667</f>
        <v>7.8500000000000014E-2</v>
      </c>
      <c r="D133" s="1">
        <f>Yellow_MosfetOnlyOn_Blue_SourceAndResistorGnd[[#This Row],[Column3]]*1000</f>
        <v>78.500000000000014</v>
      </c>
      <c r="E133" s="1">
        <v>0.62</v>
      </c>
      <c r="F133" s="1">
        <f>Yellow_MosfetOnlyOn_Blue_SourceAndResistorGnd[[#This Row],[Column3]]/Yellow_MosfetOnlyOn_Blue_SourceAndResistorGnd[[#This Row],[Column5]]</f>
        <v>0.12661290322580648</v>
      </c>
      <c r="G133" s="1">
        <f>Yellow_MosfetOnlyOn_Blue_SourceAndResistorGnd[[#This Row],[Column6]]*1000</f>
        <v>126.61290322580648</v>
      </c>
    </row>
    <row r="134" spans="1:7" x14ac:dyDescent="0.25">
      <c r="A134">
        <f t="shared" si="1"/>
        <v>3.0988000000000001E-3</v>
      </c>
      <c r="B134" s="1" t="s">
        <v>29</v>
      </c>
      <c r="C134" s="1">
        <f>Yellow_MosfetOnlyOn_Blue_SourceAndResistorGnd[[#This Row],[Column2]]+1.0667</f>
        <v>9.419999999999995E-2</v>
      </c>
      <c r="D134" s="1">
        <f>Yellow_MosfetOnlyOn_Blue_SourceAndResistorGnd[[#This Row],[Column3]]*1000</f>
        <v>94.199999999999946</v>
      </c>
      <c r="E134" s="1">
        <v>0.62</v>
      </c>
      <c r="F134" s="1">
        <f>Yellow_MosfetOnlyOn_Blue_SourceAndResistorGnd[[#This Row],[Column3]]/Yellow_MosfetOnlyOn_Blue_SourceAndResistorGnd[[#This Row],[Column5]]</f>
        <v>0.15193548387096767</v>
      </c>
      <c r="G134" s="1">
        <f>Yellow_MosfetOnlyOn_Blue_SourceAndResistorGnd[[#This Row],[Column6]]*1000</f>
        <v>151.93548387096766</v>
      </c>
    </row>
    <row r="135" spans="1:7" x14ac:dyDescent="0.25">
      <c r="A135">
        <f t="shared" si="1"/>
        <v>3.1232E-3</v>
      </c>
      <c r="B135" s="1" t="s">
        <v>30</v>
      </c>
      <c r="C135" s="1">
        <f>Yellow_MosfetOnlyOn_Blue_SourceAndResistorGnd[[#This Row],[Column2]]+1.0667</f>
        <v>7.8500000000000014E-2</v>
      </c>
      <c r="D135" s="1">
        <f>Yellow_MosfetOnlyOn_Blue_SourceAndResistorGnd[[#This Row],[Column3]]*1000</f>
        <v>78.500000000000014</v>
      </c>
      <c r="E135" s="1">
        <v>0.62</v>
      </c>
      <c r="F135" s="1">
        <f>Yellow_MosfetOnlyOn_Blue_SourceAndResistorGnd[[#This Row],[Column3]]/Yellow_MosfetOnlyOn_Blue_SourceAndResistorGnd[[#This Row],[Column5]]</f>
        <v>0.12661290322580648</v>
      </c>
      <c r="G135" s="1">
        <f>Yellow_MosfetOnlyOn_Blue_SourceAndResistorGnd[[#This Row],[Column6]]*1000</f>
        <v>126.61290322580648</v>
      </c>
    </row>
    <row r="136" spans="1:7" x14ac:dyDescent="0.25">
      <c r="A136">
        <f t="shared" si="1"/>
        <v>3.1476E-3</v>
      </c>
      <c r="B136" s="1" t="s">
        <v>30</v>
      </c>
      <c r="C136" s="1">
        <f>Yellow_MosfetOnlyOn_Blue_SourceAndResistorGnd[[#This Row],[Column2]]+1.0667</f>
        <v>7.8500000000000014E-2</v>
      </c>
      <c r="D136" s="1">
        <f>Yellow_MosfetOnlyOn_Blue_SourceAndResistorGnd[[#This Row],[Column3]]*1000</f>
        <v>78.500000000000014</v>
      </c>
      <c r="E136" s="1">
        <v>0.62</v>
      </c>
      <c r="F136" s="1">
        <f>Yellow_MosfetOnlyOn_Blue_SourceAndResistorGnd[[#This Row],[Column3]]/Yellow_MosfetOnlyOn_Blue_SourceAndResistorGnd[[#This Row],[Column5]]</f>
        <v>0.12661290322580648</v>
      </c>
      <c r="G136" s="1">
        <f>Yellow_MosfetOnlyOn_Blue_SourceAndResistorGnd[[#This Row],[Column6]]*1000</f>
        <v>126.61290322580648</v>
      </c>
    </row>
    <row r="137" spans="1:7" x14ac:dyDescent="0.25">
      <c r="A137">
        <f t="shared" ref="A137:A200" si="2">(ROW()-7)*2.44*10^(-5)</f>
        <v>3.1720000000000003E-3</v>
      </c>
      <c r="B137" s="1" t="s">
        <v>30</v>
      </c>
      <c r="C137" s="1">
        <f>Yellow_MosfetOnlyOn_Blue_SourceAndResistorGnd[[#This Row],[Column2]]+1.0667</f>
        <v>7.8500000000000014E-2</v>
      </c>
      <c r="D137" s="1">
        <f>Yellow_MosfetOnlyOn_Blue_SourceAndResistorGnd[[#This Row],[Column3]]*1000</f>
        <v>78.500000000000014</v>
      </c>
      <c r="E137" s="1">
        <v>0.62</v>
      </c>
      <c r="F137" s="1">
        <f>Yellow_MosfetOnlyOn_Blue_SourceAndResistorGnd[[#This Row],[Column3]]/Yellow_MosfetOnlyOn_Blue_SourceAndResistorGnd[[#This Row],[Column5]]</f>
        <v>0.12661290322580648</v>
      </c>
      <c r="G137" s="1">
        <f>Yellow_MosfetOnlyOn_Blue_SourceAndResistorGnd[[#This Row],[Column6]]*1000</f>
        <v>126.61290322580648</v>
      </c>
    </row>
    <row r="138" spans="1:7" x14ac:dyDescent="0.25">
      <c r="A138">
        <f t="shared" si="2"/>
        <v>3.1964000000000003E-3</v>
      </c>
      <c r="B138" s="1" t="s">
        <v>37</v>
      </c>
      <c r="C138" s="1">
        <f>Yellow_MosfetOnlyOn_Blue_SourceAndResistorGnd[[#This Row],[Column2]]+1.0667</f>
        <v>6.2799999999999967E-2</v>
      </c>
      <c r="D138" s="1">
        <f>Yellow_MosfetOnlyOn_Blue_SourceAndResistorGnd[[#This Row],[Column3]]*1000</f>
        <v>62.799999999999969</v>
      </c>
      <c r="E138" s="1">
        <v>0.62</v>
      </c>
      <c r="F138" s="1">
        <f>Yellow_MosfetOnlyOn_Blue_SourceAndResistorGnd[[#This Row],[Column3]]/Yellow_MosfetOnlyOn_Blue_SourceAndResistorGnd[[#This Row],[Column5]]</f>
        <v>0.1012903225806451</v>
      </c>
      <c r="G138" s="1">
        <f>Yellow_MosfetOnlyOn_Blue_SourceAndResistorGnd[[#This Row],[Column6]]*1000</f>
        <v>101.29032258064511</v>
      </c>
    </row>
    <row r="139" spans="1:7" x14ac:dyDescent="0.25">
      <c r="A139">
        <f t="shared" si="2"/>
        <v>3.2208000000000002E-3</v>
      </c>
      <c r="B139" s="1" t="s">
        <v>29</v>
      </c>
      <c r="C139" s="1">
        <f>Yellow_MosfetOnlyOn_Blue_SourceAndResistorGnd[[#This Row],[Column2]]+1.0667</f>
        <v>9.419999999999995E-2</v>
      </c>
      <c r="D139" s="1">
        <f>Yellow_MosfetOnlyOn_Blue_SourceAndResistorGnd[[#This Row],[Column3]]*1000</f>
        <v>94.199999999999946</v>
      </c>
      <c r="E139" s="1">
        <v>0.62</v>
      </c>
      <c r="F139" s="1">
        <f>Yellow_MosfetOnlyOn_Blue_SourceAndResistorGnd[[#This Row],[Column3]]/Yellow_MosfetOnlyOn_Blue_SourceAndResistorGnd[[#This Row],[Column5]]</f>
        <v>0.15193548387096767</v>
      </c>
      <c r="G139" s="1">
        <f>Yellow_MosfetOnlyOn_Blue_SourceAndResistorGnd[[#This Row],[Column6]]*1000</f>
        <v>151.93548387096766</v>
      </c>
    </row>
    <row r="140" spans="1:7" x14ac:dyDescent="0.25">
      <c r="A140">
        <f t="shared" si="2"/>
        <v>3.2452000000000002E-3</v>
      </c>
      <c r="B140" s="1" t="s">
        <v>30</v>
      </c>
      <c r="C140" s="1">
        <f>Yellow_MosfetOnlyOn_Blue_SourceAndResistorGnd[[#This Row],[Column2]]+1.0667</f>
        <v>7.8500000000000014E-2</v>
      </c>
      <c r="D140" s="1">
        <f>Yellow_MosfetOnlyOn_Blue_SourceAndResistorGnd[[#This Row],[Column3]]*1000</f>
        <v>78.500000000000014</v>
      </c>
      <c r="E140" s="1">
        <v>0.62</v>
      </c>
      <c r="F140" s="1">
        <f>Yellow_MosfetOnlyOn_Blue_SourceAndResistorGnd[[#This Row],[Column3]]/Yellow_MosfetOnlyOn_Blue_SourceAndResistorGnd[[#This Row],[Column5]]</f>
        <v>0.12661290322580648</v>
      </c>
      <c r="G140" s="1">
        <f>Yellow_MosfetOnlyOn_Blue_SourceAndResistorGnd[[#This Row],[Column6]]*1000</f>
        <v>126.61290322580648</v>
      </c>
    </row>
    <row r="141" spans="1:7" x14ac:dyDescent="0.25">
      <c r="A141">
        <f t="shared" si="2"/>
        <v>3.2696000000000001E-3</v>
      </c>
      <c r="B141" s="1" t="s">
        <v>37</v>
      </c>
      <c r="C141" s="1">
        <f>Yellow_MosfetOnlyOn_Blue_SourceAndResistorGnd[[#This Row],[Column2]]+1.0667</f>
        <v>6.2799999999999967E-2</v>
      </c>
      <c r="D141" s="1">
        <f>Yellow_MosfetOnlyOn_Blue_SourceAndResistorGnd[[#This Row],[Column3]]*1000</f>
        <v>62.799999999999969</v>
      </c>
      <c r="E141" s="1">
        <v>0.62</v>
      </c>
      <c r="F141" s="1">
        <f>Yellow_MosfetOnlyOn_Blue_SourceAndResistorGnd[[#This Row],[Column3]]/Yellow_MosfetOnlyOn_Blue_SourceAndResistorGnd[[#This Row],[Column5]]</f>
        <v>0.1012903225806451</v>
      </c>
      <c r="G141" s="1">
        <f>Yellow_MosfetOnlyOn_Blue_SourceAndResistorGnd[[#This Row],[Column6]]*1000</f>
        <v>101.29032258064511</v>
      </c>
    </row>
    <row r="142" spans="1:7" x14ac:dyDescent="0.25">
      <c r="A142">
        <f t="shared" si="2"/>
        <v>3.2940000000000001E-3</v>
      </c>
      <c r="B142" s="1" t="s">
        <v>30</v>
      </c>
      <c r="C142" s="1">
        <f>Yellow_MosfetOnlyOn_Blue_SourceAndResistorGnd[[#This Row],[Column2]]+1.0667</f>
        <v>7.8500000000000014E-2</v>
      </c>
      <c r="D142" s="1">
        <f>Yellow_MosfetOnlyOn_Blue_SourceAndResistorGnd[[#This Row],[Column3]]*1000</f>
        <v>78.500000000000014</v>
      </c>
      <c r="E142" s="1">
        <v>0.62</v>
      </c>
      <c r="F142" s="1">
        <f>Yellow_MosfetOnlyOn_Blue_SourceAndResistorGnd[[#This Row],[Column3]]/Yellow_MosfetOnlyOn_Blue_SourceAndResistorGnd[[#This Row],[Column5]]</f>
        <v>0.12661290322580648</v>
      </c>
      <c r="G142" s="1">
        <f>Yellow_MosfetOnlyOn_Blue_SourceAndResistorGnd[[#This Row],[Column6]]*1000</f>
        <v>126.61290322580648</v>
      </c>
    </row>
    <row r="143" spans="1:7" x14ac:dyDescent="0.25">
      <c r="A143">
        <f t="shared" si="2"/>
        <v>3.3184E-3</v>
      </c>
      <c r="B143" s="1" t="s">
        <v>37</v>
      </c>
      <c r="C143" s="1">
        <f>Yellow_MosfetOnlyOn_Blue_SourceAndResistorGnd[[#This Row],[Column2]]+1.0667</f>
        <v>6.2799999999999967E-2</v>
      </c>
      <c r="D143" s="1">
        <f>Yellow_MosfetOnlyOn_Blue_SourceAndResistorGnd[[#This Row],[Column3]]*1000</f>
        <v>62.799999999999969</v>
      </c>
      <c r="E143" s="1">
        <v>0.62</v>
      </c>
      <c r="F143" s="1">
        <f>Yellow_MosfetOnlyOn_Blue_SourceAndResistorGnd[[#This Row],[Column3]]/Yellow_MosfetOnlyOn_Blue_SourceAndResistorGnd[[#This Row],[Column5]]</f>
        <v>0.1012903225806451</v>
      </c>
      <c r="G143" s="1">
        <f>Yellow_MosfetOnlyOn_Blue_SourceAndResistorGnd[[#This Row],[Column6]]*1000</f>
        <v>101.29032258064511</v>
      </c>
    </row>
    <row r="144" spans="1:7" x14ac:dyDescent="0.25">
      <c r="A144">
        <f t="shared" si="2"/>
        <v>3.3427999999999999E-3</v>
      </c>
      <c r="B144" s="1" t="s">
        <v>30</v>
      </c>
      <c r="C144" s="1">
        <f>Yellow_MosfetOnlyOn_Blue_SourceAndResistorGnd[[#This Row],[Column2]]+1.0667</f>
        <v>7.8500000000000014E-2</v>
      </c>
      <c r="D144" s="1">
        <f>Yellow_MosfetOnlyOn_Blue_SourceAndResistorGnd[[#This Row],[Column3]]*1000</f>
        <v>78.500000000000014</v>
      </c>
      <c r="E144" s="1">
        <v>0.62</v>
      </c>
      <c r="F144" s="1">
        <f>Yellow_MosfetOnlyOn_Blue_SourceAndResistorGnd[[#This Row],[Column3]]/Yellow_MosfetOnlyOn_Blue_SourceAndResistorGnd[[#This Row],[Column5]]</f>
        <v>0.12661290322580648</v>
      </c>
      <c r="G144" s="1">
        <f>Yellow_MosfetOnlyOn_Blue_SourceAndResistorGnd[[#This Row],[Column6]]*1000</f>
        <v>126.61290322580648</v>
      </c>
    </row>
    <row r="145" spans="1:7" x14ac:dyDescent="0.25">
      <c r="A145">
        <f t="shared" si="2"/>
        <v>3.3671999999999999E-3</v>
      </c>
      <c r="B145" s="1" t="s">
        <v>37</v>
      </c>
      <c r="C145" s="1">
        <f>Yellow_MosfetOnlyOn_Blue_SourceAndResistorGnd[[#This Row],[Column2]]+1.0667</f>
        <v>6.2799999999999967E-2</v>
      </c>
      <c r="D145" s="1">
        <f>Yellow_MosfetOnlyOn_Blue_SourceAndResistorGnd[[#This Row],[Column3]]*1000</f>
        <v>62.799999999999969</v>
      </c>
      <c r="E145" s="1">
        <v>0.62</v>
      </c>
      <c r="F145" s="1">
        <f>Yellow_MosfetOnlyOn_Blue_SourceAndResistorGnd[[#This Row],[Column3]]/Yellow_MosfetOnlyOn_Blue_SourceAndResistorGnd[[#This Row],[Column5]]</f>
        <v>0.1012903225806451</v>
      </c>
      <c r="G145" s="1">
        <f>Yellow_MosfetOnlyOn_Blue_SourceAndResistorGnd[[#This Row],[Column6]]*1000</f>
        <v>101.29032258064511</v>
      </c>
    </row>
    <row r="146" spans="1:7" x14ac:dyDescent="0.25">
      <c r="A146">
        <f t="shared" si="2"/>
        <v>3.3915999999999998E-3</v>
      </c>
      <c r="B146" s="1" t="s">
        <v>30</v>
      </c>
      <c r="C146" s="1">
        <f>Yellow_MosfetOnlyOn_Blue_SourceAndResistorGnd[[#This Row],[Column2]]+1.0667</f>
        <v>7.8500000000000014E-2</v>
      </c>
      <c r="D146" s="1">
        <f>Yellow_MosfetOnlyOn_Blue_SourceAndResistorGnd[[#This Row],[Column3]]*1000</f>
        <v>78.500000000000014</v>
      </c>
      <c r="E146" s="1">
        <v>0.62</v>
      </c>
      <c r="F146" s="1">
        <f>Yellow_MosfetOnlyOn_Blue_SourceAndResistorGnd[[#This Row],[Column3]]/Yellow_MosfetOnlyOn_Blue_SourceAndResistorGnd[[#This Row],[Column5]]</f>
        <v>0.12661290322580648</v>
      </c>
      <c r="G146" s="1">
        <f>Yellow_MosfetOnlyOn_Blue_SourceAndResistorGnd[[#This Row],[Column6]]*1000</f>
        <v>126.61290322580648</v>
      </c>
    </row>
    <row r="147" spans="1:7" x14ac:dyDescent="0.25">
      <c r="A147">
        <f t="shared" si="2"/>
        <v>3.4159999999999998E-3</v>
      </c>
      <c r="B147" s="1" t="s">
        <v>37</v>
      </c>
      <c r="C147" s="1">
        <f>Yellow_MosfetOnlyOn_Blue_SourceAndResistorGnd[[#This Row],[Column2]]+1.0667</f>
        <v>6.2799999999999967E-2</v>
      </c>
      <c r="D147" s="1">
        <f>Yellow_MosfetOnlyOn_Blue_SourceAndResistorGnd[[#This Row],[Column3]]*1000</f>
        <v>62.799999999999969</v>
      </c>
      <c r="E147" s="1">
        <v>0.62</v>
      </c>
      <c r="F147" s="1">
        <f>Yellow_MosfetOnlyOn_Blue_SourceAndResistorGnd[[#This Row],[Column3]]/Yellow_MosfetOnlyOn_Blue_SourceAndResistorGnd[[#This Row],[Column5]]</f>
        <v>0.1012903225806451</v>
      </c>
      <c r="G147" s="1">
        <f>Yellow_MosfetOnlyOn_Blue_SourceAndResistorGnd[[#This Row],[Column6]]*1000</f>
        <v>101.29032258064511</v>
      </c>
    </row>
    <row r="148" spans="1:7" x14ac:dyDescent="0.25">
      <c r="A148">
        <f t="shared" si="2"/>
        <v>3.4404000000000006E-3</v>
      </c>
      <c r="B148" s="1" t="s">
        <v>30</v>
      </c>
      <c r="C148" s="1">
        <f>Yellow_MosfetOnlyOn_Blue_SourceAndResistorGnd[[#This Row],[Column2]]+1.0667</f>
        <v>7.8500000000000014E-2</v>
      </c>
      <c r="D148" s="1">
        <f>Yellow_MosfetOnlyOn_Blue_SourceAndResistorGnd[[#This Row],[Column3]]*1000</f>
        <v>78.500000000000014</v>
      </c>
      <c r="E148" s="1">
        <v>0.62</v>
      </c>
      <c r="F148" s="1">
        <f>Yellow_MosfetOnlyOn_Blue_SourceAndResistorGnd[[#This Row],[Column3]]/Yellow_MosfetOnlyOn_Blue_SourceAndResistorGnd[[#This Row],[Column5]]</f>
        <v>0.12661290322580648</v>
      </c>
      <c r="G148" s="1">
        <f>Yellow_MosfetOnlyOn_Blue_SourceAndResistorGnd[[#This Row],[Column6]]*1000</f>
        <v>126.61290322580648</v>
      </c>
    </row>
    <row r="149" spans="1:7" x14ac:dyDescent="0.25">
      <c r="A149">
        <f t="shared" si="2"/>
        <v>3.4648000000000005E-3</v>
      </c>
      <c r="B149" s="1" t="s">
        <v>37</v>
      </c>
      <c r="C149" s="1">
        <f>Yellow_MosfetOnlyOn_Blue_SourceAndResistorGnd[[#This Row],[Column2]]+1.0667</f>
        <v>6.2799999999999967E-2</v>
      </c>
      <c r="D149" s="1">
        <f>Yellow_MosfetOnlyOn_Blue_SourceAndResistorGnd[[#This Row],[Column3]]*1000</f>
        <v>62.799999999999969</v>
      </c>
      <c r="E149" s="1">
        <v>0.62</v>
      </c>
      <c r="F149" s="1">
        <f>Yellow_MosfetOnlyOn_Blue_SourceAndResistorGnd[[#This Row],[Column3]]/Yellow_MosfetOnlyOn_Blue_SourceAndResistorGnd[[#This Row],[Column5]]</f>
        <v>0.1012903225806451</v>
      </c>
      <c r="G149" s="1">
        <f>Yellow_MosfetOnlyOn_Blue_SourceAndResistorGnd[[#This Row],[Column6]]*1000</f>
        <v>101.29032258064511</v>
      </c>
    </row>
    <row r="150" spans="1:7" x14ac:dyDescent="0.25">
      <c r="A150">
        <f t="shared" si="2"/>
        <v>3.4892000000000005E-3</v>
      </c>
      <c r="B150" s="1" t="s">
        <v>30</v>
      </c>
      <c r="C150" s="1">
        <f>Yellow_MosfetOnlyOn_Blue_SourceAndResistorGnd[[#This Row],[Column2]]+1.0667</f>
        <v>7.8500000000000014E-2</v>
      </c>
      <c r="D150" s="1">
        <f>Yellow_MosfetOnlyOn_Blue_SourceAndResistorGnd[[#This Row],[Column3]]*1000</f>
        <v>78.500000000000014</v>
      </c>
      <c r="E150" s="1">
        <v>0.62</v>
      </c>
      <c r="F150" s="1">
        <f>Yellow_MosfetOnlyOn_Blue_SourceAndResistorGnd[[#This Row],[Column3]]/Yellow_MosfetOnlyOn_Blue_SourceAndResistorGnd[[#This Row],[Column5]]</f>
        <v>0.12661290322580648</v>
      </c>
      <c r="G150" s="1">
        <f>Yellow_MosfetOnlyOn_Blue_SourceAndResistorGnd[[#This Row],[Column6]]*1000</f>
        <v>126.61290322580648</v>
      </c>
    </row>
    <row r="151" spans="1:7" x14ac:dyDescent="0.25">
      <c r="A151">
        <f t="shared" si="2"/>
        <v>3.5136000000000004E-3</v>
      </c>
      <c r="B151" s="1" t="s">
        <v>37</v>
      </c>
      <c r="C151" s="1">
        <f>Yellow_MosfetOnlyOn_Blue_SourceAndResistorGnd[[#This Row],[Column2]]+1.0667</f>
        <v>6.2799999999999967E-2</v>
      </c>
      <c r="D151" s="1">
        <f>Yellow_MosfetOnlyOn_Blue_SourceAndResistorGnd[[#This Row],[Column3]]*1000</f>
        <v>62.799999999999969</v>
      </c>
      <c r="E151" s="1">
        <v>0.62</v>
      </c>
      <c r="F151" s="1">
        <f>Yellow_MosfetOnlyOn_Blue_SourceAndResistorGnd[[#This Row],[Column3]]/Yellow_MosfetOnlyOn_Blue_SourceAndResistorGnd[[#This Row],[Column5]]</f>
        <v>0.1012903225806451</v>
      </c>
      <c r="G151" s="1">
        <f>Yellow_MosfetOnlyOn_Blue_SourceAndResistorGnd[[#This Row],[Column6]]*1000</f>
        <v>101.29032258064511</v>
      </c>
    </row>
    <row r="152" spans="1:7" x14ac:dyDescent="0.25">
      <c r="A152">
        <f t="shared" si="2"/>
        <v>3.5380000000000003E-3</v>
      </c>
      <c r="B152" s="1" t="s">
        <v>30</v>
      </c>
      <c r="C152" s="1">
        <f>Yellow_MosfetOnlyOn_Blue_SourceAndResistorGnd[[#This Row],[Column2]]+1.0667</f>
        <v>7.8500000000000014E-2</v>
      </c>
      <c r="D152" s="1">
        <f>Yellow_MosfetOnlyOn_Blue_SourceAndResistorGnd[[#This Row],[Column3]]*1000</f>
        <v>78.500000000000014</v>
      </c>
      <c r="E152" s="1">
        <v>0.62</v>
      </c>
      <c r="F152" s="1">
        <f>Yellow_MosfetOnlyOn_Blue_SourceAndResistorGnd[[#This Row],[Column3]]/Yellow_MosfetOnlyOn_Blue_SourceAndResistorGnd[[#This Row],[Column5]]</f>
        <v>0.12661290322580648</v>
      </c>
      <c r="G152" s="1">
        <f>Yellow_MosfetOnlyOn_Blue_SourceAndResistorGnd[[#This Row],[Column6]]*1000</f>
        <v>126.61290322580648</v>
      </c>
    </row>
    <row r="153" spans="1:7" x14ac:dyDescent="0.25">
      <c r="A153">
        <f t="shared" si="2"/>
        <v>3.5624000000000003E-3</v>
      </c>
      <c r="B153" s="1" t="s">
        <v>37</v>
      </c>
      <c r="C153" s="1">
        <f>Yellow_MosfetOnlyOn_Blue_SourceAndResistorGnd[[#This Row],[Column2]]+1.0667</f>
        <v>6.2799999999999967E-2</v>
      </c>
      <c r="D153" s="1">
        <f>Yellow_MosfetOnlyOn_Blue_SourceAndResistorGnd[[#This Row],[Column3]]*1000</f>
        <v>62.799999999999969</v>
      </c>
      <c r="E153" s="1">
        <v>0.62</v>
      </c>
      <c r="F153" s="1">
        <f>Yellow_MosfetOnlyOn_Blue_SourceAndResistorGnd[[#This Row],[Column3]]/Yellow_MosfetOnlyOn_Blue_SourceAndResistorGnd[[#This Row],[Column5]]</f>
        <v>0.1012903225806451</v>
      </c>
      <c r="G153" s="1">
        <f>Yellow_MosfetOnlyOn_Blue_SourceAndResistorGnd[[#This Row],[Column6]]*1000</f>
        <v>101.29032258064511</v>
      </c>
    </row>
    <row r="154" spans="1:7" x14ac:dyDescent="0.25">
      <c r="A154">
        <f t="shared" si="2"/>
        <v>3.5868000000000002E-3</v>
      </c>
      <c r="B154" s="1" t="s">
        <v>37</v>
      </c>
      <c r="C154" s="1">
        <f>Yellow_MosfetOnlyOn_Blue_SourceAndResistorGnd[[#This Row],[Column2]]+1.0667</f>
        <v>6.2799999999999967E-2</v>
      </c>
      <c r="D154" s="1">
        <f>Yellow_MosfetOnlyOn_Blue_SourceAndResistorGnd[[#This Row],[Column3]]*1000</f>
        <v>62.799999999999969</v>
      </c>
      <c r="E154" s="1">
        <v>0.62</v>
      </c>
      <c r="F154" s="1">
        <f>Yellow_MosfetOnlyOn_Blue_SourceAndResistorGnd[[#This Row],[Column3]]/Yellow_MosfetOnlyOn_Blue_SourceAndResistorGnd[[#This Row],[Column5]]</f>
        <v>0.1012903225806451</v>
      </c>
      <c r="G154" s="1">
        <f>Yellow_MosfetOnlyOn_Blue_SourceAndResistorGnd[[#This Row],[Column6]]*1000</f>
        <v>101.29032258064511</v>
      </c>
    </row>
    <row r="155" spans="1:7" x14ac:dyDescent="0.25">
      <c r="A155">
        <f t="shared" si="2"/>
        <v>3.6112000000000002E-3</v>
      </c>
      <c r="B155" s="1" t="s">
        <v>37</v>
      </c>
      <c r="C155" s="1">
        <f>Yellow_MosfetOnlyOn_Blue_SourceAndResistorGnd[[#This Row],[Column2]]+1.0667</f>
        <v>6.2799999999999967E-2</v>
      </c>
      <c r="D155" s="1">
        <f>Yellow_MosfetOnlyOn_Blue_SourceAndResistorGnd[[#This Row],[Column3]]*1000</f>
        <v>62.799999999999969</v>
      </c>
      <c r="E155" s="1">
        <v>0.62</v>
      </c>
      <c r="F155" s="1">
        <f>Yellow_MosfetOnlyOn_Blue_SourceAndResistorGnd[[#This Row],[Column3]]/Yellow_MosfetOnlyOn_Blue_SourceAndResistorGnd[[#This Row],[Column5]]</f>
        <v>0.1012903225806451</v>
      </c>
      <c r="G155" s="1">
        <f>Yellow_MosfetOnlyOn_Blue_SourceAndResistorGnd[[#This Row],[Column6]]*1000</f>
        <v>101.29032258064511</v>
      </c>
    </row>
    <row r="156" spans="1:7" x14ac:dyDescent="0.25">
      <c r="A156">
        <f t="shared" si="2"/>
        <v>3.6356000000000001E-3</v>
      </c>
      <c r="B156" s="1" t="s">
        <v>38</v>
      </c>
      <c r="C156" s="1">
        <f>Yellow_MosfetOnlyOn_Blue_SourceAndResistorGnd[[#This Row],[Column2]]+1.0667</f>
        <v>3.1399999999999872E-2</v>
      </c>
      <c r="D156" s="1">
        <f>Yellow_MosfetOnlyOn_Blue_SourceAndResistorGnd[[#This Row],[Column3]]*1000</f>
        <v>31.399999999999871</v>
      </c>
      <c r="E156" s="1">
        <v>0.62</v>
      </c>
      <c r="F156" s="1">
        <f>Yellow_MosfetOnlyOn_Blue_SourceAndResistorGnd[[#This Row],[Column3]]/Yellow_MosfetOnlyOn_Blue_SourceAndResistorGnd[[#This Row],[Column5]]</f>
        <v>5.0645161290322378E-2</v>
      </c>
      <c r="G156" s="1">
        <f>Yellow_MosfetOnlyOn_Blue_SourceAndResistorGnd[[#This Row],[Column6]]*1000</f>
        <v>50.645161290322378</v>
      </c>
    </row>
    <row r="157" spans="1:7" x14ac:dyDescent="0.25">
      <c r="A157">
        <f t="shared" si="2"/>
        <v>3.6600000000000005E-3</v>
      </c>
      <c r="B157" s="1" t="s">
        <v>30</v>
      </c>
      <c r="C157" s="1">
        <f>Yellow_MosfetOnlyOn_Blue_SourceAndResistorGnd[[#This Row],[Column2]]+1.0667</f>
        <v>7.8500000000000014E-2</v>
      </c>
      <c r="D157" s="1">
        <f>Yellow_MosfetOnlyOn_Blue_SourceAndResistorGnd[[#This Row],[Column3]]*1000</f>
        <v>78.500000000000014</v>
      </c>
      <c r="E157" s="1">
        <v>0.62</v>
      </c>
      <c r="F157" s="1">
        <f>Yellow_MosfetOnlyOn_Blue_SourceAndResistorGnd[[#This Row],[Column3]]/Yellow_MosfetOnlyOn_Blue_SourceAndResistorGnd[[#This Row],[Column5]]</f>
        <v>0.12661290322580648</v>
      </c>
      <c r="G157" s="1">
        <f>Yellow_MosfetOnlyOn_Blue_SourceAndResistorGnd[[#This Row],[Column6]]*1000</f>
        <v>126.61290322580648</v>
      </c>
    </row>
    <row r="158" spans="1:7" x14ac:dyDescent="0.25">
      <c r="A158">
        <f t="shared" si="2"/>
        <v>3.6844000000000004E-3</v>
      </c>
      <c r="B158" s="1" t="s">
        <v>37</v>
      </c>
      <c r="C158" s="1">
        <f>Yellow_MosfetOnlyOn_Blue_SourceAndResistorGnd[[#This Row],[Column2]]+1.0667</f>
        <v>6.2799999999999967E-2</v>
      </c>
      <c r="D158" s="1">
        <f>Yellow_MosfetOnlyOn_Blue_SourceAndResistorGnd[[#This Row],[Column3]]*1000</f>
        <v>62.799999999999969</v>
      </c>
      <c r="E158" s="1">
        <v>0.62</v>
      </c>
      <c r="F158" s="1">
        <f>Yellow_MosfetOnlyOn_Blue_SourceAndResistorGnd[[#This Row],[Column3]]/Yellow_MosfetOnlyOn_Blue_SourceAndResistorGnd[[#This Row],[Column5]]</f>
        <v>0.1012903225806451</v>
      </c>
      <c r="G158" s="1">
        <f>Yellow_MosfetOnlyOn_Blue_SourceAndResistorGnd[[#This Row],[Column6]]*1000</f>
        <v>101.29032258064511</v>
      </c>
    </row>
    <row r="159" spans="1:7" x14ac:dyDescent="0.25">
      <c r="A159">
        <f t="shared" si="2"/>
        <v>3.7088000000000004E-3</v>
      </c>
      <c r="B159" s="1" t="s">
        <v>37</v>
      </c>
      <c r="C159" s="1">
        <f>Yellow_MosfetOnlyOn_Blue_SourceAndResistorGnd[[#This Row],[Column2]]+1.0667</f>
        <v>6.2799999999999967E-2</v>
      </c>
      <c r="D159" s="1">
        <f>Yellow_MosfetOnlyOn_Blue_SourceAndResistorGnd[[#This Row],[Column3]]*1000</f>
        <v>62.799999999999969</v>
      </c>
      <c r="E159" s="1">
        <v>0.62</v>
      </c>
      <c r="F159" s="1">
        <f>Yellow_MosfetOnlyOn_Blue_SourceAndResistorGnd[[#This Row],[Column3]]/Yellow_MosfetOnlyOn_Blue_SourceAndResistorGnd[[#This Row],[Column5]]</f>
        <v>0.1012903225806451</v>
      </c>
      <c r="G159" s="1">
        <f>Yellow_MosfetOnlyOn_Blue_SourceAndResistorGnd[[#This Row],[Column6]]*1000</f>
        <v>101.29032258064511</v>
      </c>
    </row>
    <row r="160" spans="1:7" x14ac:dyDescent="0.25">
      <c r="A160">
        <f t="shared" si="2"/>
        <v>3.7332000000000003E-3</v>
      </c>
      <c r="B160" s="1" t="s">
        <v>30</v>
      </c>
      <c r="C160" s="1">
        <f>Yellow_MosfetOnlyOn_Blue_SourceAndResistorGnd[[#This Row],[Column2]]+1.0667</f>
        <v>7.8500000000000014E-2</v>
      </c>
      <c r="D160" s="1">
        <f>Yellow_MosfetOnlyOn_Blue_SourceAndResistorGnd[[#This Row],[Column3]]*1000</f>
        <v>78.500000000000014</v>
      </c>
      <c r="E160" s="1">
        <v>0.62</v>
      </c>
      <c r="F160" s="1">
        <f>Yellow_MosfetOnlyOn_Blue_SourceAndResistorGnd[[#This Row],[Column3]]/Yellow_MosfetOnlyOn_Blue_SourceAndResistorGnd[[#This Row],[Column5]]</f>
        <v>0.12661290322580648</v>
      </c>
      <c r="G160" s="1">
        <f>Yellow_MosfetOnlyOn_Blue_SourceAndResistorGnd[[#This Row],[Column6]]*1000</f>
        <v>126.61290322580648</v>
      </c>
    </row>
    <row r="161" spans="1:7" x14ac:dyDescent="0.25">
      <c r="A161">
        <f t="shared" si="2"/>
        <v>3.7576000000000003E-3</v>
      </c>
      <c r="B161" s="1" t="s">
        <v>38</v>
      </c>
      <c r="C161" s="1">
        <f>Yellow_MosfetOnlyOn_Blue_SourceAndResistorGnd[[#This Row],[Column2]]+1.0667</f>
        <v>3.1399999999999872E-2</v>
      </c>
      <c r="D161" s="1">
        <f>Yellow_MosfetOnlyOn_Blue_SourceAndResistorGnd[[#This Row],[Column3]]*1000</f>
        <v>31.399999999999871</v>
      </c>
      <c r="E161" s="1">
        <v>0.62</v>
      </c>
      <c r="F161" s="1">
        <f>Yellow_MosfetOnlyOn_Blue_SourceAndResistorGnd[[#This Row],[Column3]]/Yellow_MosfetOnlyOn_Blue_SourceAndResistorGnd[[#This Row],[Column5]]</f>
        <v>5.0645161290322378E-2</v>
      </c>
      <c r="G161" s="1">
        <f>Yellow_MosfetOnlyOn_Blue_SourceAndResistorGnd[[#This Row],[Column6]]*1000</f>
        <v>50.645161290322378</v>
      </c>
    </row>
    <row r="162" spans="1:7" x14ac:dyDescent="0.25">
      <c r="A162">
        <f t="shared" si="2"/>
        <v>3.7820000000000002E-3</v>
      </c>
      <c r="B162" s="1" t="s">
        <v>37</v>
      </c>
      <c r="C162" s="1">
        <f>Yellow_MosfetOnlyOn_Blue_SourceAndResistorGnd[[#This Row],[Column2]]+1.0667</f>
        <v>6.2799999999999967E-2</v>
      </c>
      <c r="D162" s="1">
        <f>Yellow_MosfetOnlyOn_Blue_SourceAndResistorGnd[[#This Row],[Column3]]*1000</f>
        <v>62.799999999999969</v>
      </c>
      <c r="E162" s="1">
        <v>0.62</v>
      </c>
      <c r="F162" s="1">
        <f>Yellow_MosfetOnlyOn_Blue_SourceAndResistorGnd[[#This Row],[Column3]]/Yellow_MosfetOnlyOn_Blue_SourceAndResistorGnd[[#This Row],[Column5]]</f>
        <v>0.1012903225806451</v>
      </c>
      <c r="G162" s="1">
        <f>Yellow_MosfetOnlyOn_Blue_SourceAndResistorGnd[[#This Row],[Column6]]*1000</f>
        <v>101.29032258064511</v>
      </c>
    </row>
    <row r="163" spans="1:7" x14ac:dyDescent="0.25">
      <c r="A163">
        <f t="shared" si="2"/>
        <v>3.8064000000000001E-3</v>
      </c>
      <c r="B163" s="1" t="s">
        <v>37</v>
      </c>
      <c r="C163" s="1">
        <f>Yellow_MosfetOnlyOn_Blue_SourceAndResistorGnd[[#This Row],[Column2]]+1.0667</f>
        <v>6.2799999999999967E-2</v>
      </c>
      <c r="D163" s="1">
        <f>Yellow_MosfetOnlyOn_Blue_SourceAndResistorGnd[[#This Row],[Column3]]*1000</f>
        <v>62.799999999999969</v>
      </c>
      <c r="E163" s="1">
        <v>0.62</v>
      </c>
      <c r="F163" s="1">
        <f>Yellow_MosfetOnlyOn_Blue_SourceAndResistorGnd[[#This Row],[Column3]]/Yellow_MosfetOnlyOn_Blue_SourceAndResistorGnd[[#This Row],[Column5]]</f>
        <v>0.1012903225806451</v>
      </c>
      <c r="G163" s="1">
        <f>Yellow_MosfetOnlyOn_Blue_SourceAndResistorGnd[[#This Row],[Column6]]*1000</f>
        <v>101.29032258064511</v>
      </c>
    </row>
    <row r="164" spans="1:7" x14ac:dyDescent="0.25">
      <c r="A164">
        <f t="shared" si="2"/>
        <v>3.8308000000000001E-3</v>
      </c>
      <c r="B164" s="1" t="s">
        <v>38</v>
      </c>
      <c r="C164" s="1">
        <f>Yellow_MosfetOnlyOn_Blue_SourceAndResistorGnd[[#This Row],[Column2]]+1.0667</f>
        <v>3.1399999999999872E-2</v>
      </c>
      <c r="D164" s="1">
        <f>Yellow_MosfetOnlyOn_Blue_SourceAndResistorGnd[[#This Row],[Column3]]*1000</f>
        <v>31.399999999999871</v>
      </c>
      <c r="E164" s="1">
        <v>0.62</v>
      </c>
      <c r="F164" s="1">
        <f>Yellow_MosfetOnlyOn_Blue_SourceAndResistorGnd[[#This Row],[Column3]]/Yellow_MosfetOnlyOn_Blue_SourceAndResistorGnd[[#This Row],[Column5]]</f>
        <v>5.0645161290322378E-2</v>
      </c>
      <c r="G164" s="1">
        <f>Yellow_MosfetOnlyOn_Blue_SourceAndResistorGnd[[#This Row],[Column6]]*1000</f>
        <v>50.645161290322378</v>
      </c>
    </row>
    <row r="165" spans="1:7" x14ac:dyDescent="0.25">
      <c r="A165">
        <f t="shared" si="2"/>
        <v>3.8552E-3</v>
      </c>
      <c r="B165" s="1" t="s">
        <v>30</v>
      </c>
      <c r="C165" s="1">
        <f>Yellow_MosfetOnlyOn_Blue_SourceAndResistorGnd[[#This Row],[Column2]]+1.0667</f>
        <v>7.8500000000000014E-2</v>
      </c>
      <c r="D165" s="1">
        <f>Yellow_MosfetOnlyOn_Blue_SourceAndResistorGnd[[#This Row],[Column3]]*1000</f>
        <v>78.500000000000014</v>
      </c>
      <c r="E165" s="1">
        <v>0.62</v>
      </c>
      <c r="F165" s="1">
        <f>Yellow_MosfetOnlyOn_Blue_SourceAndResistorGnd[[#This Row],[Column3]]/Yellow_MosfetOnlyOn_Blue_SourceAndResistorGnd[[#This Row],[Column5]]</f>
        <v>0.12661290322580648</v>
      </c>
      <c r="G165" s="1">
        <f>Yellow_MosfetOnlyOn_Blue_SourceAndResistorGnd[[#This Row],[Column6]]*1000</f>
        <v>126.61290322580648</v>
      </c>
    </row>
    <row r="166" spans="1:7" x14ac:dyDescent="0.25">
      <c r="A166">
        <f t="shared" si="2"/>
        <v>3.8796E-3</v>
      </c>
      <c r="B166" s="1" t="s">
        <v>37</v>
      </c>
      <c r="C166" s="1">
        <f>Yellow_MosfetOnlyOn_Blue_SourceAndResistorGnd[[#This Row],[Column2]]+1.0667</f>
        <v>6.2799999999999967E-2</v>
      </c>
      <c r="D166" s="1">
        <f>Yellow_MosfetOnlyOn_Blue_SourceAndResistorGnd[[#This Row],[Column3]]*1000</f>
        <v>62.799999999999969</v>
      </c>
      <c r="E166" s="1">
        <v>0.62</v>
      </c>
      <c r="F166" s="1">
        <f>Yellow_MosfetOnlyOn_Blue_SourceAndResistorGnd[[#This Row],[Column3]]/Yellow_MosfetOnlyOn_Blue_SourceAndResistorGnd[[#This Row],[Column5]]</f>
        <v>0.1012903225806451</v>
      </c>
      <c r="G166" s="1">
        <f>Yellow_MosfetOnlyOn_Blue_SourceAndResistorGnd[[#This Row],[Column6]]*1000</f>
        <v>101.29032258064511</v>
      </c>
    </row>
    <row r="167" spans="1:7" x14ac:dyDescent="0.25">
      <c r="A167">
        <f t="shared" si="2"/>
        <v>3.9039999999999999E-3</v>
      </c>
      <c r="B167" s="1" t="s">
        <v>38</v>
      </c>
      <c r="C167" s="1">
        <f>Yellow_MosfetOnlyOn_Blue_SourceAndResistorGnd[[#This Row],[Column2]]+1.0667</f>
        <v>3.1399999999999872E-2</v>
      </c>
      <c r="D167" s="1">
        <f>Yellow_MosfetOnlyOn_Blue_SourceAndResistorGnd[[#This Row],[Column3]]*1000</f>
        <v>31.399999999999871</v>
      </c>
      <c r="E167" s="1">
        <v>0.62</v>
      </c>
      <c r="F167" s="1">
        <f>Yellow_MosfetOnlyOn_Blue_SourceAndResistorGnd[[#This Row],[Column3]]/Yellow_MosfetOnlyOn_Blue_SourceAndResistorGnd[[#This Row],[Column5]]</f>
        <v>5.0645161290322378E-2</v>
      </c>
      <c r="G167" s="1">
        <f>Yellow_MosfetOnlyOn_Blue_SourceAndResistorGnd[[#This Row],[Column6]]*1000</f>
        <v>50.645161290322378</v>
      </c>
    </row>
    <row r="168" spans="1:7" x14ac:dyDescent="0.25">
      <c r="A168">
        <f t="shared" si="2"/>
        <v>3.9284000000000003E-3</v>
      </c>
      <c r="B168" s="1" t="s">
        <v>30</v>
      </c>
      <c r="C168" s="1">
        <f>Yellow_MosfetOnlyOn_Blue_SourceAndResistorGnd[[#This Row],[Column2]]+1.0667</f>
        <v>7.8500000000000014E-2</v>
      </c>
      <c r="D168" s="1">
        <f>Yellow_MosfetOnlyOn_Blue_SourceAndResistorGnd[[#This Row],[Column3]]*1000</f>
        <v>78.500000000000014</v>
      </c>
      <c r="E168" s="1">
        <v>0.62</v>
      </c>
      <c r="F168" s="1">
        <f>Yellow_MosfetOnlyOn_Blue_SourceAndResistorGnd[[#This Row],[Column3]]/Yellow_MosfetOnlyOn_Blue_SourceAndResistorGnd[[#This Row],[Column5]]</f>
        <v>0.12661290322580648</v>
      </c>
      <c r="G168" s="1">
        <f>Yellow_MosfetOnlyOn_Blue_SourceAndResistorGnd[[#This Row],[Column6]]*1000</f>
        <v>126.61290322580648</v>
      </c>
    </row>
    <row r="169" spans="1:7" x14ac:dyDescent="0.25">
      <c r="A169">
        <f t="shared" si="2"/>
        <v>3.9528000000000002E-3</v>
      </c>
      <c r="B169" s="1" t="s">
        <v>37</v>
      </c>
      <c r="C169" s="1">
        <f>Yellow_MosfetOnlyOn_Blue_SourceAndResistorGnd[[#This Row],[Column2]]+1.0667</f>
        <v>6.2799999999999967E-2</v>
      </c>
      <c r="D169" s="1">
        <f>Yellow_MosfetOnlyOn_Blue_SourceAndResistorGnd[[#This Row],[Column3]]*1000</f>
        <v>62.799999999999969</v>
      </c>
      <c r="E169" s="1">
        <v>0.62</v>
      </c>
      <c r="F169" s="1">
        <f>Yellow_MosfetOnlyOn_Blue_SourceAndResistorGnd[[#This Row],[Column3]]/Yellow_MosfetOnlyOn_Blue_SourceAndResistorGnd[[#This Row],[Column5]]</f>
        <v>0.1012903225806451</v>
      </c>
      <c r="G169" s="1">
        <f>Yellow_MosfetOnlyOn_Blue_SourceAndResistorGnd[[#This Row],[Column6]]*1000</f>
        <v>101.29032258064511</v>
      </c>
    </row>
    <row r="170" spans="1:7" x14ac:dyDescent="0.25">
      <c r="A170">
        <f t="shared" si="2"/>
        <v>3.9772000000000002E-3</v>
      </c>
      <c r="B170" s="1" t="s">
        <v>38</v>
      </c>
      <c r="C170" s="1">
        <f>Yellow_MosfetOnlyOn_Blue_SourceAndResistorGnd[[#This Row],[Column2]]+1.0667</f>
        <v>3.1399999999999872E-2</v>
      </c>
      <c r="D170" s="1">
        <f>Yellow_MosfetOnlyOn_Blue_SourceAndResistorGnd[[#This Row],[Column3]]*1000</f>
        <v>31.399999999999871</v>
      </c>
      <c r="E170" s="1">
        <v>0.62</v>
      </c>
      <c r="F170" s="1">
        <f>Yellow_MosfetOnlyOn_Blue_SourceAndResistorGnd[[#This Row],[Column3]]/Yellow_MosfetOnlyOn_Blue_SourceAndResistorGnd[[#This Row],[Column5]]</f>
        <v>5.0645161290322378E-2</v>
      </c>
      <c r="G170" s="1">
        <f>Yellow_MosfetOnlyOn_Blue_SourceAndResistorGnd[[#This Row],[Column6]]*1000</f>
        <v>50.645161290322378</v>
      </c>
    </row>
    <row r="171" spans="1:7" x14ac:dyDescent="0.25">
      <c r="A171">
        <f t="shared" si="2"/>
        <v>4.0016000000000001E-3</v>
      </c>
      <c r="B171" s="1" t="s">
        <v>30</v>
      </c>
      <c r="C171" s="1">
        <f>Yellow_MosfetOnlyOn_Blue_SourceAndResistorGnd[[#This Row],[Column2]]+1.0667</f>
        <v>7.8500000000000014E-2</v>
      </c>
      <c r="D171" s="1">
        <f>Yellow_MosfetOnlyOn_Blue_SourceAndResistorGnd[[#This Row],[Column3]]*1000</f>
        <v>78.500000000000014</v>
      </c>
      <c r="E171" s="1">
        <v>0.62</v>
      </c>
      <c r="F171" s="1">
        <f>Yellow_MosfetOnlyOn_Blue_SourceAndResistorGnd[[#This Row],[Column3]]/Yellow_MosfetOnlyOn_Blue_SourceAndResistorGnd[[#This Row],[Column5]]</f>
        <v>0.12661290322580648</v>
      </c>
      <c r="G171" s="1">
        <f>Yellow_MosfetOnlyOn_Blue_SourceAndResistorGnd[[#This Row],[Column6]]*1000</f>
        <v>126.61290322580648</v>
      </c>
    </row>
    <row r="172" spans="1:7" x14ac:dyDescent="0.25">
      <c r="A172">
        <f t="shared" si="2"/>
        <v>4.0260000000000001E-3</v>
      </c>
      <c r="B172" s="1" t="s">
        <v>37</v>
      </c>
      <c r="C172" s="1">
        <f>Yellow_MosfetOnlyOn_Blue_SourceAndResistorGnd[[#This Row],[Column2]]+1.0667</f>
        <v>6.2799999999999967E-2</v>
      </c>
      <c r="D172" s="1">
        <f>Yellow_MosfetOnlyOn_Blue_SourceAndResistorGnd[[#This Row],[Column3]]*1000</f>
        <v>62.799999999999969</v>
      </c>
      <c r="E172" s="1">
        <v>0.62</v>
      </c>
      <c r="F172" s="1">
        <f>Yellow_MosfetOnlyOn_Blue_SourceAndResistorGnd[[#This Row],[Column3]]/Yellow_MosfetOnlyOn_Blue_SourceAndResistorGnd[[#This Row],[Column5]]</f>
        <v>0.1012903225806451</v>
      </c>
      <c r="G172" s="1">
        <f>Yellow_MosfetOnlyOn_Blue_SourceAndResistorGnd[[#This Row],[Column6]]*1000</f>
        <v>101.29032258064511</v>
      </c>
    </row>
    <row r="173" spans="1:7" x14ac:dyDescent="0.25">
      <c r="A173">
        <f t="shared" si="2"/>
        <v>4.0504E-3</v>
      </c>
      <c r="B173" s="1" t="s">
        <v>38</v>
      </c>
      <c r="C173" s="1">
        <f>Yellow_MosfetOnlyOn_Blue_SourceAndResistorGnd[[#This Row],[Column2]]+1.0667</f>
        <v>3.1399999999999872E-2</v>
      </c>
      <c r="D173" s="1">
        <f>Yellow_MosfetOnlyOn_Blue_SourceAndResistorGnd[[#This Row],[Column3]]*1000</f>
        <v>31.399999999999871</v>
      </c>
      <c r="E173" s="1">
        <v>0.62</v>
      </c>
      <c r="F173" s="1">
        <f>Yellow_MosfetOnlyOn_Blue_SourceAndResistorGnd[[#This Row],[Column3]]/Yellow_MosfetOnlyOn_Blue_SourceAndResistorGnd[[#This Row],[Column5]]</f>
        <v>5.0645161290322378E-2</v>
      </c>
      <c r="G173" s="1">
        <f>Yellow_MosfetOnlyOn_Blue_SourceAndResistorGnd[[#This Row],[Column6]]*1000</f>
        <v>50.645161290322378</v>
      </c>
    </row>
    <row r="174" spans="1:7" x14ac:dyDescent="0.25">
      <c r="A174">
        <f t="shared" si="2"/>
        <v>4.0748000000000008E-3</v>
      </c>
      <c r="B174" s="1" t="s">
        <v>37</v>
      </c>
      <c r="C174" s="1">
        <f>Yellow_MosfetOnlyOn_Blue_SourceAndResistorGnd[[#This Row],[Column2]]+1.0667</f>
        <v>6.2799999999999967E-2</v>
      </c>
      <c r="D174" s="1">
        <f>Yellow_MosfetOnlyOn_Blue_SourceAndResistorGnd[[#This Row],[Column3]]*1000</f>
        <v>62.799999999999969</v>
      </c>
      <c r="E174" s="1">
        <v>0.62</v>
      </c>
      <c r="F174" s="1">
        <f>Yellow_MosfetOnlyOn_Blue_SourceAndResistorGnd[[#This Row],[Column3]]/Yellow_MosfetOnlyOn_Blue_SourceAndResistorGnd[[#This Row],[Column5]]</f>
        <v>0.1012903225806451</v>
      </c>
      <c r="G174" s="1">
        <f>Yellow_MosfetOnlyOn_Blue_SourceAndResistorGnd[[#This Row],[Column6]]*1000</f>
        <v>101.29032258064511</v>
      </c>
    </row>
    <row r="175" spans="1:7" x14ac:dyDescent="0.25">
      <c r="A175">
        <f t="shared" si="2"/>
        <v>4.0992000000000008E-3</v>
      </c>
      <c r="B175" s="1" t="s">
        <v>37</v>
      </c>
      <c r="C175" s="1">
        <f>Yellow_MosfetOnlyOn_Blue_SourceAndResistorGnd[[#This Row],[Column2]]+1.0667</f>
        <v>6.2799999999999967E-2</v>
      </c>
      <c r="D175" s="1">
        <f>Yellow_MosfetOnlyOn_Blue_SourceAndResistorGnd[[#This Row],[Column3]]*1000</f>
        <v>62.799999999999969</v>
      </c>
      <c r="E175" s="1">
        <v>0.62</v>
      </c>
      <c r="F175" s="1">
        <f>Yellow_MosfetOnlyOn_Blue_SourceAndResistorGnd[[#This Row],[Column3]]/Yellow_MosfetOnlyOn_Blue_SourceAndResistorGnd[[#This Row],[Column5]]</f>
        <v>0.1012903225806451</v>
      </c>
      <c r="G175" s="1">
        <f>Yellow_MosfetOnlyOn_Blue_SourceAndResistorGnd[[#This Row],[Column6]]*1000</f>
        <v>101.29032258064511</v>
      </c>
    </row>
    <row r="176" spans="1:7" x14ac:dyDescent="0.25">
      <c r="A176">
        <f t="shared" si="2"/>
        <v>4.1236000000000007E-3</v>
      </c>
      <c r="B176" s="1" t="s">
        <v>38</v>
      </c>
      <c r="C176" s="1">
        <f>Yellow_MosfetOnlyOn_Blue_SourceAndResistorGnd[[#This Row],[Column2]]+1.0667</f>
        <v>3.1399999999999872E-2</v>
      </c>
      <c r="D176" s="1">
        <f>Yellow_MosfetOnlyOn_Blue_SourceAndResistorGnd[[#This Row],[Column3]]*1000</f>
        <v>31.399999999999871</v>
      </c>
      <c r="E176" s="1">
        <v>0.62</v>
      </c>
      <c r="F176" s="1">
        <f>Yellow_MosfetOnlyOn_Blue_SourceAndResistorGnd[[#This Row],[Column3]]/Yellow_MosfetOnlyOn_Blue_SourceAndResistorGnd[[#This Row],[Column5]]</f>
        <v>5.0645161290322378E-2</v>
      </c>
      <c r="G176" s="1">
        <f>Yellow_MosfetOnlyOn_Blue_SourceAndResistorGnd[[#This Row],[Column6]]*1000</f>
        <v>50.645161290322378</v>
      </c>
    </row>
    <row r="177" spans="1:7" x14ac:dyDescent="0.25">
      <c r="A177">
        <f t="shared" si="2"/>
        <v>4.1480000000000006E-3</v>
      </c>
      <c r="B177" s="1" t="s">
        <v>37</v>
      </c>
      <c r="C177" s="1">
        <f>Yellow_MosfetOnlyOn_Blue_SourceAndResistorGnd[[#This Row],[Column2]]+1.0667</f>
        <v>6.2799999999999967E-2</v>
      </c>
      <c r="D177" s="1">
        <f>Yellow_MosfetOnlyOn_Blue_SourceAndResistorGnd[[#This Row],[Column3]]*1000</f>
        <v>62.799999999999969</v>
      </c>
      <c r="E177" s="1">
        <v>0.62</v>
      </c>
      <c r="F177" s="1">
        <f>Yellow_MosfetOnlyOn_Blue_SourceAndResistorGnd[[#This Row],[Column3]]/Yellow_MosfetOnlyOn_Blue_SourceAndResistorGnd[[#This Row],[Column5]]</f>
        <v>0.1012903225806451</v>
      </c>
      <c r="G177" s="1">
        <f>Yellow_MosfetOnlyOn_Blue_SourceAndResistorGnd[[#This Row],[Column6]]*1000</f>
        <v>101.29032258064511</v>
      </c>
    </row>
    <row r="178" spans="1:7" x14ac:dyDescent="0.25">
      <c r="A178">
        <f t="shared" si="2"/>
        <v>4.1724000000000006E-3</v>
      </c>
      <c r="B178" s="1" t="s">
        <v>37</v>
      </c>
      <c r="C178" s="1">
        <f>Yellow_MosfetOnlyOn_Blue_SourceAndResistorGnd[[#This Row],[Column2]]+1.0667</f>
        <v>6.2799999999999967E-2</v>
      </c>
      <c r="D178" s="1">
        <f>Yellow_MosfetOnlyOn_Blue_SourceAndResistorGnd[[#This Row],[Column3]]*1000</f>
        <v>62.799999999999969</v>
      </c>
      <c r="E178" s="1">
        <v>0.62</v>
      </c>
      <c r="F178" s="1">
        <f>Yellow_MosfetOnlyOn_Blue_SourceAndResistorGnd[[#This Row],[Column3]]/Yellow_MosfetOnlyOn_Blue_SourceAndResistorGnd[[#This Row],[Column5]]</f>
        <v>0.1012903225806451</v>
      </c>
      <c r="G178" s="1">
        <f>Yellow_MosfetOnlyOn_Blue_SourceAndResistorGnd[[#This Row],[Column6]]*1000</f>
        <v>101.29032258064511</v>
      </c>
    </row>
    <row r="179" spans="1:7" x14ac:dyDescent="0.25">
      <c r="A179">
        <f t="shared" si="2"/>
        <v>4.1968000000000005E-3</v>
      </c>
      <c r="B179" s="1" t="s">
        <v>38</v>
      </c>
      <c r="C179" s="1">
        <f>Yellow_MosfetOnlyOn_Blue_SourceAndResistorGnd[[#This Row],[Column2]]+1.0667</f>
        <v>3.1399999999999872E-2</v>
      </c>
      <c r="D179" s="1">
        <f>Yellow_MosfetOnlyOn_Blue_SourceAndResistorGnd[[#This Row],[Column3]]*1000</f>
        <v>31.399999999999871</v>
      </c>
      <c r="E179" s="1">
        <v>0.62</v>
      </c>
      <c r="F179" s="1">
        <f>Yellow_MosfetOnlyOn_Blue_SourceAndResistorGnd[[#This Row],[Column3]]/Yellow_MosfetOnlyOn_Blue_SourceAndResistorGnd[[#This Row],[Column5]]</f>
        <v>5.0645161290322378E-2</v>
      </c>
      <c r="G179" s="1">
        <f>Yellow_MosfetOnlyOn_Blue_SourceAndResistorGnd[[#This Row],[Column6]]*1000</f>
        <v>50.645161290322378</v>
      </c>
    </row>
    <row r="180" spans="1:7" x14ac:dyDescent="0.25">
      <c r="A180">
        <f t="shared" si="2"/>
        <v>4.2212000000000005E-3</v>
      </c>
      <c r="B180" s="1" t="s">
        <v>38</v>
      </c>
      <c r="C180" s="1">
        <f>Yellow_MosfetOnlyOn_Blue_SourceAndResistorGnd[[#This Row],[Column2]]+1.0667</f>
        <v>3.1399999999999872E-2</v>
      </c>
      <c r="D180" s="1">
        <f>Yellow_MosfetOnlyOn_Blue_SourceAndResistorGnd[[#This Row],[Column3]]*1000</f>
        <v>31.399999999999871</v>
      </c>
      <c r="E180" s="1">
        <v>0.62</v>
      </c>
      <c r="F180" s="1">
        <f>Yellow_MosfetOnlyOn_Blue_SourceAndResistorGnd[[#This Row],[Column3]]/Yellow_MosfetOnlyOn_Blue_SourceAndResistorGnd[[#This Row],[Column5]]</f>
        <v>5.0645161290322378E-2</v>
      </c>
      <c r="G180" s="1">
        <f>Yellow_MosfetOnlyOn_Blue_SourceAndResistorGnd[[#This Row],[Column6]]*1000</f>
        <v>50.645161290322378</v>
      </c>
    </row>
    <row r="181" spans="1:7" x14ac:dyDescent="0.25">
      <c r="A181">
        <f t="shared" si="2"/>
        <v>4.2456000000000004E-3</v>
      </c>
      <c r="B181" s="1" t="s">
        <v>37</v>
      </c>
      <c r="C181" s="1">
        <f>Yellow_MosfetOnlyOn_Blue_SourceAndResistorGnd[[#This Row],[Column2]]+1.0667</f>
        <v>6.2799999999999967E-2</v>
      </c>
      <c r="D181" s="1">
        <f>Yellow_MosfetOnlyOn_Blue_SourceAndResistorGnd[[#This Row],[Column3]]*1000</f>
        <v>62.799999999999969</v>
      </c>
      <c r="E181" s="1">
        <v>0.62</v>
      </c>
      <c r="F181" s="1">
        <f>Yellow_MosfetOnlyOn_Blue_SourceAndResistorGnd[[#This Row],[Column3]]/Yellow_MosfetOnlyOn_Blue_SourceAndResistorGnd[[#This Row],[Column5]]</f>
        <v>0.1012903225806451</v>
      </c>
      <c r="G181" s="1">
        <f>Yellow_MosfetOnlyOn_Blue_SourceAndResistorGnd[[#This Row],[Column6]]*1000</f>
        <v>101.29032258064511</v>
      </c>
    </row>
    <row r="182" spans="1:7" x14ac:dyDescent="0.25">
      <c r="A182">
        <f t="shared" si="2"/>
        <v>4.2700000000000004E-3</v>
      </c>
      <c r="B182" s="1" t="s">
        <v>37</v>
      </c>
      <c r="C182" s="1">
        <f>Yellow_MosfetOnlyOn_Blue_SourceAndResistorGnd[[#This Row],[Column2]]+1.0667</f>
        <v>6.2799999999999967E-2</v>
      </c>
      <c r="D182" s="1">
        <f>Yellow_MosfetOnlyOn_Blue_SourceAndResistorGnd[[#This Row],[Column3]]*1000</f>
        <v>62.799999999999969</v>
      </c>
      <c r="E182" s="1">
        <v>0.62</v>
      </c>
      <c r="F182" s="1">
        <f>Yellow_MosfetOnlyOn_Blue_SourceAndResistorGnd[[#This Row],[Column3]]/Yellow_MosfetOnlyOn_Blue_SourceAndResistorGnd[[#This Row],[Column5]]</f>
        <v>0.1012903225806451</v>
      </c>
      <c r="G182" s="1">
        <f>Yellow_MosfetOnlyOn_Blue_SourceAndResistorGnd[[#This Row],[Column6]]*1000</f>
        <v>101.29032258064511</v>
      </c>
    </row>
    <row r="183" spans="1:7" x14ac:dyDescent="0.25">
      <c r="A183">
        <f t="shared" si="2"/>
        <v>4.2944000000000003E-3</v>
      </c>
      <c r="B183" s="1" t="s">
        <v>38</v>
      </c>
      <c r="C183" s="1">
        <f>Yellow_MosfetOnlyOn_Blue_SourceAndResistorGnd[[#This Row],[Column2]]+1.0667</f>
        <v>3.1399999999999872E-2</v>
      </c>
      <c r="D183" s="1">
        <f>Yellow_MosfetOnlyOn_Blue_SourceAndResistorGnd[[#This Row],[Column3]]*1000</f>
        <v>31.399999999999871</v>
      </c>
      <c r="E183" s="1">
        <v>0.62</v>
      </c>
      <c r="F183" s="1">
        <f>Yellow_MosfetOnlyOn_Blue_SourceAndResistorGnd[[#This Row],[Column3]]/Yellow_MosfetOnlyOn_Blue_SourceAndResistorGnd[[#This Row],[Column5]]</f>
        <v>5.0645161290322378E-2</v>
      </c>
      <c r="G183" s="1">
        <f>Yellow_MosfetOnlyOn_Blue_SourceAndResistorGnd[[#This Row],[Column6]]*1000</f>
        <v>50.645161290322378</v>
      </c>
    </row>
    <row r="184" spans="1:7" x14ac:dyDescent="0.25">
      <c r="A184">
        <f t="shared" si="2"/>
        <v>4.3188000000000002E-3</v>
      </c>
      <c r="B184" s="1" t="s">
        <v>38</v>
      </c>
      <c r="C184" s="1">
        <f>Yellow_MosfetOnlyOn_Blue_SourceAndResistorGnd[[#This Row],[Column2]]+1.0667</f>
        <v>3.1399999999999872E-2</v>
      </c>
      <c r="D184" s="1">
        <f>Yellow_MosfetOnlyOn_Blue_SourceAndResistorGnd[[#This Row],[Column3]]*1000</f>
        <v>31.399999999999871</v>
      </c>
      <c r="E184" s="1">
        <v>0.62</v>
      </c>
      <c r="F184" s="1">
        <f>Yellow_MosfetOnlyOn_Blue_SourceAndResistorGnd[[#This Row],[Column3]]/Yellow_MosfetOnlyOn_Blue_SourceAndResistorGnd[[#This Row],[Column5]]</f>
        <v>5.0645161290322378E-2</v>
      </c>
      <c r="G184" s="1">
        <f>Yellow_MosfetOnlyOn_Blue_SourceAndResistorGnd[[#This Row],[Column6]]*1000</f>
        <v>50.645161290322378</v>
      </c>
    </row>
    <row r="185" spans="1:7" x14ac:dyDescent="0.25">
      <c r="A185">
        <f t="shared" si="2"/>
        <v>4.3432000000000002E-3</v>
      </c>
      <c r="B185" s="1" t="s">
        <v>37</v>
      </c>
      <c r="C185" s="1">
        <f>Yellow_MosfetOnlyOn_Blue_SourceAndResistorGnd[[#This Row],[Column2]]+1.0667</f>
        <v>6.2799999999999967E-2</v>
      </c>
      <c r="D185" s="1">
        <f>Yellow_MosfetOnlyOn_Blue_SourceAndResistorGnd[[#This Row],[Column3]]*1000</f>
        <v>62.799999999999969</v>
      </c>
      <c r="E185" s="1">
        <v>0.62</v>
      </c>
      <c r="F185" s="1">
        <f>Yellow_MosfetOnlyOn_Blue_SourceAndResistorGnd[[#This Row],[Column3]]/Yellow_MosfetOnlyOn_Blue_SourceAndResistorGnd[[#This Row],[Column5]]</f>
        <v>0.1012903225806451</v>
      </c>
      <c r="G185" s="1">
        <f>Yellow_MosfetOnlyOn_Blue_SourceAndResistorGnd[[#This Row],[Column6]]*1000</f>
        <v>101.29032258064511</v>
      </c>
    </row>
    <row r="186" spans="1:7" x14ac:dyDescent="0.25">
      <c r="A186">
        <f t="shared" si="2"/>
        <v>4.3676000000000001E-3</v>
      </c>
      <c r="B186" s="1" t="s">
        <v>37</v>
      </c>
      <c r="C186" s="1">
        <f>Yellow_MosfetOnlyOn_Blue_SourceAndResistorGnd[[#This Row],[Column2]]+1.0667</f>
        <v>6.2799999999999967E-2</v>
      </c>
      <c r="D186" s="1">
        <f>Yellow_MosfetOnlyOn_Blue_SourceAndResistorGnd[[#This Row],[Column3]]*1000</f>
        <v>62.799999999999969</v>
      </c>
      <c r="E186" s="1">
        <v>0.62</v>
      </c>
      <c r="F186" s="1">
        <f>Yellow_MosfetOnlyOn_Blue_SourceAndResistorGnd[[#This Row],[Column3]]/Yellow_MosfetOnlyOn_Blue_SourceAndResistorGnd[[#This Row],[Column5]]</f>
        <v>0.1012903225806451</v>
      </c>
      <c r="G186" s="1">
        <f>Yellow_MosfetOnlyOn_Blue_SourceAndResistorGnd[[#This Row],[Column6]]*1000</f>
        <v>101.29032258064511</v>
      </c>
    </row>
    <row r="187" spans="1:7" x14ac:dyDescent="0.25">
      <c r="A187">
        <f t="shared" si="2"/>
        <v>4.3920000000000001E-3</v>
      </c>
      <c r="B187" s="1" t="s">
        <v>38</v>
      </c>
      <c r="C187" s="1">
        <f>Yellow_MosfetOnlyOn_Blue_SourceAndResistorGnd[[#This Row],[Column2]]+1.0667</f>
        <v>3.1399999999999872E-2</v>
      </c>
      <c r="D187" s="1">
        <f>Yellow_MosfetOnlyOn_Blue_SourceAndResistorGnd[[#This Row],[Column3]]*1000</f>
        <v>31.399999999999871</v>
      </c>
      <c r="E187" s="1">
        <v>0.62</v>
      </c>
      <c r="F187" s="1">
        <f>Yellow_MosfetOnlyOn_Blue_SourceAndResistorGnd[[#This Row],[Column3]]/Yellow_MosfetOnlyOn_Blue_SourceAndResistorGnd[[#This Row],[Column5]]</f>
        <v>5.0645161290322378E-2</v>
      </c>
      <c r="G187" s="1">
        <f>Yellow_MosfetOnlyOn_Blue_SourceAndResistorGnd[[#This Row],[Column6]]*1000</f>
        <v>50.645161290322378</v>
      </c>
    </row>
    <row r="188" spans="1:7" x14ac:dyDescent="0.25">
      <c r="A188">
        <f t="shared" si="2"/>
        <v>4.4164E-3</v>
      </c>
      <c r="B188" s="1" t="s">
        <v>38</v>
      </c>
      <c r="C188" s="1">
        <f>Yellow_MosfetOnlyOn_Blue_SourceAndResistorGnd[[#This Row],[Column2]]+1.0667</f>
        <v>3.1399999999999872E-2</v>
      </c>
      <c r="D188" s="1">
        <f>Yellow_MosfetOnlyOn_Blue_SourceAndResistorGnd[[#This Row],[Column3]]*1000</f>
        <v>31.399999999999871</v>
      </c>
      <c r="E188" s="1">
        <v>0.62</v>
      </c>
      <c r="F188" s="1">
        <f>Yellow_MosfetOnlyOn_Blue_SourceAndResistorGnd[[#This Row],[Column3]]/Yellow_MosfetOnlyOn_Blue_SourceAndResistorGnd[[#This Row],[Column5]]</f>
        <v>5.0645161290322378E-2</v>
      </c>
      <c r="G188" s="1">
        <f>Yellow_MosfetOnlyOn_Blue_SourceAndResistorGnd[[#This Row],[Column6]]*1000</f>
        <v>50.645161290322378</v>
      </c>
    </row>
    <row r="189" spans="1:7" x14ac:dyDescent="0.25">
      <c r="A189">
        <f t="shared" si="2"/>
        <v>4.4408E-3</v>
      </c>
      <c r="B189" s="1" t="s">
        <v>37</v>
      </c>
      <c r="C189" s="1">
        <f>Yellow_MosfetOnlyOn_Blue_SourceAndResistorGnd[[#This Row],[Column2]]+1.0667</f>
        <v>6.2799999999999967E-2</v>
      </c>
      <c r="D189" s="1">
        <f>Yellow_MosfetOnlyOn_Blue_SourceAndResistorGnd[[#This Row],[Column3]]*1000</f>
        <v>62.799999999999969</v>
      </c>
      <c r="E189" s="1">
        <v>0.62</v>
      </c>
      <c r="F189" s="1">
        <f>Yellow_MosfetOnlyOn_Blue_SourceAndResistorGnd[[#This Row],[Column3]]/Yellow_MosfetOnlyOn_Blue_SourceAndResistorGnd[[#This Row],[Column5]]</f>
        <v>0.1012903225806451</v>
      </c>
      <c r="G189" s="1">
        <f>Yellow_MosfetOnlyOn_Blue_SourceAndResistorGnd[[#This Row],[Column6]]*1000</f>
        <v>101.29032258064511</v>
      </c>
    </row>
    <row r="190" spans="1:7" x14ac:dyDescent="0.25">
      <c r="A190">
        <f t="shared" si="2"/>
        <v>4.4651999999999999E-3</v>
      </c>
      <c r="B190" s="1" t="s">
        <v>38</v>
      </c>
      <c r="C190" s="1">
        <f>Yellow_MosfetOnlyOn_Blue_SourceAndResistorGnd[[#This Row],[Column2]]+1.0667</f>
        <v>3.1399999999999872E-2</v>
      </c>
      <c r="D190" s="1">
        <f>Yellow_MosfetOnlyOn_Blue_SourceAndResistorGnd[[#This Row],[Column3]]*1000</f>
        <v>31.399999999999871</v>
      </c>
      <c r="E190" s="1">
        <v>0.62</v>
      </c>
      <c r="F190" s="1">
        <f>Yellow_MosfetOnlyOn_Blue_SourceAndResistorGnd[[#This Row],[Column3]]/Yellow_MosfetOnlyOn_Blue_SourceAndResistorGnd[[#This Row],[Column5]]</f>
        <v>5.0645161290322378E-2</v>
      </c>
      <c r="G190" s="1">
        <f>Yellow_MosfetOnlyOn_Blue_SourceAndResistorGnd[[#This Row],[Column6]]*1000</f>
        <v>50.645161290322378</v>
      </c>
    </row>
    <row r="191" spans="1:7" x14ac:dyDescent="0.25">
      <c r="A191">
        <f t="shared" si="2"/>
        <v>4.4895999999999998E-3</v>
      </c>
      <c r="B191" s="1" t="s">
        <v>38</v>
      </c>
      <c r="C191" s="1">
        <f>Yellow_MosfetOnlyOn_Blue_SourceAndResistorGnd[[#This Row],[Column2]]+1.0667</f>
        <v>3.1399999999999872E-2</v>
      </c>
      <c r="D191" s="1">
        <f>Yellow_MosfetOnlyOn_Blue_SourceAndResistorGnd[[#This Row],[Column3]]*1000</f>
        <v>31.399999999999871</v>
      </c>
      <c r="E191" s="1">
        <v>0.62</v>
      </c>
      <c r="F191" s="1">
        <f>Yellow_MosfetOnlyOn_Blue_SourceAndResistorGnd[[#This Row],[Column3]]/Yellow_MosfetOnlyOn_Blue_SourceAndResistorGnd[[#This Row],[Column5]]</f>
        <v>5.0645161290322378E-2</v>
      </c>
      <c r="G191" s="1">
        <f>Yellow_MosfetOnlyOn_Blue_SourceAndResistorGnd[[#This Row],[Column6]]*1000</f>
        <v>50.645161290322378</v>
      </c>
    </row>
    <row r="192" spans="1:7" x14ac:dyDescent="0.25">
      <c r="A192">
        <f t="shared" si="2"/>
        <v>4.5139999999999998E-3</v>
      </c>
      <c r="B192" s="1" t="s">
        <v>37</v>
      </c>
      <c r="C192" s="1">
        <f>Yellow_MosfetOnlyOn_Blue_SourceAndResistorGnd[[#This Row],[Column2]]+1.0667</f>
        <v>6.2799999999999967E-2</v>
      </c>
      <c r="D192" s="1">
        <f>Yellow_MosfetOnlyOn_Blue_SourceAndResistorGnd[[#This Row],[Column3]]*1000</f>
        <v>62.799999999999969</v>
      </c>
      <c r="E192" s="1">
        <v>0.62</v>
      </c>
      <c r="F192" s="1">
        <f>Yellow_MosfetOnlyOn_Blue_SourceAndResistorGnd[[#This Row],[Column3]]/Yellow_MosfetOnlyOn_Blue_SourceAndResistorGnd[[#This Row],[Column5]]</f>
        <v>0.1012903225806451</v>
      </c>
      <c r="G192" s="1">
        <f>Yellow_MosfetOnlyOn_Blue_SourceAndResistorGnd[[#This Row],[Column6]]*1000</f>
        <v>101.29032258064511</v>
      </c>
    </row>
    <row r="193" spans="1:7" x14ac:dyDescent="0.25">
      <c r="A193">
        <f t="shared" si="2"/>
        <v>4.5383999999999997E-3</v>
      </c>
      <c r="B193" s="1" t="s">
        <v>37</v>
      </c>
      <c r="C193" s="1">
        <f>Yellow_MosfetOnlyOn_Blue_SourceAndResistorGnd[[#This Row],[Column2]]+1.0667</f>
        <v>6.2799999999999967E-2</v>
      </c>
      <c r="D193" s="1">
        <f>Yellow_MosfetOnlyOn_Blue_SourceAndResistorGnd[[#This Row],[Column3]]*1000</f>
        <v>62.799999999999969</v>
      </c>
      <c r="E193" s="1">
        <v>0.62</v>
      </c>
      <c r="F193" s="1">
        <f>Yellow_MosfetOnlyOn_Blue_SourceAndResistorGnd[[#This Row],[Column3]]/Yellow_MosfetOnlyOn_Blue_SourceAndResistorGnd[[#This Row],[Column5]]</f>
        <v>0.1012903225806451</v>
      </c>
      <c r="G193" s="1">
        <f>Yellow_MosfetOnlyOn_Blue_SourceAndResistorGnd[[#This Row],[Column6]]*1000</f>
        <v>101.29032258064511</v>
      </c>
    </row>
    <row r="194" spans="1:7" x14ac:dyDescent="0.25">
      <c r="A194">
        <f t="shared" si="2"/>
        <v>4.5627999999999997E-3</v>
      </c>
      <c r="B194" s="1" t="s">
        <v>38</v>
      </c>
      <c r="C194" s="1">
        <f>Yellow_MosfetOnlyOn_Blue_SourceAndResistorGnd[[#This Row],[Column2]]+1.0667</f>
        <v>3.1399999999999872E-2</v>
      </c>
      <c r="D194" s="1">
        <f>Yellow_MosfetOnlyOn_Blue_SourceAndResistorGnd[[#This Row],[Column3]]*1000</f>
        <v>31.399999999999871</v>
      </c>
      <c r="E194" s="1">
        <v>0.62</v>
      </c>
      <c r="F194" s="1">
        <f>Yellow_MosfetOnlyOn_Blue_SourceAndResistorGnd[[#This Row],[Column3]]/Yellow_MosfetOnlyOn_Blue_SourceAndResistorGnd[[#This Row],[Column5]]</f>
        <v>5.0645161290322378E-2</v>
      </c>
      <c r="G194" s="1">
        <f>Yellow_MosfetOnlyOn_Blue_SourceAndResistorGnd[[#This Row],[Column6]]*1000</f>
        <v>50.645161290322378</v>
      </c>
    </row>
    <row r="195" spans="1:7" x14ac:dyDescent="0.25">
      <c r="A195">
        <f t="shared" si="2"/>
        <v>4.5872000000000005E-3</v>
      </c>
      <c r="B195" s="1" t="s">
        <v>38</v>
      </c>
      <c r="C195" s="1">
        <f>Yellow_MosfetOnlyOn_Blue_SourceAndResistorGnd[[#This Row],[Column2]]+1.0667</f>
        <v>3.1399999999999872E-2</v>
      </c>
      <c r="D195" s="1">
        <f>Yellow_MosfetOnlyOn_Blue_SourceAndResistorGnd[[#This Row],[Column3]]*1000</f>
        <v>31.399999999999871</v>
      </c>
      <c r="E195" s="1">
        <v>0.62</v>
      </c>
      <c r="F195" s="1">
        <f>Yellow_MosfetOnlyOn_Blue_SourceAndResistorGnd[[#This Row],[Column3]]/Yellow_MosfetOnlyOn_Blue_SourceAndResistorGnd[[#This Row],[Column5]]</f>
        <v>5.0645161290322378E-2</v>
      </c>
      <c r="G195" s="1">
        <f>Yellow_MosfetOnlyOn_Blue_SourceAndResistorGnd[[#This Row],[Column6]]*1000</f>
        <v>50.645161290322378</v>
      </c>
    </row>
    <row r="196" spans="1:7" x14ac:dyDescent="0.25">
      <c r="A196">
        <f t="shared" si="2"/>
        <v>4.6116000000000004E-3</v>
      </c>
      <c r="B196" s="1" t="s">
        <v>38</v>
      </c>
      <c r="C196" s="1">
        <f>Yellow_MosfetOnlyOn_Blue_SourceAndResistorGnd[[#This Row],[Column2]]+1.0667</f>
        <v>3.1399999999999872E-2</v>
      </c>
      <c r="D196" s="1">
        <f>Yellow_MosfetOnlyOn_Blue_SourceAndResistorGnd[[#This Row],[Column3]]*1000</f>
        <v>31.399999999999871</v>
      </c>
      <c r="E196" s="1">
        <v>0.62</v>
      </c>
      <c r="F196" s="1">
        <f>Yellow_MosfetOnlyOn_Blue_SourceAndResistorGnd[[#This Row],[Column3]]/Yellow_MosfetOnlyOn_Blue_SourceAndResistorGnd[[#This Row],[Column5]]</f>
        <v>5.0645161290322378E-2</v>
      </c>
      <c r="G196" s="1">
        <f>Yellow_MosfetOnlyOn_Blue_SourceAndResistorGnd[[#This Row],[Column6]]*1000</f>
        <v>50.645161290322378</v>
      </c>
    </row>
    <row r="197" spans="1:7" x14ac:dyDescent="0.25">
      <c r="A197">
        <f t="shared" si="2"/>
        <v>4.6360000000000004E-3</v>
      </c>
      <c r="B197" s="1" t="s">
        <v>37</v>
      </c>
      <c r="C197" s="1">
        <f>Yellow_MosfetOnlyOn_Blue_SourceAndResistorGnd[[#This Row],[Column2]]+1.0667</f>
        <v>6.2799999999999967E-2</v>
      </c>
      <c r="D197" s="1">
        <f>Yellow_MosfetOnlyOn_Blue_SourceAndResistorGnd[[#This Row],[Column3]]*1000</f>
        <v>62.799999999999969</v>
      </c>
      <c r="E197" s="1">
        <v>0.62</v>
      </c>
      <c r="F197" s="1">
        <f>Yellow_MosfetOnlyOn_Blue_SourceAndResistorGnd[[#This Row],[Column3]]/Yellow_MosfetOnlyOn_Blue_SourceAndResistorGnd[[#This Row],[Column5]]</f>
        <v>0.1012903225806451</v>
      </c>
      <c r="G197" s="1">
        <f>Yellow_MosfetOnlyOn_Blue_SourceAndResistorGnd[[#This Row],[Column6]]*1000</f>
        <v>101.29032258064511</v>
      </c>
    </row>
    <row r="198" spans="1:7" x14ac:dyDescent="0.25">
      <c r="A198">
        <f t="shared" si="2"/>
        <v>4.6604000000000003E-3</v>
      </c>
      <c r="B198" s="1" t="s">
        <v>37</v>
      </c>
      <c r="C198" s="1">
        <f>Yellow_MosfetOnlyOn_Blue_SourceAndResistorGnd[[#This Row],[Column2]]+1.0667</f>
        <v>6.2799999999999967E-2</v>
      </c>
      <c r="D198" s="1">
        <f>Yellow_MosfetOnlyOn_Blue_SourceAndResistorGnd[[#This Row],[Column3]]*1000</f>
        <v>62.799999999999969</v>
      </c>
      <c r="E198" s="1">
        <v>0.62</v>
      </c>
      <c r="F198" s="1">
        <f>Yellow_MosfetOnlyOn_Blue_SourceAndResistorGnd[[#This Row],[Column3]]/Yellow_MosfetOnlyOn_Blue_SourceAndResistorGnd[[#This Row],[Column5]]</f>
        <v>0.1012903225806451</v>
      </c>
      <c r="G198" s="1">
        <f>Yellow_MosfetOnlyOn_Blue_SourceAndResistorGnd[[#This Row],[Column6]]*1000</f>
        <v>101.29032258064511</v>
      </c>
    </row>
    <row r="199" spans="1:7" x14ac:dyDescent="0.25">
      <c r="A199">
        <f t="shared" si="2"/>
        <v>4.6848000000000002E-3</v>
      </c>
      <c r="B199" s="1" t="s">
        <v>38</v>
      </c>
      <c r="C199" s="1">
        <f>Yellow_MosfetOnlyOn_Blue_SourceAndResistorGnd[[#This Row],[Column2]]+1.0667</f>
        <v>3.1399999999999872E-2</v>
      </c>
      <c r="D199" s="1">
        <f>Yellow_MosfetOnlyOn_Blue_SourceAndResistorGnd[[#This Row],[Column3]]*1000</f>
        <v>31.399999999999871</v>
      </c>
      <c r="E199" s="1">
        <v>0.62</v>
      </c>
      <c r="F199" s="1">
        <f>Yellow_MosfetOnlyOn_Blue_SourceAndResistorGnd[[#This Row],[Column3]]/Yellow_MosfetOnlyOn_Blue_SourceAndResistorGnd[[#This Row],[Column5]]</f>
        <v>5.0645161290322378E-2</v>
      </c>
      <c r="G199" s="1">
        <f>Yellow_MosfetOnlyOn_Blue_SourceAndResistorGnd[[#This Row],[Column6]]*1000</f>
        <v>50.645161290322378</v>
      </c>
    </row>
    <row r="200" spans="1:7" x14ac:dyDescent="0.25">
      <c r="A200">
        <f t="shared" si="2"/>
        <v>4.7092000000000002E-3</v>
      </c>
      <c r="B200" s="1" t="s">
        <v>38</v>
      </c>
      <c r="C200" s="1">
        <f>Yellow_MosfetOnlyOn_Blue_SourceAndResistorGnd[[#This Row],[Column2]]+1.0667</f>
        <v>3.1399999999999872E-2</v>
      </c>
      <c r="D200" s="1">
        <f>Yellow_MosfetOnlyOn_Blue_SourceAndResistorGnd[[#This Row],[Column3]]*1000</f>
        <v>31.399999999999871</v>
      </c>
      <c r="E200" s="1">
        <v>0.62</v>
      </c>
      <c r="F200" s="1">
        <f>Yellow_MosfetOnlyOn_Blue_SourceAndResistorGnd[[#This Row],[Column3]]/Yellow_MosfetOnlyOn_Blue_SourceAndResistorGnd[[#This Row],[Column5]]</f>
        <v>5.0645161290322378E-2</v>
      </c>
      <c r="G200" s="1">
        <f>Yellow_MosfetOnlyOn_Blue_SourceAndResistorGnd[[#This Row],[Column6]]*1000</f>
        <v>50.645161290322378</v>
      </c>
    </row>
    <row r="201" spans="1:7" x14ac:dyDescent="0.25">
      <c r="A201">
        <f t="shared" ref="A201:A264" si="3">(ROW()-7)*2.44*10^(-5)</f>
        <v>4.7336000000000001E-3</v>
      </c>
      <c r="B201" s="1" t="s">
        <v>37</v>
      </c>
      <c r="C201" s="1">
        <f>Yellow_MosfetOnlyOn_Blue_SourceAndResistorGnd[[#This Row],[Column2]]+1.0667</f>
        <v>6.2799999999999967E-2</v>
      </c>
      <c r="D201" s="1">
        <f>Yellow_MosfetOnlyOn_Blue_SourceAndResistorGnd[[#This Row],[Column3]]*1000</f>
        <v>62.799999999999969</v>
      </c>
      <c r="E201" s="1">
        <v>0.62</v>
      </c>
      <c r="F201" s="1">
        <f>Yellow_MosfetOnlyOn_Blue_SourceAndResistorGnd[[#This Row],[Column3]]/Yellow_MosfetOnlyOn_Blue_SourceAndResistorGnd[[#This Row],[Column5]]</f>
        <v>0.1012903225806451</v>
      </c>
      <c r="G201" s="1">
        <f>Yellow_MosfetOnlyOn_Blue_SourceAndResistorGnd[[#This Row],[Column6]]*1000</f>
        <v>101.29032258064511</v>
      </c>
    </row>
    <row r="202" spans="1:7" x14ac:dyDescent="0.25">
      <c r="A202">
        <f t="shared" si="3"/>
        <v>4.7580000000000001E-3</v>
      </c>
      <c r="B202" s="1" t="s">
        <v>37</v>
      </c>
      <c r="C202" s="1">
        <f>Yellow_MosfetOnlyOn_Blue_SourceAndResistorGnd[[#This Row],[Column2]]+1.0667</f>
        <v>6.2799999999999967E-2</v>
      </c>
      <c r="D202" s="1">
        <f>Yellow_MosfetOnlyOn_Blue_SourceAndResistorGnd[[#This Row],[Column3]]*1000</f>
        <v>62.799999999999969</v>
      </c>
      <c r="E202" s="1">
        <v>0.62</v>
      </c>
      <c r="F202" s="1">
        <f>Yellow_MosfetOnlyOn_Blue_SourceAndResistorGnd[[#This Row],[Column3]]/Yellow_MosfetOnlyOn_Blue_SourceAndResistorGnd[[#This Row],[Column5]]</f>
        <v>0.1012903225806451</v>
      </c>
      <c r="G202" s="1">
        <f>Yellow_MosfetOnlyOn_Blue_SourceAndResistorGnd[[#This Row],[Column6]]*1000</f>
        <v>101.29032258064511</v>
      </c>
    </row>
    <row r="203" spans="1:7" x14ac:dyDescent="0.25">
      <c r="A203">
        <f t="shared" si="3"/>
        <v>4.7824000000000009E-3</v>
      </c>
      <c r="B203" s="1" t="s">
        <v>38</v>
      </c>
      <c r="C203" s="1">
        <f>Yellow_MosfetOnlyOn_Blue_SourceAndResistorGnd[[#This Row],[Column2]]+1.0667</f>
        <v>3.1399999999999872E-2</v>
      </c>
      <c r="D203" s="1">
        <f>Yellow_MosfetOnlyOn_Blue_SourceAndResistorGnd[[#This Row],[Column3]]*1000</f>
        <v>31.399999999999871</v>
      </c>
      <c r="E203" s="1">
        <v>0.62</v>
      </c>
      <c r="F203" s="1">
        <f>Yellow_MosfetOnlyOn_Blue_SourceAndResistorGnd[[#This Row],[Column3]]/Yellow_MosfetOnlyOn_Blue_SourceAndResistorGnd[[#This Row],[Column5]]</f>
        <v>5.0645161290322378E-2</v>
      </c>
      <c r="G203" s="1">
        <f>Yellow_MosfetOnlyOn_Blue_SourceAndResistorGnd[[#This Row],[Column6]]*1000</f>
        <v>50.645161290322378</v>
      </c>
    </row>
    <row r="204" spans="1:7" x14ac:dyDescent="0.25">
      <c r="A204">
        <f t="shared" si="3"/>
        <v>4.8068000000000008E-3</v>
      </c>
      <c r="B204" s="1" t="s">
        <v>38</v>
      </c>
      <c r="C204" s="1">
        <f>Yellow_MosfetOnlyOn_Blue_SourceAndResistorGnd[[#This Row],[Column2]]+1.0667</f>
        <v>3.1399999999999872E-2</v>
      </c>
      <c r="D204" s="1">
        <f>Yellow_MosfetOnlyOn_Blue_SourceAndResistorGnd[[#This Row],[Column3]]*1000</f>
        <v>31.399999999999871</v>
      </c>
      <c r="E204" s="1">
        <v>0.62</v>
      </c>
      <c r="F204" s="1">
        <f>Yellow_MosfetOnlyOn_Blue_SourceAndResistorGnd[[#This Row],[Column3]]/Yellow_MosfetOnlyOn_Blue_SourceAndResistorGnd[[#This Row],[Column5]]</f>
        <v>5.0645161290322378E-2</v>
      </c>
      <c r="G204" s="1">
        <f>Yellow_MosfetOnlyOn_Blue_SourceAndResistorGnd[[#This Row],[Column6]]*1000</f>
        <v>50.645161290322378</v>
      </c>
    </row>
    <row r="205" spans="1:7" x14ac:dyDescent="0.25">
      <c r="A205">
        <f t="shared" si="3"/>
        <v>4.8312000000000008E-3</v>
      </c>
      <c r="B205" s="1" t="s">
        <v>37</v>
      </c>
      <c r="C205" s="1">
        <f>Yellow_MosfetOnlyOn_Blue_SourceAndResistorGnd[[#This Row],[Column2]]+1.0667</f>
        <v>6.2799999999999967E-2</v>
      </c>
      <c r="D205" s="1">
        <f>Yellow_MosfetOnlyOn_Blue_SourceAndResistorGnd[[#This Row],[Column3]]*1000</f>
        <v>62.799999999999969</v>
      </c>
      <c r="E205" s="1">
        <v>0.62</v>
      </c>
      <c r="F205" s="1">
        <f>Yellow_MosfetOnlyOn_Blue_SourceAndResistorGnd[[#This Row],[Column3]]/Yellow_MosfetOnlyOn_Blue_SourceAndResistorGnd[[#This Row],[Column5]]</f>
        <v>0.1012903225806451</v>
      </c>
      <c r="G205" s="1">
        <f>Yellow_MosfetOnlyOn_Blue_SourceAndResistorGnd[[#This Row],[Column6]]*1000</f>
        <v>101.29032258064511</v>
      </c>
    </row>
    <row r="206" spans="1:7" x14ac:dyDescent="0.25">
      <c r="A206">
        <f t="shared" si="3"/>
        <v>4.8556000000000007E-3</v>
      </c>
      <c r="B206" s="1" t="s">
        <v>37</v>
      </c>
      <c r="C206" s="1">
        <f>Yellow_MosfetOnlyOn_Blue_SourceAndResistorGnd[[#This Row],[Column2]]+1.0667</f>
        <v>6.2799999999999967E-2</v>
      </c>
      <c r="D206" s="1">
        <f>Yellow_MosfetOnlyOn_Blue_SourceAndResistorGnd[[#This Row],[Column3]]*1000</f>
        <v>62.799999999999969</v>
      </c>
      <c r="E206" s="1">
        <v>0.62</v>
      </c>
      <c r="F206" s="1">
        <f>Yellow_MosfetOnlyOn_Blue_SourceAndResistorGnd[[#This Row],[Column3]]/Yellow_MosfetOnlyOn_Blue_SourceAndResistorGnd[[#This Row],[Column5]]</f>
        <v>0.1012903225806451</v>
      </c>
      <c r="G206" s="1">
        <f>Yellow_MosfetOnlyOn_Blue_SourceAndResistorGnd[[#This Row],[Column6]]*1000</f>
        <v>101.29032258064511</v>
      </c>
    </row>
    <row r="207" spans="1:7" x14ac:dyDescent="0.25">
      <c r="A207">
        <f t="shared" si="3"/>
        <v>4.8800000000000007E-3</v>
      </c>
      <c r="B207" s="1" t="s">
        <v>38</v>
      </c>
      <c r="C207" s="1">
        <f>Yellow_MosfetOnlyOn_Blue_SourceAndResistorGnd[[#This Row],[Column2]]+1.0667</f>
        <v>3.1399999999999872E-2</v>
      </c>
      <c r="D207" s="1">
        <f>Yellow_MosfetOnlyOn_Blue_SourceAndResistorGnd[[#This Row],[Column3]]*1000</f>
        <v>31.399999999999871</v>
      </c>
      <c r="E207" s="1">
        <v>0.62</v>
      </c>
      <c r="F207" s="1">
        <f>Yellow_MosfetOnlyOn_Blue_SourceAndResistorGnd[[#This Row],[Column3]]/Yellow_MosfetOnlyOn_Blue_SourceAndResistorGnd[[#This Row],[Column5]]</f>
        <v>5.0645161290322378E-2</v>
      </c>
      <c r="G207" s="1">
        <f>Yellow_MosfetOnlyOn_Blue_SourceAndResistorGnd[[#This Row],[Column6]]*1000</f>
        <v>50.645161290322378</v>
      </c>
    </row>
    <row r="208" spans="1:7" x14ac:dyDescent="0.25">
      <c r="A208">
        <f t="shared" si="3"/>
        <v>4.9044000000000006E-3</v>
      </c>
      <c r="B208" s="1" t="s">
        <v>38</v>
      </c>
      <c r="C208" s="1">
        <f>Yellow_MosfetOnlyOn_Blue_SourceAndResistorGnd[[#This Row],[Column2]]+1.0667</f>
        <v>3.1399999999999872E-2</v>
      </c>
      <c r="D208" s="1">
        <f>Yellow_MosfetOnlyOn_Blue_SourceAndResistorGnd[[#This Row],[Column3]]*1000</f>
        <v>31.399999999999871</v>
      </c>
      <c r="E208" s="1">
        <v>0.62</v>
      </c>
      <c r="F208" s="1">
        <f>Yellow_MosfetOnlyOn_Blue_SourceAndResistorGnd[[#This Row],[Column3]]/Yellow_MosfetOnlyOn_Blue_SourceAndResistorGnd[[#This Row],[Column5]]</f>
        <v>5.0645161290322378E-2</v>
      </c>
      <c r="G208" s="1">
        <f>Yellow_MosfetOnlyOn_Blue_SourceAndResistorGnd[[#This Row],[Column6]]*1000</f>
        <v>50.645161290322378</v>
      </c>
    </row>
    <row r="209" spans="1:7" x14ac:dyDescent="0.25">
      <c r="A209">
        <f t="shared" si="3"/>
        <v>4.9288000000000005E-3</v>
      </c>
      <c r="B209" s="1" t="s">
        <v>38</v>
      </c>
      <c r="C209" s="1">
        <f>Yellow_MosfetOnlyOn_Blue_SourceAndResistorGnd[[#This Row],[Column2]]+1.0667</f>
        <v>3.1399999999999872E-2</v>
      </c>
      <c r="D209" s="1">
        <f>Yellow_MosfetOnlyOn_Blue_SourceAndResistorGnd[[#This Row],[Column3]]*1000</f>
        <v>31.399999999999871</v>
      </c>
      <c r="E209" s="1">
        <v>0.62</v>
      </c>
      <c r="F209" s="1">
        <f>Yellow_MosfetOnlyOn_Blue_SourceAndResistorGnd[[#This Row],[Column3]]/Yellow_MosfetOnlyOn_Blue_SourceAndResistorGnd[[#This Row],[Column5]]</f>
        <v>5.0645161290322378E-2</v>
      </c>
      <c r="G209" s="1">
        <f>Yellow_MosfetOnlyOn_Blue_SourceAndResistorGnd[[#This Row],[Column6]]*1000</f>
        <v>50.645161290322378</v>
      </c>
    </row>
    <row r="210" spans="1:7" x14ac:dyDescent="0.25">
      <c r="A210">
        <f t="shared" si="3"/>
        <v>4.9532000000000005E-3</v>
      </c>
      <c r="B210" s="1" t="s">
        <v>37</v>
      </c>
      <c r="C210" s="1">
        <f>Yellow_MosfetOnlyOn_Blue_SourceAndResistorGnd[[#This Row],[Column2]]+1.0667</f>
        <v>6.2799999999999967E-2</v>
      </c>
      <c r="D210" s="1">
        <f>Yellow_MosfetOnlyOn_Blue_SourceAndResistorGnd[[#This Row],[Column3]]*1000</f>
        <v>62.799999999999969</v>
      </c>
      <c r="E210" s="1">
        <v>0.62</v>
      </c>
      <c r="F210" s="1">
        <f>Yellow_MosfetOnlyOn_Blue_SourceAndResistorGnd[[#This Row],[Column3]]/Yellow_MosfetOnlyOn_Blue_SourceAndResistorGnd[[#This Row],[Column5]]</f>
        <v>0.1012903225806451</v>
      </c>
      <c r="G210" s="1">
        <f>Yellow_MosfetOnlyOn_Blue_SourceAndResistorGnd[[#This Row],[Column6]]*1000</f>
        <v>101.29032258064511</v>
      </c>
    </row>
    <row r="211" spans="1:7" x14ac:dyDescent="0.25">
      <c r="A211">
        <f t="shared" si="3"/>
        <v>4.9776000000000004E-3</v>
      </c>
      <c r="B211" s="1" t="s">
        <v>37</v>
      </c>
      <c r="C211" s="1">
        <f>Yellow_MosfetOnlyOn_Blue_SourceAndResistorGnd[[#This Row],[Column2]]+1.0667</f>
        <v>6.2799999999999967E-2</v>
      </c>
      <c r="D211" s="1">
        <f>Yellow_MosfetOnlyOn_Blue_SourceAndResistorGnd[[#This Row],[Column3]]*1000</f>
        <v>62.799999999999969</v>
      </c>
      <c r="E211" s="1">
        <v>0.62</v>
      </c>
      <c r="F211" s="1">
        <f>Yellow_MosfetOnlyOn_Blue_SourceAndResistorGnd[[#This Row],[Column3]]/Yellow_MosfetOnlyOn_Blue_SourceAndResistorGnd[[#This Row],[Column5]]</f>
        <v>0.1012903225806451</v>
      </c>
      <c r="G211" s="1">
        <f>Yellow_MosfetOnlyOn_Blue_SourceAndResistorGnd[[#This Row],[Column6]]*1000</f>
        <v>101.29032258064511</v>
      </c>
    </row>
    <row r="212" spans="1:7" x14ac:dyDescent="0.25">
      <c r="A212">
        <f t="shared" si="3"/>
        <v>5.0020000000000004E-3</v>
      </c>
      <c r="B212" s="1" t="s">
        <v>38</v>
      </c>
      <c r="C212" s="1">
        <f>Yellow_MosfetOnlyOn_Blue_SourceAndResistorGnd[[#This Row],[Column2]]+1.0667</f>
        <v>3.1399999999999872E-2</v>
      </c>
      <c r="D212" s="1">
        <f>Yellow_MosfetOnlyOn_Blue_SourceAndResistorGnd[[#This Row],[Column3]]*1000</f>
        <v>31.399999999999871</v>
      </c>
      <c r="E212" s="1">
        <v>0.62</v>
      </c>
      <c r="F212" s="1">
        <f>Yellow_MosfetOnlyOn_Blue_SourceAndResistorGnd[[#This Row],[Column3]]/Yellow_MosfetOnlyOn_Blue_SourceAndResistorGnd[[#This Row],[Column5]]</f>
        <v>5.0645161290322378E-2</v>
      </c>
      <c r="G212" s="1">
        <f>Yellow_MosfetOnlyOn_Blue_SourceAndResistorGnd[[#This Row],[Column6]]*1000</f>
        <v>50.645161290322378</v>
      </c>
    </row>
    <row r="213" spans="1:7" x14ac:dyDescent="0.25">
      <c r="A213">
        <f t="shared" si="3"/>
        <v>5.0264000000000003E-3</v>
      </c>
      <c r="B213" s="1" t="s">
        <v>38</v>
      </c>
      <c r="C213" s="1">
        <f>Yellow_MosfetOnlyOn_Blue_SourceAndResistorGnd[[#This Row],[Column2]]+1.0667</f>
        <v>3.1399999999999872E-2</v>
      </c>
      <c r="D213" s="1">
        <f>Yellow_MosfetOnlyOn_Blue_SourceAndResistorGnd[[#This Row],[Column3]]*1000</f>
        <v>31.399999999999871</v>
      </c>
      <c r="E213" s="1">
        <v>0.62</v>
      </c>
      <c r="F213" s="1">
        <f>Yellow_MosfetOnlyOn_Blue_SourceAndResistorGnd[[#This Row],[Column3]]/Yellow_MosfetOnlyOn_Blue_SourceAndResistorGnd[[#This Row],[Column5]]</f>
        <v>5.0645161290322378E-2</v>
      </c>
      <c r="G213" s="1">
        <f>Yellow_MosfetOnlyOn_Blue_SourceAndResistorGnd[[#This Row],[Column6]]*1000</f>
        <v>50.645161290322378</v>
      </c>
    </row>
    <row r="214" spans="1:7" x14ac:dyDescent="0.25">
      <c r="A214">
        <f t="shared" si="3"/>
        <v>5.0508000000000003E-3</v>
      </c>
      <c r="B214" s="1" t="s">
        <v>37</v>
      </c>
      <c r="C214" s="1">
        <f>Yellow_MosfetOnlyOn_Blue_SourceAndResistorGnd[[#This Row],[Column2]]+1.0667</f>
        <v>6.2799999999999967E-2</v>
      </c>
      <c r="D214" s="1">
        <f>Yellow_MosfetOnlyOn_Blue_SourceAndResistorGnd[[#This Row],[Column3]]*1000</f>
        <v>62.799999999999969</v>
      </c>
      <c r="E214" s="1">
        <v>0.62</v>
      </c>
      <c r="F214" s="1">
        <f>Yellow_MosfetOnlyOn_Blue_SourceAndResistorGnd[[#This Row],[Column3]]/Yellow_MosfetOnlyOn_Blue_SourceAndResistorGnd[[#This Row],[Column5]]</f>
        <v>0.1012903225806451</v>
      </c>
      <c r="G214" s="1">
        <f>Yellow_MosfetOnlyOn_Blue_SourceAndResistorGnd[[#This Row],[Column6]]*1000</f>
        <v>101.29032258064511</v>
      </c>
    </row>
    <row r="215" spans="1:7" x14ac:dyDescent="0.25">
      <c r="A215">
        <f t="shared" si="3"/>
        <v>5.0752000000000002E-3</v>
      </c>
      <c r="B215" s="1" t="s">
        <v>37</v>
      </c>
      <c r="C215" s="1">
        <f>Yellow_MosfetOnlyOn_Blue_SourceAndResistorGnd[[#This Row],[Column2]]+1.0667</f>
        <v>6.2799999999999967E-2</v>
      </c>
      <c r="D215" s="1">
        <f>Yellow_MosfetOnlyOn_Blue_SourceAndResistorGnd[[#This Row],[Column3]]*1000</f>
        <v>62.799999999999969</v>
      </c>
      <c r="E215" s="1">
        <v>0.62</v>
      </c>
      <c r="F215" s="1">
        <f>Yellow_MosfetOnlyOn_Blue_SourceAndResistorGnd[[#This Row],[Column3]]/Yellow_MosfetOnlyOn_Blue_SourceAndResistorGnd[[#This Row],[Column5]]</f>
        <v>0.1012903225806451</v>
      </c>
      <c r="G215" s="1">
        <f>Yellow_MosfetOnlyOn_Blue_SourceAndResistorGnd[[#This Row],[Column6]]*1000</f>
        <v>101.29032258064511</v>
      </c>
    </row>
    <row r="216" spans="1:7" x14ac:dyDescent="0.25">
      <c r="A216">
        <f t="shared" si="3"/>
        <v>5.0996000000000001E-3</v>
      </c>
      <c r="B216" s="1" t="s">
        <v>37</v>
      </c>
      <c r="C216" s="1">
        <f>Yellow_MosfetOnlyOn_Blue_SourceAndResistorGnd[[#This Row],[Column2]]+1.0667</f>
        <v>6.2799999999999967E-2</v>
      </c>
      <c r="D216" s="1">
        <f>Yellow_MosfetOnlyOn_Blue_SourceAndResistorGnd[[#This Row],[Column3]]*1000</f>
        <v>62.799999999999969</v>
      </c>
      <c r="E216" s="1">
        <v>0.62</v>
      </c>
      <c r="F216" s="1">
        <f>Yellow_MosfetOnlyOn_Blue_SourceAndResistorGnd[[#This Row],[Column3]]/Yellow_MosfetOnlyOn_Blue_SourceAndResistorGnd[[#This Row],[Column5]]</f>
        <v>0.1012903225806451</v>
      </c>
      <c r="G216" s="1">
        <f>Yellow_MosfetOnlyOn_Blue_SourceAndResistorGnd[[#This Row],[Column6]]*1000</f>
        <v>101.29032258064511</v>
      </c>
    </row>
    <row r="217" spans="1:7" x14ac:dyDescent="0.25">
      <c r="A217">
        <f t="shared" si="3"/>
        <v>5.1240000000000001E-3</v>
      </c>
      <c r="B217" s="1" t="s">
        <v>38</v>
      </c>
      <c r="C217" s="1">
        <f>Yellow_MosfetOnlyOn_Blue_SourceAndResistorGnd[[#This Row],[Column2]]+1.0667</f>
        <v>3.1399999999999872E-2</v>
      </c>
      <c r="D217" s="1">
        <f>Yellow_MosfetOnlyOn_Blue_SourceAndResistorGnd[[#This Row],[Column3]]*1000</f>
        <v>31.399999999999871</v>
      </c>
      <c r="E217" s="1">
        <v>0.62</v>
      </c>
      <c r="F217" s="1">
        <f>Yellow_MosfetOnlyOn_Blue_SourceAndResistorGnd[[#This Row],[Column3]]/Yellow_MosfetOnlyOn_Blue_SourceAndResistorGnd[[#This Row],[Column5]]</f>
        <v>5.0645161290322378E-2</v>
      </c>
      <c r="G217" s="1">
        <f>Yellow_MosfetOnlyOn_Blue_SourceAndResistorGnd[[#This Row],[Column6]]*1000</f>
        <v>50.645161290322378</v>
      </c>
    </row>
    <row r="218" spans="1:7" x14ac:dyDescent="0.25">
      <c r="A218">
        <f t="shared" si="3"/>
        <v>5.1484000000000009E-3</v>
      </c>
      <c r="B218" s="1" t="s">
        <v>38</v>
      </c>
      <c r="C218" s="1">
        <f>Yellow_MosfetOnlyOn_Blue_SourceAndResistorGnd[[#This Row],[Column2]]+1.0667</f>
        <v>3.1399999999999872E-2</v>
      </c>
      <c r="D218" s="1">
        <f>Yellow_MosfetOnlyOn_Blue_SourceAndResistorGnd[[#This Row],[Column3]]*1000</f>
        <v>31.399999999999871</v>
      </c>
      <c r="E218" s="1">
        <v>0.62</v>
      </c>
      <c r="F218" s="1">
        <f>Yellow_MosfetOnlyOn_Blue_SourceAndResistorGnd[[#This Row],[Column3]]/Yellow_MosfetOnlyOn_Blue_SourceAndResistorGnd[[#This Row],[Column5]]</f>
        <v>5.0645161290322378E-2</v>
      </c>
      <c r="G218" s="1">
        <f>Yellow_MosfetOnlyOn_Blue_SourceAndResistorGnd[[#This Row],[Column6]]*1000</f>
        <v>50.645161290322378</v>
      </c>
    </row>
    <row r="219" spans="1:7" x14ac:dyDescent="0.25">
      <c r="A219">
        <f t="shared" si="3"/>
        <v>5.1728E-3</v>
      </c>
      <c r="B219" s="1" t="s">
        <v>37</v>
      </c>
      <c r="C219" s="1">
        <f>Yellow_MosfetOnlyOn_Blue_SourceAndResistorGnd[[#This Row],[Column2]]+1.0667</f>
        <v>6.2799999999999967E-2</v>
      </c>
      <c r="D219" s="1">
        <f>Yellow_MosfetOnlyOn_Blue_SourceAndResistorGnd[[#This Row],[Column3]]*1000</f>
        <v>62.799999999999969</v>
      </c>
      <c r="E219" s="1">
        <v>0.62</v>
      </c>
      <c r="F219" s="1">
        <f>Yellow_MosfetOnlyOn_Blue_SourceAndResistorGnd[[#This Row],[Column3]]/Yellow_MosfetOnlyOn_Blue_SourceAndResistorGnd[[#This Row],[Column5]]</f>
        <v>0.1012903225806451</v>
      </c>
      <c r="G219" s="1">
        <f>Yellow_MosfetOnlyOn_Blue_SourceAndResistorGnd[[#This Row],[Column6]]*1000</f>
        <v>101.29032258064511</v>
      </c>
    </row>
    <row r="220" spans="1:7" x14ac:dyDescent="0.25">
      <c r="A220">
        <f t="shared" si="3"/>
        <v>5.1972000000000008E-3</v>
      </c>
      <c r="B220" s="1" t="s">
        <v>38</v>
      </c>
      <c r="C220" s="1">
        <f>Yellow_MosfetOnlyOn_Blue_SourceAndResistorGnd[[#This Row],[Column2]]+1.0667</f>
        <v>3.1399999999999872E-2</v>
      </c>
      <c r="D220" s="1">
        <f>Yellow_MosfetOnlyOn_Blue_SourceAndResistorGnd[[#This Row],[Column3]]*1000</f>
        <v>31.399999999999871</v>
      </c>
      <c r="E220" s="1">
        <v>0.62</v>
      </c>
      <c r="F220" s="1">
        <f>Yellow_MosfetOnlyOn_Blue_SourceAndResistorGnd[[#This Row],[Column3]]/Yellow_MosfetOnlyOn_Blue_SourceAndResistorGnd[[#This Row],[Column5]]</f>
        <v>5.0645161290322378E-2</v>
      </c>
      <c r="G220" s="1">
        <f>Yellow_MosfetOnlyOn_Blue_SourceAndResistorGnd[[#This Row],[Column6]]*1000</f>
        <v>50.645161290322378</v>
      </c>
    </row>
    <row r="221" spans="1:7" x14ac:dyDescent="0.25">
      <c r="A221">
        <f t="shared" si="3"/>
        <v>5.2215999999999999E-3</v>
      </c>
      <c r="B221" s="1" t="s">
        <v>38</v>
      </c>
      <c r="C221" s="1">
        <f>Yellow_MosfetOnlyOn_Blue_SourceAndResistorGnd[[#This Row],[Column2]]+1.0667</f>
        <v>3.1399999999999872E-2</v>
      </c>
      <c r="D221" s="1">
        <f>Yellow_MosfetOnlyOn_Blue_SourceAndResistorGnd[[#This Row],[Column3]]*1000</f>
        <v>31.399999999999871</v>
      </c>
      <c r="E221" s="1">
        <v>0.62</v>
      </c>
      <c r="F221" s="1">
        <f>Yellow_MosfetOnlyOn_Blue_SourceAndResistorGnd[[#This Row],[Column3]]/Yellow_MosfetOnlyOn_Blue_SourceAndResistorGnd[[#This Row],[Column5]]</f>
        <v>5.0645161290322378E-2</v>
      </c>
      <c r="G221" s="1">
        <f>Yellow_MosfetOnlyOn_Blue_SourceAndResistorGnd[[#This Row],[Column6]]*1000</f>
        <v>50.645161290322378</v>
      </c>
    </row>
    <row r="222" spans="1:7" x14ac:dyDescent="0.25">
      <c r="A222">
        <f t="shared" si="3"/>
        <v>5.2460000000000007E-3</v>
      </c>
      <c r="B222" s="1" t="s">
        <v>38</v>
      </c>
      <c r="C222" s="1">
        <f>Yellow_MosfetOnlyOn_Blue_SourceAndResistorGnd[[#This Row],[Column2]]+1.0667</f>
        <v>3.1399999999999872E-2</v>
      </c>
      <c r="D222" s="1">
        <f>Yellow_MosfetOnlyOn_Blue_SourceAndResistorGnd[[#This Row],[Column3]]*1000</f>
        <v>31.399999999999871</v>
      </c>
      <c r="E222" s="1">
        <v>0.62</v>
      </c>
      <c r="F222" s="1">
        <f>Yellow_MosfetOnlyOn_Blue_SourceAndResistorGnd[[#This Row],[Column3]]/Yellow_MosfetOnlyOn_Blue_SourceAndResistorGnd[[#This Row],[Column5]]</f>
        <v>5.0645161290322378E-2</v>
      </c>
      <c r="G222" s="1">
        <f>Yellow_MosfetOnlyOn_Blue_SourceAndResistorGnd[[#This Row],[Column6]]*1000</f>
        <v>50.645161290322378</v>
      </c>
    </row>
    <row r="223" spans="1:7" x14ac:dyDescent="0.25">
      <c r="A223">
        <f t="shared" si="3"/>
        <v>5.2703999999999997E-3</v>
      </c>
      <c r="B223" s="1" t="s">
        <v>38</v>
      </c>
      <c r="C223" s="1">
        <f>Yellow_MosfetOnlyOn_Blue_SourceAndResistorGnd[[#This Row],[Column2]]+1.0667</f>
        <v>3.1399999999999872E-2</v>
      </c>
      <c r="D223" s="1">
        <f>Yellow_MosfetOnlyOn_Blue_SourceAndResistorGnd[[#This Row],[Column3]]*1000</f>
        <v>31.399999999999871</v>
      </c>
      <c r="E223" s="1">
        <v>0.62</v>
      </c>
      <c r="F223" s="1">
        <f>Yellow_MosfetOnlyOn_Blue_SourceAndResistorGnd[[#This Row],[Column3]]/Yellow_MosfetOnlyOn_Blue_SourceAndResistorGnd[[#This Row],[Column5]]</f>
        <v>5.0645161290322378E-2</v>
      </c>
      <c r="G223" s="1">
        <f>Yellow_MosfetOnlyOn_Blue_SourceAndResistorGnd[[#This Row],[Column6]]*1000</f>
        <v>50.645161290322378</v>
      </c>
    </row>
    <row r="224" spans="1:7" x14ac:dyDescent="0.25">
      <c r="A224">
        <f t="shared" si="3"/>
        <v>5.2948000000000005E-3</v>
      </c>
      <c r="B224" s="1" t="s">
        <v>37</v>
      </c>
      <c r="C224" s="1">
        <f>Yellow_MosfetOnlyOn_Blue_SourceAndResistorGnd[[#This Row],[Column2]]+1.0667</f>
        <v>6.2799999999999967E-2</v>
      </c>
      <c r="D224" s="1">
        <f>Yellow_MosfetOnlyOn_Blue_SourceAndResistorGnd[[#This Row],[Column3]]*1000</f>
        <v>62.799999999999969</v>
      </c>
      <c r="E224" s="1">
        <v>0.62</v>
      </c>
      <c r="F224" s="1">
        <f>Yellow_MosfetOnlyOn_Blue_SourceAndResistorGnd[[#This Row],[Column3]]/Yellow_MosfetOnlyOn_Blue_SourceAndResistorGnd[[#This Row],[Column5]]</f>
        <v>0.1012903225806451</v>
      </c>
      <c r="G224" s="1">
        <f>Yellow_MosfetOnlyOn_Blue_SourceAndResistorGnd[[#This Row],[Column6]]*1000</f>
        <v>101.29032258064511</v>
      </c>
    </row>
    <row r="225" spans="1:7" x14ac:dyDescent="0.25">
      <c r="A225">
        <f t="shared" si="3"/>
        <v>5.3191999999999996E-3</v>
      </c>
      <c r="B225" s="1" t="s">
        <v>30</v>
      </c>
      <c r="C225" s="1">
        <f>Yellow_MosfetOnlyOn_Blue_SourceAndResistorGnd[[#This Row],[Column2]]+1.0667</f>
        <v>7.8500000000000014E-2</v>
      </c>
      <c r="D225" s="1">
        <f>Yellow_MosfetOnlyOn_Blue_SourceAndResistorGnd[[#This Row],[Column3]]*1000</f>
        <v>78.500000000000014</v>
      </c>
      <c r="E225" s="1">
        <v>0.62</v>
      </c>
      <c r="F225" s="1">
        <f>Yellow_MosfetOnlyOn_Blue_SourceAndResistorGnd[[#This Row],[Column3]]/Yellow_MosfetOnlyOn_Blue_SourceAndResistorGnd[[#This Row],[Column5]]</f>
        <v>0.12661290322580648</v>
      </c>
      <c r="G225" s="1">
        <f>Yellow_MosfetOnlyOn_Blue_SourceAndResistorGnd[[#This Row],[Column6]]*1000</f>
        <v>126.61290322580648</v>
      </c>
    </row>
    <row r="226" spans="1:7" x14ac:dyDescent="0.25">
      <c r="A226">
        <f t="shared" si="3"/>
        <v>5.3436000000000004E-3</v>
      </c>
      <c r="B226" s="1" t="s">
        <v>38</v>
      </c>
      <c r="C226" s="1">
        <f>Yellow_MosfetOnlyOn_Blue_SourceAndResistorGnd[[#This Row],[Column2]]+1.0667</f>
        <v>3.1399999999999872E-2</v>
      </c>
      <c r="D226" s="1">
        <f>Yellow_MosfetOnlyOn_Blue_SourceAndResistorGnd[[#This Row],[Column3]]*1000</f>
        <v>31.399999999999871</v>
      </c>
      <c r="E226" s="1">
        <v>0.62</v>
      </c>
      <c r="F226" s="1">
        <f>Yellow_MosfetOnlyOn_Blue_SourceAndResistorGnd[[#This Row],[Column3]]/Yellow_MosfetOnlyOn_Blue_SourceAndResistorGnd[[#This Row],[Column5]]</f>
        <v>5.0645161290322378E-2</v>
      </c>
      <c r="G226" s="1">
        <f>Yellow_MosfetOnlyOn_Blue_SourceAndResistorGnd[[#This Row],[Column6]]*1000</f>
        <v>50.645161290322378</v>
      </c>
    </row>
    <row r="227" spans="1:7" x14ac:dyDescent="0.25">
      <c r="A227">
        <f t="shared" si="3"/>
        <v>5.3680000000000004E-3</v>
      </c>
      <c r="B227" s="1" t="s">
        <v>38</v>
      </c>
      <c r="C227" s="1">
        <f>Yellow_MosfetOnlyOn_Blue_SourceAndResistorGnd[[#This Row],[Column2]]+1.0667</f>
        <v>3.1399999999999872E-2</v>
      </c>
      <c r="D227" s="1">
        <f>Yellow_MosfetOnlyOn_Blue_SourceAndResistorGnd[[#This Row],[Column3]]*1000</f>
        <v>31.399999999999871</v>
      </c>
      <c r="E227" s="1">
        <v>0.62</v>
      </c>
      <c r="F227" s="1">
        <f>Yellow_MosfetOnlyOn_Blue_SourceAndResistorGnd[[#This Row],[Column3]]/Yellow_MosfetOnlyOn_Blue_SourceAndResistorGnd[[#This Row],[Column5]]</f>
        <v>5.0645161290322378E-2</v>
      </c>
      <c r="G227" s="1">
        <f>Yellow_MosfetOnlyOn_Blue_SourceAndResistorGnd[[#This Row],[Column6]]*1000</f>
        <v>50.645161290322378</v>
      </c>
    </row>
    <row r="228" spans="1:7" x14ac:dyDescent="0.25">
      <c r="A228">
        <f t="shared" si="3"/>
        <v>5.3924000000000003E-3</v>
      </c>
      <c r="B228" s="1" t="s">
        <v>38</v>
      </c>
      <c r="C228" s="1">
        <f>Yellow_MosfetOnlyOn_Blue_SourceAndResistorGnd[[#This Row],[Column2]]+1.0667</f>
        <v>3.1399999999999872E-2</v>
      </c>
      <c r="D228" s="1">
        <f>Yellow_MosfetOnlyOn_Blue_SourceAndResistorGnd[[#This Row],[Column3]]*1000</f>
        <v>31.399999999999871</v>
      </c>
      <c r="E228" s="1">
        <v>0.62</v>
      </c>
      <c r="F228" s="1">
        <f>Yellow_MosfetOnlyOn_Blue_SourceAndResistorGnd[[#This Row],[Column3]]/Yellow_MosfetOnlyOn_Blue_SourceAndResistorGnd[[#This Row],[Column5]]</f>
        <v>5.0645161290322378E-2</v>
      </c>
      <c r="G228" s="1">
        <f>Yellow_MosfetOnlyOn_Blue_SourceAndResistorGnd[[#This Row],[Column6]]*1000</f>
        <v>50.645161290322378</v>
      </c>
    </row>
    <row r="229" spans="1:7" x14ac:dyDescent="0.25">
      <c r="A229">
        <f t="shared" si="3"/>
        <v>5.4168000000000003E-3</v>
      </c>
      <c r="B229" s="1" t="s">
        <v>37</v>
      </c>
      <c r="C229" s="1">
        <f>Yellow_MosfetOnlyOn_Blue_SourceAndResistorGnd[[#This Row],[Column2]]+1.0667</f>
        <v>6.2799999999999967E-2</v>
      </c>
      <c r="D229" s="1">
        <f>Yellow_MosfetOnlyOn_Blue_SourceAndResistorGnd[[#This Row],[Column3]]*1000</f>
        <v>62.799999999999969</v>
      </c>
      <c r="E229" s="1">
        <v>0.62</v>
      </c>
      <c r="F229" s="1">
        <f>Yellow_MosfetOnlyOn_Blue_SourceAndResistorGnd[[#This Row],[Column3]]/Yellow_MosfetOnlyOn_Blue_SourceAndResistorGnd[[#This Row],[Column5]]</f>
        <v>0.1012903225806451</v>
      </c>
      <c r="G229" s="1">
        <f>Yellow_MosfetOnlyOn_Blue_SourceAndResistorGnd[[#This Row],[Column6]]*1000</f>
        <v>101.29032258064511</v>
      </c>
    </row>
    <row r="230" spans="1:7" x14ac:dyDescent="0.25">
      <c r="A230">
        <f t="shared" si="3"/>
        <v>5.4412000000000002E-3</v>
      </c>
      <c r="B230" s="1" t="s">
        <v>37</v>
      </c>
      <c r="C230" s="1">
        <f>Yellow_MosfetOnlyOn_Blue_SourceAndResistorGnd[[#This Row],[Column2]]+1.0667</f>
        <v>6.2799999999999967E-2</v>
      </c>
      <c r="D230" s="1">
        <f>Yellow_MosfetOnlyOn_Blue_SourceAndResistorGnd[[#This Row],[Column3]]*1000</f>
        <v>62.799999999999969</v>
      </c>
      <c r="E230" s="1">
        <v>0.62</v>
      </c>
      <c r="F230" s="1">
        <f>Yellow_MosfetOnlyOn_Blue_SourceAndResistorGnd[[#This Row],[Column3]]/Yellow_MosfetOnlyOn_Blue_SourceAndResistorGnd[[#This Row],[Column5]]</f>
        <v>0.1012903225806451</v>
      </c>
      <c r="G230" s="1">
        <f>Yellow_MosfetOnlyOn_Blue_SourceAndResistorGnd[[#This Row],[Column6]]*1000</f>
        <v>101.29032258064511</v>
      </c>
    </row>
    <row r="231" spans="1:7" x14ac:dyDescent="0.25">
      <c r="A231">
        <f t="shared" si="3"/>
        <v>5.4656000000000001E-3</v>
      </c>
      <c r="B231" s="1" t="s">
        <v>38</v>
      </c>
      <c r="C231" s="1">
        <f>Yellow_MosfetOnlyOn_Blue_SourceAndResistorGnd[[#This Row],[Column2]]+1.0667</f>
        <v>3.1399999999999872E-2</v>
      </c>
      <c r="D231" s="1">
        <f>Yellow_MosfetOnlyOn_Blue_SourceAndResistorGnd[[#This Row],[Column3]]*1000</f>
        <v>31.399999999999871</v>
      </c>
      <c r="E231" s="1">
        <v>0.62</v>
      </c>
      <c r="F231" s="1">
        <f>Yellow_MosfetOnlyOn_Blue_SourceAndResistorGnd[[#This Row],[Column3]]/Yellow_MosfetOnlyOn_Blue_SourceAndResistorGnd[[#This Row],[Column5]]</f>
        <v>5.0645161290322378E-2</v>
      </c>
      <c r="G231" s="1">
        <f>Yellow_MosfetOnlyOn_Blue_SourceAndResistorGnd[[#This Row],[Column6]]*1000</f>
        <v>50.645161290322378</v>
      </c>
    </row>
    <row r="232" spans="1:7" x14ac:dyDescent="0.25">
      <c r="A232">
        <f t="shared" si="3"/>
        <v>5.4900000000000001E-3</v>
      </c>
      <c r="B232" s="1" t="s">
        <v>38</v>
      </c>
      <c r="C232" s="1">
        <f>Yellow_MosfetOnlyOn_Blue_SourceAndResistorGnd[[#This Row],[Column2]]+1.0667</f>
        <v>3.1399999999999872E-2</v>
      </c>
      <c r="D232" s="1">
        <f>Yellow_MosfetOnlyOn_Blue_SourceAndResistorGnd[[#This Row],[Column3]]*1000</f>
        <v>31.399999999999871</v>
      </c>
      <c r="E232" s="1">
        <v>0.62</v>
      </c>
      <c r="F232" s="1">
        <f>Yellow_MosfetOnlyOn_Blue_SourceAndResistorGnd[[#This Row],[Column3]]/Yellow_MosfetOnlyOn_Blue_SourceAndResistorGnd[[#This Row],[Column5]]</f>
        <v>5.0645161290322378E-2</v>
      </c>
      <c r="G232" s="1">
        <f>Yellow_MosfetOnlyOn_Blue_SourceAndResistorGnd[[#This Row],[Column6]]*1000</f>
        <v>50.645161290322378</v>
      </c>
    </row>
    <row r="233" spans="1:7" x14ac:dyDescent="0.25">
      <c r="A233">
        <f t="shared" si="3"/>
        <v>5.5144E-3</v>
      </c>
      <c r="B233" s="1" t="s">
        <v>38</v>
      </c>
      <c r="C233" s="1">
        <f>Yellow_MosfetOnlyOn_Blue_SourceAndResistorGnd[[#This Row],[Column2]]+1.0667</f>
        <v>3.1399999999999872E-2</v>
      </c>
      <c r="D233" s="1">
        <f>Yellow_MosfetOnlyOn_Blue_SourceAndResistorGnd[[#This Row],[Column3]]*1000</f>
        <v>31.399999999999871</v>
      </c>
      <c r="E233" s="1">
        <v>0.62</v>
      </c>
      <c r="F233" s="1">
        <f>Yellow_MosfetOnlyOn_Blue_SourceAndResistorGnd[[#This Row],[Column3]]/Yellow_MosfetOnlyOn_Blue_SourceAndResistorGnd[[#This Row],[Column5]]</f>
        <v>5.0645161290322378E-2</v>
      </c>
      <c r="G233" s="1">
        <f>Yellow_MosfetOnlyOn_Blue_SourceAndResistorGnd[[#This Row],[Column6]]*1000</f>
        <v>50.645161290322378</v>
      </c>
    </row>
    <row r="234" spans="1:7" x14ac:dyDescent="0.25">
      <c r="A234">
        <f t="shared" si="3"/>
        <v>5.5388000000000008E-3</v>
      </c>
      <c r="B234" s="1" t="s">
        <v>37</v>
      </c>
      <c r="C234" s="1">
        <f>Yellow_MosfetOnlyOn_Blue_SourceAndResistorGnd[[#This Row],[Column2]]+1.0667</f>
        <v>6.2799999999999967E-2</v>
      </c>
      <c r="D234" s="1">
        <f>Yellow_MosfetOnlyOn_Blue_SourceAndResistorGnd[[#This Row],[Column3]]*1000</f>
        <v>62.799999999999969</v>
      </c>
      <c r="E234" s="1">
        <v>0.62</v>
      </c>
      <c r="F234" s="1">
        <f>Yellow_MosfetOnlyOn_Blue_SourceAndResistorGnd[[#This Row],[Column3]]/Yellow_MosfetOnlyOn_Blue_SourceAndResistorGnd[[#This Row],[Column5]]</f>
        <v>0.1012903225806451</v>
      </c>
      <c r="G234" s="1">
        <f>Yellow_MosfetOnlyOn_Blue_SourceAndResistorGnd[[#This Row],[Column6]]*1000</f>
        <v>101.29032258064511</v>
      </c>
    </row>
    <row r="235" spans="1:7" x14ac:dyDescent="0.25">
      <c r="A235">
        <f t="shared" si="3"/>
        <v>5.5631999999999999E-3</v>
      </c>
      <c r="B235" s="1" t="s">
        <v>38</v>
      </c>
      <c r="C235" s="1">
        <f>Yellow_MosfetOnlyOn_Blue_SourceAndResistorGnd[[#This Row],[Column2]]+1.0667</f>
        <v>3.1399999999999872E-2</v>
      </c>
      <c r="D235" s="1">
        <f>Yellow_MosfetOnlyOn_Blue_SourceAndResistorGnd[[#This Row],[Column3]]*1000</f>
        <v>31.399999999999871</v>
      </c>
      <c r="E235" s="1">
        <v>0.62</v>
      </c>
      <c r="F235" s="1">
        <f>Yellow_MosfetOnlyOn_Blue_SourceAndResistorGnd[[#This Row],[Column3]]/Yellow_MosfetOnlyOn_Blue_SourceAndResistorGnd[[#This Row],[Column5]]</f>
        <v>5.0645161290322378E-2</v>
      </c>
      <c r="G235" s="1">
        <f>Yellow_MosfetOnlyOn_Blue_SourceAndResistorGnd[[#This Row],[Column6]]*1000</f>
        <v>50.645161290322378</v>
      </c>
    </row>
    <row r="236" spans="1:7" x14ac:dyDescent="0.25">
      <c r="A236">
        <f t="shared" si="3"/>
        <v>5.5876000000000007E-3</v>
      </c>
      <c r="B236" s="1" t="s">
        <v>38</v>
      </c>
      <c r="C236" s="1">
        <f>Yellow_MosfetOnlyOn_Blue_SourceAndResistorGnd[[#This Row],[Column2]]+1.0667</f>
        <v>3.1399999999999872E-2</v>
      </c>
      <c r="D236" s="1">
        <f>Yellow_MosfetOnlyOn_Blue_SourceAndResistorGnd[[#This Row],[Column3]]*1000</f>
        <v>31.399999999999871</v>
      </c>
      <c r="E236" s="1">
        <v>0.62</v>
      </c>
      <c r="F236" s="1">
        <f>Yellow_MosfetOnlyOn_Blue_SourceAndResistorGnd[[#This Row],[Column3]]/Yellow_MosfetOnlyOn_Blue_SourceAndResistorGnd[[#This Row],[Column5]]</f>
        <v>5.0645161290322378E-2</v>
      </c>
      <c r="G236" s="1">
        <f>Yellow_MosfetOnlyOn_Blue_SourceAndResistorGnd[[#This Row],[Column6]]*1000</f>
        <v>50.645161290322378</v>
      </c>
    </row>
    <row r="237" spans="1:7" x14ac:dyDescent="0.25">
      <c r="A237">
        <f t="shared" si="3"/>
        <v>5.6119999999999998E-3</v>
      </c>
      <c r="B237" s="1" t="s">
        <v>39</v>
      </c>
      <c r="C237" s="1">
        <f>Yellow_MosfetOnlyOn_Blue_SourceAndResistorGnd[[#This Row],[Column2]]+1.0667</f>
        <v>1.5700000000000047E-2</v>
      </c>
      <c r="D237" s="1">
        <f>Yellow_MosfetOnlyOn_Blue_SourceAndResistorGnd[[#This Row],[Column3]]*1000</f>
        <v>15.700000000000047</v>
      </c>
      <c r="E237" s="1">
        <v>0.62</v>
      </c>
      <c r="F237" s="1">
        <f>Yellow_MosfetOnlyOn_Blue_SourceAndResistorGnd[[#This Row],[Column3]]/Yellow_MosfetOnlyOn_Blue_SourceAndResistorGnd[[#This Row],[Column5]]</f>
        <v>2.5322580645161366E-2</v>
      </c>
      <c r="G237" s="1">
        <f>Yellow_MosfetOnlyOn_Blue_SourceAndResistorGnd[[#This Row],[Column6]]*1000</f>
        <v>25.322580645161366</v>
      </c>
    </row>
    <row r="238" spans="1:7" x14ac:dyDescent="0.25">
      <c r="A238">
        <f t="shared" si="3"/>
        <v>5.6364000000000006E-3</v>
      </c>
      <c r="B238" s="1" t="s">
        <v>38</v>
      </c>
      <c r="C238" s="1">
        <f>Yellow_MosfetOnlyOn_Blue_SourceAndResistorGnd[[#This Row],[Column2]]+1.0667</f>
        <v>3.1399999999999872E-2</v>
      </c>
      <c r="D238" s="1">
        <f>Yellow_MosfetOnlyOn_Blue_SourceAndResistorGnd[[#This Row],[Column3]]*1000</f>
        <v>31.399999999999871</v>
      </c>
      <c r="E238" s="1">
        <v>0.62</v>
      </c>
      <c r="F238" s="1">
        <f>Yellow_MosfetOnlyOn_Blue_SourceAndResistorGnd[[#This Row],[Column3]]/Yellow_MosfetOnlyOn_Blue_SourceAndResistorGnd[[#This Row],[Column5]]</f>
        <v>5.0645161290322378E-2</v>
      </c>
      <c r="G238" s="1">
        <f>Yellow_MosfetOnlyOn_Blue_SourceAndResistorGnd[[#This Row],[Column6]]*1000</f>
        <v>50.645161290322378</v>
      </c>
    </row>
    <row r="239" spans="1:7" x14ac:dyDescent="0.25">
      <c r="A239">
        <f t="shared" si="3"/>
        <v>5.6608000000000006E-3</v>
      </c>
      <c r="B239" s="1" t="s">
        <v>37</v>
      </c>
      <c r="C239" s="1">
        <f>Yellow_MosfetOnlyOn_Blue_SourceAndResistorGnd[[#This Row],[Column2]]+1.0667</f>
        <v>6.2799999999999967E-2</v>
      </c>
      <c r="D239" s="1">
        <f>Yellow_MosfetOnlyOn_Blue_SourceAndResistorGnd[[#This Row],[Column3]]*1000</f>
        <v>62.799999999999969</v>
      </c>
      <c r="E239" s="1">
        <v>0.62</v>
      </c>
      <c r="F239" s="1">
        <f>Yellow_MosfetOnlyOn_Blue_SourceAndResistorGnd[[#This Row],[Column3]]/Yellow_MosfetOnlyOn_Blue_SourceAndResistorGnd[[#This Row],[Column5]]</f>
        <v>0.1012903225806451</v>
      </c>
      <c r="G239" s="1">
        <f>Yellow_MosfetOnlyOn_Blue_SourceAndResistorGnd[[#This Row],[Column6]]*1000</f>
        <v>101.29032258064511</v>
      </c>
    </row>
    <row r="240" spans="1:7" x14ac:dyDescent="0.25">
      <c r="A240">
        <f t="shared" si="3"/>
        <v>5.6852000000000005E-3</v>
      </c>
      <c r="B240" s="1" t="s">
        <v>37</v>
      </c>
      <c r="C240" s="1">
        <f>Yellow_MosfetOnlyOn_Blue_SourceAndResistorGnd[[#This Row],[Column2]]+1.0667</f>
        <v>6.2799999999999967E-2</v>
      </c>
      <c r="D240" s="1">
        <f>Yellow_MosfetOnlyOn_Blue_SourceAndResistorGnd[[#This Row],[Column3]]*1000</f>
        <v>62.799999999999969</v>
      </c>
      <c r="E240" s="1">
        <v>0.62</v>
      </c>
      <c r="F240" s="1">
        <f>Yellow_MosfetOnlyOn_Blue_SourceAndResistorGnd[[#This Row],[Column3]]/Yellow_MosfetOnlyOn_Blue_SourceAndResistorGnd[[#This Row],[Column5]]</f>
        <v>0.1012903225806451</v>
      </c>
      <c r="G240" s="1">
        <f>Yellow_MosfetOnlyOn_Blue_SourceAndResistorGnd[[#This Row],[Column6]]*1000</f>
        <v>101.29032258064511</v>
      </c>
    </row>
    <row r="241" spans="1:7" x14ac:dyDescent="0.25">
      <c r="A241">
        <f t="shared" si="3"/>
        <v>5.7096000000000004E-3</v>
      </c>
      <c r="B241" s="1" t="s">
        <v>38</v>
      </c>
      <c r="C241" s="1">
        <f>Yellow_MosfetOnlyOn_Blue_SourceAndResistorGnd[[#This Row],[Column2]]+1.0667</f>
        <v>3.1399999999999872E-2</v>
      </c>
      <c r="D241" s="1">
        <f>Yellow_MosfetOnlyOn_Blue_SourceAndResistorGnd[[#This Row],[Column3]]*1000</f>
        <v>31.399999999999871</v>
      </c>
      <c r="E241" s="1">
        <v>0.62</v>
      </c>
      <c r="F241" s="1">
        <f>Yellow_MosfetOnlyOn_Blue_SourceAndResistorGnd[[#This Row],[Column3]]/Yellow_MosfetOnlyOn_Blue_SourceAndResistorGnd[[#This Row],[Column5]]</f>
        <v>5.0645161290322378E-2</v>
      </c>
      <c r="G241" s="1">
        <f>Yellow_MosfetOnlyOn_Blue_SourceAndResistorGnd[[#This Row],[Column6]]*1000</f>
        <v>50.645161290322378</v>
      </c>
    </row>
    <row r="242" spans="1:7" x14ac:dyDescent="0.25">
      <c r="A242">
        <f t="shared" si="3"/>
        <v>5.7340000000000004E-3</v>
      </c>
      <c r="B242" s="1" t="s">
        <v>38</v>
      </c>
      <c r="C242" s="1">
        <f>Yellow_MosfetOnlyOn_Blue_SourceAndResistorGnd[[#This Row],[Column2]]+1.0667</f>
        <v>3.1399999999999872E-2</v>
      </c>
      <c r="D242" s="1">
        <f>Yellow_MosfetOnlyOn_Blue_SourceAndResistorGnd[[#This Row],[Column3]]*1000</f>
        <v>31.399999999999871</v>
      </c>
      <c r="E242" s="1">
        <v>0.62</v>
      </c>
      <c r="F242" s="1">
        <f>Yellow_MosfetOnlyOn_Blue_SourceAndResistorGnd[[#This Row],[Column3]]/Yellow_MosfetOnlyOn_Blue_SourceAndResistorGnd[[#This Row],[Column5]]</f>
        <v>5.0645161290322378E-2</v>
      </c>
      <c r="G242" s="1">
        <f>Yellow_MosfetOnlyOn_Blue_SourceAndResistorGnd[[#This Row],[Column6]]*1000</f>
        <v>50.645161290322378</v>
      </c>
    </row>
    <row r="243" spans="1:7" x14ac:dyDescent="0.25">
      <c r="A243">
        <f t="shared" si="3"/>
        <v>5.7584000000000012E-3</v>
      </c>
      <c r="B243" s="1" t="s">
        <v>38</v>
      </c>
      <c r="C243" s="1">
        <f>Yellow_MosfetOnlyOn_Blue_SourceAndResistorGnd[[#This Row],[Column2]]+1.0667</f>
        <v>3.1399999999999872E-2</v>
      </c>
      <c r="D243" s="1">
        <f>Yellow_MosfetOnlyOn_Blue_SourceAndResistorGnd[[#This Row],[Column3]]*1000</f>
        <v>31.399999999999871</v>
      </c>
      <c r="E243" s="1">
        <v>0.62</v>
      </c>
      <c r="F243" s="1">
        <f>Yellow_MosfetOnlyOn_Blue_SourceAndResistorGnd[[#This Row],[Column3]]/Yellow_MosfetOnlyOn_Blue_SourceAndResistorGnd[[#This Row],[Column5]]</f>
        <v>5.0645161290322378E-2</v>
      </c>
      <c r="G243" s="1">
        <f>Yellow_MosfetOnlyOn_Blue_SourceAndResistorGnd[[#This Row],[Column6]]*1000</f>
        <v>50.645161290322378</v>
      </c>
    </row>
    <row r="244" spans="1:7" x14ac:dyDescent="0.25">
      <c r="A244">
        <f t="shared" si="3"/>
        <v>5.7828000000000003E-3</v>
      </c>
      <c r="B244" s="1" t="s">
        <v>37</v>
      </c>
      <c r="C244" s="1">
        <f>Yellow_MosfetOnlyOn_Blue_SourceAndResistorGnd[[#This Row],[Column2]]+1.0667</f>
        <v>6.2799999999999967E-2</v>
      </c>
      <c r="D244" s="1">
        <f>Yellow_MosfetOnlyOn_Blue_SourceAndResistorGnd[[#This Row],[Column3]]*1000</f>
        <v>62.799999999999969</v>
      </c>
      <c r="E244" s="1">
        <v>0.62</v>
      </c>
      <c r="F244" s="1">
        <f>Yellow_MosfetOnlyOn_Blue_SourceAndResistorGnd[[#This Row],[Column3]]/Yellow_MosfetOnlyOn_Blue_SourceAndResistorGnd[[#This Row],[Column5]]</f>
        <v>0.1012903225806451</v>
      </c>
      <c r="G244" s="1">
        <f>Yellow_MosfetOnlyOn_Blue_SourceAndResistorGnd[[#This Row],[Column6]]*1000</f>
        <v>101.29032258064511</v>
      </c>
    </row>
    <row r="245" spans="1:7" x14ac:dyDescent="0.25">
      <c r="A245">
        <f t="shared" si="3"/>
        <v>5.8072000000000011E-3</v>
      </c>
      <c r="B245" s="1" t="s">
        <v>37</v>
      </c>
      <c r="C245" s="1">
        <f>Yellow_MosfetOnlyOn_Blue_SourceAndResistorGnd[[#This Row],[Column2]]+1.0667</f>
        <v>6.2799999999999967E-2</v>
      </c>
      <c r="D245" s="1">
        <f>Yellow_MosfetOnlyOn_Blue_SourceAndResistorGnd[[#This Row],[Column3]]*1000</f>
        <v>62.799999999999969</v>
      </c>
      <c r="E245" s="1">
        <v>0.62</v>
      </c>
      <c r="F245" s="1">
        <f>Yellow_MosfetOnlyOn_Blue_SourceAndResistorGnd[[#This Row],[Column3]]/Yellow_MosfetOnlyOn_Blue_SourceAndResistorGnd[[#This Row],[Column5]]</f>
        <v>0.1012903225806451</v>
      </c>
      <c r="G245" s="1">
        <f>Yellow_MosfetOnlyOn_Blue_SourceAndResistorGnd[[#This Row],[Column6]]*1000</f>
        <v>101.29032258064511</v>
      </c>
    </row>
    <row r="246" spans="1:7" x14ac:dyDescent="0.25">
      <c r="A246">
        <f t="shared" si="3"/>
        <v>5.8316000000000002E-3</v>
      </c>
      <c r="B246" s="1" t="s">
        <v>37</v>
      </c>
      <c r="C246" s="1">
        <f>Yellow_MosfetOnlyOn_Blue_SourceAndResistorGnd[[#This Row],[Column2]]+1.0667</f>
        <v>6.2799999999999967E-2</v>
      </c>
      <c r="D246" s="1">
        <f>Yellow_MosfetOnlyOn_Blue_SourceAndResistorGnd[[#This Row],[Column3]]*1000</f>
        <v>62.799999999999969</v>
      </c>
      <c r="E246" s="1">
        <v>0.62</v>
      </c>
      <c r="F246" s="1">
        <f>Yellow_MosfetOnlyOn_Blue_SourceAndResistorGnd[[#This Row],[Column3]]/Yellow_MosfetOnlyOn_Blue_SourceAndResistorGnd[[#This Row],[Column5]]</f>
        <v>0.1012903225806451</v>
      </c>
      <c r="G246" s="1">
        <f>Yellow_MosfetOnlyOn_Blue_SourceAndResistorGnd[[#This Row],[Column6]]*1000</f>
        <v>101.29032258064511</v>
      </c>
    </row>
    <row r="247" spans="1:7" x14ac:dyDescent="0.25">
      <c r="A247">
        <f t="shared" si="3"/>
        <v>5.856000000000001E-3</v>
      </c>
      <c r="B247" s="1" t="s">
        <v>38</v>
      </c>
      <c r="C247" s="1">
        <f>Yellow_MosfetOnlyOn_Blue_SourceAndResistorGnd[[#This Row],[Column2]]+1.0667</f>
        <v>3.1399999999999872E-2</v>
      </c>
      <c r="D247" s="1">
        <f>Yellow_MosfetOnlyOn_Blue_SourceAndResistorGnd[[#This Row],[Column3]]*1000</f>
        <v>31.399999999999871</v>
      </c>
      <c r="E247" s="1">
        <v>0.62</v>
      </c>
      <c r="F247" s="1">
        <f>Yellow_MosfetOnlyOn_Blue_SourceAndResistorGnd[[#This Row],[Column3]]/Yellow_MosfetOnlyOn_Blue_SourceAndResistorGnd[[#This Row],[Column5]]</f>
        <v>5.0645161290322378E-2</v>
      </c>
      <c r="G247" s="1">
        <f>Yellow_MosfetOnlyOn_Blue_SourceAndResistorGnd[[#This Row],[Column6]]*1000</f>
        <v>50.645161290322378</v>
      </c>
    </row>
    <row r="248" spans="1:7" x14ac:dyDescent="0.25">
      <c r="A248">
        <f t="shared" si="3"/>
        <v>5.8804E-3</v>
      </c>
      <c r="B248" s="1" t="s">
        <v>38</v>
      </c>
      <c r="C248" s="1">
        <f>Yellow_MosfetOnlyOn_Blue_SourceAndResistorGnd[[#This Row],[Column2]]+1.0667</f>
        <v>3.1399999999999872E-2</v>
      </c>
      <c r="D248" s="1">
        <f>Yellow_MosfetOnlyOn_Blue_SourceAndResistorGnd[[#This Row],[Column3]]*1000</f>
        <v>31.399999999999871</v>
      </c>
      <c r="E248" s="1">
        <v>0.62</v>
      </c>
      <c r="F248" s="1">
        <f>Yellow_MosfetOnlyOn_Blue_SourceAndResistorGnd[[#This Row],[Column3]]/Yellow_MosfetOnlyOn_Blue_SourceAndResistorGnd[[#This Row],[Column5]]</f>
        <v>5.0645161290322378E-2</v>
      </c>
      <c r="G248" s="1">
        <f>Yellow_MosfetOnlyOn_Blue_SourceAndResistorGnd[[#This Row],[Column6]]*1000</f>
        <v>50.645161290322378</v>
      </c>
    </row>
    <row r="249" spans="1:7" x14ac:dyDescent="0.25">
      <c r="A249">
        <f t="shared" si="3"/>
        <v>5.9048000000000008E-3</v>
      </c>
      <c r="B249" s="1" t="s">
        <v>38</v>
      </c>
      <c r="C249" s="1">
        <f>Yellow_MosfetOnlyOn_Blue_SourceAndResistorGnd[[#This Row],[Column2]]+1.0667</f>
        <v>3.1399999999999872E-2</v>
      </c>
      <c r="D249" s="1">
        <f>Yellow_MosfetOnlyOn_Blue_SourceAndResistorGnd[[#This Row],[Column3]]*1000</f>
        <v>31.399999999999871</v>
      </c>
      <c r="E249" s="1">
        <v>0.62</v>
      </c>
      <c r="F249" s="1">
        <f>Yellow_MosfetOnlyOn_Blue_SourceAndResistorGnd[[#This Row],[Column3]]/Yellow_MosfetOnlyOn_Blue_SourceAndResistorGnd[[#This Row],[Column5]]</f>
        <v>5.0645161290322378E-2</v>
      </c>
      <c r="G249" s="1">
        <f>Yellow_MosfetOnlyOn_Blue_SourceAndResistorGnd[[#This Row],[Column6]]*1000</f>
        <v>50.645161290322378</v>
      </c>
    </row>
    <row r="250" spans="1:7" x14ac:dyDescent="0.25">
      <c r="A250">
        <f t="shared" si="3"/>
        <v>5.9291999999999999E-3</v>
      </c>
      <c r="B250" s="1" t="s">
        <v>37</v>
      </c>
      <c r="C250" s="1">
        <f>Yellow_MosfetOnlyOn_Blue_SourceAndResistorGnd[[#This Row],[Column2]]+1.0667</f>
        <v>6.2799999999999967E-2</v>
      </c>
      <c r="D250" s="1">
        <f>Yellow_MosfetOnlyOn_Blue_SourceAndResistorGnd[[#This Row],[Column3]]*1000</f>
        <v>62.799999999999969</v>
      </c>
      <c r="E250" s="1">
        <v>0.62</v>
      </c>
      <c r="F250" s="1">
        <f>Yellow_MosfetOnlyOn_Blue_SourceAndResistorGnd[[#This Row],[Column3]]/Yellow_MosfetOnlyOn_Blue_SourceAndResistorGnd[[#This Row],[Column5]]</f>
        <v>0.1012903225806451</v>
      </c>
      <c r="G250" s="1">
        <f>Yellow_MosfetOnlyOn_Blue_SourceAndResistorGnd[[#This Row],[Column6]]*1000</f>
        <v>101.29032258064511</v>
      </c>
    </row>
    <row r="251" spans="1:7" x14ac:dyDescent="0.25">
      <c r="A251">
        <f t="shared" si="3"/>
        <v>5.9536000000000007E-3</v>
      </c>
      <c r="B251" s="1" t="s">
        <v>38</v>
      </c>
      <c r="C251" s="1">
        <f>Yellow_MosfetOnlyOn_Blue_SourceAndResistorGnd[[#This Row],[Column2]]+1.0667</f>
        <v>3.1399999999999872E-2</v>
      </c>
      <c r="D251" s="1">
        <f>Yellow_MosfetOnlyOn_Blue_SourceAndResistorGnd[[#This Row],[Column3]]*1000</f>
        <v>31.399999999999871</v>
      </c>
      <c r="E251" s="1">
        <v>0.62</v>
      </c>
      <c r="F251" s="1">
        <f>Yellow_MosfetOnlyOn_Blue_SourceAndResistorGnd[[#This Row],[Column3]]/Yellow_MosfetOnlyOn_Blue_SourceAndResistorGnd[[#This Row],[Column5]]</f>
        <v>5.0645161290322378E-2</v>
      </c>
      <c r="G251" s="1">
        <f>Yellow_MosfetOnlyOn_Blue_SourceAndResistorGnd[[#This Row],[Column6]]*1000</f>
        <v>50.645161290322378</v>
      </c>
    </row>
    <row r="252" spans="1:7" x14ac:dyDescent="0.25">
      <c r="A252">
        <f t="shared" si="3"/>
        <v>5.9779999999999998E-3</v>
      </c>
      <c r="B252" s="1" t="s">
        <v>38</v>
      </c>
      <c r="C252" s="1">
        <f>Yellow_MosfetOnlyOn_Blue_SourceAndResistorGnd[[#This Row],[Column2]]+1.0667</f>
        <v>3.1399999999999872E-2</v>
      </c>
      <c r="D252" s="1">
        <f>Yellow_MosfetOnlyOn_Blue_SourceAndResistorGnd[[#This Row],[Column3]]*1000</f>
        <v>31.399999999999871</v>
      </c>
      <c r="E252" s="1">
        <v>0.62</v>
      </c>
      <c r="F252" s="1">
        <f>Yellow_MosfetOnlyOn_Blue_SourceAndResistorGnd[[#This Row],[Column3]]/Yellow_MosfetOnlyOn_Blue_SourceAndResistorGnd[[#This Row],[Column5]]</f>
        <v>5.0645161290322378E-2</v>
      </c>
      <c r="G252" s="1">
        <f>Yellow_MosfetOnlyOn_Blue_SourceAndResistorGnd[[#This Row],[Column6]]*1000</f>
        <v>50.645161290322378</v>
      </c>
    </row>
    <row r="253" spans="1:7" x14ac:dyDescent="0.25">
      <c r="A253">
        <f t="shared" si="3"/>
        <v>6.0024000000000006E-3</v>
      </c>
      <c r="B253" s="1" t="s">
        <v>39</v>
      </c>
      <c r="C253" s="1">
        <f>Yellow_MosfetOnlyOn_Blue_SourceAndResistorGnd[[#This Row],[Column2]]+1.0667</f>
        <v>1.5700000000000047E-2</v>
      </c>
      <c r="D253" s="1">
        <f>Yellow_MosfetOnlyOn_Blue_SourceAndResistorGnd[[#This Row],[Column3]]*1000</f>
        <v>15.700000000000047</v>
      </c>
      <c r="E253" s="1">
        <v>0.62</v>
      </c>
      <c r="F253" s="1">
        <f>Yellow_MosfetOnlyOn_Blue_SourceAndResistorGnd[[#This Row],[Column3]]/Yellow_MosfetOnlyOn_Blue_SourceAndResistorGnd[[#This Row],[Column5]]</f>
        <v>2.5322580645161366E-2</v>
      </c>
      <c r="G253" s="1">
        <f>Yellow_MosfetOnlyOn_Blue_SourceAndResistorGnd[[#This Row],[Column6]]*1000</f>
        <v>25.322580645161366</v>
      </c>
    </row>
    <row r="254" spans="1:7" x14ac:dyDescent="0.25">
      <c r="A254">
        <f t="shared" si="3"/>
        <v>6.0267999999999997E-3</v>
      </c>
      <c r="B254" s="1" t="s">
        <v>38</v>
      </c>
      <c r="C254" s="1">
        <f>Yellow_MosfetOnlyOn_Blue_SourceAndResistorGnd[[#This Row],[Column2]]+1.0667</f>
        <v>3.1399999999999872E-2</v>
      </c>
      <c r="D254" s="1">
        <f>Yellow_MosfetOnlyOn_Blue_SourceAndResistorGnd[[#This Row],[Column3]]*1000</f>
        <v>31.399999999999871</v>
      </c>
      <c r="E254" s="1">
        <v>0.62</v>
      </c>
      <c r="F254" s="1">
        <f>Yellow_MosfetOnlyOn_Blue_SourceAndResistorGnd[[#This Row],[Column3]]/Yellow_MosfetOnlyOn_Blue_SourceAndResistorGnd[[#This Row],[Column5]]</f>
        <v>5.0645161290322378E-2</v>
      </c>
      <c r="G254" s="1">
        <f>Yellow_MosfetOnlyOn_Blue_SourceAndResistorGnd[[#This Row],[Column6]]*1000</f>
        <v>50.645161290322378</v>
      </c>
    </row>
    <row r="255" spans="1:7" x14ac:dyDescent="0.25">
      <c r="A255">
        <f t="shared" si="3"/>
        <v>6.0512000000000005E-3</v>
      </c>
      <c r="B255" s="1" t="s">
        <v>37</v>
      </c>
      <c r="C255" s="1">
        <f>Yellow_MosfetOnlyOn_Blue_SourceAndResistorGnd[[#This Row],[Column2]]+1.0667</f>
        <v>6.2799999999999967E-2</v>
      </c>
      <c r="D255" s="1">
        <f>Yellow_MosfetOnlyOn_Blue_SourceAndResistorGnd[[#This Row],[Column3]]*1000</f>
        <v>62.799999999999969</v>
      </c>
      <c r="E255" s="1">
        <v>0.62</v>
      </c>
      <c r="F255" s="1">
        <f>Yellow_MosfetOnlyOn_Blue_SourceAndResistorGnd[[#This Row],[Column3]]/Yellow_MosfetOnlyOn_Blue_SourceAndResistorGnd[[#This Row],[Column5]]</f>
        <v>0.1012903225806451</v>
      </c>
      <c r="G255" s="1">
        <f>Yellow_MosfetOnlyOn_Blue_SourceAndResistorGnd[[#This Row],[Column6]]*1000</f>
        <v>101.29032258064511</v>
      </c>
    </row>
    <row r="256" spans="1:7" x14ac:dyDescent="0.25">
      <c r="A256">
        <f t="shared" si="3"/>
        <v>6.0755999999999996E-3</v>
      </c>
      <c r="B256" s="1" t="s">
        <v>37</v>
      </c>
      <c r="C256" s="1">
        <f>Yellow_MosfetOnlyOn_Blue_SourceAndResistorGnd[[#This Row],[Column2]]+1.0667</f>
        <v>6.2799999999999967E-2</v>
      </c>
      <c r="D256" s="1">
        <f>Yellow_MosfetOnlyOn_Blue_SourceAndResistorGnd[[#This Row],[Column3]]*1000</f>
        <v>62.799999999999969</v>
      </c>
      <c r="E256" s="1">
        <v>0.62</v>
      </c>
      <c r="F256" s="1">
        <f>Yellow_MosfetOnlyOn_Blue_SourceAndResistorGnd[[#This Row],[Column3]]/Yellow_MosfetOnlyOn_Blue_SourceAndResistorGnd[[#This Row],[Column5]]</f>
        <v>0.1012903225806451</v>
      </c>
      <c r="G256" s="1">
        <f>Yellow_MosfetOnlyOn_Blue_SourceAndResistorGnd[[#This Row],[Column6]]*1000</f>
        <v>101.29032258064511</v>
      </c>
    </row>
    <row r="257" spans="1:7" x14ac:dyDescent="0.25">
      <c r="A257">
        <f t="shared" si="3"/>
        <v>6.1000000000000004E-3</v>
      </c>
      <c r="B257" s="1" t="s">
        <v>37</v>
      </c>
      <c r="C257" s="1">
        <f>Yellow_MosfetOnlyOn_Blue_SourceAndResistorGnd[[#This Row],[Column2]]+1.0667</f>
        <v>6.2799999999999967E-2</v>
      </c>
      <c r="D257" s="1">
        <f>Yellow_MosfetOnlyOn_Blue_SourceAndResistorGnd[[#This Row],[Column3]]*1000</f>
        <v>62.799999999999969</v>
      </c>
      <c r="E257" s="1">
        <v>0.62</v>
      </c>
      <c r="F257" s="1">
        <f>Yellow_MosfetOnlyOn_Blue_SourceAndResistorGnd[[#This Row],[Column3]]/Yellow_MosfetOnlyOn_Blue_SourceAndResistorGnd[[#This Row],[Column5]]</f>
        <v>0.1012903225806451</v>
      </c>
      <c r="G257" s="1">
        <f>Yellow_MosfetOnlyOn_Blue_SourceAndResistorGnd[[#This Row],[Column6]]*1000</f>
        <v>101.29032258064511</v>
      </c>
    </row>
    <row r="258" spans="1:7" x14ac:dyDescent="0.25">
      <c r="A258">
        <f t="shared" si="3"/>
        <v>6.1244000000000003E-3</v>
      </c>
      <c r="B258" s="1" t="s">
        <v>38</v>
      </c>
      <c r="C258" s="1">
        <f>Yellow_MosfetOnlyOn_Blue_SourceAndResistorGnd[[#This Row],[Column2]]+1.0667</f>
        <v>3.1399999999999872E-2</v>
      </c>
      <c r="D258" s="1">
        <f>Yellow_MosfetOnlyOn_Blue_SourceAndResistorGnd[[#This Row],[Column3]]*1000</f>
        <v>31.399999999999871</v>
      </c>
      <c r="E258" s="1">
        <v>0.62</v>
      </c>
      <c r="F258" s="1">
        <f>Yellow_MosfetOnlyOn_Blue_SourceAndResistorGnd[[#This Row],[Column3]]/Yellow_MosfetOnlyOn_Blue_SourceAndResistorGnd[[#This Row],[Column5]]</f>
        <v>5.0645161290322378E-2</v>
      </c>
      <c r="G258" s="1">
        <f>Yellow_MosfetOnlyOn_Blue_SourceAndResistorGnd[[#This Row],[Column6]]*1000</f>
        <v>50.645161290322378</v>
      </c>
    </row>
    <row r="259" spans="1:7" x14ac:dyDescent="0.25">
      <c r="A259">
        <f t="shared" si="3"/>
        <v>6.1488000000000003E-3</v>
      </c>
      <c r="B259" s="1" t="s">
        <v>38</v>
      </c>
      <c r="C259" s="1">
        <f>Yellow_MosfetOnlyOn_Blue_SourceAndResistorGnd[[#This Row],[Column2]]+1.0667</f>
        <v>3.1399999999999872E-2</v>
      </c>
      <c r="D259" s="1">
        <f>Yellow_MosfetOnlyOn_Blue_SourceAndResistorGnd[[#This Row],[Column3]]*1000</f>
        <v>31.399999999999871</v>
      </c>
      <c r="E259" s="1">
        <v>0.62</v>
      </c>
      <c r="F259" s="1">
        <f>Yellow_MosfetOnlyOn_Blue_SourceAndResistorGnd[[#This Row],[Column3]]/Yellow_MosfetOnlyOn_Blue_SourceAndResistorGnd[[#This Row],[Column5]]</f>
        <v>5.0645161290322378E-2</v>
      </c>
      <c r="G259" s="1">
        <f>Yellow_MosfetOnlyOn_Blue_SourceAndResistorGnd[[#This Row],[Column6]]*1000</f>
        <v>50.645161290322378</v>
      </c>
    </row>
    <row r="260" spans="1:7" x14ac:dyDescent="0.25">
      <c r="A260">
        <f t="shared" si="3"/>
        <v>6.1732000000000002E-3</v>
      </c>
      <c r="B260" s="1" t="s">
        <v>38</v>
      </c>
      <c r="C260" s="1">
        <f>Yellow_MosfetOnlyOn_Blue_SourceAndResistorGnd[[#This Row],[Column2]]+1.0667</f>
        <v>3.1399999999999872E-2</v>
      </c>
      <c r="D260" s="1">
        <f>Yellow_MosfetOnlyOn_Blue_SourceAndResistorGnd[[#This Row],[Column3]]*1000</f>
        <v>31.399999999999871</v>
      </c>
      <c r="E260" s="1">
        <v>0.62</v>
      </c>
      <c r="F260" s="1">
        <f>Yellow_MosfetOnlyOn_Blue_SourceAndResistorGnd[[#This Row],[Column3]]/Yellow_MosfetOnlyOn_Blue_SourceAndResistorGnd[[#This Row],[Column5]]</f>
        <v>5.0645161290322378E-2</v>
      </c>
      <c r="G260" s="1">
        <f>Yellow_MosfetOnlyOn_Blue_SourceAndResistorGnd[[#This Row],[Column6]]*1000</f>
        <v>50.645161290322378</v>
      </c>
    </row>
    <row r="261" spans="1:7" x14ac:dyDescent="0.25">
      <c r="A261">
        <f t="shared" si="3"/>
        <v>6.1976000000000002E-3</v>
      </c>
      <c r="B261" s="1" t="s">
        <v>37</v>
      </c>
      <c r="C261" s="1">
        <f>Yellow_MosfetOnlyOn_Blue_SourceAndResistorGnd[[#This Row],[Column2]]+1.0667</f>
        <v>6.2799999999999967E-2</v>
      </c>
      <c r="D261" s="1">
        <f>Yellow_MosfetOnlyOn_Blue_SourceAndResistorGnd[[#This Row],[Column3]]*1000</f>
        <v>62.799999999999969</v>
      </c>
      <c r="E261" s="1">
        <v>0.62</v>
      </c>
      <c r="F261" s="1">
        <f>Yellow_MosfetOnlyOn_Blue_SourceAndResistorGnd[[#This Row],[Column3]]/Yellow_MosfetOnlyOn_Blue_SourceAndResistorGnd[[#This Row],[Column5]]</f>
        <v>0.1012903225806451</v>
      </c>
      <c r="G261" s="1">
        <f>Yellow_MosfetOnlyOn_Blue_SourceAndResistorGnd[[#This Row],[Column6]]*1000</f>
        <v>101.29032258064511</v>
      </c>
    </row>
    <row r="262" spans="1:7" x14ac:dyDescent="0.25">
      <c r="A262">
        <f t="shared" si="3"/>
        <v>6.2220000000000001E-3</v>
      </c>
      <c r="B262" s="1" t="s">
        <v>30</v>
      </c>
      <c r="C262" s="1">
        <f>Yellow_MosfetOnlyOn_Blue_SourceAndResistorGnd[[#This Row],[Column2]]+1.0667</f>
        <v>7.8500000000000014E-2</v>
      </c>
      <c r="D262" s="1">
        <f>Yellow_MosfetOnlyOn_Blue_SourceAndResistorGnd[[#This Row],[Column3]]*1000</f>
        <v>78.500000000000014</v>
      </c>
      <c r="E262" s="1">
        <v>0.62</v>
      </c>
      <c r="F262" s="1">
        <f>Yellow_MosfetOnlyOn_Blue_SourceAndResistorGnd[[#This Row],[Column3]]/Yellow_MosfetOnlyOn_Blue_SourceAndResistorGnd[[#This Row],[Column5]]</f>
        <v>0.12661290322580648</v>
      </c>
      <c r="G262" s="1">
        <f>Yellow_MosfetOnlyOn_Blue_SourceAndResistorGnd[[#This Row],[Column6]]*1000</f>
        <v>126.61290322580648</v>
      </c>
    </row>
    <row r="263" spans="1:7" x14ac:dyDescent="0.25">
      <c r="A263">
        <f t="shared" si="3"/>
        <v>6.2464E-3</v>
      </c>
      <c r="B263" s="1" t="s">
        <v>38</v>
      </c>
      <c r="C263" s="1">
        <f>Yellow_MosfetOnlyOn_Blue_SourceAndResistorGnd[[#This Row],[Column2]]+1.0667</f>
        <v>3.1399999999999872E-2</v>
      </c>
      <c r="D263" s="1">
        <f>Yellow_MosfetOnlyOn_Blue_SourceAndResistorGnd[[#This Row],[Column3]]*1000</f>
        <v>31.399999999999871</v>
      </c>
      <c r="E263" s="1">
        <v>0.62</v>
      </c>
      <c r="F263" s="1">
        <f>Yellow_MosfetOnlyOn_Blue_SourceAndResistorGnd[[#This Row],[Column3]]/Yellow_MosfetOnlyOn_Blue_SourceAndResistorGnd[[#This Row],[Column5]]</f>
        <v>5.0645161290322378E-2</v>
      </c>
      <c r="G263" s="1">
        <f>Yellow_MosfetOnlyOn_Blue_SourceAndResistorGnd[[#This Row],[Column6]]*1000</f>
        <v>50.645161290322378</v>
      </c>
    </row>
    <row r="264" spans="1:7" x14ac:dyDescent="0.25">
      <c r="A264">
        <f t="shared" si="3"/>
        <v>6.2708000000000009E-3</v>
      </c>
      <c r="B264" s="1" t="s">
        <v>39</v>
      </c>
      <c r="C264" s="1">
        <f>Yellow_MosfetOnlyOn_Blue_SourceAndResistorGnd[[#This Row],[Column2]]+1.0667</f>
        <v>1.5700000000000047E-2</v>
      </c>
      <c r="D264" s="1">
        <f>Yellow_MosfetOnlyOn_Blue_SourceAndResistorGnd[[#This Row],[Column3]]*1000</f>
        <v>15.700000000000047</v>
      </c>
      <c r="E264" s="1">
        <v>0.62</v>
      </c>
      <c r="F264" s="1">
        <f>Yellow_MosfetOnlyOn_Blue_SourceAndResistorGnd[[#This Row],[Column3]]/Yellow_MosfetOnlyOn_Blue_SourceAndResistorGnd[[#This Row],[Column5]]</f>
        <v>2.5322580645161366E-2</v>
      </c>
      <c r="G264" s="1">
        <f>Yellow_MosfetOnlyOn_Blue_SourceAndResistorGnd[[#This Row],[Column6]]*1000</f>
        <v>25.322580645161366</v>
      </c>
    </row>
    <row r="265" spans="1:7" x14ac:dyDescent="0.25">
      <c r="A265">
        <f t="shared" ref="A265:A328" si="4">(ROW()-7)*2.44*10^(-5)</f>
        <v>6.2951999999999999E-3</v>
      </c>
      <c r="B265" s="1" t="s">
        <v>38</v>
      </c>
      <c r="C265" s="1">
        <f>Yellow_MosfetOnlyOn_Blue_SourceAndResistorGnd[[#This Row],[Column2]]+1.0667</f>
        <v>3.1399999999999872E-2</v>
      </c>
      <c r="D265" s="1">
        <f>Yellow_MosfetOnlyOn_Blue_SourceAndResistorGnd[[#This Row],[Column3]]*1000</f>
        <v>31.399999999999871</v>
      </c>
      <c r="E265" s="1">
        <v>0.62</v>
      </c>
      <c r="F265" s="1">
        <f>Yellow_MosfetOnlyOn_Blue_SourceAndResistorGnd[[#This Row],[Column3]]/Yellow_MosfetOnlyOn_Blue_SourceAndResistorGnd[[#This Row],[Column5]]</f>
        <v>5.0645161290322378E-2</v>
      </c>
      <c r="G265" s="1">
        <f>Yellow_MosfetOnlyOn_Blue_SourceAndResistorGnd[[#This Row],[Column6]]*1000</f>
        <v>50.645161290322378</v>
      </c>
    </row>
    <row r="266" spans="1:7" x14ac:dyDescent="0.25">
      <c r="A266">
        <f t="shared" si="4"/>
        <v>6.3196000000000007E-3</v>
      </c>
      <c r="B266" s="1" t="s">
        <v>37</v>
      </c>
      <c r="C266" s="1">
        <f>Yellow_MosfetOnlyOn_Blue_SourceAndResistorGnd[[#This Row],[Column2]]+1.0667</f>
        <v>6.2799999999999967E-2</v>
      </c>
      <c r="D266" s="1">
        <f>Yellow_MosfetOnlyOn_Blue_SourceAndResistorGnd[[#This Row],[Column3]]*1000</f>
        <v>62.799999999999969</v>
      </c>
      <c r="E266" s="1">
        <v>0.62</v>
      </c>
      <c r="F266" s="1">
        <f>Yellow_MosfetOnlyOn_Blue_SourceAndResistorGnd[[#This Row],[Column3]]/Yellow_MosfetOnlyOn_Blue_SourceAndResistorGnd[[#This Row],[Column5]]</f>
        <v>0.1012903225806451</v>
      </c>
      <c r="G266" s="1">
        <f>Yellow_MosfetOnlyOn_Blue_SourceAndResistorGnd[[#This Row],[Column6]]*1000</f>
        <v>101.29032258064511</v>
      </c>
    </row>
    <row r="267" spans="1:7" x14ac:dyDescent="0.25">
      <c r="A267">
        <f t="shared" si="4"/>
        <v>6.3440000000000007E-3</v>
      </c>
      <c r="B267" s="1" t="s">
        <v>37</v>
      </c>
      <c r="C267" s="1">
        <f>Yellow_MosfetOnlyOn_Blue_SourceAndResistorGnd[[#This Row],[Column2]]+1.0667</f>
        <v>6.2799999999999967E-2</v>
      </c>
      <c r="D267" s="1">
        <f>Yellow_MosfetOnlyOn_Blue_SourceAndResistorGnd[[#This Row],[Column3]]*1000</f>
        <v>62.799999999999969</v>
      </c>
      <c r="E267" s="1">
        <v>0.62</v>
      </c>
      <c r="F267" s="1">
        <f>Yellow_MosfetOnlyOn_Blue_SourceAndResistorGnd[[#This Row],[Column3]]/Yellow_MosfetOnlyOn_Blue_SourceAndResistorGnd[[#This Row],[Column5]]</f>
        <v>0.1012903225806451</v>
      </c>
      <c r="G267" s="1">
        <f>Yellow_MosfetOnlyOn_Blue_SourceAndResistorGnd[[#This Row],[Column6]]*1000</f>
        <v>101.29032258064511</v>
      </c>
    </row>
    <row r="268" spans="1:7" x14ac:dyDescent="0.25">
      <c r="A268">
        <f t="shared" si="4"/>
        <v>6.3684000000000006E-3</v>
      </c>
      <c r="B268" s="1" t="s">
        <v>37</v>
      </c>
      <c r="C268" s="1">
        <f>Yellow_MosfetOnlyOn_Blue_SourceAndResistorGnd[[#This Row],[Column2]]+1.0667</f>
        <v>6.2799999999999967E-2</v>
      </c>
      <c r="D268" s="1">
        <f>Yellow_MosfetOnlyOn_Blue_SourceAndResistorGnd[[#This Row],[Column3]]*1000</f>
        <v>62.799999999999969</v>
      </c>
      <c r="E268" s="1">
        <v>0.62</v>
      </c>
      <c r="F268" s="1">
        <f>Yellow_MosfetOnlyOn_Blue_SourceAndResistorGnd[[#This Row],[Column3]]/Yellow_MosfetOnlyOn_Blue_SourceAndResistorGnd[[#This Row],[Column5]]</f>
        <v>0.1012903225806451</v>
      </c>
      <c r="G268" s="1">
        <f>Yellow_MosfetOnlyOn_Blue_SourceAndResistorGnd[[#This Row],[Column6]]*1000</f>
        <v>101.29032258064511</v>
      </c>
    </row>
    <row r="269" spans="1:7" x14ac:dyDescent="0.25">
      <c r="A269">
        <f t="shared" si="4"/>
        <v>6.3928000000000006E-3</v>
      </c>
      <c r="B269" s="1" t="s">
        <v>38</v>
      </c>
      <c r="C269" s="1">
        <f>Yellow_MosfetOnlyOn_Blue_SourceAndResistorGnd[[#This Row],[Column2]]+1.0667</f>
        <v>3.1399999999999872E-2</v>
      </c>
      <c r="D269" s="1">
        <f>Yellow_MosfetOnlyOn_Blue_SourceAndResistorGnd[[#This Row],[Column3]]*1000</f>
        <v>31.399999999999871</v>
      </c>
      <c r="E269" s="1">
        <v>0.62</v>
      </c>
      <c r="F269" s="1">
        <f>Yellow_MosfetOnlyOn_Blue_SourceAndResistorGnd[[#This Row],[Column3]]/Yellow_MosfetOnlyOn_Blue_SourceAndResistorGnd[[#This Row],[Column5]]</f>
        <v>5.0645161290322378E-2</v>
      </c>
      <c r="G269" s="1">
        <f>Yellow_MosfetOnlyOn_Blue_SourceAndResistorGnd[[#This Row],[Column6]]*1000</f>
        <v>50.645161290322378</v>
      </c>
    </row>
    <row r="270" spans="1:7" x14ac:dyDescent="0.25">
      <c r="A270">
        <f t="shared" si="4"/>
        <v>6.4172000000000005E-3</v>
      </c>
      <c r="B270" s="1" t="s">
        <v>38</v>
      </c>
      <c r="C270" s="1">
        <f>Yellow_MosfetOnlyOn_Blue_SourceAndResistorGnd[[#This Row],[Column2]]+1.0667</f>
        <v>3.1399999999999872E-2</v>
      </c>
      <c r="D270" s="1">
        <f>Yellow_MosfetOnlyOn_Blue_SourceAndResistorGnd[[#This Row],[Column3]]*1000</f>
        <v>31.399999999999871</v>
      </c>
      <c r="E270" s="1">
        <v>0.62</v>
      </c>
      <c r="F270" s="1">
        <f>Yellow_MosfetOnlyOn_Blue_SourceAndResistorGnd[[#This Row],[Column3]]/Yellow_MosfetOnlyOn_Blue_SourceAndResistorGnd[[#This Row],[Column5]]</f>
        <v>5.0645161290322378E-2</v>
      </c>
      <c r="G270" s="1">
        <f>Yellow_MosfetOnlyOn_Blue_SourceAndResistorGnd[[#This Row],[Column6]]*1000</f>
        <v>50.645161290322378</v>
      </c>
    </row>
    <row r="271" spans="1:7" x14ac:dyDescent="0.25">
      <c r="A271">
        <f t="shared" si="4"/>
        <v>6.4416000000000005E-3</v>
      </c>
      <c r="B271" s="1" t="s">
        <v>38</v>
      </c>
      <c r="C271" s="1">
        <f>Yellow_MosfetOnlyOn_Blue_SourceAndResistorGnd[[#This Row],[Column2]]+1.0667</f>
        <v>3.1399999999999872E-2</v>
      </c>
      <c r="D271" s="1">
        <f>Yellow_MosfetOnlyOn_Blue_SourceAndResistorGnd[[#This Row],[Column3]]*1000</f>
        <v>31.399999999999871</v>
      </c>
      <c r="E271" s="1">
        <v>0.62</v>
      </c>
      <c r="F271" s="1">
        <f>Yellow_MosfetOnlyOn_Blue_SourceAndResistorGnd[[#This Row],[Column3]]/Yellow_MosfetOnlyOn_Blue_SourceAndResistorGnd[[#This Row],[Column5]]</f>
        <v>5.0645161290322378E-2</v>
      </c>
      <c r="G271" s="1">
        <f>Yellow_MosfetOnlyOn_Blue_SourceAndResistorGnd[[#This Row],[Column6]]*1000</f>
        <v>50.645161290322378</v>
      </c>
    </row>
    <row r="272" spans="1:7" x14ac:dyDescent="0.25">
      <c r="A272">
        <f t="shared" si="4"/>
        <v>6.4660000000000004E-3</v>
      </c>
      <c r="B272" s="1" t="s">
        <v>37</v>
      </c>
      <c r="C272" s="1">
        <f>Yellow_MosfetOnlyOn_Blue_SourceAndResistorGnd[[#This Row],[Column2]]+1.0667</f>
        <v>6.2799999999999967E-2</v>
      </c>
      <c r="D272" s="1">
        <f>Yellow_MosfetOnlyOn_Blue_SourceAndResistorGnd[[#This Row],[Column3]]*1000</f>
        <v>62.799999999999969</v>
      </c>
      <c r="E272" s="1">
        <v>0.62</v>
      </c>
      <c r="F272" s="1">
        <f>Yellow_MosfetOnlyOn_Blue_SourceAndResistorGnd[[#This Row],[Column3]]/Yellow_MosfetOnlyOn_Blue_SourceAndResistorGnd[[#This Row],[Column5]]</f>
        <v>0.1012903225806451</v>
      </c>
      <c r="G272" s="1">
        <f>Yellow_MosfetOnlyOn_Blue_SourceAndResistorGnd[[#This Row],[Column6]]*1000</f>
        <v>101.29032258064511</v>
      </c>
    </row>
    <row r="273" spans="1:7" x14ac:dyDescent="0.25">
      <c r="A273">
        <f t="shared" si="4"/>
        <v>6.4904000000000003E-3</v>
      </c>
      <c r="B273" s="1" t="s">
        <v>37</v>
      </c>
      <c r="C273" s="1">
        <f>Yellow_MosfetOnlyOn_Blue_SourceAndResistorGnd[[#This Row],[Column2]]+1.0667</f>
        <v>6.2799999999999967E-2</v>
      </c>
      <c r="D273" s="1">
        <f>Yellow_MosfetOnlyOn_Blue_SourceAndResistorGnd[[#This Row],[Column3]]*1000</f>
        <v>62.799999999999969</v>
      </c>
      <c r="E273" s="1">
        <v>0.62</v>
      </c>
      <c r="F273" s="1">
        <f>Yellow_MosfetOnlyOn_Blue_SourceAndResistorGnd[[#This Row],[Column3]]/Yellow_MosfetOnlyOn_Blue_SourceAndResistorGnd[[#This Row],[Column5]]</f>
        <v>0.1012903225806451</v>
      </c>
      <c r="G273" s="1">
        <f>Yellow_MosfetOnlyOn_Blue_SourceAndResistorGnd[[#This Row],[Column6]]*1000</f>
        <v>101.29032258064511</v>
      </c>
    </row>
    <row r="274" spans="1:7" x14ac:dyDescent="0.25">
      <c r="A274">
        <f t="shared" si="4"/>
        <v>6.5148000000000011E-3</v>
      </c>
      <c r="B274" s="1" t="s">
        <v>38</v>
      </c>
      <c r="C274" s="1">
        <f>Yellow_MosfetOnlyOn_Blue_SourceAndResistorGnd[[#This Row],[Column2]]+1.0667</f>
        <v>3.1399999999999872E-2</v>
      </c>
      <c r="D274" s="1">
        <f>Yellow_MosfetOnlyOn_Blue_SourceAndResistorGnd[[#This Row],[Column3]]*1000</f>
        <v>31.399999999999871</v>
      </c>
      <c r="E274" s="1">
        <v>0.62</v>
      </c>
      <c r="F274" s="1">
        <f>Yellow_MosfetOnlyOn_Blue_SourceAndResistorGnd[[#This Row],[Column3]]/Yellow_MosfetOnlyOn_Blue_SourceAndResistorGnd[[#This Row],[Column5]]</f>
        <v>5.0645161290322378E-2</v>
      </c>
      <c r="G274" s="1">
        <f>Yellow_MosfetOnlyOn_Blue_SourceAndResistorGnd[[#This Row],[Column6]]*1000</f>
        <v>50.645161290322378</v>
      </c>
    </row>
    <row r="275" spans="1:7" x14ac:dyDescent="0.25">
      <c r="A275">
        <f t="shared" si="4"/>
        <v>6.5392000000000002E-3</v>
      </c>
      <c r="B275" s="1" t="s">
        <v>38</v>
      </c>
      <c r="C275" s="1">
        <f>Yellow_MosfetOnlyOn_Blue_SourceAndResistorGnd[[#This Row],[Column2]]+1.0667</f>
        <v>3.1399999999999872E-2</v>
      </c>
      <c r="D275" s="1">
        <f>Yellow_MosfetOnlyOn_Blue_SourceAndResistorGnd[[#This Row],[Column3]]*1000</f>
        <v>31.399999999999871</v>
      </c>
      <c r="E275" s="1">
        <v>0.62</v>
      </c>
      <c r="F275" s="1">
        <f>Yellow_MosfetOnlyOn_Blue_SourceAndResistorGnd[[#This Row],[Column3]]/Yellow_MosfetOnlyOn_Blue_SourceAndResistorGnd[[#This Row],[Column5]]</f>
        <v>5.0645161290322378E-2</v>
      </c>
      <c r="G275" s="1">
        <f>Yellow_MosfetOnlyOn_Blue_SourceAndResistorGnd[[#This Row],[Column6]]*1000</f>
        <v>50.645161290322378</v>
      </c>
    </row>
    <row r="276" spans="1:7" x14ac:dyDescent="0.25">
      <c r="A276">
        <f t="shared" si="4"/>
        <v>6.563600000000001E-3</v>
      </c>
      <c r="B276" s="1" t="s">
        <v>38</v>
      </c>
      <c r="C276" s="1">
        <f>Yellow_MosfetOnlyOn_Blue_SourceAndResistorGnd[[#This Row],[Column2]]+1.0667</f>
        <v>3.1399999999999872E-2</v>
      </c>
      <c r="D276" s="1">
        <f>Yellow_MosfetOnlyOn_Blue_SourceAndResistorGnd[[#This Row],[Column3]]*1000</f>
        <v>31.399999999999871</v>
      </c>
      <c r="E276" s="1">
        <v>0.62</v>
      </c>
      <c r="F276" s="1">
        <f>Yellow_MosfetOnlyOn_Blue_SourceAndResistorGnd[[#This Row],[Column3]]/Yellow_MosfetOnlyOn_Blue_SourceAndResistorGnd[[#This Row],[Column5]]</f>
        <v>5.0645161290322378E-2</v>
      </c>
      <c r="G276" s="1">
        <f>Yellow_MosfetOnlyOn_Blue_SourceAndResistorGnd[[#This Row],[Column6]]*1000</f>
        <v>50.645161290322378</v>
      </c>
    </row>
    <row r="277" spans="1:7" x14ac:dyDescent="0.25">
      <c r="A277">
        <f t="shared" si="4"/>
        <v>6.5880000000000001E-3</v>
      </c>
      <c r="B277" s="1" t="s">
        <v>37</v>
      </c>
      <c r="C277" s="1">
        <f>Yellow_MosfetOnlyOn_Blue_SourceAndResistorGnd[[#This Row],[Column2]]+1.0667</f>
        <v>6.2799999999999967E-2</v>
      </c>
      <c r="D277" s="1">
        <f>Yellow_MosfetOnlyOn_Blue_SourceAndResistorGnd[[#This Row],[Column3]]*1000</f>
        <v>62.799999999999969</v>
      </c>
      <c r="E277" s="1">
        <v>0.62</v>
      </c>
      <c r="F277" s="1">
        <f>Yellow_MosfetOnlyOn_Blue_SourceAndResistorGnd[[#This Row],[Column3]]/Yellow_MosfetOnlyOn_Blue_SourceAndResistorGnd[[#This Row],[Column5]]</f>
        <v>0.1012903225806451</v>
      </c>
      <c r="G277" s="1">
        <f>Yellow_MosfetOnlyOn_Blue_SourceAndResistorGnd[[#This Row],[Column6]]*1000</f>
        <v>101.29032258064511</v>
      </c>
    </row>
    <row r="278" spans="1:7" x14ac:dyDescent="0.25">
      <c r="A278">
        <f t="shared" si="4"/>
        <v>6.6124000000000009E-3</v>
      </c>
      <c r="B278" s="1" t="s">
        <v>37</v>
      </c>
      <c r="C278" s="1">
        <f>Yellow_MosfetOnlyOn_Blue_SourceAndResistorGnd[[#This Row],[Column2]]+1.0667</f>
        <v>6.2799999999999967E-2</v>
      </c>
      <c r="D278" s="1">
        <f>Yellow_MosfetOnlyOn_Blue_SourceAndResistorGnd[[#This Row],[Column3]]*1000</f>
        <v>62.799999999999969</v>
      </c>
      <c r="E278" s="1">
        <v>0.62</v>
      </c>
      <c r="F278" s="1">
        <f>Yellow_MosfetOnlyOn_Blue_SourceAndResistorGnd[[#This Row],[Column3]]/Yellow_MosfetOnlyOn_Blue_SourceAndResistorGnd[[#This Row],[Column5]]</f>
        <v>0.1012903225806451</v>
      </c>
      <c r="G278" s="1">
        <f>Yellow_MosfetOnlyOn_Blue_SourceAndResistorGnd[[#This Row],[Column6]]*1000</f>
        <v>101.29032258064511</v>
      </c>
    </row>
    <row r="279" spans="1:7" x14ac:dyDescent="0.25">
      <c r="A279">
        <f t="shared" si="4"/>
        <v>6.6368E-3</v>
      </c>
      <c r="B279" s="1" t="s">
        <v>37</v>
      </c>
      <c r="C279" s="1">
        <f>Yellow_MosfetOnlyOn_Blue_SourceAndResistorGnd[[#This Row],[Column2]]+1.0667</f>
        <v>6.2799999999999967E-2</v>
      </c>
      <c r="D279" s="1">
        <f>Yellow_MosfetOnlyOn_Blue_SourceAndResistorGnd[[#This Row],[Column3]]*1000</f>
        <v>62.799999999999969</v>
      </c>
      <c r="E279" s="1">
        <v>0.62</v>
      </c>
      <c r="F279" s="1">
        <f>Yellow_MosfetOnlyOn_Blue_SourceAndResistorGnd[[#This Row],[Column3]]/Yellow_MosfetOnlyOn_Blue_SourceAndResistorGnd[[#This Row],[Column5]]</f>
        <v>0.1012903225806451</v>
      </c>
      <c r="G279" s="1">
        <f>Yellow_MosfetOnlyOn_Blue_SourceAndResistorGnd[[#This Row],[Column6]]*1000</f>
        <v>101.29032258064511</v>
      </c>
    </row>
    <row r="280" spans="1:7" x14ac:dyDescent="0.25">
      <c r="A280">
        <f t="shared" si="4"/>
        <v>6.6612000000000008E-3</v>
      </c>
      <c r="B280" s="1" t="s">
        <v>38</v>
      </c>
      <c r="C280" s="1">
        <f>Yellow_MosfetOnlyOn_Blue_SourceAndResistorGnd[[#This Row],[Column2]]+1.0667</f>
        <v>3.1399999999999872E-2</v>
      </c>
      <c r="D280" s="1">
        <f>Yellow_MosfetOnlyOn_Blue_SourceAndResistorGnd[[#This Row],[Column3]]*1000</f>
        <v>31.399999999999871</v>
      </c>
      <c r="E280" s="1">
        <v>0.62</v>
      </c>
      <c r="F280" s="1">
        <f>Yellow_MosfetOnlyOn_Blue_SourceAndResistorGnd[[#This Row],[Column3]]/Yellow_MosfetOnlyOn_Blue_SourceAndResistorGnd[[#This Row],[Column5]]</f>
        <v>5.0645161290322378E-2</v>
      </c>
      <c r="G280" s="1">
        <f>Yellow_MosfetOnlyOn_Blue_SourceAndResistorGnd[[#This Row],[Column6]]*1000</f>
        <v>50.645161290322378</v>
      </c>
    </row>
    <row r="281" spans="1:7" x14ac:dyDescent="0.25">
      <c r="A281">
        <f t="shared" si="4"/>
        <v>6.6855999999999999E-3</v>
      </c>
      <c r="B281" s="1" t="s">
        <v>39</v>
      </c>
      <c r="C281" s="1">
        <f>Yellow_MosfetOnlyOn_Blue_SourceAndResistorGnd[[#This Row],[Column2]]+1.0667</f>
        <v>1.5700000000000047E-2</v>
      </c>
      <c r="D281" s="1">
        <f>Yellow_MosfetOnlyOn_Blue_SourceAndResistorGnd[[#This Row],[Column3]]*1000</f>
        <v>15.700000000000047</v>
      </c>
      <c r="E281" s="1">
        <v>0.62</v>
      </c>
      <c r="F281" s="1">
        <f>Yellow_MosfetOnlyOn_Blue_SourceAndResistorGnd[[#This Row],[Column3]]/Yellow_MosfetOnlyOn_Blue_SourceAndResistorGnd[[#This Row],[Column5]]</f>
        <v>2.5322580645161366E-2</v>
      </c>
      <c r="G281" s="1">
        <f>Yellow_MosfetOnlyOn_Blue_SourceAndResistorGnd[[#This Row],[Column6]]*1000</f>
        <v>25.322580645161366</v>
      </c>
    </row>
    <row r="282" spans="1:7" x14ac:dyDescent="0.25">
      <c r="A282">
        <f t="shared" si="4"/>
        <v>6.7100000000000007E-3</v>
      </c>
      <c r="B282" s="1" t="s">
        <v>38</v>
      </c>
      <c r="C282" s="1">
        <f>Yellow_MosfetOnlyOn_Blue_SourceAndResistorGnd[[#This Row],[Column2]]+1.0667</f>
        <v>3.1399999999999872E-2</v>
      </c>
      <c r="D282" s="1">
        <f>Yellow_MosfetOnlyOn_Blue_SourceAndResistorGnd[[#This Row],[Column3]]*1000</f>
        <v>31.399999999999871</v>
      </c>
      <c r="E282" s="1">
        <v>0.62</v>
      </c>
      <c r="F282" s="1">
        <f>Yellow_MosfetOnlyOn_Blue_SourceAndResistorGnd[[#This Row],[Column3]]/Yellow_MosfetOnlyOn_Blue_SourceAndResistorGnd[[#This Row],[Column5]]</f>
        <v>5.0645161290322378E-2</v>
      </c>
      <c r="G282" s="1">
        <f>Yellow_MosfetOnlyOn_Blue_SourceAndResistorGnd[[#This Row],[Column6]]*1000</f>
        <v>50.645161290322378</v>
      </c>
    </row>
    <row r="283" spans="1:7" x14ac:dyDescent="0.25">
      <c r="A283">
        <f t="shared" si="4"/>
        <v>6.7343999999999998E-3</v>
      </c>
      <c r="B283" s="1" t="s">
        <v>37</v>
      </c>
      <c r="C283" s="1">
        <f>Yellow_MosfetOnlyOn_Blue_SourceAndResistorGnd[[#This Row],[Column2]]+1.0667</f>
        <v>6.2799999999999967E-2</v>
      </c>
      <c r="D283" s="1">
        <f>Yellow_MosfetOnlyOn_Blue_SourceAndResistorGnd[[#This Row],[Column3]]*1000</f>
        <v>62.799999999999969</v>
      </c>
      <c r="E283" s="1">
        <v>0.62</v>
      </c>
      <c r="F283" s="1">
        <f>Yellow_MosfetOnlyOn_Blue_SourceAndResistorGnd[[#This Row],[Column3]]/Yellow_MosfetOnlyOn_Blue_SourceAndResistorGnd[[#This Row],[Column5]]</f>
        <v>0.1012903225806451</v>
      </c>
      <c r="G283" s="1">
        <f>Yellow_MosfetOnlyOn_Blue_SourceAndResistorGnd[[#This Row],[Column6]]*1000</f>
        <v>101.29032258064511</v>
      </c>
    </row>
    <row r="284" spans="1:7" x14ac:dyDescent="0.25">
      <c r="A284">
        <f t="shared" si="4"/>
        <v>6.7588000000000006E-3</v>
      </c>
      <c r="B284" s="1" t="s">
        <v>37</v>
      </c>
      <c r="C284" s="1">
        <f>Yellow_MosfetOnlyOn_Blue_SourceAndResistorGnd[[#This Row],[Column2]]+1.0667</f>
        <v>6.2799999999999967E-2</v>
      </c>
      <c r="D284" s="1">
        <f>Yellow_MosfetOnlyOn_Blue_SourceAndResistorGnd[[#This Row],[Column3]]*1000</f>
        <v>62.799999999999969</v>
      </c>
      <c r="E284" s="1">
        <v>0.62</v>
      </c>
      <c r="F284" s="1">
        <f>Yellow_MosfetOnlyOn_Blue_SourceAndResistorGnd[[#This Row],[Column3]]/Yellow_MosfetOnlyOn_Blue_SourceAndResistorGnd[[#This Row],[Column5]]</f>
        <v>0.1012903225806451</v>
      </c>
      <c r="G284" s="1">
        <f>Yellow_MosfetOnlyOn_Blue_SourceAndResistorGnd[[#This Row],[Column6]]*1000</f>
        <v>101.29032258064511</v>
      </c>
    </row>
    <row r="285" spans="1:7" x14ac:dyDescent="0.25">
      <c r="A285">
        <f t="shared" si="4"/>
        <v>6.7831999999999996E-3</v>
      </c>
      <c r="B285" s="1" t="s">
        <v>37</v>
      </c>
      <c r="C285" s="1">
        <f>Yellow_MosfetOnlyOn_Blue_SourceAndResistorGnd[[#This Row],[Column2]]+1.0667</f>
        <v>6.2799999999999967E-2</v>
      </c>
      <c r="D285" s="1">
        <f>Yellow_MosfetOnlyOn_Blue_SourceAndResistorGnd[[#This Row],[Column3]]*1000</f>
        <v>62.799999999999969</v>
      </c>
      <c r="E285" s="1">
        <v>0.62</v>
      </c>
      <c r="F285" s="1">
        <f>Yellow_MosfetOnlyOn_Blue_SourceAndResistorGnd[[#This Row],[Column3]]/Yellow_MosfetOnlyOn_Blue_SourceAndResistorGnd[[#This Row],[Column5]]</f>
        <v>0.1012903225806451</v>
      </c>
      <c r="G285" s="1">
        <f>Yellow_MosfetOnlyOn_Blue_SourceAndResistorGnd[[#This Row],[Column6]]*1000</f>
        <v>101.29032258064511</v>
      </c>
    </row>
    <row r="286" spans="1:7" x14ac:dyDescent="0.25">
      <c r="A286">
        <f t="shared" si="4"/>
        <v>6.8076000000000005E-3</v>
      </c>
      <c r="B286" s="1" t="s">
        <v>38</v>
      </c>
      <c r="C286" s="1">
        <f>Yellow_MosfetOnlyOn_Blue_SourceAndResistorGnd[[#This Row],[Column2]]+1.0667</f>
        <v>3.1399999999999872E-2</v>
      </c>
      <c r="D286" s="1">
        <f>Yellow_MosfetOnlyOn_Blue_SourceAndResistorGnd[[#This Row],[Column3]]*1000</f>
        <v>31.399999999999871</v>
      </c>
      <c r="E286" s="1">
        <v>0.62</v>
      </c>
      <c r="F286" s="1">
        <f>Yellow_MosfetOnlyOn_Blue_SourceAndResistorGnd[[#This Row],[Column3]]/Yellow_MosfetOnlyOn_Blue_SourceAndResistorGnd[[#This Row],[Column5]]</f>
        <v>5.0645161290322378E-2</v>
      </c>
      <c r="G286" s="1">
        <f>Yellow_MosfetOnlyOn_Blue_SourceAndResistorGnd[[#This Row],[Column6]]*1000</f>
        <v>50.645161290322378</v>
      </c>
    </row>
    <row r="287" spans="1:7" x14ac:dyDescent="0.25">
      <c r="A287">
        <f t="shared" si="4"/>
        <v>6.8319999999999995E-3</v>
      </c>
      <c r="B287" s="1" t="s">
        <v>39</v>
      </c>
      <c r="C287" s="1">
        <f>Yellow_MosfetOnlyOn_Blue_SourceAndResistorGnd[[#This Row],[Column2]]+1.0667</f>
        <v>1.5700000000000047E-2</v>
      </c>
      <c r="D287" s="1">
        <f>Yellow_MosfetOnlyOn_Blue_SourceAndResistorGnd[[#This Row],[Column3]]*1000</f>
        <v>15.700000000000047</v>
      </c>
      <c r="E287" s="1">
        <v>0.62</v>
      </c>
      <c r="F287" s="1">
        <f>Yellow_MosfetOnlyOn_Blue_SourceAndResistorGnd[[#This Row],[Column3]]/Yellow_MosfetOnlyOn_Blue_SourceAndResistorGnd[[#This Row],[Column5]]</f>
        <v>2.5322580645161366E-2</v>
      </c>
      <c r="G287" s="1">
        <f>Yellow_MosfetOnlyOn_Blue_SourceAndResistorGnd[[#This Row],[Column6]]*1000</f>
        <v>25.322580645161366</v>
      </c>
    </row>
    <row r="288" spans="1:7" x14ac:dyDescent="0.25">
      <c r="A288">
        <f t="shared" si="4"/>
        <v>6.8564000000000003E-3</v>
      </c>
      <c r="B288" s="1" t="s">
        <v>38</v>
      </c>
      <c r="C288" s="1">
        <f>Yellow_MosfetOnlyOn_Blue_SourceAndResistorGnd[[#This Row],[Column2]]+1.0667</f>
        <v>3.1399999999999872E-2</v>
      </c>
      <c r="D288" s="1">
        <f>Yellow_MosfetOnlyOn_Blue_SourceAndResistorGnd[[#This Row],[Column3]]*1000</f>
        <v>31.399999999999871</v>
      </c>
      <c r="E288" s="1">
        <v>0.62</v>
      </c>
      <c r="F288" s="1">
        <f>Yellow_MosfetOnlyOn_Blue_SourceAndResistorGnd[[#This Row],[Column3]]/Yellow_MosfetOnlyOn_Blue_SourceAndResistorGnd[[#This Row],[Column5]]</f>
        <v>5.0645161290322378E-2</v>
      </c>
      <c r="G288" s="1">
        <f>Yellow_MosfetOnlyOn_Blue_SourceAndResistorGnd[[#This Row],[Column6]]*1000</f>
        <v>50.645161290322378</v>
      </c>
    </row>
    <row r="289" spans="1:7" x14ac:dyDescent="0.25">
      <c r="A289">
        <f t="shared" si="4"/>
        <v>6.8808000000000012E-3</v>
      </c>
      <c r="B289" s="1" t="s">
        <v>37</v>
      </c>
      <c r="C289" s="1">
        <f>Yellow_MosfetOnlyOn_Blue_SourceAndResistorGnd[[#This Row],[Column2]]+1.0667</f>
        <v>6.2799999999999967E-2</v>
      </c>
      <c r="D289" s="1">
        <f>Yellow_MosfetOnlyOn_Blue_SourceAndResistorGnd[[#This Row],[Column3]]*1000</f>
        <v>62.799999999999969</v>
      </c>
      <c r="E289" s="1">
        <v>0.62</v>
      </c>
      <c r="F289" s="1">
        <f>Yellow_MosfetOnlyOn_Blue_SourceAndResistorGnd[[#This Row],[Column3]]/Yellow_MosfetOnlyOn_Blue_SourceAndResistorGnd[[#This Row],[Column5]]</f>
        <v>0.1012903225806451</v>
      </c>
      <c r="G289" s="1">
        <f>Yellow_MosfetOnlyOn_Blue_SourceAndResistorGnd[[#This Row],[Column6]]*1000</f>
        <v>101.29032258064511</v>
      </c>
    </row>
    <row r="290" spans="1:7" x14ac:dyDescent="0.25">
      <c r="A290">
        <f t="shared" si="4"/>
        <v>6.9052000000000002E-3</v>
      </c>
      <c r="B290" s="1" t="s">
        <v>37</v>
      </c>
      <c r="C290" s="1">
        <f>Yellow_MosfetOnlyOn_Blue_SourceAndResistorGnd[[#This Row],[Column2]]+1.0667</f>
        <v>6.2799999999999967E-2</v>
      </c>
      <c r="D290" s="1">
        <f>Yellow_MosfetOnlyOn_Blue_SourceAndResistorGnd[[#This Row],[Column3]]*1000</f>
        <v>62.799999999999969</v>
      </c>
      <c r="E290" s="1">
        <v>0.62</v>
      </c>
      <c r="F290" s="1">
        <f>Yellow_MosfetOnlyOn_Blue_SourceAndResistorGnd[[#This Row],[Column3]]/Yellow_MosfetOnlyOn_Blue_SourceAndResistorGnd[[#This Row],[Column5]]</f>
        <v>0.1012903225806451</v>
      </c>
      <c r="G290" s="1">
        <f>Yellow_MosfetOnlyOn_Blue_SourceAndResistorGnd[[#This Row],[Column6]]*1000</f>
        <v>101.29032258064511</v>
      </c>
    </row>
    <row r="291" spans="1:7" x14ac:dyDescent="0.25">
      <c r="A291">
        <f t="shared" si="4"/>
        <v>6.929600000000001E-3</v>
      </c>
      <c r="B291" s="1" t="s">
        <v>38</v>
      </c>
      <c r="C291" s="1">
        <f>Yellow_MosfetOnlyOn_Blue_SourceAndResistorGnd[[#This Row],[Column2]]+1.0667</f>
        <v>3.1399999999999872E-2</v>
      </c>
      <c r="D291" s="1">
        <f>Yellow_MosfetOnlyOn_Blue_SourceAndResistorGnd[[#This Row],[Column3]]*1000</f>
        <v>31.399999999999871</v>
      </c>
      <c r="E291" s="1">
        <v>0.62</v>
      </c>
      <c r="F291" s="1">
        <f>Yellow_MosfetOnlyOn_Blue_SourceAndResistorGnd[[#This Row],[Column3]]/Yellow_MosfetOnlyOn_Blue_SourceAndResistorGnd[[#This Row],[Column5]]</f>
        <v>5.0645161290322378E-2</v>
      </c>
      <c r="G291" s="1">
        <f>Yellow_MosfetOnlyOn_Blue_SourceAndResistorGnd[[#This Row],[Column6]]*1000</f>
        <v>50.645161290322378</v>
      </c>
    </row>
    <row r="292" spans="1:7" x14ac:dyDescent="0.25">
      <c r="A292">
        <f t="shared" si="4"/>
        <v>6.9540000000000001E-3</v>
      </c>
      <c r="B292" s="1" t="s">
        <v>38</v>
      </c>
      <c r="C292" s="1">
        <f>Yellow_MosfetOnlyOn_Blue_SourceAndResistorGnd[[#This Row],[Column2]]+1.0667</f>
        <v>3.1399999999999872E-2</v>
      </c>
      <c r="D292" s="1">
        <f>Yellow_MosfetOnlyOn_Blue_SourceAndResistorGnd[[#This Row],[Column3]]*1000</f>
        <v>31.399999999999871</v>
      </c>
      <c r="E292" s="1">
        <v>0.62</v>
      </c>
      <c r="F292" s="1">
        <f>Yellow_MosfetOnlyOn_Blue_SourceAndResistorGnd[[#This Row],[Column3]]/Yellow_MosfetOnlyOn_Blue_SourceAndResistorGnd[[#This Row],[Column5]]</f>
        <v>5.0645161290322378E-2</v>
      </c>
      <c r="G292" s="1">
        <f>Yellow_MosfetOnlyOn_Blue_SourceAndResistorGnd[[#This Row],[Column6]]*1000</f>
        <v>50.645161290322378</v>
      </c>
    </row>
    <row r="293" spans="1:7" x14ac:dyDescent="0.25">
      <c r="A293">
        <f t="shared" si="4"/>
        <v>6.9784000000000009E-3</v>
      </c>
      <c r="B293" s="1" t="s">
        <v>39</v>
      </c>
      <c r="C293" s="1">
        <f>Yellow_MosfetOnlyOn_Blue_SourceAndResistorGnd[[#This Row],[Column2]]+1.0667</f>
        <v>1.5700000000000047E-2</v>
      </c>
      <c r="D293" s="1">
        <f>Yellow_MosfetOnlyOn_Blue_SourceAndResistorGnd[[#This Row],[Column3]]*1000</f>
        <v>15.700000000000047</v>
      </c>
      <c r="E293" s="1">
        <v>0.62</v>
      </c>
      <c r="F293" s="1">
        <f>Yellow_MosfetOnlyOn_Blue_SourceAndResistorGnd[[#This Row],[Column3]]/Yellow_MosfetOnlyOn_Blue_SourceAndResistorGnd[[#This Row],[Column5]]</f>
        <v>2.5322580645161366E-2</v>
      </c>
      <c r="G293" s="1">
        <f>Yellow_MosfetOnlyOn_Blue_SourceAndResistorGnd[[#This Row],[Column6]]*1000</f>
        <v>25.322580645161366</v>
      </c>
    </row>
    <row r="294" spans="1:7" x14ac:dyDescent="0.25">
      <c r="A294">
        <f t="shared" si="4"/>
        <v>7.0028E-3</v>
      </c>
      <c r="B294" s="1" t="s">
        <v>38</v>
      </c>
      <c r="C294" s="1">
        <f>Yellow_MosfetOnlyOn_Blue_SourceAndResistorGnd[[#This Row],[Column2]]+1.0667</f>
        <v>3.1399999999999872E-2</v>
      </c>
      <c r="D294" s="1">
        <f>Yellow_MosfetOnlyOn_Blue_SourceAndResistorGnd[[#This Row],[Column3]]*1000</f>
        <v>31.399999999999871</v>
      </c>
      <c r="E294" s="1">
        <v>0.62</v>
      </c>
      <c r="F294" s="1">
        <f>Yellow_MosfetOnlyOn_Blue_SourceAndResistorGnd[[#This Row],[Column3]]/Yellow_MosfetOnlyOn_Blue_SourceAndResistorGnd[[#This Row],[Column5]]</f>
        <v>5.0645161290322378E-2</v>
      </c>
      <c r="G294" s="1">
        <f>Yellow_MosfetOnlyOn_Blue_SourceAndResistorGnd[[#This Row],[Column6]]*1000</f>
        <v>50.645161290322378</v>
      </c>
    </row>
    <row r="295" spans="1:7" x14ac:dyDescent="0.25">
      <c r="A295">
        <f t="shared" si="4"/>
        <v>7.0272000000000008E-3</v>
      </c>
      <c r="B295" s="1" t="s">
        <v>37</v>
      </c>
      <c r="C295" s="1">
        <f>Yellow_MosfetOnlyOn_Blue_SourceAndResistorGnd[[#This Row],[Column2]]+1.0667</f>
        <v>6.2799999999999967E-2</v>
      </c>
      <c r="D295" s="1">
        <f>Yellow_MosfetOnlyOn_Blue_SourceAndResistorGnd[[#This Row],[Column3]]*1000</f>
        <v>62.799999999999969</v>
      </c>
      <c r="E295" s="1">
        <v>0.62</v>
      </c>
      <c r="F295" s="1">
        <f>Yellow_MosfetOnlyOn_Blue_SourceAndResistorGnd[[#This Row],[Column3]]/Yellow_MosfetOnlyOn_Blue_SourceAndResistorGnd[[#This Row],[Column5]]</f>
        <v>0.1012903225806451</v>
      </c>
      <c r="G295" s="1">
        <f>Yellow_MosfetOnlyOn_Blue_SourceAndResistorGnd[[#This Row],[Column6]]*1000</f>
        <v>101.29032258064511</v>
      </c>
    </row>
    <row r="296" spans="1:7" x14ac:dyDescent="0.25">
      <c r="A296">
        <f t="shared" si="4"/>
        <v>7.0515999999999999E-3</v>
      </c>
      <c r="B296" s="1" t="s">
        <v>30</v>
      </c>
      <c r="C296" s="1">
        <f>Yellow_MosfetOnlyOn_Blue_SourceAndResistorGnd[[#This Row],[Column2]]+1.0667</f>
        <v>7.8500000000000014E-2</v>
      </c>
      <c r="D296" s="1">
        <f>Yellow_MosfetOnlyOn_Blue_SourceAndResistorGnd[[#This Row],[Column3]]*1000</f>
        <v>78.500000000000014</v>
      </c>
      <c r="E296" s="1">
        <v>0.62</v>
      </c>
      <c r="F296" s="1">
        <f>Yellow_MosfetOnlyOn_Blue_SourceAndResistorGnd[[#This Row],[Column3]]/Yellow_MosfetOnlyOn_Blue_SourceAndResistorGnd[[#This Row],[Column5]]</f>
        <v>0.12661290322580648</v>
      </c>
      <c r="G296" s="1">
        <f>Yellow_MosfetOnlyOn_Blue_SourceAndResistorGnd[[#This Row],[Column6]]*1000</f>
        <v>126.61290322580648</v>
      </c>
    </row>
    <row r="297" spans="1:7" x14ac:dyDescent="0.25">
      <c r="A297">
        <f t="shared" si="4"/>
        <v>7.0760000000000007E-3</v>
      </c>
      <c r="B297" s="1" t="s">
        <v>38</v>
      </c>
      <c r="C297" s="1">
        <f>Yellow_MosfetOnlyOn_Blue_SourceAndResistorGnd[[#This Row],[Column2]]+1.0667</f>
        <v>3.1399999999999872E-2</v>
      </c>
      <c r="D297" s="1">
        <f>Yellow_MosfetOnlyOn_Blue_SourceAndResistorGnd[[#This Row],[Column3]]*1000</f>
        <v>31.399999999999871</v>
      </c>
      <c r="E297" s="1">
        <v>0.62</v>
      </c>
      <c r="F297" s="1">
        <f>Yellow_MosfetOnlyOn_Blue_SourceAndResistorGnd[[#This Row],[Column3]]/Yellow_MosfetOnlyOn_Blue_SourceAndResistorGnd[[#This Row],[Column5]]</f>
        <v>5.0645161290322378E-2</v>
      </c>
      <c r="G297" s="1">
        <f>Yellow_MosfetOnlyOn_Blue_SourceAndResistorGnd[[#This Row],[Column6]]*1000</f>
        <v>50.645161290322378</v>
      </c>
    </row>
    <row r="298" spans="1:7" x14ac:dyDescent="0.25">
      <c r="A298">
        <f t="shared" si="4"/>
        <v>7.1004000000000006E-3</v>
      </c>
      <c r="B298" s="1" t="s">
        <v>39</v>
      </c>
      <c r="C298" s="1">
        <f>Yellow_MosfetOnlyOn_Blue_SourceAndResistorGnd[[#This Row],[Column2]]+1.0667</f>
        <v>1.5700000000000047E-2</v>
      </c>
      <c r="D298" s="1">
        <f>Yellow_MosfetOnlyOn_Blue_SourceAndResistorGnd[[#This Row],[Column3]]*1000</f>
        <v>15.700000000000047</v>
      </c>
      <c r="E298" s="1">
        <v>0.62</v>
      </c>
      <c r="F298" s="1">
        <f>Yellow_MosfetOnlyOn_Blue_SourceAndResistorGnd[[#This Row],[Column3]]/Yellow_MosfetOnlyOn_Blue_SourceAndResistorGnd[[#This Row],[Column5]]</f>
        <v>2.5322580645161366E-2</v>
      </c>
      <c r="G298" s="1">
        <f>Yellow_MosfetOnlyOn_Blue_SourceAndResistorGnd[[#This Row],[Column6]]*1000</f>
        <v>25.322580645161366</v>
      </c>
    </row>
    <row r="299" spans="1:7" x14ac:dyDescent="0.25">
      <c r="A299">
        <f t="shared" si="4"/>
        <v>7.1248000000000006E-3</v>
      </c>
      <c r="B299" s="1" t="s">
        <v>38</v>
      </c>
      <c r="C299" s="1">
        <f>Yellow_MosfetOnlyOn_Blue_SourceAndResistorGnd[[#This Row],[Column2]]+1.0667</f>
        <v>3.1399999999999872E-2</v>
      </c>
      <c r="D299" s="1">
        <f>Yellow_MosfetOnlyOn_Blue_SourceAndResistorGnd[[#This Row],[Column3]]*1000</f>
        <v>31.399999999999871</v>
      </c>
      <c r="E299" s="1">
        <v>0.62</v>
      </c>
      <c r="F299" s="1">
        <f>Yellow_MosfetOnlyOn_Blue_SourceAndResistorGnd[[#This Row],[Column3]]/Yellow_MosfetOnlyOn_Blue_SourceAndResistorGnd[[#This Row],[Column5]]</f>
        <v>5.0645161290322378E-2</v>
      </c>
      <c r="G299" s="1">
        <f>Yellow_MosfetOnlyOn_Blue_SourceAndResistorGnd[[#This Row],[Column6]]*1000</f>
        <v>50.645161290322378</v>
      </c>
    </row>
    <row r="300" spans="1:7" x14ac:dyDescent="0.25">
      <c r="A300">
        <f t="shared" si="4"/>
        <v>7.1492000000000005E-3</v>
      </c>
      <c r="B300" s="1" t="s">
        <v>38</v>
      </c>
      <c r="C300" s="1">
        <f>Yellow_MosfetOnlyOn_Blue_SourceAndResistorGnd[[#This Row],[Column2]]+1.0667</f>
        <v>3.1399999999999872E-2</v>
      </c>
      <c r="D300" s="1">
        <f>Yellow_MosfetOnlyOn_Blue_SourceAndResistorGnd[[#This Row],[Column3]]*1000</f>
        <v>31.399999999999871</v>
      </c>
      <c r="E300" s="1">
        <v>0.62</v>
      </c>
      <c r="F300" s="1">
        <f>Yellow_MosfetOnlyOn_Blue_SourceAndResistorGnd[[#This Row],[Column3]]/Yellow_MosfetOnlyOn_Blue_SourceAndResistorGnd[[#This Row],[Column5]]</f>
        <v>5.0645161290322378E-2</v>
      </c>
      <c r="G300" s="1">
        <f>Yellow_MosfetOnlyOn_Blue_SourceAndResistorGnd[[#This Row],[Column6]]*1000</f>
        <v>50.645161290322378</v>
      </c>
    </row>
    <row r="301" spans="1:7" x14ac:dyDescent="0.25">
      <c r="A301">
        <f t="shared" si="4"/>
        <v>7.1736000000000005E-3</v>
      </c>
      <c r="B301" s="1" t="s">
        <v>37</v>
      </c>
      <c r="C301" s="1">
        <f>Yellow_MosfetOnlyOn_Blue_SourceAndResistorGnd[[#This Row],[Column2]]+1.0667</f>
        <v>6.2799999999999967E-2</v>
      </c>
      <c r="D301" s="1">
        <f>Yellow_MosfetOnlyOn_Blue_SourceAndResistorGnd[[#This Row],[Column3]]*1000</f>
        <v>62.799999999999969</v>
      </c>
      <c r="E301" s="1">
        <v>0.62</v>
      </c>
      <c r="F301" s="1">
        <f>Yellow_MosfetOnlyOn_Blue_SourceAndResistorGnd[[#This Row],[Column3]]/Yellow_MosfetOnlyOn_Blue_SourceAndResistorGnd[[#This Row],[Column5]]</f>
        <v>0.1012903225806451</v>
      </c>
      <c r="G301" s="1">
        <f>Yellow_MosfetOnlyOn_Blue_SourceAndResistorGnd[[#This Row],[Column6]]*1000</f>
        <v>101.29032258064511</v>
      </c>
    </row>
    <row r="302" spans="1:7" x14ac:dyDescent="0.25">
      <c r="A302">
        <f t="shared" si="4"/>
        <v>7.1980000000000004E-3</v>
      </c>
      <c r="B302" s="1" t="s">
        <v>38</v>
      </c>
      <c r="C302" s="1">
        <f>Yellow_MosfetOnlyOn_Blue_SourceAndResistorGnd[[#This Row],[Column2]]+1.0667</f>
        <v>3.1399999999999872E-2</v>
      </c>
      <c r="D302" s="1">
        <f>Yellow_MosfetOnlyOn_Blue_SourceAndResistorGnd[[#This Row],[Column3]]*1000</f>
        <v>31.399999999999871</v>
      </c>
      <c r="E302" s="1">
        <v>0.62</v>
      </c>
      <c r="F302" s="1">
        <f>Yellow_MosfetOnlyOn_Blue_SourceAndResistorGnd[[#This Row],[Column3]]/Yellow_MosfetOnlyOn_Blue_SourceAndResistorGnd[[#This Row],[Column5]]</f>
        <v>5.0645161290322378E-2</v>
      </c>
      <c r="G302" s="1">
        <f>Yellow_MosfetOnlyOn_Blue_SourceAndResistorGnd[[#This Row],[Column6]]*1000</f>
        <v>50.645161290322378</v>
      </c>
    </row>
    <row r="303" spans="1:7" x14ac:dyDescent="0.25">
      <c r="A303">
        <f t="shared" si="4"/>
        <v>7.2224000000000003E-3</v>
      </c>
      <c r="B303" s="1" t="s">
        <v>38</v>
      </c>
      <c r="C303" s="1">
        <f>Yellow_MosfetOnlyOn_Blue_SourceAndResistorGnd[[#This Row],[Column2]]+1.0667</f>
        <v>3.1399999999999872E-2</v>
      </c>
      <c r="D303" s="1">
        <f>Yellow_MosfetOnlyOn_Blue_SourceAndResistorGnd[[#This Row],[Column3]]*1000</f>
        <v>31.399999999999871</v>
      </c>
      <c r="E303" s="1">
        <v>0.62</v>
      </c>
      <c r="F303" s="1">
        <f>Yellow_MosfetOnlyOn_Blue_SourceAndResistorGnd[[#This Row],[Column3]]/Yellow_MosfetOnlyOn_Blue_SourceAndResistorGnd[[#This Row],[Column5]]</f>
        <v>5.0645161290322378E-2</v>
      </c>
      <c r="G303" s="1">
        <f>Yellow_MosfetOnlyOn_Blue_SourceAndResistorGnd[[#This Row],[Column6]]*1000</f>
        <v>50.645161290322378</v>
      </c>
    </row>
    <row r="304" spans="1:7" x14ac:dyDescent="0.25">
      <c r="A304">
        <f t="shared" si="4"/>
        <v>7.2468000000000003E-3</v>
      </c>
      <c r="B304" s="1" t="s">
        <v>39</v>
      </c>
      <c r="C304" s="1">
        <f>Yellow_MosfetOnlyOn_Blue_SourceAndResistorGnd[[#This Row],[Column2]]+1.0667</f>
        <v>1.5700000000000047E-2</v>
      </c>
      <c r="D304" s="1">
        <f>Yellow_MosfetOnlyOn_Blue_SourceAndResistorGnd[[#This Row],[Column3]]*1000</f>
        <v>15.700000000000047</v>
      </c>
      <c r="E304" s="1">
        <v>0.62</v>
      </c>
      <c r="F304" s="1">
        <f>Yellow_MosfetOnlyOn_Blue_SourceAndResistorGnd[[#This Row],[Column3]]/Yellow_MosfetOnlyOn_Blue_SourceAndResistorGnd[[#This Row],[Column5]]</f>
        <v>2.5322580645161366E-2</v>
      </c>
      <c r="G304" s="1">
        <f>Yellow_MosfetOnlyOn_Blue_SourceAndResistorGnd[[#This Row],[Column6]]*1000</f>
        <v>25.322580645161366</v>
      </c>
    </row>
    <row r="305" spans="1:7" x14ac:dyDescent="0.25">
      <c r="A305">
        <f t="shared" si="4"/>
        <v>7.2712000000000002E-3</v>
      </c>
      <c r="B305" s="1" t="s">
        <v>38</v>
      </c>
      <c r="C305" s="1">
        <f>Yellow_MosfetOnlyOn_Blue_SourceAndResistorGnd[[#This Row],[Column2]]+1.0667</f>
        <v>3.1399999999999872E-2</v>
      </c>
      <c r="D305" s="1">
        <f>Yellow_MosfetOnlyOn_Blue_SourceAndResistorGnd[[#This Row],[Column3]]*1000</f>
        <v>31.399999999999871</v>
      </c>
      <c r="E305" s="1">
        <v>0.62</v>
      </c>
      <c r="F305" s="1">
        <f>Yellow_MosfetOnlyOn_Blue_SourceAndResistorGnd[[#This Row],[Column3]]/Yellow_MosfetOnlyOn_Blue_SourceAndResistorGnd[[#This Row],[Column5]]</f>
        <v>5.0645161290322378E-2</v>
      </c>
      <c r="G305" s="1">
        <f>Yellow_MosfetOnlyOn_Blue_SourceAndResistorGnd[[#This Row],[Column6]]*1000</f>
        <v>50.645161290322378</v>
      </c>
    </row>
    <row r="306" spans="1:7" x14ac:dyDescent="0.25">
      <c r="A306">
        <f t="shared" si="4"/>
        <v>7.2956000000000002E-3</v>
      </c>
      <c r="B306" s="1" t="s">
        <v>38</v>
      </c>
      <c r="C306" s="1">
        <f>Yellow_MosfetOnlyOn_Blue_SourceAndResistorGnd[[#This Row],[Column2]]+1.0667</f>
        <v>3.1399999999999872E-2</v>
      </c>
      <c r="D306" s="1">
        <f>Yellow_MosfetOnlyOn_Blue_SourceAndResistorGnd[[#This Row],[Column3]]*1000</f>
        <v>31.399999999999871</v>
      </c>
      <c r="E306" s="1">
        <v>0.62</v>
      </c>
      <c r="F306" s="1">
        <f>Yellow_MosfetOnlyOn_Blue_SourceAndResistorGnd[[#This Row],[Column3]]/Yellow_MosfetOnlyOn_Blue_SourceAndResistorGnd[[#This Row],[Column5]]</f>
        <v>5.0645161290322378E-2</v>
      </c>
      <c r="G306" s="1">
        <f>Yellow_MosfetOnlyOn_Blue_SourceAndResistorGnd[[#This Row],[Column6]]*1000</f>
        <v>50.645161290322378</v>
      </c>
    </row>
    <row r="307" spans="1:7" x14ac:dyDescent="0.25">
      <c r="A307">
        <f t="shared" si="4"/>
        <v>7.320000000000001E-3</v>
      </c>
      <c r="B307" s="1" t="s">
        <v>37</v>
      </c>
      <c r="C307" s="1">
        <f>Yellow_MosfetOnlyOn_Blue_SourceAndResistorGnd[[#This Row],[Column2]]+1.0667</f>
        <v>6.2799999999999967E-2</v>
      </c>
      <c r="D307" s="1">
        <f>Yellow_MosfetOnlyOn_Blue_SourceAndResistorGnd[[#This Row],[Column3]]*1000</f>
        <v>62.799999999999969</v>
      </c>
      <c r="E307" s="1">
        <v>0.62</v>
      </c>
      <c r="F307" s="1">
        <f>Yellow_MosfetOnlyOn_Blue_SourceAndResistorGnd[[#This Row],[Column3]]/Yellow_MosfetOnlyOn_Blue_SourceAndResistorGnd[[#This Row],[Column5]]</f>
        <v>0.1012903225806451</v>
      </c>
      <c r="G307" s="1">
        <f>Yellow_MosfetOnlyOn_Blue_SourceAndResistorGnd[[#This Row],[Column6]]*1000</f>
        <v>101.29032258064511</v>
      </c>
    </row>
    <row r="308" spans="1:7" x14ac:dyDescent="0.25">
      <c r="A308">
        <f t="shared" si="4"/>
        <v>7.3444000000000001E-3</v>
      </c>
      <c r="B308" s="1" t="s">
        <v>37</v>
      </c>
      <c r="C308" s="1">
        <f>Yellow_MosfetOnlyOn_Blue_SourceAndResistorGnd[[#This Row],[Column2]]+1.0667</f>
        <v>6.2799999999999967E-2</v>
      </c>
      <c r="D308" s="1">
        <f>Yellow_MosfetOnlyOn_Blue_SourceAndResistorGnd[[#This Row],[Column3]]*1000</f>
        <v>62.799999999999969</v>
      </c>
      <c r="E308" s="1">
        <v>0.62</v>
      </c>
      <c r="F308" s="1">
        <f>Yellow_MosfetOnlyOn_Blue_SourceAndResistorGnd[[#This Row],[Column3]]/Yellow_MosfetOnlyOn_Blue_SourceAndResistorGnd[[#This Row],[Column5]]</f>
        <v>0.1012903225806451</v>
      </c>
      <c r="G308" s="1">
        <f>Yellow_MosfetOnlyOn_Blue_SourceAndResistorGnd[[#This Row],[Column6]]*1000</f>
        <v>101.29032258064511</v>
      </c>
    </row>
    <row r="309" spans="1:7" x14ac:dyDescent="0.25">
      <c r="A309">
        <f t="shared" si="4"/>
        <v>7.3688000000000009E-3</v>
      </c>
      <c r="B309" s="1" t="s">
        <v>38</v>
      </c>
      <c r="C309" s="1">
        <f>Yellow_MosfetOnlyOn_Blue_SourceAndResistorGnd[[#This Row],[Column2]]+1.0667</f>
        <v>3.1399999999999872E-2</v>
      </c>
      <c r="D309" s="1">
        <f>Yellow_MosfetOnlyOn_Blue_SourceAndResistorGnd[[#This Row],[Column3]]*1000</f>
        <v>31.399999999999871</v>
      </c>
      <c r="E309" s="1">
        <v>0.62</v>
      </c>
      <c r="F309" s="1">
        <f>Yellow_MosfetOnlyOn_Blue_SourceAndResistorGnd[[#This Row],[Column3]]/Yellow_MosfetOnlyOn_Blue_SourceAndResistorGnd[[#This Row],[Column5]]</f>
        <v>5.0645161290322378E-2</v>
      </c>
      <c r="G309" s="1">
        <f>Yellow_MosfetOnlyOn_Blue_SourceAndResistorGnd[[#This Row],[Column6]]*1000</f>
        <v>50.645161290322378</v>
      </c>
    </row>
    <row r="310" spans="1:7" x14ac:dyDescent="0.25">
      <c r="A310">
        <f t="shared" si="4"/>
        <v>7.3931999999999999E-3</v>
      </c>
      <c r="B310" s="1" t="s">
        <v>38</v>
      </c>
      <c r="C310" s="1">
        <f>Yellow_MosfetOnlyOn_Blue_SourceAndResistorGnd[[#This Row],[Column2]]+1.0667</f>
        <v>3.1399999999999872E-2</v>
      </c>
      <c r="D310" s="1">
        <f>Yellow_MosfetOnlyOn_Blue_SourceAndResistorGnd[[#This Row],[Column3]]*1000</f>
        <v>31.399999999999871</v>
      </c>
      <c r="E310" s="1">
        <v>0.62</v>
      </c>
      <c r="F310" s="1">
        <f>Yellow_MosfetOnlyOn_Blue_SourceAndResistorGnd[[#This Row],[Column3]]/Yellow_MosfetOnlyOn_Blue_SourceAndResistorGnd[[#This Row],[Column5]]</f>
        <v>5.0645161290322378E-2</v>
      </c>
      <c r="G310" s="1">
        <f>Yellow_MosfetOnlyOn_Blue_SourceAndResistorGnd[[#This Row],[Column6]]*1000</f>
        <v>50.645161290322378</v>
      </c>
    </row>
    <row r="311" spans="1:7" x14ac:dyDescent="0.25">
      <c r="A311">
        <f t="shared" si="4"/>
        <v>7.4176000000000008E-3</v>
      </c>
      <c r="B311" s="1" t="s">
        <v>38</v>
      </c>
      <c r="C311" s="1">
        <f>Yellow_MosfetOnlyOn_Blue_SourceAndResistorGnd[[#This Row],[Column2]]+1.0667</f>
        <v>3.1399999999999872E-2</v>
      </c>
      <c r="D311" s="1">
        <f>Yellow_MosfetOnlyOn_Blue_SourceAndResistorGnd[[#This Row],[Column3]]*1000</f>
        <v>31.399999999999871</v>
      </c>
      <c r="E311" s="1">
        <v>0.62</v>
      </c>
      <c r="F311" s="1">
        <f>Yellow_MosfetOnlyOn_Blue_SourceAndResistorGnd[[#This Row],[Column3]]/Yellow_MosfetOnlyOn_Blue_SourceAndResistorGnd[[#This Row],[Column5]]</f>
        <v>5.0645161290322378E-2</v>
      </c>
      <c r="G311" s="1">
        <f>Yellow_MosfetOnlyOn_Blue_SourceAndResistorGnd[[#This Row],[Column6]]*1000</f>
        <v>50.645161290322378</v>
      </c>
    </row>
    <row r="312" spans="1:7" x14ac:dyDescent="0.25">
      <c r="A312">
        <f t="shared" si="4"/>
        <v>7.4419999999999998E-3</v>
      </c>
      <c r="B312" s="1" t="s">
        <v>38</v>
      </c>
      <c r="C312" s="1">
        <f>Yellow_MosfetOnlyOn_Blue_SourceAndResistorGnd[[#This Row],[Column2]]+1.0667</f>
        <v>3.1399999999999872E-2</v>
      </c>
      <c r="D312" s="1">
        <f>Yellow_MosfetOnlyOn_Blue_SourceAndResistorGnd[[#This Row],[Column3]]*1000</f>
        <v>31.399999999999871</v>
      </c>
      <c r="E312" s="1">
        <v>0.62</v>
      </c>
      <c r="F312" s="1">
        <f>Yellow_MosfetOnlyOn_Blue_SourceAndResistorGnd[[#This Row],[Column3]]/Yellow_MosfetOnlyOn_Blue_SourceAndResistorGnd[[#This Row],[Column5]]</f>
        <v>5.0645161290322378E-2</v>
      </c>
      <c r="G312" s="1">
        <f>Yellow_MosfetOnlyOn_Blue_SourceAndResistorGnd[[#This Row],[Column6]]*1000</f>
        <v>50.645161290322378</v>
      </c>
    </row>
    <row r="313" spans="1:7" x14ac:dyDescent="0.25">
      <c r="A313">
        <f t="shared" si="4"/>
        <v>7.4664000000000006E-3</v>
      </c>
      <c r="B313" s="1" t="s">
        <v>37</v>
      </c>
      <c r="C313" s="1">
        <f>Yellow_MosfetOnlyOn_Blue_SourceAndResistorGnd[[#This Row],[Column2]]+1.0667</f>
        <v>6.2799999999999967E-2</v>
      </c>
      <c r="D313" s="1">
        <f>Yellow_MosfetOnlyOn_Blue_SourceAndResistorGnd[[#This Row],[Column3]]*1000</f>
        <v>62.799999999999969</v>
      </c>
      <c r="E313" s="1">
        <v>0.62</v>
      </c>
      <c r="F313" s="1">
        <f>Yellow_MosfetOnlyOn_Blue_SourceAndResistorGnd[[#This Row],[Column3]]/Yellow_MosfetOnlyOn_Blue_SourceAndResistorGnd[[#This Row],[Column5]]</f>
        <v>0.1012903225806451</v>
      </c>
      <c r="G313" s="1">
        <f>Yellow_MosfetOnlyOn_Blue_SourceAndResistorGnd[[#This Row],[Column6]]*1000</f>
        <v>101.29032258064511</v>
      </c>
    </row>
    <row r="314" spans="1:7" x14ac:dyDescent="0.25">
      <c r="A314">
        <f t="shared" si="4"/>
        <v>7.4907999999999997E-3</v>
      </c>
      <c r="B314" s="1" t="s">
        <v>37</v>
      </c>
      <c r="C314" s="1">
        <f>Yellow_MosfetOnlyOn_Blue_SourceAndResistorGnd[[#This Row],[Column2]]+1.0667</f>
        <v>6.2799999999999967E-2</v>
      </c>
      <c r="D314" s="1">
        <f>Yellow_MosfetOnlyOn_Blue_SourceAndResistorGnd[[#This Row],[Column3]]*1000</f>
        <v>62.799999999999969</v>
      </c>
      <c r="E314" s="1">
        <v>0.62</v>
      </c>
      <c r="F314" s="1">
        <f>Yellow_MosfetOnlyOn_Blue_SourceAndResistorGnd[[#This Row],[Column3]]/Yellow_MosfetOnlyOn_Blue_SourceAndResistorGnd[[#This Row],[Column5]]</f>
        <v>0.1012903225806451</v>
      </c>
      <c r="G314" s="1">
        <f>Yellow_MosfetOnlyOn_Blue_SourceAndResistorGnd[[#This Row],[Column6]]*1000</f>
        <v>101.29032258064511</v>
      </c>
    </row>
    <row r="315" spans="1:7" x14ac:dyDescent="0.25">
      <c r="A315">
        <f t="shared" si="4"/>
        <v>7.5152000000000005E-3</v>
      </c>
      <c r="B315" s="1" t="s">
        <v>38</v>
      </c>
      <c r="C315" s="1">
        <f>Yellow_MosfetOnlyOn_Blue_SourceAndResistorGnd[[#This Row],[Column2]]+1.0667</f>
        <v>3.1399999999999872E-2</v>
      </c>
      <c r="D315" s="1">
        <f>Yellow_MosfetOnlyOn_Blue_SourceAndResistorGnd[[#This Row],[Column3]]*1000</f>
        <v>31.399999999999871</v>
      </c>
      <c r="E315" s="1">
        <v>0.62</v>
      </c>
      <c r="F315" s="1">
        <f>Yellow_MosfetOnlyOn_Blue_SourceAndResistorGnd[[#This Row],[Column3]]/Yellow_MosfetOnlyOn_Blue_SourceAndResistorGnd[[#This Row],[Column5]]</f>
        <v>5.0645161290322378E-2</v>
      </c>
      <c r="G315" s="1">
        <f>Yellow_MosfetOnlyOn_Blue_SourceAndResistorGnd[[#This Row],[Column6]]*1000</f>
        <v>50.645161290322378</v>
      </c>
    </row>
    <row r="316" spans="1:7" x14ac:dyDescent="0.25">
      <c r="A316">
        <f t="shared" si="4"/>
        <v>7.5396000000000013E-3</v>
      </c>
      <c r="B316" s="1" t="s">
        <v>39</v>
      </c>
      <c r="C316" s="1">
        <f>Yellow_MosfetOnlyOn_Blue_SourceAndResistorGnd[[#This Row],[Column2]]+1.0667</f>
        <v>1.5700000000000047E-2</v>
      </c>
      <c r="D316" s="1">
        <f>Yellow_MosfetOnlyOn_Blue_SourceAndResistorGnd[[#This Row],[Column3]]*1000</f>
        <v>15.700000000000047</v>
      </c>
      <c r="E316" s="1">
        <v>0.62</v>
      </c>
      <c r="F316" s="1">
        <f>Yellow_MosfetOnlyOn_Blue_SourceAndResistorGnd[[#This Row],[Column3]]/Yellow_MosfetOnlyOn_Blue_SourceAndResistorGnd[[#This Row],[Column5]]</f>
        <v>2.5322580645161366E-2</v>
      </c>
      <c r="G316" s="1">
        <f>Yellow_MosfetOnlyOn_Blue_SourceAndResistorGnd[[#This Row],[Column6]]*1000</f>
        <v>25.322580645161366</v>
      </c>
    </row>
    <row r="317" spans="1:7" x14ac:dyDescent="0.25">
      <c r="A317">
        <f t="shared" si="4"/>
        <v>7.5640000000000004E-3</v>
      </c>
      <c r="B317" s="1" t="s">
        <v>38</v>
      </c>
      <c r="C317" s="1">
        <f>Yellow_MosfetOnlyOn_Blue_SourceAndResistorGnd[[#This Row],[Column2]]+1.0667</f>
        <v>3.1399999999999872E-2</v>
      </c>
      <c r="D317" s="1">
        <f>Yellow_MosfetOnlyOn_Blue_SourceAndResistorGnd[[#This Row],[Column3]]*1000</f>
        <v>31.399999999999871</v>
      </c>
      <c r="E317" s="1">
        <v>0.62</v>
      </c>
      <c r="F317" s="1">
        <f>Yellow_MosfetOnlyOn_Blue_SourceAndResistorGnd[[#This Row],[Column3]]/Yellow_MosfetOnlyOn_Blue_SourceAndResistorGnd[[#This Row],[Column5]]</f>
        <v>5.0645161290322378E-2</v>
      </c>
      <c r="G317" s="1">
        <f>Yellow_MosfetOnlyOn_Blue_SourceAndResistorGnd[[#This Row],[Column6]]*1000</f>
        <v>50.645161290322378</v>
      </c>
    </row>
    <row r="318" spans="1:7" x14ac:dyDescent="0.25">
      <c r="A318">
        <f t="shared" si="4"/>
        <v>7.5884000000000012E-3</v>
      </c>
      <c r="B318" s="1" t="s">
        <v>38</v>
      </c>
      <c r="C318" s="1">
        <f>Yellow_MosfetOnlyOn_Blue_SourceAndResistorGnd[[#This Row],[Column2]]+1.0667</f>
        <v>3.1399999999999872E-2</v>
      </c>
      <c r="D318" s="1">
        <f>Yellow_MosfetOnlyOn_Blue_SourceAndResistorGnd[[#This Row],[Column3]]*1000</f>
        <v>31.399999999999871</v>
      </c>
      <c r="E318" s="1">
        <v>0.62</v>
      </c>
      <c r="F318" s="1">
        <f>Yellow_MosfetOnlyOn_Blue_SourceAndResistorGnd[[#This Row],[Column3]]/Yellow_MosfetOnlyOn_Blue_SourceAndResistorGnd[[#This Row],[Column5]]</f>
        <v>5.0645161290322378E-2</v>
      </c>
      <c r="G318" s="1">
        <f>Yellow_MosfetOnlyOn_Blue_SourceAndResistorGnd[[#This Row],[Column6]]*1000</f>
        <v>50.645161290322378</v>
      </c>
    </row>
    <row r="319" spans="1:7" x14ac:dyDescent="0.25">
      <c r="A319">
        <f t="shared" si="4"/>
        <v>7.6128000000000003E-3</v>
      </c>
      <c r="B319" s="1" t="s">
        <v>37</v>
      </c>
      <c r="C319" s="1">
        <f>Yellow_MosfetOnlyOn_Blue_SourceAndResistorGnd[[#This Row],[Column2]]+1.0667</f>
        <v>6.2799999999999967E-2</v>
      </c>
      <c r="D319" s="1">
        <f>Yellow_MosfetOnlyOn_Blue_SourceAndResistorGnd[[#This Row],[Column3]]*1000</f>
        <v>62.799999999999969</v>
      </c>
      <c r="E319" s="1">
        <v>0.62</v>
      </c>
      <c r="F319" s="1">
        <f>Yellow_MosfetOnlyOn_Blue_SourceAndResistorGnd[[#This Row],[Column3]]/Yellow_MosfetOnlyOn_Blue_SourceAndResistorGnd[[#This Row],[Column5]]</f>
        <v>0.1012903225806451</v>
      </c>
      <c r="G319" s="1">
        <f>Yellow_MosfetOnlyOn_Blue_SourceAndResistorGnd[[#This Row],[Column6]]*1000</f>
        <v>101.29032258064511</v>
      </c>
    </row>
    <row r="320" spans="1:7" x14ac:dyDescent="0.25">
      <c r="A320">
        <f t="shared" si="4"/>
        <v>7.6372000000000011E-3</v>
      </c>
      <c r="B320" s="1" t="s">
        <v>37</v>
      </c>
      <c r="C320" s="1">
        <f>Yellow_MosfetOnlyOn_Blue_SourceAndResistorGnd[[#This Row],[Column2]]+1.0667</f>
        <v>6.2799999999999967E-2</v>
      </c>
      <c r="D320" s="1">
        <f>Yellow_MosfetOnlyOn_Blue_SourceAndResistorGnd[[#This Row],[Column3]]*1000</f>
        <v>62.799999999999969</v>
      </c>
      <c r="E320" s="1">
        <v>0.62</v>
      </c>
      <c r="F320" s="1">
        <f>Yellow_MosfetOnlyOn_Blue_SourceAndResistorGnd[[#This Row],[Column3]]/Yellow_MosfetOnlyOn_Blue_SourceAndResistorGnd[[#This Row],[Column5]]</f>
        <v>0.1012903225806451</v>
      </c>
      <c r="G320" s="1">
        <f>Yellow_MosfetOnlyOn_Blue_SourceAndResistorGnd[[#This Row],[Column6]]*1000</f>
        <v>101.29032258064511</v>
      </c>
    </row>
    <row r="321" spans="1:7" x14ac:dyDescent="0.25">
      <c r="A321">
        <f t="shared" si="4"/>
        <v>7.6616000000000002E-3</v>
      </c>
      <c r="B321" s="1" t="s">
        <v>38</v>
      </c>
      <c r="C321" s="1">
        <f>Yellow_MosfetOnlyOn_Blue_SourceAndResistorGnd[[#This Row],[Column2]]+1.0667</f>
        <v>3.1399999999999872E-2</v>
      </c>
      <c r="D321" s="1">
        <f>Yellow_MosfetOnlyOn_Blue_SourceAndResistorGnd[[#This Row],[Column3]]*1000</f>
        <v>31.399999999999871</v>
      </c>
      <c r="E321" s="1">
        <v>0.62</v>
      </c>
      <c r="F321" s="1">
        <f>Yellow_MosfetOnlyOn_Blue_SourceAndResistorGnd[[#This Row],[Column3]]/Yellow_MosfetOnlyOn_Blue_SourceAndResistorGnd[[#This Row],[Column5]]</f>
        <v>5.0645161290322378E-2</v>
      </c>
      <c r="G321" s="1">
        <f>Yellow_MosfetOnlyOn_Blue_SourceAndResistorGnd[[#This Row],[Column6]]*1000</f>
        <v>50.645161290322378</v>
      </c>
    </row>
    <row r="322" spans="1:7" x14ac:dyDescent="0.25">
      <c r="A322">
        <f t="shared" si="4"/>
        <v>7.686000000000001E-3</v>
      </c>
      <c r="B322" s="1" t="s">
        <v>38</v>
      </c>
      <c r="C322" s="1">
        <f>Yellow_MosfetOnlyOn_Blue_SourceAndResistorGnd[[#This Row],[Column2]]+1.0667</f>
        <v>3.1399999999999872E-2</v>
      </c>
      <c r="D322" s="1">
        <f>Yellow_MosfetOnlyOn_Blue_SourceAndResistorGnd[[#This Row],[Column3]]*1000</f>
        <v>31.399999999999871</v>
      </c>
      <c r="E322" s="1">
        <v>0.62</v>
      </c>
      <c r="F322" s="1">
        <f>Yellow_MosfetOnlyOn_Blue_SourceAndResistorGnd[[#This Row],[Column3]]/Yellow_MosfetOnlyOn_Blue_SourceAndResistorGnd[[#This Row],[Column5]]</f>
        <v>5.0645161290322378E-2</v>
      </c>
      <c r="G322" s="1">
        <f>Yellow_MosfetOnlyOn_Blue_SourceAndResistorGnd[[#This Row],[Column6]]*1000</f>
        <v>50.645161290322378</v>
      </c>
    </row>
    <row r="323" spans="1:7" x14ac:dyDescent="0.25">
      <c r="A323">
        <f t="shared" si="4"/>
        <v>7.7104000000000001E-3</v>
      </c>
      <c r="B323" s="1" t="s">
        <v>38</v>
      </c>
      <c r="C323" s="1">
        <f>Yellow_MosfetOnlyOn_Blue_SourceAndResistorGnd[[#This Row],[Column2]]+1.0667</f>
        <v>3.1399999999999872E-2</v>
      </c>
      <c r="D323" s="1">
        <f>Yellow_MosfetOnlyOn_Blue_SourceAndResistorGnd[[#This Row],[Column3]]*1000</f>
        <v>31.399999999999871</v>
      </c>
      <c r="E323" s="1">
        <v>0.62</v>
      </c>
      <c r="F323" s="1">
        <f>Yellow_MosfetOnlyOn_Blue_SourceAndResistorGnd[[#This Row],[Column3]]/Yellow_MosfetOnlyOn_Blue_SourceAndResistorGnd[[#This Row],[Column5]]</f>
        <v>5.0645161290322378E-2</v>
      </c>
      <c r="G323" s="1">
        <f>Yellow_MosfetOnlyOn_Blue_SourceAndResistorGnd[[#This Row],[Column6]]*1000</f>
        <v>50.645161290322378</v>
      </c>
    </row>
    <row r="324" spans="1:7" x14ac:dyDescent="0.25">
      <c r="A324">
        <f t="shared" si="4"/>
        <v>7.7348000000000009E-3</v>
      </c>
      <c r="B324" s="1" t="s">
        <v>38</v>
      </c>
      <c r="C324" s="1">
        <f>Yellow_MosfetOnlyOn_Blue_SourceAndResistorGnd[[#This Row],[Column2]]+1.0667</f>
        <v>3.1399999999999872E-2</v>
      </c>
      <c r="D324" s="1">
        <f>Yellow_MosfetOnlyOn_Blue_SourceAndResistorGnd[[#This Row],[Column3]]*1000</f>
        <v>31.399999999999871</v>
      </c>
      <c r="E324" s="1">
        <v>0.62</v>
      </c>
      <c r="F324" s="1">
        <f>Yellow_MosfetOnlyOn_Blue_SourceAndResistorGnd[[#This Row],[Column3]]/Yellow_MosfetOnlyOn_Blue_SourceAndResistorGnd[[#This Row],[Column5]]</f>
        <v>5.0645161290322378E-2</v>
      </c>
      <c r="G324" s="1">
        <f>Yellow_MosfetOnlyOn_Blue_SourceAndResistorGnd[[#This Row],[Column6]]*1000</f>
        <v>50.645161290322378</v>
      </c>
    </row>
    <row r="325" spans="1:7" x14ac:dyDescent="0.25">
      <c r="A325">
        <f t="shared" si="4"/>
        <v>7.7592E-3</v>
      </c>
      <c r="B325" s="1" t="s">
        <v>37</v>
      </c>
      <c r="C325" s="1">
        <f>Yellow_MosfetOnlyOn_Blue_SourceAndResistorGnd[[#This Row],[Column2]]+1.0667</f>
        <v>6.2799999999999967E-2</v>
      </c>
      <c r="D325" s="1">
        <f>Yellow_MosfetOnlyOn_Blue_SourceAndResistorGnd[[#This Row],[Column3]]*1000</f>
        <v>62.799999999999969</v>
      </c>
      <c r="E325" s="1">
        <v>0.62</v>
      </c>
      <c r="F325" s="1">
        <f>Yellow_MosfetOnlyOn_Blue_SourceAndResistorGnd[[#This Row],[Column3]]/Yellow_MosfetOnlyOn_Blue_SourceAndResistorGnd[[#This Row],[Column5]]</f>
        <v>0.1012903225806451</v>
      </c>
      <c r="G325" s="1">
        <f>Yellow_MosfetOnlyOn_Blue_SourceAndResistorGnd[[#This Row],[Column6]]*1000</f>
        <v>101.29032258064511</v>
      </c>
    </row>
    <row r="326" spans="1:7" x14ac:dyDescent="0.25">
      <c r="A326">
        <f t="shared" si="4"/>
        <v>7.7836000000000008E-3</v>
      </c>
      <c r="B326" s="1" t="s">
        <v>37</v>
      </c>
      <c r="C326" s="1">
        <f>Yellow_MosfetOnlyOn_Blue_SourceAndResistorGnd[[#This Row],[Column2]]+1.0667</f>
        <v>6.2799999999999967E-2</v>
      </c>
      <c r="D326" s="1">
        <f>Yellow_MosfetOnlyOn_Blue_SourceAndResistorGnd[[#This Row],[Column3]]*1000</f>
        <v>62.799999999999969</v>
      </c>
      <c r="E326" s="1">
        <v>0.62</v>
      </c>
      <c r="F326" s="1">
        <f>Yellow_MosfetOnlyOn_Blue_SourceAndResistorGnd[[#This Row],[Column3]]/Yellow_MosfetOnlyOn_Blue_SourceAndResistorGnd[[#This Row],[Column5]]</f>
        <v>0.1012903225806451</v>
      </c>
      <c r="G326" s="1">
        <f>Yellow_MosfetOnlyOn_Blue_SourceAndResistorGnd[[#This Row],[Column6]]*1000</f>
        <v>101.29032258064511</v>
      </c>
    </row>
    <row r="327" spans="1:7" x14ac:dyDescent="0.25">
      <c r="A327">
        <f t="shared" si="4"/>
        <v>7.8079999999999998E-3</v>
      </c>
      <c r="B327" s="1" t="s">
        <v>38</v>
      </c>
      <c r="C327" s="1">
        <f>Yellow_MosfetOnlyOn_Blue_SourceAndResistorGnd[[#This Row],[Column2]]+1.0667</f>
        <v>3.1399999999999872E-2</v>
      </c>
      <c r="D327" s="1">
        <f>Yellow_MosfetOnlyOn_Blue_SourceAndResistorGnd[[#This Row],[Column3]]*1000</f>
        <v>31.399999999999871</v>
      </c>
      <c r="E327" s="1">
        <v>0.62</v>
      </c>
      <c r="F327" s="1">
        <f>Yellow_MosfetOnlyOn_Blue_SourceAndResistorGnd[[#This Row],[Column3]]/Yellow_MosfetOnlyOn_Blue_SourceAndResistorGnd[[#This Row],[Column5]]</f>
        <v>5.0645161290322378E-2</v>
      </c>
      <c r="G327" s="1">
        <f>Yellow_MosfetOnlyOn_Blue_SourceAndResistorGnd[[#This Row],[Column6]]*1000</f>
        <v>50.645161290322378</v>
      </c>
    </row>
    <row r="328" spans="1:7" x14ac:dyDescent="0.25">
      <c r="A328">
        <f t="shared" si="4"/>
        <v>7.8324000000000015E-3</v>
      </c>
      <c r="B328" s="1" t="s">
        <v>39</v>
      </c>
      <c r="C328" s="1">
        <f>Yellow_MosfetOnlyOn_Blue_SourceAndResistorGnd[[#This Row],[Column2]]+1.0667</f>
        <v>1.5700000000000047E-2</v>
      </c>
      <c r="D328" s="1">
        <f>Yellow_MosfetOnlyOn_Blue_SourceAndResistorGnd[[#This Row],[Column3]]*1000</f>
        <v>15.700000000000047</v>
      </c>
      <c r="E328" s="1">
        <v>0.62</v>
      </c>
      <c r="F328" s="1">
        <f>Yellow_MosfetOnlyOn_Blue_SourceAndResistorGnd[[#This Row],[Column3]]/Yellow_MosfetOnlyOn_Blue_SourceAndResistorGnd[[#This Row],[Column5]]</f>
        <v>2.5322580645161366E-2</v>
      </c>
      <c r="G328" s="1">
        <f>Yellow_MosfetOnlyOn_Blue_SourceAndResistorGnd[[#This Row],[Column6]]*1000</f>
        <v>25.322580645161366</v>
      </c>
    </row>
    <row r="329" spans="1:7" x14ac:dyDescent="0.25">
      <c r="A329">
        <f t="shared" ref="A329:A392" si="5">(ROW()-7)*2.44*10^(-5)</f>
        <v>7.8568000000000006E-3</v>
      </c>
      <c r="B329" s="1" t="s">
        <v>38</v>
      </c>
      <c r="C329" s="1">
        <f>Yellow_MosfetOnlyOn_Blue_SourceAndResistorGnd[[#This Row],[Column2]]+1.0667</f>
        <v>3.1399999999999872E-2</v>
      </c>
      <c r="D329" s="1">
        <f>Yellow_MosfetOnlyOn_Blue_SourceAndResistorGnd[[#This Row],[Column3]]*1000</f>
        <v>31.399999999999871</v>
      </c>
      <c r="E329" s="1">
        <v>0.62</v>
      </c>
      <c r="F329" s="1">
        <f>Yellow_MosfetOnlyOn_Blue_SourceAndResistorGnd[[#This Row],[Column3]]/Yellow_MosfetOnlyOn_Blue_SourceAndResistorGnd[[#This Row],[Column5]]</f>
        <v>5.0645161290322378E-2</v>
      </c>
      <c r="G329" s="1">
        <f>Yellow_MosfetOnlyOn_Blue_SourceAndResistorGnd[[#This Row],[Column6]]*1000</f>
        <v>50.645161290322378</v>
      </c>
    </row>
    <row r="330" spans="1:7" x14ac:dyDescent="0.25">
      <c r="A330">
        <f t="shared" si="5"/>
        <v>7.8812000000000014E-3</v>
      </c>
      <c r="B330" s="1" t="s">
        <v>38</v>
      </c>
      <c r="C330" s="1">
        <f>Yellow_MosfetOnlyOn_Blue_SourceAndResistorGnd[[#This Row],[Column2]]+1.0667</f>
        <v>3.1399999999999872E-2</v>
      </c>
      <c r="D330" s="1">
        <f>Yellow_MosfetOnlyOn_Blue_SourceAndResistorGnd[[#This Row],[Column3]]*1000</f>
        <v>31.399999999999871</v>
      </c>
      <c r="E330" s="1">
        <v>0.62</v>
      </c>
      <c r="F330" s="1">
        <f>Yellow_MosfetOnlyOn_Blue_SourceAndResistorGnd[[#This Row],[Column3]]/Yellow_MosfetOnlyOn_Blue_SourceAndResistorGnd[[#This Row],[Column5]]</f>
        <v>5.0645161290322378E-2</v>
      </c>
      <c r="G330" s="1">
        <f>Yellow_MosfetOnlyOn_Blue_SourceAndResistorGnd[[#This Row],[Column6]]*1000</f>
        <v>50.645161290322378</v>
      </c>
    </row>
    <row r="331" spans="1:7" x14ac:dyDescent="0.25">
      <c r="A331">
        <f t="shared" si="5"/>
        <v>7.9056000000000005E-3</v>
      </c>
      <c r="B331" s="1" t="s">
        <v>37</v>
      </c>
      <c r="C331" s="1">
        <f>Yellow_MosfetOnlyOn_Blue_SourceAndResistorGnd[[#This Row],[Column2]]+1.0667</f>
        <v>6.2799999999999967E-2</v>
      </c>
      <c r="D331" s="1">
        <f>Yellow_MosfetOnlyOn_Blue_SourceAndResistorGnd[[#This Row],[Column3]]*1000</f>
        <v>62.799999999999969</v>
      </c>
      <c r="E331" s="1">
        <v>0.62</v>
      </c>
      <c r="F331" s="1">
        <f>Yellow_MosfetOnlyOn_Blue_SourceAndResistorGnd[[#This Row],[Column3]]/Yellow_MosfetOnlyOn_Blue_SourceAndResistorGnd[[#This Row],[Column5]]</f>
        <v>0.1012903225806451</v>
      </c>
      <c r="G331" s="1">
        <f>Yellow_MosfetOnlyOn_Blue_SourceAndResistorGnd[[#This Row],[Column6]]*1000</f>
        <v>101.29032258064511</v>
      </c>
    </row>
    <row r="332" spans="1:7" x14ac:dyDescent="0.25">
      <c r="A332">
        <f t="shared" si="5"/>
        <v>7.9300000000000013E-3</v>
      </c>
      <c r="B332" s="1" t="s">
        <v>37</v>
      </c>
      <c r="C332" s="1">
        <f>Yellow_MosfetOnlyOn_Blue_SourceAndResistorGnd[[#This Row],[Column2]]+1.0667</f>
        <v>6.2799999999999967E-2</v>
      </c>
      <c r="D332" s="1">
        <f>Yellow_MosfetOnlyOn_Blue_SourceAndResistorGnd[[#This Row],[Column3]]*1000</f>
        <v>62.799999999999969</v>
      </c>
      <c r="E332" s="1">
        <v>0.62</v>
      </c>
      <c r="F332" s="1">
        <f>Yellow_MosfetOnlyOn_Blue_SourceAndResistorGnd[[#This Row],[Column3]]/Yellow_MosfetOnlyOn_Blue_SourceAndResistorGnd[[#This Row],[Column5]]</f>
        <v>0.1012903225806451</v>
      </c>
      <c r="G332" s="1">
        <f>Yellow_MosfetOnlyOn_Blue_SourceAndResistorGnd[[#This Row],[Column6]]*1000</f>
        <v>101.29032258064511</v>
      </c>
    </row>
    <row r="333" spans="1:7" x14ac:dyDescent="0.25">
      <c r="A333">
        <f t="shared" si="5"/>
        <v>7.9544000000000004E-3</v>
      </c>
      <c r="B333" s="1" t="s">
        <v>38</v>
      </c>
      <c r="C333" s="1">
        <f>Yellow_MosfetOnlyOn_Blue_SourceAndResistorGnd[[#This Row],[Column2]]+1.0667</f>
        <v>3.1399999999999872E-2</v>
      </c>
      <c r="D333" s="1">
        <f>Yellow_MosfetOnlyOn_Blue_SourceAndResistorGnd[[#This Row],[Column3]]*1000</f>
        <v>31.399999999999871</v>
      </c>
      <c r="E333" s="1">
        <v>0.62</v>
      </c>
      <c r="F333" s="1">
        <f>Yellow_MosfetOnlyOn_Blue_SourceAndResistorGnd[[#This Row],[Column3]]/Yellow_MosfetOnlyOn_Blue_SourceAndResistorGnd[[#This Row],[Column5]]</f>
        <v>5.0645161290322378E-2</v>
      </c>
      <c r="G333" s="1">
        <f>Yellow_MosfetOnlyOn_Blue_SourceAndResistorGnd[[#This Row],[Column6]]*1000</f>
        <v>50.645161290322378</v>
      </c>
    </row>
    <row r="334" spans="1:7" x14ac:dyDescent="0.25">
      <c r="A334">
        <f t="shared" si="5"/>
        <v>7.9788000000000012E-3</v>
      </c>
      <c r="B334" s="1" t="s">
        <v>39</v>
      </c>
      <c r="C334" s="1">
        <f>Yellow_MosfetOnlyOn_Blue_SourceAndResistorGnd[[#This Row],[Column2]]+1.0667</f>
        <v>1.5700000000000047E-2</v>
      </c>
      <c r="D334" s="1">
        <f>Yellow_MosfetOnlyOn_Blue_SourceAndResistorGnd[[#This Row],[Column3]]*1000</f>
        <v>15.700000000000047</v>
      </c>
      <c r="E334" s="1">
        <v>0.62</v>
      </c>
      <c r="F334" s="1">
        <f>Yellow_MosfetOnlyOn_Blue_SourceAndResistorGnd[[#This Row],[Column3]]/Yellow_MosfetOnlyOn_Blue_SourceAndResistorGnd[[#This Row],[Column5]]</f>
        <v>2.5322580645161366E-2</v>
      </c>
      <c r="G334" s="1">
        <f>Yellow_MosfetOnlyOn_Blue_SourceAndResistorGnd[[#This Row],[Column6]]*1000</f>
        <v>25.322580645161366</v>
      </c>
    </row>
    <row r="335" spans="1:7" x14ac:dyDescent="0.25">
      <c r="A335">
        <f t="shared" si="5"/>
        <v>8.0032000000000002E-3</v>
      </c>
      <c r="B335" s="1" t="s">
        <v>38</v>
      </c>
      <c r="C335" s="1">
        <f>Yellow_MosfetOnlyOn_Blue_SourceAndResistorGnd[[#This Row],[Column2]]+1.0667</f>
        <v>3.1399999999999872E-2</v>
      </c>
      <c r="D335" s="1">
        <f>Yellow_MosfetOnlyOn_Blue_SourceAndResistorGnd[[#This Row],[Column3]]*1000</f>
        <v>31.399999999999871</v>
      </c>
      <c r="E335" s="1">
        <v>0.62</v>
      </c>
      <c r="F335" s="1">
        <f>Yellow_MosfetOnlyOn_Blue_SourceAndResistorGnd[[#This Row],[Column3]]/Yellow_MosfetOnlyOn_Blue_SourceAndResistorGnd[[#This Row],[Column5]]</f>
        <v>5.0645161290322378E-2</v>
      </c>
      <c r="G335" s="1">
        <f>Yellow_MosfetOnlyOn_Blue_SourceAndResistorGnd[[#This Row],[Column6]]*1000</f>
        <v>50.645161290322378</v>
      </c>
    </row>
    <row r="336" spans="1:7" x14ac:dyDescent="0.25">
      <c r="A336">
        <f t="shared" si="5"/>
        <v>8.0276000000000011E-3</v>
      </c>
      <c r="B336" s="1" t="s">
        <v>38</v>
      </c>
      <c r="C336" s="1">
        <f>Yellow_MosfetOnlyOn_Blue_SourceAndResistorGnd[[#This Row],[Column2]]+1.0667</f>
        <v>3.1399999999999872E-2</v>
      </c>
      <c r="D336" s="1">
        <f>Yellow_MosfetOnlyOn_Blue_SourceAndResistorGnd[[#This Row],[Column3]]*1000</f>
        <v>31.399999999999871</v>
      </c>
      <c r="E336" s="1">
        <v>0.62</v>
      </c>
      <c r="F336" s="1">
        <f>Yellow_MosfetOnlyOn_Blue_SourceAndResistorGnd[[#This Row],[Column3]]/Yellow_MosfetOnlyOn_Blue_SourceAndResistorGnd[[#This Row],[Column5]]</f>
        <v>5.0645161290322378E-2</v>
      </c>
      <c r="G336" s="1">
        <f>Yellow_MosfetOnlyOn_Blue_SourceAndResistorGnd[[#This Row],[Column6]]*1000</f>
        <v>50.645161290322378</v>
      </c>
    </row>
    <row r="337" spans="1:7" x14ac:dyDescent="0.25">
      <c r="A337">
        <f t="shared" si="5"/>
        <v>8.0520000000000001E-3</v>
      </c>
      <c r="B337" s="1" t="s">
        <v>37</v>
      </c>
      <c r="C337" s="1">
        <f>Yellow_MosfetOnlyOn_Blue_SourceAndResistorGnd[[#This Row],[Column2]]+1.0667</f>
        <v>6.2799999999999967E-2</v>
      </c>
      <c r="D337" s="1">
        <f>Yellow_MosfetOnlyOn_Blue_SourceAndResistorGnd[[#This Row],[Column3]]*1000</f>
        <v>62.799999999999969</v>
      </c>
      <c r="E337" s="1">
        <v>0.62</v>
      </c>
      <c r="F337" s="1">
        <f>Yellow_MosfetOnlyOn_Blue_SourceAndResistorGnd[[#This Row],[Column3]]/Yellow_MosfetOnlyOn_Blue_SourceAndResistorGnd[[#This Row],[Column5]]</f>
        <v>0.1012903225806451</v>
      </c>
      <c r="G337" s="1">
        <f>Yellow_MosfetOnlyOn_Blue_SourceAndResistorGnd[[#This Row],[Column6]]*1000</f>
        <v>101.29032258064511</v>
      </c>
    </row>
    <row r="338" spans="1:7" x14ac:dyDescent="0.25">
      <c r="A338">
        <f t="shared" si="5"/>
        <v>8.0764000000000009E-3</v>
      </c>
      <c r="B338" s="1" t="s">
        <v>37</v>
      </c>
      <c r="C338" s="1">
        <f>Yellow_MosfetOnlyOn_Blue_SourceAndResistorGnd[[#This Row],[Column2]]+1.0667</f>
        <v>6.2799999999999967E-2</v>
      </c>
      <c r="D338" s="1">
        <f>Yellow_MosfetOnlyOn_Blue_SourceAndResistorGnd[[#This Row],[Column3]]*1000</f>
        <v>62.799999999999969</v>
      </c>
      <c r="E338" s="1">
        <v>0.62</v>
      </c>
      <c r="F338" s="1">
        <f>Yellow_MosfetOnlyOn_Blue_SourceAndResistorGnd[[#This Row],[Column3]]/Yellow_MosfetOnlyOn_Blue_SourceAndResistorGnd[[#This Row],[Column5]]</f>
        <v>0.1012903225806451</v>
      </c>
      <c r="G338" s="1">
        <f>Yellow_MosfetOnlyOn_Blue_SourceAndResistorGnd[[#This Row],[Column6]]*1000</f>
        <v>101.29032258064511</v>
      </c>
    </row>
    <row r="339" spans="1:7" x14ac:dyDescent="0.25">
      <c r="A339">
        <f t="shared" si="5"/>
        <v>8.1008E-3</v>
      </c>
      <c r="B339" s="1" t="s">
        <v>38</v>
      </c>
      <c r="C339" s="1">
        <f>Yellow_MosfetOnlyOn_Blue_SourceAndResistorGnd[[#This Row],[Column2]]+1.0667</f>
        <v>3.1399999999999872E-2</v>
      </c>
      <c r="D339" s="1">
        <f>Yellow_MosfetOnlyOn_Blue_SourceAndResistorGnd[[#This Row],[Column3]]*1000</f>
        <v>31.399999999999871</v>
      </c>
      <c r="E339" s="1">
        <v>0.62</v>
      </c>
      <c r="F339" s="1">
        <f>Yellow_MosfetOnlyOn_Blue_SourceAndResistorGnd[[#This Row],[Column3]]/Yellow_MosfetOnlyOn_Blue_SourceAndResistorGnd[[#This Row],[Column5]]</f>
        <v>5.0645161290322378E-2</v>
      </c>
      <c r="G339" s="1">
        <f>Yellow_MosfetOnlyOn_Blue_SourceAndResistorGnd[[#This Row],[Column6]]*1000</f>
        <v>50.645161290322378</v>
      </c>
    </row>
    <row r="340" spans="1:7" x14ac:dyDescent="0.25">
      <c r="A340">
        <f t="shared" si="5"/>
        <v>8.1252000000000008E-3</v>
      </c>
      <c r="B340" s="1" t="s">
        <v>39</v>
      </c>
      <c r="C340" s="1">
        <f>Yellow_MosfetOnlyOn_Blue_SourceAndResistorGnd[[#This Row],[Column2]]+1.0667</f>
        <v>1.5700000000000047E-2</v>
      </c>
      <c r="D340" s="1">
        <f>Yellow_MosfetOnlyOn_Blue_SourceAndResistorGnd[[#This Row],[Column3]]*1000</f>
        <v>15.700000000000047</v>
      </c>
      <c r="E340" s="1">
        <v>0.62</v>
      </c>
      <c r="F340" s="1">
        <f>Yellow_MosfetOnlyOn_Blue_SourceAndResistorGnd[[#This Row],[Column3]]/Yellow_MosfetOnlyOn_Blue_SourceAndResistorGnd[[#This Row],[Column5]]</f>
        <v>2.5322580645161366E-2</v>
      </c>
      <c r="G340" s="1">
        <f>Yellow_MosfetOnlyOn_Blue_SourceAndResistorGnd[[#This Row],[Column6]]*1000</f>
        <v>25.322580645161366</v>
      </c>
    </row>
    <row r="341" spans="1:7" x14ac:dyDescent="0.25">
      <c r="A341">
        <f t="shared" si="5"/>
        <v>8.1496000000000016E-3</v>
      </c>
      <c r="B341" s="1" t="s">
        <v>38</v>
      </c>
      <c r="C341" s="1">
        <f>Yellow_MosfetOnlyOn_Blue_SourceAndResistorGnd[[#This Row],[Column2]]+1.0667</f>
        <v>3.1399999999999872E-2</v>
      </c>
      <c r="D341" s="1">
        <f>Yellow_MosfetOnlyOn_Blue_SourceAndResistorGnd[[#This Row],[Column3]]*1000</f>
        <v>31.399999999999871</v>
      </c>
      <c r="E341" s="1">
        <v>0.62</v>
      </c>
      <c r="F341" s="1">
        <f>Yellow_MosfetOnlyOn_Blue_SourceAndResistorGnd[[#This Row],[Column3]]/Yellow_MosfetOnlyOn_Blue_SourceAndResistorGnd[[#This Row],[Column5]]</f>
        <v>5.0645161290322378E-2</v>
      </c>
      <c r="G341" s="1">
        <f>Yellow_MosfetOnlyOn_Blue_SourceAndResistorGnd[[#This Row],[Column6]]*1000</f>
        <v>50.645161290322378</v>
      </c>
    </row>
    <row r="342" spans="1:7" x14ac:dyDescent="0.25">
      <c r="A342">
        <f t="shared" si="5"/>
        <v>8.1740000000000007E-3</v>
      </c>
      <c r="B342" s="1" t="s">
        <v>38</v>
      </c>
      <c r="C342" s="1">
        <f>Yellow_MosfetOnlyOn_Blue_SourceAndResistorGnd[[#This Row],[Column2]]+1.0667</f>
        <v>3.1399999999999872E-2</v>
      </c>
      <c r="D342" s="1">
        <f>Yellow_MosfetOnlyOn_Blue_SourceAndResistorGnd[[#This Row],[Column3]]*1000</f>
        <v>31.399999999999871</v>
      </c>
      <c r="E342" s="1">
        <v>0.62</v>
      </c>
      <c r="F342" s="1">
        <f>Yellow_MosfetOnlyOn_Blue_SourceAndResistorGnd[[#This Row],[Column3]]/Yellow_MosfetOnlyOn_Blue_SourceAndResistorGnd[[#This Row],[Column5]]</f>
        <v>5.0645161290322378E-2</v>
      </c>
      <c r="G342" s="1">
        <f>Yellow_MosfetOnlyOn_Blue_SourceAndResistorGnd[[#This Row],[Column6]]*1000</f>
        <v>50.645161290322378</v>
      </c>
    </row>
    <row r="343" spans="1:7" x14ac:dyDescent="0.25">
      <c r="A343">
        <f t="shared" si="5"/>
        <v>8.1984000000000015E-3</v>
      </c>
      <c r="B343" s="1" t="s">
        <v>37</v>
      </c>
      <c r="C343" s="1">
        <f>Yellow_MosfetOnlyOn_Blue_SourceAndResistorGnd[[#This Row],[Column2]]+1.0667</f>
        <v>6.2799999999999967E-2</v>
      </c>
      <c r="D343" s="1">
        <f>Yellow_MosfetOnlyOn_Blue_SourceAndResistorGnd[[#This Row],[Column3]]*1000</f>
        <v>62.799999999999969</v>
      </c>
      <c r="E343" s="1">
        <v>0.62</v>
      </c>
      <c r="F343" s="1">
        <f>Yellow_MosfetOnlyOn_Blue_SourceAndResistorGnd[[#This Row],[Column3]]/Yellow_MosfetOnlyOn_Blue_SourceAndResistorGnd[[#This Row],[Column5]]</f>
        <v>0.1012903225806451</v>
      </c>
      <c r="G343" s="1">
        <f>Yellow_MosfetOnlyOn_Blue_SourceAndResistorGnd[[#This Row],[Column6]]*1000</f>
        <v>101.29032258064511</v>
      </c>
    </row>
    <row r="344" spans="1:7" x14ac:dyDescent="0.25">
      <c r="A344">
        <f t="shared" si="5"/>
        <v>8.2228000000000006E-3</v>
      </c>
      <c r="B344" s="1" t="s">
        <v>38</v>
      </c>
      <c r="C344" s="1">
        <f>Yellow_MosfetOnlyOn_Blue_SourceAndResistorGnd[[#This Row],[Column2]]+1.0667</f>
        <v>3.1399999999999872E-2</v>
      </c>
      <c r="D344" s="1">
        <f>Yellow_MosfetOnlyOn_Blue_SourceAndResistorGnd[[#This Row],[Column3]]*1000</f>
        <v>31.399999999999871</v>
      </c>
      <c r="E344" s="1">
        <v>0.62</v>
      </c>
      <c r="F344" s="1">
        <f>Yellow_MosfetOnlyOn_Blue_SourceAndResistorGnd[[#This Row],[Column3]]/Yellow_MosfetOnlyOn_Blue_SourceAndResistorGnd[[#This Row],[Column5]]</f>
        <v>5.0645161290322378E-2</v>
      </c>
      <c r="G344" s="1">
        <f>Yellow_MosfetOnlyOn_Blue_SourceAndResistorGnd[[#This Row],[Column6]]*1000</f>
        <v>50.645161290322378</v>
      </c>
    </row>
    <row r="345" spans="1:7" x14ac:dyDescent="0.25">
      <c r="A345">
        <f t="shared" si="5"/>
        <v>8.2472000000000014E-3</v>
      </c>
      <c r="B345" s="1" t="s">
        <v>38</v>
      </c>
      <c r="C345" s="1">
        <f>Yellow_MosfetOnlyOn_Blue_SourceAndResistorGnd[[#This Row],[Column2]]+1.0667</f>
        <v>3.1399999999999872E-2</v>
      </c>
      <c r="D345" s="1">
        <f>Yellow_MosfetOnlyOn_Blue_SourceAndResistorGnd[[#This Row],[Column3]]*1000</f>
        <v>31.399999999999871</v>
      </c>
      <c r="E345" s="1">
        <v>0.62</v>
      </c>
      <c r="F345" s="1">
        <f>Yellow_MosfetOnlyOn_Blue_SourceAndResistorGnd[[#This Row],[Column3]]/Yellow_MosfetOnlyOn_Blue_SourceAndResistorGnd[[#This Row],[Column5]]</f>
        <v>5.0645161290322378E-2</v>
      </c>
      <c r="G345" s="1">
        <f>Yellow_MosfetOnlyOn_Blue_SourceAndResistorGnd[[#This Row],[Column6]]*1000</f>
        <v>50.645161290322378</v>
      </c>
    </row>
    <row r="346" spans="1:7" x14ac:dyDescent="0.25">
      <c r="A346">
        <f t="shared" si="5"/>
        <v>8.2716000000000005E-3</v>
      </c>
      <c r="B346" s="1" t="s">
        <v>38</v>
      </c>
      <c r="C346" s="1">
        <f>Yellow_MosfetOnlyOn_Blue_SourceAndResistorGnd[[#This Row],[Column2]]+1.0667</f>
        <v>3.1399999999999872E-2</v>
      </c>
      <c r="D346" s="1">
        <f>Yellow_MosfetOnlyOn_Blue_SourceAndResistorGnd[[#This Row],[Column3]]*1000</f>
        <v>31.399999999999871</v>
      </c>
      <c r="E346" s="1">
        <v>0.62</v>
      </c>
      <c r="F346" s="1">
        <f>Yellow_MosfetOnlyOn_Blue_SourceAndResistorGnd[[#This Row],[Column3]]/Yellow_MosfetOnlyOn_Blue_SourceAndResistorGnd[[#This Row],[Column5]]</f>
        <v>5.0645161290322378E-2</v>
      </c>
      <c r="G346" s="1">
        <f>Yellow_MosfetOnlyOn_Blue_SourceAndResistorGnd[[#This Row],[Column6]]*1000</f>
        <v>50.645161290322378</v>
      </c>
    </row>
    <row r="347" spans="1:7" x14ac:dyDescent="0.25">
      <c r="A347">
        <f t="shared" si="5"/>
        <v>8.2960000000000013E-3</v>
      </c>
      <c r="B347" s="1" t="s">
        <v>38</v>
      </c>
      <c r="C347" s="1">
        <f>Yellow_MosfetOnlyOn_Blue_SourceAndResistorGnd[[#This Row],[Column2]]+1.0667</f>
        <v>3.1399999999999872E-2</v>
      </c>
      <c r="D347" s="1">
        <f>Yellow_MosfetOnlyOn_Blue_SourceAndResistorGnd[[#This Row],[Column3]]*1000</f>
        <v>31.399999999999871</v>
      </c>
      <c r="E347" s="1">
        <v>0.62</v>
      </c>
      <c r="F347" s="1">
        <f>Yellow_MosfetOnlyOn_Blue_SourceAndResistorGnd[[#This Row],[Column3]]/Yellow_MosfetOnlyOn_Blue_SourceAndResistorGnd[[#This Row],[Column5]]</f>
        <v>5.0645161290322378E-2</v>
      </c>
      <c r="G347" s="1">
        <f>Yellow_MosfetOnlyOn_Blue_SourceAndResistorGnd[[#This Row],[Column6]]*1000</f>
        <v>50.645161290322378</v>
      </c>
    </row>
    <row r="348" spans="1:7" x14ac:dyDescent="0.25">
      <c r="A348">
        <f t="shared" si="5"/>
        <v>8.3204000000000004E-3</v>
      </c>
      <c r="B348" s="1" t="s">
        <v>38</v>
      </c>
      <c r="C348" s="1">
        <f>Yellow_MosfetOnlyOn_Blue_SourceAndResistorGnd[[#This Row],[Column2]]+1.0667</f>
        <v>3.1399999999999872E-2</v>
      </c>
      <c r="D348" s="1">
        <f>Yellow_MosfetOnlyOn_Blue_SourceAndResistorGnd[[#This Row],[Column3]]*1000</f>
        <v>31.399999999999871</v>
      </c>
      <c r="E348" s="1">
        <v>0.62</v>
      </c>
      <c r="F348" s="1">
        <f>Yellow_MosfetOnlyOn_Blue_SourceAndResistorGnd[[#This Row],[Column3]]/Yellow_MosfetOnlyOn_Blue_SourceAndResistorGnd[[#This Row],[Column5]]</f>
        <v>5.0645161290322378E-2</v>
      </c>
      <c r="G348" s="1">
        <f>Yellow_MosfetOnlyOn_Blue_SourceAndResistorGnd[[#This Row],[Column6]]*1000</f>
        <v>50.645161290322378</v>
      </c>
    </row>
    <row r="349" spans="1:7" x14ac:dyDescent="0.25">
      <c r="A349">
        <f t="shared" si="5"/>
        <v>8.3448000000000012E-3</v>
      </c>
      <c r="B349" s="1" t="s">
        <v>37</v>
      </c>
      <c r="C349" s="1">
        <f>Yellow_MosfetOnlyOn_Blue_SourceAndResistorGnd[[#This Row],[Column2]]+1.0667</f>
        <v>6.2799999999999967E-2</v>
      </c>
      <c r="D349" s="1">
        <f>Yellow_MosfetOnlyOn_Blue_SourceAndResistorGnd[[#This Row],[Column3]]*1000</f>
        <v>62.799999999999969</v>
      </c>
      <c r="E349" s="1">
        <v>0.62</v>
      </c>
      <c r="F349" s="1">
        <f>Yellow_MosfetOnlyOn_Blue_SourceAndResistorGnd[[#This Row],[Column3]]/Yellow_MosfetOnlyOn_Blue_SourceAndResistorGnd[[#This Row],[Column5]]</f>
        <v>0.1012903225806451</v>
      </c>
      <c r="G349" s="1">
        <f>Yellow_MosfetOnlyOn_Blue_SourceAndResistorGnd[[#This Row],[Column6]]*1000</f>
        <v>101.29032258064511</v>
      </c>
    </row>
    <row r="350" spans="1:7" x14ac:dyDescent="0.25">
      <c r="A350">
        <f t="shared" si="5"/>
        <v>8.3692000000000003E-3</v>
      </c>
      <c r="B350" s="1" t="s">
        <v>37</v>
      </c>
      <c r="C350" s="1">
        <f>Yellow_MosfetOnlyOn_Blue_SourceAndResistorGnd[[#This Row],[Column2]]+1.0667</f>
        <v>6.2799999999999967E-2</v>
      </c>
      <c r="D350" s="1">
        <f>Yellow_MosfetOnlyOn_Blue_SourceAndResistorGnd[[#This Row],[Column3]]*1000</f>
        <v>62.799999999999969</v>
      </c>
      <c r="E350" s="1">
        <v>0.62</v>
      </c>
      <c r="F350" s="1">
        <f>Yellow_MosfetOnlyOn_Blue_SourceAndResistorGnd[[#This Row],[Column3]]/Yellow_MosfetOnlyOn_Blue_SourceAndResistorGnd[[#This Row],[Column5]]</f>
        <v>0.1012903225806451</v>
      </c>
      <c r="G350" s="1">
        <f>Yellow_MosfetOnlyOn_Blue_SourceAndResistorGnd[[#This Row],[Column6]]*1000</f>
        <v>101.29032258064511</v>
      </c>
    </row>
    <row r="351" spans="1:7" x14ac:dyDescent="0.25">
      <c r="A351">
        <f t="shared" si="5"/>
        <v>8.3936000000000011E-3</v>
      </c>
      <c r="B351" s="1" t="s">
        <v>37</v>
      </c>
      <c r="C351" s="1">
        <f>Yellow_MosfetOnlyOn_Blue_SourceAndResistorGnd[[#This Row],[Column2]]+1.0667</f>
        <v>6.2799999999999967E-2</v>
      </c>
      <c r="D351" s="1">
        <f>Yellow_MosfetOnlyOn_Blue_SourceAndResistorGnd[[#This Row],[Column3]]*1000</f>
        <v>62.799999999999969</v>
      </c>
      <c r="E351" s="1">
        <v>0.62</v>
      </c>
      <c r="F351" s="1">
        <f>Yellow_MosfetOnlyOn_Blue_SourceAndResistorGnd[[#This Row],[Column3]]/Yellow_MosfetOnlyOn_Blue_SourceAndResistorGnd[[#This Row],[Column5]]</f>
        <v>0.1012903225806451</v>
      </c>
      <c r="G351" s="1">
        <f>Yellow_MosfetOnlyOn_Blue_SourceAndResistorGnd[[#This Row],[Column6]]*1000</f>
        <v>101.29032258064511</v>
      </c>
    </row>
    <row r="352" spans="1:7" x14ac:dyDescent="0.25">
      <c r="A352">
        <f t="shared" si="5"/>
        <v>8.4180000000000001E-3</v>
      </c>
      <c r="B352" s="1" t="s">
        <v>38</v>
      </c>
      <c r="C352" s="1">
        <f>Yellow_MosfetOnlyOn_Blue_SourceAndResistorGnd[[#This Row],[Column2]]+1.0667</f>
        <v>3.1399999999999872E-2</v>
      </c>
      <c r="D352" s="1">
        <f>Yellow_MosfetOnlyOn_Blue_SourceAndResistorGnd[[#This Row],[Column3]]*1000</f>
        <v>31.399999999999871</v>
      </c>
      <c r="E352" s="1">
        <v>0.62</v>
      </c>
      <c r="F352" s="1">
        <f>Yellow_MosfetOnlyOn_Blue_SourceAndResistorGnd[[#This Row],[Column3]]/Yellow_MosfetOnlyOn_Blue_SourceAndResistorGnd[[#This Row],[Column5]]</f>
        <v>5.0645161290322378E-2</v>
      </c>
      <c r="G352" s="1">
        <f>Yellow_MosfetOnlyOn_Blue_SourceAndResistorGnd[[#This Row],[Column6]]*1000</f>
        <v>50.645161290322378</v>
      </c>
    </row>
    <row r="353" spans="1:7" x14ac:dyDescent="0.25">
      <c r="A353">
        <f t="shared" si="5"/>
        <v>8.4424000000000009E-3</v>
      </c>
      <c r="B353" s="1" t="s">
        <v>38</v>
      </c>
      <c r="C353" s="1">
        <f>Yellow_MosfetOnlyOn_Blue_SourceAndResistorGnd[[#This Row],[Column2]]+1.0667</f>
        <v>3.1399999999999872E-2</v>
      </c>
      <c r="D353" s="1">
        <f>Yellow_MosfetOnlyOn_Blue_SourceAndResistorGnd[[#This Row],[Column3]]*1000</f>
        <v>31.399999999999871</v>
      </c>
      <c r="E353" s="1">
        <v>0.62</v>
      </c>
      <c r="F353" s="1">
        <f>Yellow_MosfetOnlyOn_Blue_SourceAndResistorGnd[[#This Row],[Column3]]/Yellow_MosfetOnlyOn_Blue_SourceAndResistorGnd[[#This Row],[Column5]]</f>
        <v>5.0645161290322378E-2</v>
      </c>
      <c r="G353" s="1">
        <f>Yellow_MosfetOnlyOn_Blue_SourceAndResistorGnd[[#This Row],[Column6]]*1000</f>
        <v>50.645161290322378</v>
      </c>
    </row>
    <row r="354" spans="1:7" x14ac:dyDescent="0.25">
      <c r="A354">
        <f t="shared" si="5"/>
        <v>8.4668E-3</v>
      </c>
      <c r="B354" s="1" t="s">
        <v>38</v>
      </c>
      <c r="C354" s="1">
        <f>Yellow_MosfetOnlyOn_Blue_SourceAndResistorGnd[[#This Row],[Column2]]+1.0667</f>
        <v>3.1399999999999872E-2</v>
      </c>
      <c r="D354" s="1">
        <f>Yellow_MosfetOnlyOn_Blue_SourceAndResistorGnd[[#This Row],[Column3]]*1000</f>
        <v>31.399999999999871</v>
      </c>
      <c r="E354" s="1">
        <v>0.62</v>
      </c>
      <c r="F354" s="1">
        <f>Yellow_MosfetOnlyOn_Blue_SourceAndResistorGnd[[#This Row],[Column3]]/Yellow_MosfetOnlyOn_Blue_SourceAndResistorGnd[[#This Row],[Column5]]</f>
        <v>5.0645161290322378E-2</v>
      </c>
      <c r="G354" s="1">
        <f>Yellow_MosfetOnlyOn_Blue_SourceAndResistorGnd[[#This Row],[Column6]]*1000</f>
        <v>50.645161290322378</v>
      </c>
    </row>
    <row r="355" spans="1:7" x14ac:dyDescent="0.25">
      <c r="A355">
        <f t="shared" si="5"/>
        <v>8.4912000000000008E-3</v>
      </c>
      <c r="B355" s="1" t="s">
        <v>38</v>
      </c>
      <c r="C355" s="1">
        <f>Yellow_MosfetOnlyOn_Blue_SourceAndResistorGnd[[#This Row],[Column2]]+1.0667</f>
        <v>3.1399999999999872E-2</v>
      </c>
      <c r="D355" s="1">
        <f>Yellow_MosfetOnlyOn_Blue_SourceAndResistorGnd[[#This Row],[Column3]]*1000</f>
        <v>31.399999999999871</v>
      </c>
      <c r="E355" s="1">
        <v>0.62</v>
      </c>
      <c r="F355" s="1">
        <f>Yellow_MosfetOnlyOn_Blue_SourceAndResistorGnd[[#This Row],[Column3]]/Yellow_MosfetOnlyOn_Blue_SourceAndResistorGnd[[#This Row],[Column5]]</f>
        <v>5.0645161290322378E-2</v>
      </c>
      <c r="G355" s="1">
        <f>Yellow_MosfetOnlyOn_Blue_SourceAndResistorGnd[[#This Row],[Column6]]*1000</f>
        <v>50.645161290322378</v>
      </c>
    </row>
    <row r="356" spans="1:7" x14ac:dyDescent="0.25">
      <c r="A356">
        <f t="shared" si="5"/>
        <v>8.5155999999999999E-3</v>
      </c>
      <c r="B356" s="1" t="s">
        <v>37</v>
      </c>
      <c r="C356" s="1">
        <f>Yellow_MosfetOnlyOn_Blue_SourceAndResistorGnd[[#This Row],[Column2]]+1.0667</f>
        <v>6.2799999999999967E-2</v>
      </c>
      <c r="D356" s="1">
        <f>Yellow_MosfetOnlyOn_Blue_SourceAndResistorGnd[[#This Row],[Column3]]*1000</f>
        <v>62.799999999999969</v>
      </c>
      <c r="E356" s="1">
        <v>0.62</v>
      </c>
      <c r="F356" s="1">
        <f>Yellow_MosfetOnlyOn_Blue_SourceAndResistorGnd[[#This Row],[Column3]]/Yellow_MosfetOnlyOn_Blue_SourceAndResistorGnd[[#This Row],[Column5]]</f>
        <v>0.1012903225806451</v>
      </c>
      <c r="G356" s="1">
        <f>Yellow_MosfetOnlyOn_Blue_SourceAndResistorGnd[[#This Row],[Column6]]*1000</f>
        <v>101.29032258064511</v>
      </c>
    </row>
    <row r="357" spans="1:7" x14ac:dyDescent="0.25">
      <c r="A357">
        <f t="shared" si="5"/>
        <v>8.5400000000000007E-3</v>
      </c>
      <c r="B357" s="1" t="s">
        <v>37</v>
      </c>
      <c r="C357" s="1">
        <f>Yellow_MosfetOnlyOn_Blue_SourceAndResistorGnd[[#This Row],[Column2]]+1.0667</f>
        <v>6.2799999999999967E-2</v>
      </c>
      <c r="D357" s="1">
        <f>Yellow_MosfetOnlyOn_Blue_SourceAndResistorGnd[[#This Row],[Column3]]*1000</f>
        <v>62.799999999999969</v>
      </c>
      <c r="E357" s="1">
        <v>0.62</v>
      </c>
      <c r="F357" s="1">
        <f>Yellow_MosfetOnlyOn_Blue_SourceAndResistorGnd[[#This Row],[Column3]]/Yellow_MosfetOnlyOn_Blue_SourceAndResistorGnd[[#This Row],[Column5]]</f>
        <v>0.1012903225806451</v>
      </c>
      <c r="G357" s="1">
        <f>Yellow_MosfetOnlyOn_Blue_SourceAndResistorGnd[[#This Row],[Column6]]*1000</f>
        <v>101.29032258064511</v>
      </c>
    </row>
    <row r="358" spans="1:7" x14ac:dyDescent="0.25">
      <c r="A358">
        <f t="shared" si="5"/>
        <v>8.5643999999999998E-3</v>
      </c>
      <c r="B358" s="1" t="s">
        <v>38</v>
      </c>
      <c r="C358" s="1">
        <f>Yellow_MosfetOnlyOn_Blue_SourceAndResistorGnd[[#This Row],[Column2]]+1.0667</f>
        <v>3.1399999999999872E-2</v>
      </c>
      <c r="D358" s="1">
        <f>Yellow_MosfetOnlyOn_Blue_SourceAndResistorGnd[[#This Row],[Column3]]*1000</f>
        <v>31.399999999999871</v>
      </c>
      <c r="E358" s="1">
        <v>0.62</v>
      </c>
      <c r="F358" s="1">
        <f>Yellow_MosfetOnlyOn_Blue_SourceAndResistorGnd[[#This Row],[Column3]]/Yellow_MosfetOnlyOn_Blue_SourceAndResistorGnd[[#This Row],[Column5]]</f>
        <v>5.0645161290322378E-2</v>
      </c>
      <c r="G358" s="1">
        <f>Yellow_MosfetOnlyOn_Blue_SourceAndResistorGnd[[#This Row],[Column6]]*1000</f>
        <v>50.645161290322378</v>
      </c>
    </row>
    <row r="359" spans="1:7" x14ac:dyDescent="0.25">
      <c r="A359">
        <f t="shared" si="5"/>
        <v>8.5888000000000006E-3</v>
      </c>
      <c r="B359" s="1" t="s">
        <v>39</v>
      </c>
      <c r="C359" s="1">
        <f>Yellow_MosfetOnlyOn_Blue_SourceAndResistorGnd[[#This Row],[Column2]]+1.0667</f>
        <v>1.5700000000000047E-2</v>
      </c>
      <c r="D359" s="1">
        <f>Yellow_MosfetOnlyOn_Blue_SourceAndResistorGnd[[#This Row],[Column3]]*1000</f>
        <v>15.700000000000047</v>
      </c>
      <c r="E359" s="1">
        <v>0.62</v>
      </c>
      <c r="F359" s="1">
        <f>Yellow_MosfetOnlyOn_Blue_SourceAndResistorGnd[[#This Row],[Column3]]/Yellow_MosfetOnlyOn_Blue_SourceAndResistorGnd[[#This Row],[Column5]]</f>
        <v>2.5322580645161366E-2</v>
      </c>
      <c r="G359" s="1">
        <f>Yellow_MosfetOnlyOn_Blue_SourceAndResistorGnd[[#This Row],[Column6]]*1000</f>
        <v>25.322580645161366</v>
      </c>
    </row>
    <row r="360" spans="1:7" x14ac:dyDescent="0.25">
      <c r="A360">
        <f t="shared" si="5"/>
        <v>8.6131999999999997E-3</v>
      </c>
      <c r="B360" s="1" t="s">
        <v>38</v>
      </c>
      <c r="C360" s="1">
        <f>Yellow_MosfetOnlyOn_Blue_SourceAndResistorGnd[[#This Row],[Column2]]+1.0667</f>
        <v>3.1399999999999872E-2</v>
      </c>
      <c r="D360" s="1">
        <f>Yellow_MosfetOnlyOn_Blue_SourceAndResistorGnd[[#This Row],[Column3]]*1000</f>
        <v>31.399999999999871</v>
      </c>
      <c r="E360" s="1">
        <v>0.62</v>
      </c>
      <c r="F360" s="1">
        <f>Yellow_MosfetOnlyOn_Blue_SourceAndResistorGnd[[#This Row],[Column3]]/Yellow_MosfetOnlyOn_Blue_SourceAndResistorGnd[[#This Row],[Column5]]</f>
        <v>5.0645161290322378E-2</v>
      </c>
      <c r="G360" s="1">
        <f>Yellow_MosfetOnlyOn_Blue_SourceAndResistorGnd[[#This Row],[Column6]]*1000</f>
        <v>50.645161290322378</v>
      </c>
    </row>
    <row r="361" spans="1:7" x14ac:dyDescent="0.25">
      <c r="A361">
        <f t="shared" si="5"/>
        <v>8.6376000000000005E-3</v>
      </c>
      <c r="B361" s="1" t="s">
        <v>38</v>
      </c>
      <c r="C361" s="1">
        <f>Yellow_MosfetOnlyOn_Blue_SourceAndResistorGnd[[#This Row],[Column2]]+1.0667</f>
        <v>3.1399999999999872E-2</v>
      </c>
      <c r="D361" s="1">
        <f>Yellow_MosfetOnlyOn_Blue_SourceAndResistorGnd[[#This Row],[Column3]]*1000</f>
        <v>31.399999999999871</v>
      </c>
      <c r="E361" s="1">
        <v>0.62</v>
      </c>
      <c r="F361" s="1">
        <f>Yellow_MosfetOnlyOn_Blue_SourceAndResistorGnd[[#This Row],[Column3]]/Yellow_MosfetOnlyOn_Blue_SourceAndResistorGnd[[#This Row],[Column5]]</f>
        <v>5.0645161290322378E-2</v>
      </c>
      <c r="G361" s="1">
        <f>Yellow_MosfetOnlyOn_Blue_SourceAndResistorGnd[[#This Row],[Column6]]*1000</f>
        <v>50.645161290322378</v>
      </c>
    </row>
    <row r="362" spans="1:7" x14ac:dyDescent="0.25">
      <c r="A362">
        <f t="shared" si="5"/>
        <v>8.6619999999999996E-3</v>
      </c>
      <c r="B362" s="1" t="s">
        <v>37</v>
      </c>
      <c r="C362" s="1">
        <f>Yellow_MosfetOnlyOn_Blue_SourceAndResistorGnd[[#This Row],[Column2]]+1.0667</f>
        <v>6.2799999999999967E-2</v>
      </c>
      <c r="D362" s="1">
        <f>Yellow_MosfetOnlyOn_Blue_SourceAndResistorGnd[[#This Row],[Column3]]*1000</f>
        <v>62.799999999999969</v>
      </c>
      <c r="E362" s="1">
        <v>0.62</v>
      </c>
      <c r="F362" s="1">
        <f>Yellow_MosfetOnlyOn_Blue_SourceAndResistorGnd[[#This Row],[Column3]]/Yellow_MosfetOnlyOn_Blue_SourceAndResistorGnd[[#This Row],[Column5]]</f>
        <v>0.1012903225806451</v>
      </c>
      <c r="G362" s="1">
        <f>Yellow_MosfetOnlyOn_Blue_SourceAndResistorGnd[[#This Row],[Column6]]*1000</f>
        <v>101.29032258064511</v>
      </c>
    </row>
    <row r="363" spans="1:7" x14ac:dyDescent="0.25">
      <c r="A363">
        <f t="shared" si="5"/>
        <v>8.6864000000000004E-3</v>
      </c>
      <c r="B363" s="1" t="s">
        <v>37</v>
      </c>
      <c r="C363" s="1">
        <f>Yellow_MosfetOnlyOn_Blue_SourceAndResistorGnd[[#This Row],[Column2]]+1.0667</f>
        <v>6.2799999999999967E-2</v>
      </c>
      <c r="D363" s="1">
        <f>Yellow_MosfetOnlyOn_Blue_SourceAndResistorGnd[[#This Row],[Column3]]*1000</f>
        <v>62.799999999999969</v>
      </c>
      <c r="E363" s="1">
        <v>0.62</v>
      </c>
      <c r="F363" s="1">
        <f>Yellow_MosfetOnlyOn_Blue_SourceAndResistorGnd[[#This Row],[Column3]]/Yellow_MosfetOnlyOn_Blue_SourceAndResistorGnd[[#This Row],[Column5]]</f>
        <v>0.1012903225806451</v>
      </c>
      <c r="G363" s="1">
        <f>Yellow_MosfetOnlyOn_Blue_SourceAndResistorGnd[[#This Row],[Column6]]*1000</f>
        <v>101.29032258064511</v>
      </c>
    </row>
    <row r="364" spans="1:7" x14ac:dyDescent="0.25">
      <c r="A364">
        <f t="shared" si="5"/>
        <v>8.7107999999999994E-3</v>
      </c>
      <c r="B364" s="1" t="s">
        <v>38</v>
      </c>
      <c r="C364" s="1">
        <f>Yellow_MosfetOnlyOn_Blue_SourceAndResistorGnd[[#This Row],[Column2]]+1.0667</f>
        <v>3.1399999999999872E-2</v>
      </c>
      <c r="D364" s="1">
        <f>Yellow_MosfetOnlyOn_Blue_SourceAndResistorGnd[[#This Row],[Column3]]*1000</f>
        <v>31.399999999999871</v>
      </c>
      <c r="E364" s="1">
        <v>0.62</v>
      </c>
      <c r="F364" s="1">
        <f>Yellow_MosfetOnlyOn_Blue_SourceAndResistorGnd[[#This Row],[Column3]]/Yellow_MosfetOnlyOn_Blue_SourceAndResistorGnd[[#This Row],[Column5]]</f>
        <v>5.0645161290322378E-2</v>
      </c>
      <c r="G364" s="1">
        <f>Yellow_MosfetOnlyOn_Blue_SourceAndResistorGnd[[#This Row],[Column6]]*1000</f>
        <v>50.645161290322378</v>
      </c>
    </row>
    <row r="365" spans="1:7" x14ac:dyDescent="0.25">
      <c r="A365">
        <f t="shared" si="5"/>
        <v>8.7352000000000003E-3</v>
      </c>
      <c r="B365" s="1" t="s">
        <v>39</v>
      </c>
      <c r="C365" s="1">
        <f>Yellow_MosfetOnlyOn_Blue_SourceAndResistorGnd[[#This Row],[Column2]]+1.0667</f>
        <v>1.5700000000000047E-2</v>
      </c>
      <c r="D365" s="1">
        <f>Yellow_MosfetOnlyOn_Blue_SourceAndResistorGnd[[#This Row],[Column3]]*1000</f>
        <v>15.700000000000047</v>
      </c>
      <c r="E365" s="1">
        <v>0.62</v>
      </c>
      <c r="F365" s="1">
        <f>Yellow_MosfetOnlyOn_Blue_SourceAndResistorGnd[[#This Row],[Column3]]/Yellow_MosfetOnlyOn_Blue_SourceAndResistorGnd[[#This Row],[Column5]]</f>
        <v>2.5322580645161366E-2</v>
      </c>
      <c r="G365" s="1">
        <f>Yellow_MosfetOnlyOn_Blue_SourceAndResistorGnd[[#This Row],[Column6]]*1000</f>
        <v>25.322580645161366</v>
      </c>
    </row>
    <row r="366" spans="1:7" x14ac:dyDescent="0.25">
      <c r="A366">
        <f t="shared" si="5"/>
        <v>8.7596000000000011E-3</v>
      </c>
      <c r="B366" s="1" t="s">
        <v>39</v>
      </c>
      <c r="C366" s="1">
        <f>Yellow_MosfetOnlyOn_Blue_SourceAndResistorGnd[[#This Row],[Column2]]+1.0667</f>
        <v>1.5700000000000047E-2</v>
      </c>
      <c r="D366" s="1">
        <f>Yellow_MosfetOnlyOn_Blue_SourceAndResistorGnd[[#This Row],[Column3]]*1000</f>
        <v>15.700000000000047</v>
      </c>
      <c r="E366" s="1">
        <v>0.62</v>
      </c>
      <c r="F366" s="1">
        <f>Yellow_MosfetOnlyOn_Blue_SourceAndResistorGnd[[#This Row],[Column3]]/Yellow_MosfetOnlyOn_Blue_SourceAndResistorGnd[[#This Row],[Column5]]</f>
        <v>2.5322580645161366E-2</v>
      </c>
      <c r="G366" s="1">
        <f>Yellow_MosfetOnlyOn_Blue_SourceAndResistorGnd[[#This Row],[Column6]]*1000</f>
        <v>25.322580645161366</v>
      </c>
    </row>
    <row r="367" spans="1:7" x14ac:dyDescent="0.25">
      <c r="A367">
        <f t="shared" si="5"/>
        <v>8.7840000000000001E-3</v>
      </c>
      <c r="B367" s="1" t="s">
        <v>38</v>
      </c>
      <c r="C367" s="1">
        <f>Yellow_MosfetOnlyOn_Blue_SourceAndResistorGnd[[#This Row],[Column2]]+1.0667</f>
        <v>3.1399999999999872E-2</v>
      </c>
      <c r="D367" s="1">
        <f>Yellow_MosfetOnlyOn_Blue_SourceAndResistorGnd[[#This Row],[Column3]]*1000</f>
        <v>31.399999999999871</v>
      </c>
      <c r="E367" s="1">
        <v>0.62</v>
      </c>
      <c r="F367" s="1">
        <f>Yellow_MosfetOnlyOn_Blue_SourceAndResistorGnd[[#This Row],[Column3]]/Yellow_MosfetOnlyOn_Blue_SourceAndResistorGnd[[#This Row],[Column5]]</f>
        <v>5.0645161290322378E-2</v>
      </c>
      <c r="G367" s="1">
        <f>Yellow_MosfetOnlyOn_Blue_SourceAndResistorGnd[[#This Row],[Column6]]*1000</f>
        <v>50.645161290322378</v>
      </c>
    </row>
    <row r="368" spans="1:7" x14ac:dyDescent="0.25">
      <c r="A368">
        <f t="shared" si="5"/>
        <v>8.808400000000001E-3</v>
      </c>
      <c r="B368" s="1" t="s">
        <v>37</v>
      </c>
      <c r="C368" s="1">
        <f>Yellow_MosfetOnlyOn_Blue_SourceAndResistorGnd[[#This Row],[Column2]]+1.0667</f>
        <v>6.2799999999999967E-2</v>
      </c>
      <c r="D368" s="1">
        <f>Yellow_MosfetOnlyOn_Blue_SourceAndResistorGnd[[#This Row],[Column3]]*1000</f>
        <v>62.799999999999969</v>
      </c>
      <c r="E368" s="1">
        <v>0.62</v>
      </c>
      <c r="F368" s="1">
        <f>Yellow_MosfetOnlyOn_Blue_SourceAndResistorGnd[[#This Row],[Column3]]/Yellow_MosfetOnlyOn_Blue_SourceAndResistorGnd[[#This Row],[Column5]]</f>
        <v>0.1012903225806451</v>
      </c>
      <c r="G368" s="1">
        <f>Yellow_MosfetOnlyOn_Blue_SourceAndResistorGnd[[#This Row],[Column6]]*1000</f>
        <v>101.29032258064511</v>
      </c>
    </row>
    <row r="369" spans="1:7" x14ac:dyDescent="0.25">
      <c r="A369">
        <f t="shared" si="5"/>
        <v>8.8328E-3</v>
      </c>
      <c r="B369" s="1" t="s">
        <v>37</v>
      </c>
      <c r="C369" s="1">
        <f>Yellow_MosfetOnlyOn_Blue_SourceAndResistorGnd[[#This Row],[Column2]]+1.0667</f>
        <v>6.2799999999999967E-2</v>
      </c>
      <c r="D369" s="1">
        <f>Yellow_MosfetOnlyOn_Blue_SourceAndResistorGnd[[#This Row],[Column3]]*1000</f>
        <v>62.799999999999969</v>
      </c>
      <c r="E369" s="1">
        <v>0.62</v>
      </c>
      <c r="F369" s="1">
        <f>Yellow_MosfetOnlyOn_Blue_SourceAndResistorGnd[[#This Row],[Column3]]/Yellow_MosfetOnlyOn_Blue_SourceAndResistorGnd[[#This Row],[Column5]]</f>
        <v>0.1012903225806451</v>
      </c>
      <c r="G369" s="1">
        <f>Yellow_MosfetOnlyOn_Blue_SourceAndResistorGnd[[#This Row],[Column6]]*1000</f>
        <v>101.29032258064511</v>
      </c>
    </row>
    <row r="370" spans="1:7" x14ac:dyDescent="0.25">
      <c r="A370">
        <f t="shared" si="5"/>
        <v>8.8572000000000008E-3</v>
      </c>
      <c r="B370" s="1" t="s">
        <v>38</v>
      </c>
      <c r="C370" s="1">
        <f>Yellow_MosfetOnlyOn_Blue_SourceAndResistorGnd[[#This Row],[Column2]]+1.0667</f>
        <v>3.1399999999999872E-2</v>
      </c>
      <c r="D370" s="1">
        <f>Yellow_MosfetOnlyOn_Blue_SourceAndResistorGnd[[#This Row],[Column3]]*1000</f>
        <v>31.399999999999871</v>
      </c>
      <c r="E370" s="1">
        <v>0.62</v>
      </c>
      <c r="F370" s="1">
        <f>Yellow_MosfetOnlyOn_Blue_SourceAndResistorGnd[[#This Row],[Column3]]/Yellow_MosfetOnlyOn_Blue_SourceAndResistorGnd[[#This Row],[Column5]]</f>
        <v>5.0645161290322378E-2</v>
      </c>
      <c r="G370" s="1">
        <f>Yellow_MosfetOnlyOn_Blue_SourceAndResistorGnd[[#This Row],[Column6]]*1000</f>
        <v>50.645161290322378</v>
      </c>
    </row>
    <row r="371" spans="1:7" x14ac:dyDescent="0.25">
      <c r="A371">
        <f t="shared" si="5"/>
        <v>8.8815999999999999E-3</v>
      </c>
      <c r="B371" s="1" t="s">
        <v>38</v>
      </c>
      <c r="C371" s="1">
        <f>Yellow_MosfetOnlyOn_Blue_SourceAndResistorGnd[[#This Row],[Column2]]+1.0667</f>
        <v>3.1399999999999872E-2</v>
      </c>
      <c r="D371" s="1">
        <f>Yellow_MosfetOnlyOn_Blue_SourceAndResistorGnd[[#This Row],[Column3]]*1000</f>
        <v>31.399999999999871</v>
      </c>
      <c r="E371" s="1">
        <v>0.62</v>
      </c>
      <c r="F371" s="1">
        <f>Yellow_MosfetOnlyOn_Blue_SourceAndResistorGnd[[#This Row],[Column3]]/Yellow_MosfetOnlyOn_Blue_SourceAndResistorGnd[[#This Row],[Column5]]</f>
        <v>5.0645161290322378E-2</v>
      </c>
      <c r="G371" s="1">
        <f>Yellow_MosfetOnlyOn_Blue_SourceAndResistorGnd[[#This Row],[Column6]]*1000</f>
        <v>50.645161290322378</v>
      </c>
    </row>
    <row r="372" spans="1:7" x14ac:dyDescent="0.25">
      <c r="A372">
        <f t="shared" si="5"/>
        <v>8.9060000000000007E-3</v>
      </c>
      <c r="B372" s="1" t="s">
        <v>38</v>
      </c>
      <c r="C372" s="1">
        <f>Yellow_MosfetOnlyOn_Blue_SourceAndResistorGnd[[#This Row],[Column2]]+1.0667</f>
        <v>3.1399999999999872E-2</v>
      </c>
      <c r="D372" s="1">
        <f>Yellow_MosfetOnlyOn_Blue_SourceAndResistorGnd[[#This Row],[Column3]]*1000</f>
        <v>31.399999999999871</v>
      </c>
      <c r="E372" s="1">
        <v>0.62</v>
      </c>
      <c r="F372" s="1">
        <f>Yellow_MosfetOnlyOn_Blue_SourceAndResistorGnd[[#This Row],[Column3]]/Yellow_MosfetOnlyOn_Blue_SourceAndResistorGnd[[#This Row],[Column5]]</f>
        <v>5.0645161290322378E-2</v>
      </c>
      <c r="G372" s="1">
        <f>Yellow_MosfetOnlyOn_Blue_SourceAndResistorGnd[[#This Row],[Column6]]*1000</f>
        <v>50.645161290322378</v>
      </c>
    </row>
    <row r="373" spans="1:7" x14ac:dyDescent="0.25">
      <c r="A373">
        <f t="shared" si="5"/>
        <v>8.9303999999999998E-3</v>
      </c>
      <c r="B373" s="1" t="s">
        <v>38</v>
      </c>
      <c r="C373" s="1">
        <f>Yellow_MosfetOnlyOn_Blue_SourceAndResistorGnd[[#This Row],[Column2]]+1.0667</f>
        <v>3.1399999999999872E-2</v>
      </c>
      <c r="D373" s="1">
        <f>Yellow_MosfetOnlyOn_Blue_SourceAndResistorGnd[[#This Row],[Column3]]*1000</f>
        <v>31.399999999999871</v>
      </c>
      <c r="E373" s="1">
        <v>0.62</v>
      </c>
      <c r="F373" s="1">
        <f>Yellow_MosfetOnlyOn_Blue_SourceAndResistorGnd[[#This Row],[Column3]]/Yellow_MosfetOnlyOn_Blue_SourceAndResistorGnd[[#This Row],[Column5]]</f>
        <v>5.0645161290322378E-2</v>
      </c>
      <c r="G373" s="1">
        <f>Yellow_MosfetOnlyOn_Blue_SourceAndResistorGnd[[#This Row],[Column6]]*1000</f>
        <v>50.645161290322378</v>
      </c>
    </row>
    <row r="374" spans="1:7" x14ac:dyDescent="0.25">
      <c r="A374">
        <f t="shared" si="5"/>
        <v>8.9548000000000006E-3</v>
      </c>
      <c r="B374" s="1" t="s">
        <v>37</v>
      </c>
      <c r="C374" s="1">
        <f>Yellow_MosfetOnlyOn_Blue_SourceAndResistorGnd[[#This Row],[Column2]]+1.0667</f>
        <v>6.2799999999999967E-2</v>
      </c>
      <c r="D374" s="1">
        <f>Yellow_MosfetOnlyOn_Blue_SourceAndResistorGnd[[#This Row],[Column3]]*1000</f>
        <v>62.799999999999969</v>
      </c>
      <c r="E374" s="1">
        <v>0.62</v>
      </c>
      <c r="F374" s="1">
        <f>Yellow_MosfetOnlyOn_Blue_SourceAndResistorGnd[[#This Row],[Column3]]/Yellow_MosfetOnlyOn_Blue_SourceAndResistorGnd[[#This Row],[Column5]]</f>
        <v>0.1012903225806451</v>
      </c>
      <c r="G374" s="1">
        <f>Yellow_MosfetOnlyOn_Blue_SourceAndResistorGnd[[#This Row],[Column6]]*1000</f>
        <v>101.29032258064511</v>
      </c>
    </row>
    <row r="375" spans="1:7" x14ac:dyDescent="0.25">
      <c r="A375">
        <f t="shared" si="5"/>
        <v>8.9791999999999997E-3</v>
      </c>
      <c r="B375" s="1" t="s">
        <v>37</v>
      </c>
      <c r="C375" s="1">
        <f>Yellow_MosfetOnlyOn_Blue_SourceAndResistorGnd[[#This Row],[Column2]]+1.0667</f>
        <v>6.2799999999999967E-2</v>
      </c>
      <c r="D375" s="1">
        <f>Yellow_MosfetOnlyOn_Blue_SourceAndResistorGnd[[#This Row],[Column3]]*1000</f>
        <v>62.799999999999969</v>
      </c>
      <c r="E375" s="1">
        <v>0.62</v>
      </c>
      <c r="F375" s="1">
        <f>Yellow_MosfetOnlyOn_Blue_SourceAndResistorGnd[[#This Row],[Column3]]/Yellow_MosfetOnlyOn_Blue_SourceAndResistorGnd[[#This Row],[Column5]]</f>
        <v>0.1012903225806451</v>
      </c>
      <c r="G375" s="1">
        <f>Yellow_MosfetOnlyOn_Blue_SourceAndResistorGnd[[#This Row],[Column6]]*1000</f>
        <v>101.29032258064511</v>
      </c>
    </row>
    <row r="376" spans="1:7" x14ac:dyDescent="0.25">
      <c r="A376">
        <f t="shared" si="5"/>
        <v>9.0036000000000005E-3</v>
      </c>
      <c r="B376" s="1" t="s">
        <v>37</v>
      </c>
      <c r="C376" s="1">
        <f>Yellow_MosfetOnlyOn_Blue_SourceAndResistorGnd[[#This Row],[Column2]]+1.0667</f>
        <v>6.2799999999999967E-2</v>
      </c>
      <c r="D376" s="1">
        <f>Yellow_MosfetOnlyOn_Blue_SourceAndResistorGnd[[#This Row],[Column3]]*1000</f>
        <v>62.799999999999969</v>
      </c>
      <c r="E376" s="1">
        <v>0.62</v>
      </c>
      <c r="F376" s="1">
        <f>Yellow_MosfetOnlyOn_Blue_SourceAndResistorGnd[[#This Row],[Column3]]/Yellow_MosfetOnlyOn_Blue_SourceAndResistorGnd[[#This Row],[Column5]]</f>
        <v>0.1012903225806451</v>
      </c>
      <c r="G376" s="1">
        <f>Yellow_MosfetOnlyOn_Blue_SourceAndResistorGnd[[#This Row],[Column6]]*1000</f>
        <v>101.29032258064511</v>
      </c>
    </row>
    <row r="377" spans="1:7" x14ac:dyDescent="0.25">
      <c r="A377">
        <f t="shared" si="5"/>
        <v>9.0279999999999996E-3</v>
      </c>
      <c r="B377" s="1" t="s">
        <v>38</v>
      </c>
      <c r="C377" s="1">
        <f>Yellow_MosfetOnlyOn_Blue_SourceAndResistorGnd[[#This Row],[Column2]]+1.0667</f>
        <v>3.1399999999999872E-2</v>
      </c>
      <c r="D377" s="1">
        <f>Yellow_MosfetOnlyOn_Blue_SourceAndResistorGnd[[#This Row],[Column3]]*1000</f>
        <v>31.399999999999871</v>
      </c>
      <c r="E377" s="1">
        <v>0.62</v>
      </c>
      <c r="F377" s="1">
        <f>Yellow_MosfetOnlyOn_Blue_SourceAndResistorGnd[[#This Row],[Column3]]/Yellow_MosfetOnlyOn_Blue_SourceAndResistorGnd[[#This Row],[Column5]]</f>
        <v>5.0645161290322378E-2</v>
      </c>
      <c r="G377" s="1">
        <f>Yellow_MosfetOnlyOn_Blue_SourceAndResistorGnd[[#This Row],[Column6]]*1000</f>
        <v>50.645161290322378</v>
      </c>
    </row>
    <row r="378" spans="1:7" x14ac:dyDescent="0.25">
      <c r="A378">
        <f t="shared" si="5"/>
        <v>9.0524000000000004E-3</v>
      </c>
      <c r="B378" s="1" t="s">
        <v>39</v>
      </c>
      <c r="C378" s="1">
        <f>Yellow_MosfetOnlyOn_Blue_SourceAndResistorGnd[[#This Row],[Column2]]+1.0667</f>
        <v>1.5700000000000047E-2</v>
      </c>
      <c r="D378" s="1">
        <f>Yellow_MosfetOnlyOn_Blue_SourceAndResistorGnd[[#This Row],[Column3]]*1000</f>
        <v>15.700000000000047</v>
      </c>
      <c r="E378" s="1">
        <v>0.62</v>
      </c>
      <c r="F378" s="1">
        <f>Yellow_MosfetOnlyOn_Blue_SourceAndResistorGnd[[#This Row],[Column3]]/Yellow_MosfetOnlyOn_Blue_SourceAndResistorGnd[[#This Row],[Column5]]</f>
        <v>2.5322580645161366E-2</v>
      </c>
      <c r="G378" s="1">
        <f>Yellow_MosfetOnlyOn_Blue_SourceAndResistorGnd[[#This Row],[Column6]]*1000</f>
        <v>25.322580645161366</v>
      </c>
    </row>
    <row r="379" spans="1:7" x14ac:dyDescent="0.25">
      <c r="A379">
        <f t="shared" si="5"/>
        <v>9.0767999999999995E-3</v>
      </c>
      <c r="B379" s="1" t="s">
        <v>38</v>
      </c>
      <c r="C379" s="1">
        <f>Yellow_MosfetOnlyOn_Blue_SourceAndResistorGnd[[#This Row],[Column2]]+1.0667</f>
        <v>3.1399999999999872E-2</v>
      </c>
      <c r="D379" s="1">
        <f>Yellow_MosfetOnlyOn_Blue_SourceAndResistorGnd[[#This Row],[Column3]]*1000</f>
        <v>31.399999999999871</v>
      </c>
      <c r="E379" s="1">
        <v>0.62</v>
      </c>
      <c r="F379" s="1">
        <f>Yellow_MosfetOnlyOn_Blue_SourceAndResistorGnd[[#This Row],[Column3]]/Yellow_MosfetOnlyOn_Blue_SourceAndResistorGnd[[#This Row],[Column5]]</f>
        <v>5.0645161290322378E-2</v>
      </c>
      <c r="G379" s="1">
        <f>Yellow_MosfetOnlyOn_Blue_SourceAndResistorGnd[[#This Row],[Column6]]*1000</f>
        <v>50.645161290322378</v>
      </c>
    </row>
    <row r="380" spans="1:7" x14ac:dyDescent="0.25">
      <c r="A380">
        <f t="shared" si="5"/>
        <v>9.1012000000000003E-3</v>
      </c>
      <c r="B380" s="1" t="s">
        <v>37</v>
      </c>
      <c r="C380" s="1">
        <f>Yellow_MosfetOnlyOn_Blue_SourceAndResistorGnd[[#This Row],[Column2]]+1.0667</f>
        <v>6.2799999999999967E-2</v>
      </c>
      <c r="D380" s="1">
        <f>Yellow_MosfetOnlyOn_Blue_SourceAndResistorGnd[[#This Row],[Column3]]*1000</f>
        <v>62.799999999999969</v>
      </c>
      <c r="E380" s="1">
        <v>0.62</v>
      </c>
      <c r="F380" s="1">
        <f>Yellow_MosfetOnlyOn_Blue_SourceAndResistorGnd[[#This Row],[Column3]]/Yellow_MosfetOnlyOn_Blue_SourceAndResistorGnd[[#This Row],[Column5]]</f>
        <v>0.1012903225806451</v>
      </c>
      <c r="G380" s="1">
        <f>Yellow_MosfetOnlyOn_Blue_SourceAndResistorGnd[[#This Row],[Column6]]*1000</f>
        <v>101.29032258064511</v>
      </c>
    </row>
    <row r="381" spans="1:7" x14ac:dyDescent="0.25">
      <c r="A381">
        <f t="shared" si="5"/>
        <v>9.1255999999999993E-3</v>
      </c>
      <c r="B381" s="1" t="s">
        <v>37</v>
      </c>
      <c r="C381" s="1">
        <f>Yellow_MosfetOnlyOn_Blue_SourceAndResistorGnd[[#This Row],[Column2]]+1.0667</f>
        <v>6.2799999999999967E-2</v>
      </c>
      <c r="D381" s="1">
        <f>Yellow_MosfetOnlyOn_Blue_SourceAndResistorGnd[[#This Row],[Column3]]*1000</f>
        <v>62.799999999999969</v>
      </c>
      <c r="E381" s="1">
        <v>0.62</v>
      </c>
      <c r="F381" s="1">
        <f>Yellow_MosfetOnlyOn_Blue_SourceAndResistorGnd[[#This Row],[Column3]]/Yellow_MosfetOnlyOn_Blue_SourceAndResistorGnd[[#This Row],[Column5]]</f>
        <v>0.1012903225806451</v>
      </c>
      <c r="G381" s="1">
        <f>Yellow_MosfetOnlyOn_Blue_SourceAndResistorGnd[[#This Row],[Column6]]*1000</f>
        <v>101.29032258064511</v>
      </c>
    </row>
    <row r="382" spans="1:7" x14ac:dyDescent="0.25">
      <c r="A382">
        <f t="shared" si="5"/>
        <v>9.1500000000000001E-3</v>
      </c>
      <c r="B382" s="1" t="s">
        <v>37</v>
      </c>
      <c r="C382" s="1">
        <f>Yellow_MosfetOnlyOn_Blue_SourceAndResistorGnd[[#This Row],[Column2]]+1.0667</f>
        <v>6.2799999999999967E-2</v>
      </c>
      <c r="D382" s="1">
        <f>Yellow_MosfetOnlyOn_Blue_SourceAndResistorGnd[[#This Row],[Column3]]*1000</f>
        <v>62.799999999999969</v>
      </c>
      <c r="E382" s="1">
        <v>0.62</v>
      </c>
      <c r="F382" s="1">
        <f>Yellow_MosfetOnlyOn_Blue_SourceAndResistorGnd[[#This Row],[Column3]]/Yellow_MosfetOnlyOn_Blue_SourceAndResistorGnd[[#This Row],[Column5]]</f>
        <v>0.1012903225806451</v>
      </c>
      <c r="G382" s="1">
        <f>Yellow_MosfetOnlyOn_Blue_SourceAndResistorGnd[[#This Row],[Column6]]*1000</f>
        <v>101.29032258064511</v>
      </c>
    </row>
    <row r="383" spans="1:7" x14ac:dyDescent="0.25">
      <c r="A383">
        <f t="shared" si="5"/>
        <v>9.174400000000001E-3</v>
      </c>
      <c r="B383" s="1" t="s">
        <v>38</v>
      </c>
      <c r="C383" s="1">
        <f>Yellow_MosfetOnlyOn_Blue_SourceAndResistorGnd[[#This Row],[Column2]]+1.0667</f>
        <v>3.1399999999999872E-2</v>
      </c>
      <c r="D383" s="1">
        <f>Yellow_MosfetOnlyOn_Blue_SourceAndResistorGnd[[#This Row],[Column3]]*1000</f>
        <v>31.399999999999871</v>
      </c>
      <c r="E383" s="1">
        <v>0.62</v>
      </c>
      <c r="F383" s="1">
        <f>Yellow_MosfetOnlyOn_Blue_SourceAndResistorGnd[[#This Row],[Column3]]/Yellow_MosfetOnlyOn_Blue_SourceAndResistorGnd[[#This Row],[Column5]]</f>
        <v>5.0645161290322378E-2</v>
      </c>
      <c r="G383" s="1">
        <f>Yellow_MosfetOnlyOn_Blue_SourceAndResistorGnd[[#This Row],[Column6]]*1000</f>
        <v>50.645161290322378</v>
      </c>
    </row>
    <row r="384" spans="1:7" x14ac:dyDescent="0.25">
      <c r="A384">
        <f t="shared" si="5"/>
        <v>9.1988E-3</v>
      </c>
      <c r="B384" s="1" t="s">
        <v>39</v>
      </c>
      <c r="C384" s="1">
        <f>Yellow_MosfetOnlyOn_Blue_SourceAndResistorGnd[[#This Row],[Column2]]+1.0667</f>
        <v>1.5700000000000047E-2</v>
      </c>
      <c r="D384" s="1">
        <f>Yellow_MosfetOnlyOn_Blue_SourceAndResistorGnd[[#This Row],[Column3]]*1000</f>
        <v>15.700000000000047</v>
      </c>
      <c r="E384" s="1">
        <v>0.62</v>
      </c>
      <c r="F384" s="1">
        <f>Yellow_MosfetOnlyOn_Blue_SourceAndResistorGnd[[#This Row],[Column3]]/Yellow_MosfetOnlyOn_Blue_SourceAndResistorGnd[[#This Row],[Column5]]</f>
        <v>2.5322580645161366E-2</v>
      </c>
      <c r="G384" s="1">
        <f>Yellow_MosfetOnlyOn_Blue_SourceAndResistorGnd[[#This Row],[Column6]]*1000</f>
        <v>25.322580645161366</v>
      </c>
    </row>
    <row r="385" spans="1:7" x14ac:dyDescent="0.25">
      <c r="A385">
        <f t="shared" si="5"/>
        <v>9.2232000000000008E-3</v>
      </c>
      <c r="B385" s="1" t="s">
        <v>38</v>
      </c>
      <c r="C385" s="1">
        <f>Yellow_MosfetOnlyOn_Blue_SourceAndResistorGnd[[#This Row],[Column2]]+1.0667</f>
        <v>3.1399999999999872E-2</v>
      </c>
      <c r="D385" s="1">
        <f>Yellow_MosfetOnlyOn_Blue_SourceAndResistorGnd[[#This Row],[Column3]]*1000</f>
        <v>31.399999999999871</v>
      </c>
      <c r="E385" s="1">
        <v>0.62</v>
      </c>
      <c r="F385" s="1">
        <f>Yellow_MosfetOnlyOn_Blue_SourceAndResistorGnd[[#This Row],[Column3]]/Yellow_MosfetOnlyOn_Blue_SourceAndResistorGnd[[#This Row],[Column5]]</f>
        <v>5.0645161290322378E-2</v>
      </c>
      <c r="G385" s="1">
        <f>Yellow_MosfetOnlyOn_Blue_SourceAndResistorGnd[[#This Row],[Column6]]*1000</f>
        <v>50.645161290322378</v>
      </c>
    </row>
    <row r="386" spans="1:7" x14ac:dyDescent="0.25">
      <c r="A386">
        <f t="shared" si="5"/>
        <v>9.2475999999999999E-3</v>
      </c>
      <c r="B386" s="1" t="s">
        <v>38</v>
      </c>
      <c r="C386" s="1">
        <f>Yellow_MosfetOnlyOn_Blue_SourceAndResistorGnd[[#This Row],[Column2]]+1.0667</f>
        <v>3.1399999999999872E-2</v>
      </c>
      <c r="D386" s="1">
        <f>Yellow_MosfetOnlyOn_Blue_SourceAndResistorGnd[[#This Row],[Column3]]*1000</f>
        <v>31.399999999999871</v>
      </c>
      <c r="E386" s="1">
        <v>0.62</v>
      </c>
      <c r="F386" s="1">
        <f>Yellow_MosfetOnlyOn_Blue_SourceAndResistorGnd[[#This Row],[Column3]]/Yellow_MosfetOnlyOn_Blue_SourceAndResistorGnd[[#This Row],[Column5]]</f>
        <v>5.0645161290322378E-2</v>
      </c>
      <c r="G386" s="1">
        <f>Yellow_MosfetOnlyOn_Blue_SourceAndResistorGnd[[#This Row],[Column6]]*1000</f>
        <v>50.645161290322378</v>
      </c>
    </row>
    <row r="387" spans="1:7" x14ac:dyDescent="0.25">
      <c r="A387">
        <f t="shared" si="5"/>
        <v>9.2720000000000007E-3</v>
      </c>
      <c r="B387" s="1" t="s">
        <v>37</v>
      </c>
      <c r="C387" s="1">
        <f>Yellow_MosfetOnlyOn_Blue_SourceAndResistorGnd[[#This Row],[Column2]]+1.0667</f>
        <v>6.2799999999999967E-2</v>
      </c>
      <c r="D387" s="1">
        <f>Yellow_MosfetOnlyOn_Blue_SourceAndResistorGnd[[#This Row],[Column3]]*1000</f>
        <v>62.799999999999969</v>
      </c>
      <c r="E387" s="1">
        <v>0.62</v>
      </c>
      <c r="F387" s="1">
        <f>Yellow_MosfetOnlyOn_Blue_SourceAndResistorGnd[[#This Row],[Column3]]/Yellow_MosfetOnlyOn_Blue_SourceAndResistorGnd[[#This Row],[Column5]]</f>
        <v>0.1012903225806451</v>
      </c>
      <c r="G387" s="1">
        <f>Yellow_MosfetOnlyOn_Blue_SourceAndResistorGnd[[#This Row],[Column6]]*1000</f>
        <v>101.29032258064511</v>
      </c>
    </row>
    <row r="388" spans="1:7" x14ac:dyDescent="0.25">
      <c r="A388">
        <f t="shared" si="5"/>
        <v>9.2963999999999998E-3</v>
      </c>
      <c r="B388" s="1" t="s">
        <v>38</v>
      </c>
      <c r="C388" s="1">
        <f>Yellow_MosfetOnlyOn_Blue_SourceAndResistorGnd[[#This Row],[Column2]]+1.0667</f>
        <v>3.1399999999999872E-2</v>
      </c>
      <c r="D388" s="1">
        <f>Yellow_MosfetOnlyOn_Blue_SourceAndResistorGnd[[#This Row],[Column3]]*1000</f>
        <v>31.399999999999871</v>
      </c>
      <c r="E388" s="1">
        <v>0.62</v>
      </c>
      <c r="F388" s="1">
        <f>Yellow_MosfetOnlyOn_Blue_SourceAndResistorGnd[[#This Row],[Column3]]/Yellow_MosfetOnlyOn_Blue_SourceAndResistorGnd[[#This Row],[Column5]]</f>
        <v>5.0645161290322378E-2</v>
      </c>
      <c r="G388" s="1">
        <f>Yellow_MosfetOnlyOn_Blue_SourceAndResistorGnd[[#This Row],[Column6]]*1000</f>
        <v>50.645161290322378</v>
      </c>
    </row>
    <row r="389" spans="1:7" x14ac:dyDescent="0.25">
      <c r="A389">
        <f t="shared" si="5"/>
        <v>9.3208000000000006E-3</v>
      </c>
      <c r="B389" s="1" t="s">
        <v>38</v>
      </c>
      <c r="C389" s="1">
        <f>Yellow_MosfetOnlyOn_Blue_SourceAndResistorGnd[[#This Row],[Column2]]+1.0667</f>
        <v>3.1399999999999872E-2</v>
      </c>
      <c r="D389" s="1">
        <f>Yellow_MosfetOnlyOn_Blue_SourceAndResistorGnd[[#This Row],[Column3]]*1000</f>
        <v>31.399999999999871</v>
      </c>
      <c r="E389" s="1">
        <v>0.62</v>
      </c>
      <c r="F389" s="1">
        <f>Yellow_MosfetOnlyOn_Blue_SourceAndResistorGnd[[#This Row],[Column3]]/Yellow_MosfetOnlyOn_Blue_SourceAndResistorGnd[[#This Row],[Column5]]</f>
        <v>5.0645161290322378E-2</v>
      </c>
      <c r="G389" s="1">
        <f>Yellow_MosfetOnlyOn_Blue_SourceAndResistorGnd[[#This Row],[Column6]]*1000</f>
        <v>50.645161290322378</v>
      </c>
    </row>
    <row r="390" spans="1:7" x14ac:dyDescent="0.25">
      <c r="A390">
        <f t="shared" si="5"/>
        <v>9.3452000000000014E-3</v>
      </c>
      <c r="B390" s="1" t="s">
        <v>39</v>
      </c>
      <c r="C390" s="1">
        <f>Yellow_MosfetOnlyOn_Blue_SourceAndResistorGnd[[#This Row],[Column2]]+1.0667</f>
        <v>1.5700000000000047E-2</v>
      </c>
      <c r="D390" s="1">
        <f>Yellow_MosfetOnlyOn_Blue_SourceAndResistorGnd[[#This Row],[Column3]]*1000</f>
        <v>15.700000000000047</v>
      </c>
      <c r="E390" s="1">
        <v>0.62</v>
      </c>
      <c r="F390" s="1">
        <f>Yellow_MosfetOnlyOn_Blue_SourceAndResistorGnd[[#This Row],[Column3]]/Yellow_MosfetOnlyOn_Blue_SourceAndResistorGnd[[#This Row],[Column5]]</f>
        <v>2.5322580645161366E-2</v>
      </c>
      <c r="G390" s="1">
        <f>Yellow_MosfetOnlyOn_Blue_SourceAndResistorGnd[[#This Row],[Column6]]*1000</f>
        <v>25.322580645161366</v>
      </c>
    </row>
    <row r="391" spans="1:7" x14ac:dyDescent="0.25">
      <c r="A391">
        <f t="shared" si="5"/>
        <v>9.3696000000000005E-3</v>
      </c>
      <c r="B391" s="1" t="s">
        <v>38</v>
      </c>
      <c r="C391" s="1">
        <f>Yellow_MosfetOnlyOn_Blue_SourceAndResistorGnd[[#This Row],[Column2]]+1.0667</f>
        <v>3.1399999999999872E-2</v>
      </c>
      <c r="D391" s="1">
        <f>Yellow_MosfetOnlyOn_Blue_SourceAndResistorGnd[[#This Row],[Column3]]*1000</f>
        <v>31.399999999999871</v>
      </c>
      <c r="E391" s="1">
        <v>0.62</v>
      </c>
      <c r="F391" s="1">
        <f>Yellow_MosfetOnlyOn_Blue_SourceAndResistorGnd[[#This Row],[Column3]]/Yellow_MosfetOnlyOn_Blue_SourceAndResistorGnd[[#This Row],[Column5]]</f>
        <v>5.0645161290322378E-2</v>
      </c>
      <c r="G391" s="1">
        <f>Yellow_MosfetOnlyOn_Blue_SourceAndResistorGnd[[#This Row],[Column6]]*1000</f>
        <v>50.645161290322378</v>
      </c>
    </row>
    <row r="392" spans="1:7" x14ac:dyDescent="0.25">
      <c r="A392">
        <f t="shared" si="5"/>
        <v>9.3940000000000013E-3</v>
      </c>
      <c r="B392" s="1" t="s">
        <v>38</v>
      </c>
      <c r="C392" s="1">
        <f>Yellow_MosfetOnlyOn_Blue_SourceAndResistorGnd[[#This Row],[Column2]]+1.0667</f>
        <v>3.1399999999999872E-2</v>
      </c>
      <c r="D392" s="1">
        <f>Yellow_MosfetOnlyOn_Blue_SourceAndResistorGnd[[#This Row],[Column3]]*1000</f>
        <v>31.399999999999871</v>
      </c>
      <c r="E392" s="1">
        <v>0.62</v>
      </c>
      <c r="F392" s="1">
        <f>Yellow_MosfetOnlyOn_Blue_SourceAndResistorGnd[[#This Row],[Column3]]/Yellow_MosfetOnlyOn_Blue_SourceAndResistorGnd[[#This Row],[Column5]]</f>
        <v>5.0645161290322378E-2</v>
      </c>
      <c r="G392" s="1">
        <f>Yellow_MosfetOnlyOn_Blue_SourceAndResistorGnd[[#This Row],[Column6]]*1000</f>
        <v>50.645161290322378</v>
      </c>
    </row>
    <row r="393" spans="1:7" x14ac:dyDescent="0.25">
      <c r="A393">
        <f t="shared" ref="A393:A456" si="6">(ROW()-7)*2.44*10^(-5)</f>
        <v>9.4184000000000004E-3</v>
      </c>
      <c r="B393" s="1" t="s">
        <v>37</v>
      </c>
      <c r="C393" s="1">
        <f>Yellow_MosfetOnlyOn_Blue_SourceAndResistorGnd[[#This Row],[Column2]]+1.0667</f>
        <v>6.2799999999999967E-2</v>
      </c>
      <c r="D393" s="1">
        <f>Yellow_MosfetOnlyOn_Blue_SourceAndResistorGnd[[#This Row],[Column3]]*1000</f>
        <v>62.799999999999969</v>
      </c>
      <c r="E393" s="1">
        <v>0.62</v>
      </c>
      <c r="F393" s="1">
        <f>Yellow_MosfetOnlyOn_Blue_SourceAndResistorGnd[[#This Row],[Column3]]/Yellow_MosfetOnlyOn_Blue_SourceAndResistorGnd[[#This Row],[Column5]]</f>
        <v>0.1012903225806451</v>
      </c>
      <c r="G393" s="1">
        <f>Yellow_MosfetOnlyOn_Blue_SourceAndResistorGnd[[#This Row],[Column6]]*1000</f>
        <v>101.29032258064511</v>
      </c>
    </row>
    <row r="394" spans="1:7" x14ac:dyDescent="0.25">
      <c r="A394">
        <f t="shared" si="6"/>
        <v>9.4428000000000012E-3</v>
      </c>
      <c r="B394" s="1" t="s">
        <v>37</v>
      </c>
      <c r="C394" s="1">
        <f>Yellow_MosfetOnlyOn_Blue_SourceAndResistorGnd[[#This Row],[Column2]]+1.0667</f>
        <v>6.2799999999999967E-2</v>
      </c>
      <c r="D394" s="1">
        <f>Yellow_MosfetOnlyOn_Blue_SourceAndResistorGnd[[#This Row],[Column3]]*1000</f>
        <v>62.799999999999969</v>
      </c>
      <c r="E394" s="1">
        <v>0.62</v>
      </c>
      <c r="F394" s="1">
        <f>Yellow_MosfetOnlyOn_Blue_SourceAndResistorGnd[[#This Row],[Column3]]/Yellow_MosfetOnlyOn_Blue_SourceAndResistorGnd[[#This Row],[Column5]]</f>
        <v>0.1012903225806451</v>
      </c>
      <c r="G394" s="1">
        <f>Yellow_MosfetOnlyOn_Blue_SourceAndResistorGnd[[#This Row],[Column6]]*1000</f>
        <v>101.29032258064511</v>
      </c>
    </row>
    <row r="395" spans="1:7" x14ac:dyDescent="0.25">
      <c r="A395">
        <f t="shared" si="6"/>
        <v>9.4672000000000003E-3</v>
      </c>
      <c r="B395" s="1" t="s">
        <v>38</v>
      </c>
      <c r="C395" s="1">
        <f>Yellow_MosfetOnlyOn_Blue_SourceAndResistorGnd[[#This Row],[Column2]]+1.0667</f>
        <v>3.1399999999999872E-2</v>
      </c>
      <c r="D395" s="1">
        <f>Yellow_MosfetOnlyOn_Blue_SourceAndResistorGnd[[#This Row],[Column3]]*1000</f>
        <v>31.399999999999871</v>
      </c>
      <c r="E395" s="1">
        <v>0.62</v>
      </c>
      <c r="F395" s="1">
        <f>Yellow_MosfetOnlyOn_Blue_SourceAndResistorGnd[[#This Row],[Column3]]/Yellow_MosfetOnlyOn_Blue_SourceAndResistorGnd[[#This Row],[Column5]]</f>
        <v>5.0645161290322378E-2</v>
      </c>
      <c r="G395" s="1">
        <f>Yellow_MosfetOnlyOn_Blue_SourceAndResistorGnd[[#This Row],[Column6]]*1000</f>
        <v>50.645161290322378</v>
      </c>
    </row>
    <row r="396" spans="1:7" x14ac:dyDescent="0.25">
      <c r="A396">
        <f t="shared" si="6"/>
        <v>9.4916000000000011E-3</v>
      </c>
      <c r="B396" s="1" t="s">
        <v>39</v>
      </c>
      <c r="C396" s="1">
        <f>Yellow_MosfetOnlyOn_Blue_SourceAndResistorGnd[[#This Row],[Column2]]+1.0667</f>
        <v>1.5700000000000047E-2</v>
      </c>
      <c r="D396" s="1">
        <f>Yellow_MosfetOnlyOn_Blue_SourceAndResistorGnd[[#This Row],[Column3]]*1000</f>
        <v>15.700000000000047</v>
      </c>
      <c r="E396" s="1">
        <v>0.62</v>
      </c>
      <c r="F396" s="1">
        <f>Yellow_MosfetOnlyOn_Blue_SourceAndResistorGnd[[#This Row],[Column3]]/Yellow_MosfetOnlyOn_Blue_SourceAndResistorGnd[[#This Row],[Column5]]</f>
        <v>2.5322580645161366E-2</v>
      </c>
      <c r="G396" s="1">
        <f>Yellow_MosfetOnlyOn_Blue_SourceAndResistorGnd[[#This Row],[Column6]]*1000</f>
        <v>25.322580645161366</v>
      </c>
    </row>
    <row r="397" spans="1:7" x14ac:dyDescent="0.25">
      <c r="A397">
        <f t="shared" si="6"/>
        <v>9.5160000000000002E-3</v>
      </c>
      <c r="B397" s="1" t="s">
        <v>39</v>
      </c>
      <c r="C397" s="1">
        <f>Yellow_MosfetOnlyOn_Blue_SourceAndResistorGnd[[#This Row],[Column2]]+1.0667</f>
        <v>1.5700000000000047E-2</v>
      </c>
      <c r="D397" s="1">
        <f>Yellow_MosfetOnlyOn_Blue_SourceAndResistorGnd[[#This Row],[Column3]]*1000</f>
        <v>15.700000000000047</v>
      </c>
      <c r="E397" s="1">
        <v>0.62</v>
      </c>
      <c r="F397" s="1">
        <f>Yellow_MosfetOnlyOn_Blue_SourceAndResistorGnd[[#This Row],[Column3]]/Yellow_MosfetOnlyOn_Blue_SourceAndResistorGnd[[#This Row],[Column5]]</f>
        <v>2.5322580645161366E-2</v>
      </c>
      <c r="G397" s="1">
        <f>Yellow_MosfetOnlyOn_Blue_SourceAndResistorGnd[[#This Row],[Column6]]*1000</f>
        <v>25.322580645161366</v>
      </c>
    </row>
    <row r="398" spans="1:7" x14ac:dyDescent="0.25">
      <c r="A398">
        <f t="shared" si="6"/>
        <v>9.540400000000001E-3</v>
      </c>
      <c r="B398" s="1" t="s">
        <v>38</v>
      </c>
      <c r="C398" s="1">
        <f>Yellow_MosfetOnlyOn_Blue_SourceAndResistorGnd[[#This Row],[Column2]]+1.0667</f>
        <v>3.1399999999999872E-2</v>
      </c>
      <c r="D398" s="1">
        <f>Yellow_MosfetOnlyOn_Blue_SourceAndResistorGnd[[#This Row],[Column3]]*1000</f>
        <v>31.399999999999871</v>
      </c>
      <c r="E398" s="1">
        <v>0.62</v>
      </c>
      <c r="F398" s="1">
        <f>Yellow_MosfetOnlyOn_Blue_SourceAndResistorGnd[[#This Row],[Column3]]/Yellow_MosfetOnlyOn_Blue_SourceAndResistorGnd[[#This Row],[Column5]]</f>
        <v>5.0645161290322378E-2</v>
      </c>
      <c r="G398" s="1">
        <f>Yellow_MosfetOnlyOn_Blue_SourceAndResistorGnd[[#This Row],[Column6]]*1000</f>
        <v>50.645161290322378</v>
      </c>
    </row>
    <row r="399" spans="1:7" x14ac:dyDescent="0.25">
      <c r="A399">
        <f t="shared" si="6"/>
        <v>9.5648000000000018E-3</v>
      </c>
      <c r="B399" s="1" t="s">
        <v>37</v>
      </c>
      <c r="C399" s="1">
        <f>Yellow_MosfetOnlyOn_Blue_SourceAndResistorGnd[[#This Row],[Column2]]+1.0667</f>
        <v>6.2799999999999967E-2</v>
      </c>
      <c r="D399" s="1">
        <f>Yellow_MosfetOnlyOn_Blue_SourceAndResistorGnd[[#This Row],[Column3]]*1000</f>
        <v>62.799999999999969</v>
      </c>
      <c r="E399" s="1">
        <v>0.62</v>
      </c>
      <c r="F399" s="1">
        <f>Yellow_MosfetOnlyOn_Blue_SourceAndResistorGnd[[#This Row],[Column3]]/Yellow_MosfetOnlyOn_Blue_SourceAndResistorGnd[[#This Row],[Column5]]</f>
        <v>0.1012903225806451</v>
      </c>
      <c r="G399" s="1">
        <f>Yellow_MosfetOnlyOn_Blue_SourceAndResistorGnd[[#This Row],[Column6]]*1000</f>
        <v>101.29032258064511</v>
      </c>
    </row>
    <row r="400" spans="1:7" x14ac:dyDescent="0.25">
      <c r="A400">
        <f t="shared" si="6"/>
        <v>9.5892000000000008E-3</v>
      </c>
      <c r="B400" s="1" t="s">
        <v>37</v>
      </c>
      <c r="C400" s="1">
        <f>Yellow_MosfetOnlyOn_Blue_SourceAndResistorGnd[[#This Row],[Column2]]+1.0667</f>
        <v>6.2799999999999967E-2</v>
      </c>
      <c r="D400" s="1">
        <f>Yellow_MosfetOnlyOn_Blue_SourceAndResistorGnd[[#This Row],[Column3]]*1000</f>
        <v>62.799999999999969</v>
      </c>
      <c r="E400" s="1">
        <v>0.62</v>
      </c>
      <c r="F400" s="1">
        <f>Yellow_MosfetOnlyOn_Blue_SourceAndResistorGnd[[#This Row],[Column3]]/Yellow_MosfetOnlyOn_Blue_SourceAndResistorGnd[[#This Row],[Column5]]</f>
        <v>0.1012903225806451</v>
      </c>
      <c r="G400" s="1">
        <f>Yellow_MosfetOnlyOn_Blue_SourceAndResistorGnd[[#This Row],[Column6]]*1000</f>
        <v>101.29032258064511</v>
      </c>
    </row>
    <row r="401" spans="1:7" x14ac:dyDescent="0.25">
      <c r="A401">
        <f t="shared" si="6"/>
        <v>9.6136000000000017E-3</v>
      </c>
      <c r="B401" s="1" t="s">
        <v>37</v>
      </c>
      <c r="C401" s="1">
        <f>Yellow_MosfetOnlyOn_Blue_SourceAndResistorGnd[[#This Row],[Column2]]+1.0667</f>
        <v>6.2799999999999967E-2</v>
      </c>
      <c r="D401" s="1">
        <f>Yellow_MosfetOnlyOn_Blue_SourceAndResistorGnd[[#This Row],[Column3]]*1000</f>
        <v>62.799999999999969</v>
      </c>
      <c r="E401" s="1">
        <v>0.62</v>
      </c>
      <c r="F401" s="1">
        <f>Yellow_MosfetOnlyOn_Blue_SourceAndResistorGnd[[#This Row],[Column3]]/Yellow_MosfetOnlyOn_Blue_SourceAndResistorGnd[[#This Row],[Column5]]</f>
        <v>0.1012903225806451</v>
      </c>
      <c r="G401" s="1">
        <f>Yellow_MosfetOnlyOn_Blue_SourceAndResistorGnd[[#This Row],[Column6]]*1000</f>
        <v>101.29032258064511</v>
      </c>
    </row>
    <row r="402" spans="1:7" x14ac:dyDescent="0.25">
      <c r="A402">
        <f t="shared" si="6"/>
        <v>9.6380000000000007E-3</v>
      </c>
      <c r="B402" s="1" t="s">
        <v>38</v>
      </c>
      <c r="C402" s="1">
        <f>Yellow_MosfetOnlyOn_Blue_SourceAndResistorGnd[[#This Row],[Column2]]+1.0667</f>
        <v>3.1399999999999872E-2</v>
      </c>
      <c r="D402" s="1">
        <f>Yellow_MosfetOnlyOn_Blue_SourceAndResistorGnd[[#This Row],[Column3]]*1000</f>
        <v>31.399999999999871</v>
      </c>
      <c r="E402" s="1">
        <v>0.62</v>
      </c>
      <c r="F402" s="1">
        <f>Yellow_MosfetOnlyOn_Blue_SourceAndResistorGnd[[#This Row],[Column3]]/Yellow_MosfetOnlyOn_Blue_SourceAndResistorGnd[[#This Row],[Column5]]</f>
        <v>5.0645161290322378E-2</v>
      </c>
      <c r="G402" s="1">
        <f>Yellow_MosfetOnlyOn_Blue_SourceAndResistorGnd[[#This Row],[Column6]]*1000</f>
        <v>50.645161290322378</v>
      </c>
    </row>
    <row r="403" spans="1:7" x14ac:dyDescent="0.25">
      <c r="A403">
        <f t="shared" si="6"/>
        <v>9.6624000000000015E-3</v>
      </c>
      <c r="B403" s="1" t="s">
        <v>38</v>
      </c>
      <c r="C403" s="1">
        <f>Yellow_MosfetOnlyOn_Blue_SourceAndResistorGnd[[#This Row],[Column2]]+1.0667</f>
        <v>3.1399999999999872E-2</v>
      </c>
      <c r="D403" s="1">
        <f>Yellow_MosfetOnlyOn_Blue_SourceAndResistorGnd[[#This Row],[Column3]]*1000</f>
        <v>31.399999999999871</v>
      </c>
      <c r="E403" s="1">
        <v>0.62</v>
      </c>
      <c r="F403" s="1">
        <f>Yellow_MosfetOnlyOn_Blue_SourceAndResistorGnd[[#This Row],[Column3]]/Yellow_MosfetOnlyOn_Blue_SourceAndResistorGnd[[#This Row],[Column5]]</f>
        <v>5.0645161290322378E-2</v>
      </c>
      <c r="G403" s="1">
        <f>Yellow_MosfetOnlyOn_Blue_SourceAndResistorGnd[[#This Row],[Column6]]*1000</f>
        <v>50.645161290322378</v>
      </c>
    </row>
    <row r="404" spans="1:7" x14ac:dyDescent="0.25">
      <c r="A404">
        <f t="shared" si="6"/>
        <v>9.6868000000000006E-3</v>
      </c>
      <c r="B404" s="1" t="s">
        <v>38</v>
      </c>
      <c r="C404" s="1">
        <f>Yellow_MosfetOnlyOn_Blue_SourceAndResistorGnd[[#This Row],[Column2]]+1.0667</f>
        <v>3.1399999999999872E-2</v>
      </c>
      <c r="D404" s="1">
        <f>Yellow_MosfetOnlyOn_Blue_SourceAndResistorGnd[[#This Row],[Column3]]*1000</f>
        <v>31.399999999999871</v>
      </c>
      <c r="E404" s="1">
        <v>0.62</v>
      </c>
      <c r="F404" s="1">
        <f>Yellow_MosfetOnlyOn_Blue_SourceAndResistorGnd[[#This Row],[Column3]]/Yellow_MosfetOnlyOn_Blue_SourceAndResistorGnd[[#This Row],[Column5]]</f>
        <v>5.0645161290322378E-2</v>
      </c>
      <c r="G404" s="1">
        <f>Yellow_MosfetOnlyOn_Blue_SourceAndResistorGnd[[#This Row],[Column6]]*1000</f>
        <v>50.645161290322378</v>
      </c>
    </row>
    <row r="405" spans="1:7" x14ac:dyDescent="0.25">
      <c r="A405">
        <f t="shared" si="6"/>
        <v>9.7112000000000014E-3</v>
      </c>
      <c r="B405" s="1" t="s">
        <v>37</v>
      </c>
      <c r="C405" s="1">
        <f>Yellow_MosfetOnlyOn_Blue_SourceAndResistorGnd[[#This Row],[Column2]]+1.0667</f>
        <v>6.2799999999999967E-2</v>
      </c>
      <c r="D405" s="1">
        <f>Yellow_MosfetOnlyOn_Blue_SourceAndResistorGnd[[#This Row],[Column3]]*1000</f>
        <v>62.799999999999969</v>
      </c>
      <c r="E405" s="1">
        <v>0.62</v>
      </c>
      <c r="F405" s="1">
        <f>Yellow_MosfetOnlyOn_Blue_SourceAndResistorGnd[[#This Row],[Column3]]/Yellow_MosfetOnlyOn_Blue_SourceAndResistorGnd[[#This Row],[Column5]]</f>
        <v>0.1012903225806451</v>
      </c>
      <c r="G405" s="1">
        <f>Yellow_MosfetOnlyOn_Blue_SourceAndResistorGnd[[#This Row],[Column6]]*1000</f>
        <v>101.29032258064511</v>
      </c>
    </row>
    <row r="406" spans="1:7" x14ac:dyDescent="0.25">
      <c r="A406">
        <f t="shared" si="6"/>
        <v>9.7356000000000005E-3</v>
      </c>
      <c r="B406" s="1" t="s">
        <v>37</v>
      </c>
      <c r="C406" s="1">
        <f>Yellow_MosfetOnlyOn_Blue_SourceAndResistorGnd[[#This Row],[Column2]]+1.0667</f>
        <v>6.2799999999999967E-2</v>
      </c>
      <c r="D406" s="1">
        <f>Yellow_MosfetOnlyOn_Blue_SourceAndResistorGnd[[#This Row],[Column3]]*1000</f>
        <v>62.799999999999969</v>
      </c>
      <c r="E406" s="1">
        <v>0.62</v>
      </c>
      <c r="F406" s="1">
        <f>Yellow_MosfetOnlyOn_Blue_SourceAndResistorGnd[[#This Row],[Column3]]/Yellow_MosfetOnlyOn_Blue_SourceAndResistorGnd[[#This Row],[Column5]]</f>
        <v>0.1012903225806451</v>
      </c>
      <c r="G406" s="1">
        <f>Yellow_MosfetOnlyOn_Blue_SourceAndResistorGnd[[#This Row],[Column6]]*1000</f>
        <v>101.29032258064511</v>
      </c>
    </row>
    <row r="407" spans="1:7" x14ac:dyDescent="0.25">
      <c r="A407">
        <f t="shared" si="6"/>
        <v>9.7600000000000013E-3</v>
      </c>
      <c r="B407" s="1" t="s">
        <v>37</v>
      </c>
      <c r="C407" s="1">
        <f>Yellow_MosfetOnlyOn_Blue_SourceAndResistorGnd[[#This Row],[Column2]]+1.0667</f>
        <v>6.2799999999999967E-2</v>
      </c>
      <c r="D407" s="1">
        <f>Yellow_MosfetOnlyOn_Blue_SourceAndResistorGnd[[#This Row],[Column3]]*1000</f>
        <v>62.799999999999969</v>
      </c>
      <c r="E407" s="1">
        <v>0.62</v>
      </c>
      <c r="F407" s="1">
        <f>Yellow_MosfetOnlyOn_Blue_SourceAndResistorGnd[[#This Row],[Column3]]/Yellow_MosfetOnlyOn_Blue_SourceAndResistorGnd[[#This Row],[Column5]]</f>
        <v>0.1012903225806451</v>
      </c>
      <c r="G407" s="1">
        <f>Yellow_MosfetOnlyOn_Blue_SourceAndResistorGnd[[#This Row],[Column6]]*1000</f>
        <v>101.29032258064511</v>
      </c>
    </row>
    <row r="408" spans="1:7" x14ac:dyDescent="0.25">
      <c r="A408">
        <f t="shared" si="6"/>
        <v>9.7844000000000004E-3</v>
      </c>
      <c r="B408" s="1" t="s">
        <v>38</v>
      </c>
      <c r="C408" s="1">
        <f>Yellow_MosfetOnlyOn_Blue_SourceAndResistorGnd[[#This Row],[Column2]]+1.0667</f>
        <v>3.1399999999999872E-2</v>
      </c>
      <c r="D408" s="1">
        <f>Yellow_MosfetOnlyOn_Blue_SourceAndResistorGnd[[#This Row],[Column3]]*1000</f>
        <v>31.399999999999871</v>
      </c>
      <c r="E408" s="1">
        <v>0.62</v>
      </c>
      <c r="F408" s="1">
        <f>Yellow_MosfetOnlyOn_Blue_SourceAndResistorGnd[[#This Row],[Column3]]/Yellow_MosfetOnlyOn_Blue_SourceAndResistorGnd[[#This Row],[Column5]]</f>
        <v>5.0645161290322378E-2</v>
      </c>
      <c r="G408" s="1">
        <f>Yellow_MosfetOnlyOn_Blue_SourceAndResistorGnd[[#This Row],[Column6]]*1000</f>
        <v>50.645161290322378</v>
      </c>
    </row>
    <row r="409" spans="1:7" x14ac:dyDescent="0.25">
      <c r="A409">
        <f t="shared" si="6"/>
        <v>9.8088000000000012E-3</v>
      </c>
      <c r="B409" s="1" t="s">
        <v>39</v>
      </c>
      <c r="C409" s="1">
        <f>Yellow_MosfetOnlyOn_Blue_SourceAndResistorGnd[[#This Row],[Column2]]+1.0667</f>
        <v>1.5700000000000047E-2</v>
      </c>
      <c r="D409" s="1">
        <f>Yellow_MosfetOnlyOn_Blue_SourceAndResistorGnd[[#This Row],[Column3]]*1000</f>
        <v>15.700000000000047</v>
      </c>
      <c r="E409" s="1">
        <v>0.62</v>
      </c>
      <c r="F409" s="1">
        <f>Yellow_MosfetOnlyOn_Blue_SourceAndResistorGnd[[#This Row],[Column3]]/Yellow_MosfetOnlyOn_Blue_SourceAndResistorGnd[[#This Row],[Column5]]</f>
        <v>2.5322580645161366E-2</v>
      </c>
      <c r="G409" s="1">
        <f>Yellow_MosfetOnlyOn_Blue_SourceAndResistorGnd[[#This Row],[Column6]]*1000</f>
        <v>25.322580645161366</v>
      </c>
    </row>
    <row r="410" spans="1:7" x14ac:dyDescent="0.25">
      <c r="A410">
        <f t="shared" si="6"/>
        <v>9.8332000000000003E-3</v>
      </c>
      <c r="B410" s="1" t="s">
        <v>38</v>
      </c>
      <c r="C410" s="1">
        <f>Yellow_MosfetOnlyOn_Blue_SourceAndResistorGnd[[#This Row],[Column2]]+1.0667</f>
        <v>3.1399999999999872E-2</v>
      </c>
      <c r="D410" s="1">
        <f>Yellow_MosfetOnlyOn_Blue_SourceAndResistorGnd[[#This Row],[Column3]]*1000</f>
        <v>31.399999999999871</v>
      </c>
      <c r="E410" s="1">
        <v>0.62</v>
      </c>
      <c r="F410" s="1">
        <f>Yellow_MosfetOnlyOn_Blue_SourceAndResistorGnd[[#This Row],[Column3]]/Yellow_MosfetOnlyOn_Blue_SourceAndResistorGnd[[#This Row],[Column5]]</f>
        <v>5.0645161290322378E-2</v>
      </c>
      <c r="G410" s="1">
        <f>Yellow_MosfetOnlyOn_Blue_SourceAndResistorGnd[[#This Row],[Column6]]*1000</f>
        <v>50.645161290322378</v>
      </c>
    </row>
    <row r="411" spans="1:7" x14ac:dyDescent="0.25">
      <c r="A411">
        <f t="shared" si="6"/>
        <v>9.8576000000000011E-3</v>
      </c>
      <c r="B411" s="1" t="s">
        <v>37</v>
      </c>
      <c r="C411" s="1">
        <f>Yellow_MosfetOnlyOn_Blue_SourceAndResistorGnd[[#This Row],[Column2]]+1.0667</f>
        <v>6.2799999999999967E-2</v>
      </c>
      <c r="D411" s="1">
        <f>Yellow_MosfetOnlyOn_Blue_SourceAndResistorGnd[[#This Row],[Column3]]*1000</f>
        <v>62.799999999999969</v>
      </c>
      <c r="E411" s="1">
        <v>0.62</v>
      </c>
      <c r="F411" s="1">
        <f>Yellow_MosfetOnlyOn_Blue_SourceAndResistorGnd[[#This Row],[Column3]]/Yellow_MosfetOnlyOn_Blue_SourceAndResistorGnd[[#This Row],[Column5]]</f>
        <v>0.1012903225806451</v>
      </c>
      <c r="G411" s="1">
        <f>Yellow_MosfetOnlyOn_Blue_SourceAndResistorGnd[[#This Row],[Column6]]*1000</f>
        <v>101.29032258064511</v>
      </c>
    </row>
    <row r="412" spans="1:7" x14ac:dyDescent="0.25">
      <c r="A412">
        <f t="shared" si="6"/>
        <v>9.8820000000000002E-3</v>
      </c>
      <c r="B412" s="1" t="s">
        <v>37</v>
      </c>
      <c r="C412" s="1">
        <f>Yellow_MosfetOnlyOn_Blue_SourceAndResistorGnd[[#This Row],[Column2]]+1.0667</f>
        <v>6.2799999999999967E-2</v>
      </c>
      <c r="D412" s="1">
        <f>Yellow_MosfetOnlyOn_Blue_SourceAndResistorGnd[[#This Row],[Column3]]*1000</f>
        <v>62.799999999999969</v>
      </c>
      <c r="E412" s="1">
        <v>0.62</v>
      </c>
      <c r="F412" s="1">
        <f>Yellow_MosfetOnlyOn_Blue_SourceAndResistorGnd[[#This Row],[Column3]]/Yellow_MosfetOnlyOn_Blue_SourceAndResistorGnd[[#This Row],[Column5]]</f>
        <v>0.1012903225806451</v>
      </c>
      <c r="G412" s="1">
        <f>Yellow_MosfetOnlyOn_Blue_SourceAndResistorGnd[[#This Row],[Column6]]*1000</f>
        <v>101.29032258064511</v>
      </c>
    </row>
    <row r="413" spans="1:7" x14ac:dyDescent="0.25">
      <c r="A413">
        <f t="shared" si="6"/>
        <v>9.906400000000001E-3</v>
      </c>
      <c r="B413" s="1" t="s">
        <v>37</v>
      </c>
      <c r="C413" s="1">
        <f>Yellow_MosfetOnlyOn_Blue_SourceAndResistorGnd[[#This Row],[Column2]]+1.0667</f>
        <v>6.2799999999999967E-2</v>
      </c>
      <c r="D413" s="1">
        <f>Yellow_MosfetOnlyOn_Blue_SourceAndResistorGnd[[#This Row],[Column3]]*1000</f>
        <v>62.799999999999969</v>
      </c>
      <c r="E413" s="1">
        <v>0.62</v>
      </c>
      <c r="F413" s="1">
        <f>Yellow_MosfetOnlyOn_Blue_SourceAndResistorGnd[[#This Row],[Column3]]/Yellow_MosfetOnlyOn_Blue_SourceAndResistorGnd[[#This Row],[Column5]]</f>
        <v>0.1012903225806451</v>
      </c>
      <c r="G413" s="1">
        <f>Yellow_MosfetOnlyOn_Blue_SourceAndResistorGnd[[#This Row],[Column6]]*1000</f>
        <v>101.29032258064511</v>
      </c>
    </row>
    <row r="414" spans="1:7" x14ac:dyDescent="0.25">
      <c r="A414">
        <f t="shared" si="6"/>
        <v>9.9308E-3</v>
      </c>
      <c r="B414" s="1" t="s">
        <v>38</v>
      </c>
      <c r="C414" s="1">
        <f>Yellow_MosfetOnlyOn_Blue_SourceAndResistorGnd[[#This Row],[Column2]]+1.0667</f>
        <v>3.1399999999999872E-2</v>
      </c>
      <c r="D414" s="1">
        <f>Yellow_MosfetOnlyOn_Blue_SourceAndResistorGnd[[#This Row],[Column3]]*1000</f>
        <v>31.399999999999871</v>
      </c>
      <c r="E414" s="1">
        <v>0.62</v>
      </c>
      <c r="F414" s="1">
        <f>Yellow_MosfetOnlyOn_Blue_SourceAndResistorGnd[[#This Row],[Column3]]/Yellow_MosfetOnlyOn_Blue_SourceAndResistorGnd[[#This Row],[Column5]]</f>
        <v>5.0645161290322378E-2</v>
      </c>
      <c r="G414" s="1">
        <f>Yellow_MosfetOnlyOn_Blue_SourceAndResistorGnd[[#This Row],[Column6]]*1000</f>
        <v>50.645161290322378</v>
      </c>
    </row>
    <row r="415" spans="1:7" x14ac:dyDescent="0.25">
      <c r="A415">
        <f t="shared" si="6"/>
        <v>9.9552000000000009E-3</v>
      </c>
      <c r="B415" s="1" t="s">
        <v>39</v>
      </c>
      <c r="C415" s="1">
        <f>Yellow_MosfetOnlyOn_Blue_SourceAndResistorGnd[[#This Row],[Column2]]+1.0667</f>
        <v>1.5700000000000047E-2</v>
      </c>
      <c r="D415" s="1">
        <f>Yellow_MosfetOnlyOn_Blue_SourceAndResistorGnd[[#This Row],[Column3]]*1000</f>
        <v>15.700000000000047</v>
      </c>
      <c r="E415" s="1">
        <v>0.62</v>
      </c>
      <c r="F415" s="1">
        <f>Yellow_MosfetOnlyOn_Blue_SourceAndResistorGnd[[#This Row],[Column3]]/Yellow_MosfetOnlyOn_Blue_SourceAndResistorGnd[[#This Row],[Column5]]</f>
        <v>2.5322580645161366E-2</v>
      </c>
      <c r="G415" s="1">
        <f>Yellow_MosfetOnlyOn_Blue_SourceAndResistorGnd[[#This Row],[Column6]]*1000</f>
        <v>25.322580645161366</v>
      </c>
    </row>
    <row r="416" spans="1:7" x14ac:dyDescent="0.25">
      <c r="A416">
        <f t="shared" si="6"/>
        <v>9.9795999999999999E-3</v>
      </c>
      <c r="B416" s="1" t="s">
        <v>39</v>
      </c>
      <c r="C416" s="1">
        <f>Yellow_MosfetOnlyOn_Blue_SourceAndResistorGnd[[#This Row],[Column2]]+1.0667</f>
        <v>1.5700000000000047E-2</v>
      </c>
      <c r="D416" s="1">
        <f>Yellow_MosfetOnlyOn_Blue_SourceAndResistorGnd[[#This Row],[Column3]]*1000</f>
        <v>15.700000000000047</v>
      </c>
      <c r="E416" s="1">
        <v>0.62</v>
      </c>
      <c r="F416" s="1">
        <f>Yellow_MosfetOnlyOn_Blue_SourceAndResistorGnd[[#This Row],[Column3]]/Yellow_MosfetOnlyOn_Blue_SourceAndResistorGnd[[#This Row],[Column5]]</f>
        <v>2.5322580645161366E-2</v>
      </c>
      <c r="G416" s="1">
        <f>Yellow_MosfetOnlyOn_Blue_SourceAndResistorGnd[[#This Row],[Column6]]*1000</f>
        <v>25.322580645161366</v>
      </c>
    </row>
    <row r="417" spans="1:7" x14ac:dyDescent="0.25">
      <c r="A417">
        <f t="shared" si="6"/>
        <v>1.0004000000000001E-2</v>
      </c>
      <c r="B417" s="1" t="s">
        <v>38</v>
      </c>
      <c r="C417" s="1">
        <f>Yellow_MosfetOnlyOn_Blue_SourceAndResistorGnd[[#This Row],[Column2]]+1.0667</f>
        <v>3.1399999999999872E-2</v>
      </c>
      <c r="D417" s="1">
        <f>Yellow_MosfetOnlyOn_Blue_SourceAndResistorGnd[[#This Row],[Column3]]*1000</f>
        <v>31.399999999999871</v>
      </c>
      <c r="E417" s="1">
        <v>0.62</v>
      </c>
      <c r="F417" s="1">
        <f>Yellow_MosfetOnlyOn_Blue_SourceAndResistorGnd[[#This Row],[Column3]]/Yellow_MosfetOnlyOn_Blue_SourceAndResistorGnd[[#This Row],[Column5]]</f>
        <v>5.0645161290322378E-2</v>
      </c>
      <c r="G417" s="1">
        <f>Yellow_MosfetOnlyOn_Blue_SourceAndResistorGnd[[#This Row],[Column6]]*1000</f>
        <v>50.645161290322378</v>
      </c>
    </row>
    <row r="418" spans="1:7" x14ac:dyDescent="0.25">
      <c r="A418">
        <f t="shared" si="6"/>
        <v>1.0028400000000002E-2</v>
      </c>
      <c r="B418" s="1" t="s">
        <v>37</v>
      </c>
      <c r="C418" s="1">
        <f>Yellow_MosfetOnlyOn_Blue_SourceAndResistorGnd[[#This Row],[Column2]]+1.0667</f>
        <v>6.2799999999999967E-2</v>
      </c>
      <c r="D418" s="1">
        <f>Yellow_MosfetOnlyOn_Blue_SourceAndResistorGnd[[#This Row],[Column3]]*1000</f>
        <v>62.799999999999969</v>
      </c>
      <c r="E418" s="1">
        <v>0.62</v>
      </c>
      <c r="F418" s="1">
        <f>Yellow_MosfetOnlyOn_Blue_SourceAndResistorGnd[[#This Row],[Column3]]/Yellow_MosfetOnlyOn_Blue_SourceAndResistorGnd[[#This Row],[Column5]]</f>
        <v>0.1012903225806451</v>
      </c>
      <c r="G418" s="1">
        <f>Yellow_MosfetOnlyOn_Blue_SourceAndResistorGnd[[#This Row],[Column6]]*1000</f>
        <v>101.29032258064511</v>
      </c>
    </row>
    <row r="419" spans="1:7" x14ac:dyDescent="0.25">
      <c r="A419">
        <f t="shared" si="6"/>
        <v>1.0052800000000001E-2</v>
      </c>
      <c r="B419" s="1" t="s">
        <v>38</v>
      </c>
      <c r="C419" s="1">
        <f>Yellow_MosfetOnlyOn_Blue_SourceAndResistorGnd[[#This Row],[Column2]]+1.0667</f>
        <v>3.1399999999999872E-2</v>
      </c>
      <c r="D419" s="1">
        <f>Yellow_MosfetOnlyOn_Blue_SourceAndResistorGnd[[#This Row],[Column3]]*1000</f>
        <v>31.399999999999871</v>
      </c>
      <c r="E419" s="1">
        <v>0.62</v>
      </c>
      <c r="F419" s="1">
        <f>Yellow_MosfetOnlyOn_Blue_SourceAndResistorGnd[[#This Row],[Column3]]/Yellow_MosfetOnlyOn_Blue_SourceAndResistorGnd[[#This Row],[Column5]]</f>
        <v>5.0645161290322378E-2</v>
      </c>
      <c r="G419" s="1">
        <f>Yellow_MosfetOnlyOn_Blue_SourceAndResistorGnd[[#This Row],[Column6]]*1000</f>
        <v>50.645161290322378</v>
      </c>
    </row>
    <row r="420" spans="1:7" x14ac:dyDescent="0.25">
      <c r="A420">
        <f t="shared" si="6"/>
        <v>1.0077200000000001E-2</v>
      </c>
      <c r="B420" s="1" t="s">
        <v>38</v>
      </c>
      <c r="C420" s="1">
        <f>Yellow_MosfetOnlyOn_Blue_SourceAndResistorGnd[[#This Row],[Column2]]+1.0667</f>
        <v>3.1399999999999872E-2</v>
      </c>
      <c r="D420" s="1">
        <f>Yellow_MosfetOnlyOn_Blue_SourceAndResistorGnd[[#This Row],[Column3]]*1000</f>
        <v>31.399999999999871</v>
      </c>
      <c r="E420" s="1">
        <v>0.62</v>
      </c>
      <c r="F420" s="1">
        <f>Yellow_MosfetOnlyOn_Blue_SourceAndResistorGnd[[#This Row],[Column3]]/Yellow_MosfetOnlyOn_Blue_SourceAndResistorGnd[[#This Row],[Column5]]</f>
        <v>5.0645161290322378E-2</v>
      </c>
      <c r="G420" s="1">
        <f>Yellow_MosfetOnlyOn_Blue_SourceAndResistorGnd[[#This Row],[Column6]]*1000</f>
        <v>50.645161290322378</v>
      </c>
    </row>
    <row r="421" spans="1:7" x14ac:dyDescent="0.25">
      <c r="A421">
        <f t="shared" si="6"/>
        <v>1.0101600000000001E-2</v>
      </c>
      <c r="B421" s="1" t="s">
        <v>38</v>
      </c>
      <c r="C421" s="1">
        <f>Yellow_MosfetOnlyOn_Blue_SourceAndResistorGnd[[#This Row],[Column2]]+1.0667</f>
        <v>3.1399999999999872E-2</v>
      </c>
      <c r="D421" s="1">
        <f>Yellow_MosfetOnlyOn_Blue_SourceAndResistorGnd[[#This Row],[Column3]]*1000</f>
        <v>31.399999999999871</v>
      </c>
      <c r="E421" s="1">
        <v>0.62</v>
      </c>
      <c r="F421" s="1">
        <f>Yellow_MosfetOnlyOn_Blue_SourceAndResistorGnd[[#This Row],[Column3]]/Yellow_MosfetOnlyOn_Blue_SourceAndResistorGnd[[#This Row],[Column5]]</f>
        <v>5.0645161290322378E-2</v>
      </c>
      <c r="G421" s="1">
        <f>Yellow_MosfetOnlyOn_Blue_SourceAndResistorGnd[[#This Row],[Column6]]*1000</f>
        <v>50.645161290322378</v>
      </c>
    </row>
    <row r="422" spans="1:7" x14ac:dyDescent="0.25">
      <c r="A422">
        <f t="shared" si="6"/>
        <v>1.0126000000000001E-2</v>
      </c>
      <c r="B422" s="1" t="s">
        <v>38</v>
      </c>
      <c r="C422" s="1">
        <f>Yellow_MosfetOnlyOn_Blue_SourceAndResistorGnd[[#This Row],[Column2]]+1.0667</f>
        <v>3.1399999999999872E-2</v>
      </c>
      <c r="D422" s="1">
        <f>Yellow_MosfetOnlyOn_Blue_SourceAndResistorGnd[[#This Row],[Column3]]*1000</f>
        <v>31.399999999999871</v>
      </c>
      <c r="E422" s="1">
        <v>0.62</v>
      </c>
      <c r="F422" s="1">
        <f>Yellow_MosfetOnlyOn_Blue_SourceAndResistorGnd[[#This Row],[Column3]]/Yellow_MosfetOnlyOn_Blue_SourceAndResistorGnd[[#This Row],[Column5]]</f>
        <v>5.0645161290322378E-2</v>
      </c>
      <c r="G422" s="1">
        <f>Yellow_MosfetOnlyOn_Blue_SourceAndResistorGnd[[#This Row],[Column6]]*1000</f>
        <v>50.645161290322378</v>
      </c>
    </row>
    <row r="423" spans="1:7" x14ac:dyDescent="0.25">
      <c r="A423">
        <f t="shared" si="6"/>
        <v>1.01504E-2</v>
      </c>
      <c r="B423" s="1" t="s">
        <v>38</v>
      </c>
      <c r="C423" s="1">
        <f>Yellow_MosfetOnlyOn_Blue_SourceAndResistorGnd[[#This Row],[Column2]]+1.0667</f>
        <v>3.1399999999999872E-2</v>
      </c>
      <c r="D423" s="1">
        <f>Yellow_MosfetOnlyOn_Blue_SourceAndResistorGnd[[#This Row],[Column3]]*1000</f>
        <v>31.399999999999871</v>
      </c>
      <c r="E423" s="1">
        <v>0.62</v>
      </c>
      <c r="F423" s="1">
        <f>Yellow_MosfetOnlyOn_Blue_SourceAndResistorGnd[[#This Row],[Column3]]/Yellow_MosfetOnlyOn_Blue_SourceAndResistorGnd[[#This Row],[Column5]]</f>
        <v>5.0645161290322378E-2</v>
      </c>
      <c r="G423" s="1">
        <f>Yellow_MosfetOnlyOn_Blue_SourceAndResistorGnd[[#This Row],[Column6]]*1000</f>
        <v>50.645161290322378</v>
      </c>
    </row>
    <row r="424" spans="1:7" x14ac:dyDescent="0.25">
      <c r="A424">
        <f t="shared" si="6"/>
        <v>1.0174800000000001E-2</v>
      </c>
      <c r="B424" s="1" t="s">
        <v>37</v>
      </c>
      <c r="C424" s="1">
        <f>Yellow_MosfetOnlyOn_Blue_SourceAndResistorGnd[[#This Row],[Column2]]+1.0667</f>
        <v>6.2799999999999967E-2</v>
      </c>
      <c r="D424" s="1">
        <f>Yellow_MosfetOnlyOn_Blue_SourceAndResistorGnd[[#This Row],[Column3]]*1000</f>
        <v>62.799999999999969</v>
      </c>
      <c r="E424" s="1">
        <v>0.62</v>
      </c>
      <c r="F424" s="1">
        <f>Yellow_MosfetOnlyOn_Blue_SourceAndResistorGnd[[#This Row],[Column3]]/Yellow_MosfetOnlyOn_Blue_SourceAndResistorGnd[[#This Row],[Column5]]</f>
        <v>0.1012903225806451</v>
      </c>
      <c r="G424" s="1">
        <f>Yellow_MosfetOnlyOn_Blue_SourceAndResistorGnd[[#This Row],[Column6]]*1000</f>
        <v>101.29032258064511</v>
      </c>
    </row>
    <row r="425" spans="1:7" x14ac:dyDescent="0.25">
      <c r="A425">
        <f t="shared" si="6"/>
        <v>1.01992E-2</v>
      </c>
      <c r="B425" s="1" t="s">
        <v>37</v>
      </c>
      <c r="C425" s="1">
        <f>Yellow_MosfetOnlyOn_Blue_SourceAndResistorGnd[[#This Row],[Column2]]+1.0667</f>
        <v>6.2799999999999967E-2</v>
      </c>
      <c r="D425" s="1">
        <f>Yellow_MosfetOnlyOn_Blue_SourceAndResistorGnd[[#This Row],[Column3]]*1000</f>
        <v>62.799999999999969</v>
      </c>
      <c r="E425" s="1">
        <v>0.62</v>
      </c>
      <c r="F425" s="1">
        <f>Yellow_MosfetOnlyOn_Blue_SourceAndResistorGnd[[#This Row],[Column3]]/Yellow_MosfetOnlyOn_Blue_SourceAndResistorGnd[[#This Row],[Column5]]</f>
        <v>0.1012903225806451</v>
      </c>
      <c r="G425" s="1">
        <f>Yellow_MosfetOnlyOn_Blue_SourceAndResistorGnd[[#This Row],[Column6]]*1000</f>
        <v>101.29032258064511</v>
      </c>
    </row>
    <row r="426" spans="1:7" x14ac:dyDescent="0.25">
      <c r="A426">
        <f t="shared" si="6"/>
        <v>1.0223600000000001E-2</v>
      </c>
      <c r="B426" s="1" t="s">
        <v>38</v>
      </c>
      <c r="C426" s="1">
        <f>Yellow_MosfetOnlyOn_Blue_SourceAndResistorGnd[[#This Row],[Column2]]+1.0667</f>
        <v>3.1399999999999872E-2</v>
      </c>
      <c r="D426" s="1">
        <f>Yellow_MosfetOnlyOn_Blue_SourceAndResistorGnd[[#This Row],[Column3]]*1000</f>
        <v>31.399999999999871</v>
      </c>
      <c r="E426" s="1">
        <v>0.62</v>
      </c>
      <c r="F426" s="1">
        <f>Yellow_MosfetOnlyOn_Blue_SourceAndResistorGnd[[#This Row],[Column3]]/Yellow_MosfetOnlyOn_Blue_SourceAndResistorGnd[[#This Row],[Column5]]</f>
        <v>5.0645161290322378E-2</v>
      </c>
      <c r="G426" s="1">
        <f>Yellow_MosfetOnlyOn_Blue_SourceAndResistorGnd[[#This Row],[Column6]]*1000</f>
        <v>50.645161290322378</v>
      </c>
    </row>
    <row r="427" spans="1:7" x14ac:dyDescent="0.25">
      <c r="A427">
        <f t="shared" si="6"/>
        <v>1.0248E-2</v>
      </c>
      <c r="B427" s="1" t="s">
        <v>38</v>
      </c>
      <c r="C427" s="1">
        <f>Yellow_MosfetOnlyOn_Blue_SourceAndResistorGnd[[#This Row],[Column2]]+1.0667</f>
        <v>3.1399999999999872E-2</v>
      </c>
      <c r="D427" s="1">
        <f>Yellow_MosfetOnlyOn_Blue_SourceAndResistorGnd[[#This Row],[Column3]]*1000</f>
        <v>31.399999999999871</v>
      </c>
      <c r="E427" s="1">
        <v>0.62</v>
      </c>
      <c r="F427" s="1">
        <f>Yellow_MosfetOnlyOn_Blue_SourceAndResistorGnd[[#This Row],[Column3]]/Yellow_MosfetOnlyOn_Blue_SourceAndResistorGnd[[#This Row],[Column5]]</f>
        <v>5.0645161290322378E-2</v>
      </c>
      <c r="G427" s="1">
        <f>Yellow_MosfetOnlyOn_Blue_SourceAndResistorGnd[[#This Row],[Column6]]*1000</f>
        <v>50.645161290322378</v>
      </c>
    </row>
    <row r="428" spans="1:7" x14ac:dyDescent="0.25">
      <c r="A428">
        <f t="shared" si="6"/>
        <v>1.0272400000000001E-2</v>
      </c>
      <c r="B428" s="1" t="s">
        <v>39</v>
      </c>
      <c r="C428" s="1">
        <f>Yellow_MosfetOnlyOn_Blue_SourceAndResistorGnd[[#This Row],[Column2]]+1.0667</f>
        <v>1.5700000000000047E-2</v>
      </c>
      <c r="D428" s="1">
        <f>Yellow_MosfetOnlyOn_Blue_SourceAndResistorGnd[[#This Row],[Column3]]*1000</f>
        <v>15.700000000000047</v>
      </c>
      <c r="E428" s="1">
        <v>0.62</v>
      </c>
      <c r="F428" s="1">
        <f>Yellow_MosfetOnlyOn_Blue_SourceAndResistorGnd[[#This Row],[Column3]]/Yellow_MosfetOnlyOn_Blue_SourceAndResistorGnd[[#This Row],[Column5]]</f>
        <v>2.5322580645161366E-2</v>
      </c>
      <c r="G428" s="1">
        <f>Yellow_MosfetOnlyOn_Blue_SourceAndResistorGnd[[#This Row],[Column6]]*1000</f>
        <v>25.322580645161366</v>
      </c>
    </row>
    <row r="429" spans="1:7" x14ac:dyDescent="0.25">
      <c r="A429">
        <f t="shared" si="6"/>
        <v>1.0296800000000002E-2</v>
      </c>
      <c r="B429" s="1" t="s">
        <v>38</v>
      </c>
      <c r="C429" s="1">
        <f>Yellow_MosfetOnlyOn_Blue_SourceAndResistorGnd[[#This Row],[Column2]]+1.0667</f>
        <v>3.1399999999999872E-2</v>
      </c>
      <c r="D429" s="1">
        <f>Yellow_MosfetOnlyOn_Blue_SourceAndResistorGnd[[#This Row],[Column3]]*1000</f>
        <v>31.399999999999871</v>
      </c>
      <c r="E429" s="1">
        <v>0.62</v>
      </c>
      <c r="F429" s="1">
        <f>Yellow_MosfetOnlyOn_Blue_SourceAndResistorGnd[[#This Row],[Column3]]/Yellow_MosfetOnlyOn_Blue_SourceAndResistorGnd[[#This Row],[Column5]]</f>
        <v>5.0645161290322378E-2</v>
      </c>
      <c r="G429" s="1">
        <f>Yellow_MosfetOnlyOn_Blue_SourceAndResistorGnd[[#This Row],[Column6]]*1000</f>
        <v>50.645161290322378</v>
      </c>
    </row>
    <row r="430" spans="1:7" x14ac:dyDescent="0.25">
      <c r="A430">
        <f t="shared" si="6"/>
        <v>1.0321199999999999E-2</v>
      </c>
      <c r="B430" s="1" t="s">
        <v>37</v>
      </c>
      <c r="C430" s="1">
        <f>Yellow_MosfetOnlyOn_Blue_SourceAndResistorGnd[[#This Row],[Column2]]+1.0667</f>
        <v>6.2799999999999967E-2</v>
      </c>
      <c r="D430" s="1">
        <f>Yellow_MosfetOnlyOn_Blue_SourceAndResistorGnd[[#This Row],[Column3]]*1000</f>
        <v>62.799999999999969</v>
      </c>
      <c r="E430" s="1">
        <v>0.62</v>
      </c>
      <c r="F430" s="1">
        <f>Yellow_MosfetOnlyOn_Blue_SourceAndResistorGnd[[#This Row],[Column3]]/Yellow_MosfetOnlyOn_Blue_SourceAndResistorGnd[[#This Row],[Column5]]</f>
        <v>0.1012903225806451</v>
      </c>
      <c r="G430" s="1">
        <f>Yellow_MosfetOnlyOn_Blue_SourceAndResistorGnd[[#This Row],[Column6]]*1000</f>
        <v>101.29032258064511</v>
      </c>
    </row>
    <row r="431" spans="1:7" x14ac:dyDescent="0.25">
      <c r="A431">
        <f t="shared" si="6"/>
        <v>1.03456E-2</v>
      </c>
      <c r="B431" s="1" t="s">
        <v>37</v>
      </c>
      <c r="C431" s="1">
        <f>Yellow_MosfetOnlyOn_Blue_SourceAndResistorGnd[[#This Row],[Column2]]+1.0667</f>
        <v>6.2799999999999967E-2</v>
      </c>
      <c r="D431" s="1">
        <f>Yellow_MosfetOnlyOn_Blue_SourceAndResistorGnd[[#This Row],[Column3]]*1000</f>
        <v>62.799999999999969</v>
      </c>
      <c r="E431" s="1">
        <v>0.62</v>
      </c>
      <c r="F431" s="1">
        <f>Yellow_MosfetOnlyOn_Blue_SourceAndResistorGnd[[#This Row],[Column3]]/Yellow_MosfetOnlyOn_Blue_SourceAndResistorGnd[[#This Row],[Column5]]</f>
        <v>0.1012903225806451</v>
      </c>
      <c r="G431" s="1">
        <f>Yellow_MosfetOnlyOn_Blue_SourceAndResistorGnd[[#This Row],[Column6]]*1000</f>
        <v>101.29032258064511</v>
      </c>
    </row>
    <row r="432" spans="1:7" x14ac:dyDescent="0.25">
      <c r="A432">
        <f t="shared" si="6"/>
        <v>1.0370000000000001E-2</v>
      </c>
      <c r="B432" s="1" t="s">
        <v>37</v>
      </c>
      <c r="C432" s="1">
        <f>Yellow_MosfetOnlyOn_Blue_SourceAndResistorGnd[[#This Row],[Column2]]+1.0667</f>
        <v>6.2799999999999967E-2</v>
      </c>
      <c r="D432" s="1">
        <f>Yellow_MosfetOnlyOn_Blue_SourceAndResistorGnd[[#This Row],[Column3]]*1000</f>
        <v>62.799999999999969</v>
      </c>
      <c r="E432" s="1">
        <v>0.62</v>
      </c>
      <c r="F432" s="1">
        <f>Yellow_MosfetOnlyOn_Blue_SourceAndResistorGnd[[#This Row],[Column3]]/Yellow_MosfetOnlyOn_Blue_SourceAndResistorGnd[[#This Row],[Column5]]</f>
        <v>0.1012903225806451</v>
      </c>
      <c r="G432" s="1">
        <f>Yellow_MosfetOnlyOn_Blue_SourceAndResistorGnd[[#This Row],[Column6]]*1000</f>
        <v>101.29032258064511</v>
      </c>
    </row>
    <row r="433" spans="1:7" x14ac:dyDescent="0.25">
      <c r="A433">
        <f t="shared" si="6"/>
        <v>1.0394400000000002E-2</v>
      </c>
      <c r="B433" s="1" t="s">
        <v>38</v>
      </c>
      <c r="C433" s="1">
        <f>Yellow_MosfetOnlyOn_Blue_SourceAndResistorGnd[[#This Row],[Column2]]+1.0667</f>
        <v>3.1399999999999872E-2</v>
      </c>
      <c r="D433" s="1">
        <f>Yellow_MosfetOnlyOn_Blue_SourceAndResistorGnd[[#This Row],[Column3]]*1000</f>
        <v>31.399999999999871</v>
      </c>
      <c r="E433" s="1">
        <v>0.62</v>
      </c>
      <c r="F433" s="1">
        <f>Yellow_MosfetOnlyOn_Blue_SourceAndResistorGnd[[#This Row],[Column3]]/Yellow_MosfetOnlyOn_Blue_SourceAndResistorGnd[[#This Row],[Column5]]</f>
        <v>5.0645161290322378E-2</v>
      </c>
      <c r="G433" s="1">
        <f>Yellow_MosfetOnlyOn_Blue_SourceAndResistorGnd[[#This Row],[Column6]]*1000</f>
        <v>50.645161290322378</v>
      </c>
    </row>
    <row r="434" spans="1:7" x14ac:dyDescent="0.25">
      <c r="A434">
        <f t="shared" si="6"/>
        <v>1.0418799999999999E-2</v>
      </c>
      <c r="B434" s="1" t="s">
        <v>39</v>
      </c>
      <c r="C434" s="1">
        <f>Yellow_MosfetOnlyOn_Blue_SourceAndResistorGnd[[#This Row],[Column2]]+1.0667</f>
        <v>1.5700000000000047E-2</v>
      </c>
      <c r="D434" s="1">
        <f>Yellow_MosfetOnlyOn_Blue_SourceAndResistorGnd[[#This Row],[Column3]]*1000</f>
        <v>15.700000000000047</v>
      </c>
      <c r="E434" s="1">
        <v>0.62</v>
      </c>
      <c r="F434" s="1">
        <f>Yellow_MosfetOnlyOn_Blue_SourceAndResistorGnd[[#This Row],[Column3]]/Yellow_MosfetOnlyOn_Blue_SourceAndResistorGnd[[#This Row],[Column5]]</f>
        <v>2.5322580645161366E-2</v>
      </c>
      <c r="G434" s="1">
        <f>Yellow_MosfetOnlyOn_Blue_SourceAndResistorGnd[[#This Row],[Column6]]*1000</f>
        <v>25.322580645161366</v>
      </c>
    </row>
    <row r="435" spans="1:7" x14ac:dyDescent="0.25">
      <c r="A435">
        <f t="shared" si="6"/>
        <v>1.04432E-2</v>
      </c>
      <c r="B435" s="1" t="s">
        <v>38</v>
      </c>
      <c r="C435" s="1">
        <f>Yellow_MosfetOnlyOn_Blue_SourceAndResistorGnd[[#This Row],[Column2]]+1.0667</f>
        <v>3.1399999999999872E-2</v>
      </c>
      <c r="D435" s="1">
        <f>Yellow_MosfetOnlyOn_Blue_SourceAndResistorGnd[[#This Row],[Column3]]*1000</f>
        <v>31.399999999999871</v>
      </c>
      <c r="E435" s="1">
        <v>0.62</v>
      </c>
      <c r="F435" s="1">
        <f>Yellow_MosfetOnlyOn_Blue_SourceAndResistorGnd[[#This Row],[Column3]]/Yellow_MosfetOnlyOn_Blue_SourceAndResistorGnd[[#This Row],[Column5]]</f>
        <v>5.0645161290322378E-2</v>
      </c>
      <c r="G435" s="1">
        <f>Yellow_MosfetOnlyOn_Blue_SourceAndResistorGnd[[#This Row],[Column6]]*1000</f>
        <v>50.645161290322378</v>
      </c>
    </row>
    <row r="436" spans="1:7" x14ac:dyDescent="0.25">
      <c r="A436">
        <f t="shared" si="6"/>
        <v>1.0467600000000001E-2</v>
      </c>
      <c r="B436" s="1" t="s">
        <v>38</v>
      </c>
      <c r="C436" s="1">
        <f>Yellow_MosfetOnlyOn_Blue_SourceAndResistorGnd[[#This Row],[Column2]]+1.0667</f>
        <v>3.1399999999999872E-2</v>
      </c>
      <c r="D436" s="1">
        <f>Yellow_MosfetOnlyOn_Blue_SourceAndResistorGnd[[#This Row],[Column3]]*1000</f>
        <v>31.399999999999871</v>
      </c>
      <c r="E436" s="1">
        <v>0.62</v>
      </c>
      <c r="F436" s="1">
        <f>Yellow_MosfetOnlyOn_Blue_SourceAndResistorGnd[[#This Row],[Column3]]/Yellow_MosfetOnlyOn_Blue_SourceAndResistorGnd[[#This Row],[Column5]]</f>
        <v>5.0645161290322378E-2</v>
      </c>
      <c r="G436" s="1">
        <f>Yellow_MosfetOnlyOn_Blue_SourceAndResistorGnd[[#This Row],[Column6]]*1000</f>
        <v>50.645161290322378</v>
      </c>
    </row>
    <row r="437" spans="1:7" x14ac:dyDescent="0.25">
      <c r="A437">
        <f t="shared" si="6"/>
        <v>1.0492000000000001E-2</v>
      </c>
      <c r="B437" s="1" t="s">
        <v>37</v>
      </c>
      <c r="C437" s="1">
        <f>Yellow_MosfetOnlyOn_Blue_SourceAndResistorGnd[[#This Row],[Column2]]+1.0667</f>
        <v>6.2799999999999967E-2</v>
      </c>
      <c r="D437" s="1">
        <f>Yellow_MosfetOnlyOn_Blue_SourceAndResistorGnd[[#This Row],[Column3]]*1000</f>
        <v>62.799999999999969</v>
      </c>
      <c r="E437" s="1">
        <v>0.62</v>
      </c>
      <c r="F437" s="1">
        <f>Yellow_MosfetOnlyOn_Blue_SourceAndResistorGnd[[#This Row],[Column3]]/Yellow_MosfetOnlyOn_Blue_SourceAndResistorGnd[[#This Row],[Column5]]</f>
        <v>0.1012903225806451</v>
      </c>
      <c r="G437" s="1">
        <f>Yellow_MosfetOnlyOn_Blue_SourceAndResistorGnd[[#This Row],[Column6]]*1000</f>
        <v>101.29032258064511</v>
      </c>
    </row>
    <row r="438" spans="1:7" x14ac:dyDescent="0.25">
      <c r="A438">
        <f t="shared" si="6"/>
        <v>1.05164E-2</v>
      </c>
      <c r="B438" s="1" t="s">
        <v>37</v>
      </c>
      <c r="C438" s="1">
        <f>Yellow_MosfetOnlyOn_Blue_SourceAndResistorGnd[[#This Row],[Column2]]+1.0667</f>
        <v>6.2799999999999967E-2</v>
      </c>
      <c r="D438" s="1">
        <f>Yellow_MosfetOnlyOn_Blue_SourceAndResistorGnd[[#This Row],[Column3]]*1000</f>
        <v>62.799999999999969</v>
      </c>
      <c r="E438" s="1">
        <v>0.62</v>
      </c>
      <c r="F438" s="1">
        <f>Yellow_MosfetOnlyOn_Blue_SourceAndResistorGnd[[#This Row],[Column3]]/Yellow_MosfetOnlyOn_Blue_SourceAndResistorGnd[[#This Row],[Column5]]</f>
        <v>0.1012903225806451</v>
      </c>
      <c r="G438" s="1">
        <f>Yellow_MosfetOnlyOn_Blue_SourceAndResistorGnd[[#This Row],[Column6]]*1000</f>
        <v>101.29032258064511</v>
      </c>
    </row>
    <row r="439" spans="1:7" x14ac:dyDescent="0.25">
      <c r="A439">
        <f t="shared" si="6"/>
        <v>1.0540799999999999E-2</v>
      </c>
      <c r="B439" s="1" t="s">
        <v>38</v>
      </c>
      <c r="C439" s="1">
        <f>Yellow_MosfetOnlyOn_Blue_SourceAndResistorGnd[[#This Row],[Column2]]+1.0667</f>
        <v>3.1399999999999872E-2</v>
      </c>
      <c r="D439" s="1">
        <f>Yellow_MosfetOnlyOn_Blue_SourceAndResistorGnd[[#This Row],[Column3]]*1000</f>
        <v>31.399999999999871</v>
      </c>
      <c r="E439" s="1">
        <v>0.62</v>
      </c>
      <c r="F439" s="1">
        <f>Yellow_MosfetOnlyOn_Blue_SourceAndResistorGnd[[#This Row],[Column3]]/Yellow_MosfetOnlyOn_Blue_SourceAndResistorGnd[[#This Row],[Column5]]</f>
        <v>5.0645161290322378E-2</v>
      </c>
      <c r="G439" s="1">
        <f>Yellow_MosfetOnlyOn_Blue_SourceAndResistorGnd[[#This Row],[Column6]]*1000</f>
        <v>50.645161290322378</v>
      </c>
    </row>
    <row r="440" spans="1:7" x14ac:dyDescent="0.25">
      <c r="A440">
        <f t="shared" si="6"/>
        <v>1.05652E-2</v>
      </c>
      <c r="B440" s="1" t="s">
        <v>38</v>
      </c>
      <c r="C440" s="1">
        <f>Yellow_MosfetOnlyOn_Blue_SourceAndResistorGnd[[#This Row],[Column2]]+1.0667</f>
        <v>3.1399999999999872E-2</v>
      </c>
      <c r="D440" s="1">
        <f>Yellow_MosfetOnlyOn_Blue_SourceAndResistorGnd[[#This Row],[Column3]]*1000</f>
        <v>31.399999999999871</v>
      </c>
      <c r="E440" s="1">
        <v>0.62</v>
      </c>
      <c r="F440" s="1">
        <f>Yellow_MosfetOnlyOn_Blue_SourceAndResistorGnd[[#This Row],[Column3]]/Yellow_MosfetOnlyOn_Blue_SourceAndResistorGnd[[#This Row],[Column5]]</f>
        <v>5.0645161290322378E-2</v>
      </c>
      <c r="G440" s="1">
        <f>Yellow_MosfetOnlyOn_Blue_SourceAndResistorGnd[[#This Row],[Column6]]*1000</f>
        <v>50.645161290322378</v>
      </c>
    </row>
    <row r="441" spans="1:7" x14ac:dyDescent="0.25">
      <c r="A441">
        <f t="shared" si="6"/>
        <v>1.0589600000000001E-2</v>
      </c>
      <c r="B441" s="1" t="s">
        <v>39</v>
      </c>
      <c r="C441" s="1">
        <f>Yellow_MosfetOnlyOn_Blue_SourceAndResistorGnd[[#This Row],[Column2]]+1.0667</f>
        <v>1.5700000000000047E-2</v>
      </c>
      <c r="D441" s="1">
        <f>Yellow_MosfetOnlyOn_Blue_SourceAndResistorGnd[[#This Row],[Column3]]*1000</f>
        <v>15.700000000000047</v>
      </c>
      <c r="E441" s="1">
        <v>0.62</v>
      </c>
      <c r="F441" s="1">
        <f>Yellow_MosfetOnlyOn_Blue_SourceAndResistorGnd[[#This Row],[Column3]]/Yellow_MosfetOnlyOn_Blue_SourceAndResistorGnd[[#This Row],[Column5]]</f>
        <v>2.5322580645161366E-2</v>
      </c>
      <c r="G441" s="1">
        <f>Yellow_MosfetOnlyOn_Blue_SourceAndResistorGnd[[#This Row],[Column6]]*1000</f>
        <v>25.322580645161366</v>
      </c>
    </row>
    <row r="442" spans="1:7" x14ac:dyDescent="0.25">
      <c r="A442">
        <f t="shared" si="6"/>
        <v>1.0614E-2</v>
      </c>
      <c r="B442" s="1" t="s">
        <v>38</v>
      </c>
      <c r="C442" s="1">
        <f>Yellow_MosfetOnlyOn_Blue_SourceAndResistorGnd[[#This Row],[Column2]]+1.0667</f>
        <v>3.1399999999999872E-2</v>
      </c>
      <c r="D442" s="1">
        <f>Yellow_MosfetOnlyOn_Blue_SourceAndResistorGnd[[#This Row],[Column3]]*1000</f>
        <v>31.399999999999871</v>
      </c>
      <c r="E442" s="1">
        <v>0.62</v>
      </c>
      <c r="F442" s="1">
        <f>Yellow_MosfetOnlyOn_Blue_SourceAndResistorGnd[[#This Row],[Column3]]/Yellow_MosfetOnlyOn_Blue_SourceAndResistorGnd[[#This Row],[Column5]]</f>
        <v>5.0645161290322378E-2</v>
      </c>
      <c r="G442" s="1">
        <f>Yellow_MosfetOnlyOn_Blue_SourceAndResistorGnd[[#This Row],[Column6]]*1000</f>
        <v>50.645161290322378</v>
      </c>
    </row>
    <row r="443" spans="1:7" x14ac:dyDescent="0.25">
      <c r="A443">
        <f t="shared" si="6"/>
        <v>1.0638399999999999E-2</v>
      </c>
      <c r="B443" s="1" t="s">
        <v>37</v>
      </c>
      <c r="C443" s="1">
        <f>Yellow_MosfetOnlyOn_Blue_SourceAndResistorGnd[[#This Row],[Column2]]+1.0667</f>
        <v>6.2799999999999967E-2</v>
      </c>
      <c r="D443" s="1">
        <f>Yellow_MosfetOnlyOn_Blue_SourceAndResistorGnd[[#This Row],[Column3]]*1000</f>
        <v>62.799999999999969</v>
      </c>
      <c r="E443" s="1">
        <v>0.62</v>
      </c>
      <c r="F443" s="1">
        <f>Yellow_MosfetOnlyOn_Blue_SourceAndResistorGnd[[#This Row],[Column3]]/Yellow_MosfetOnlyOn_Blue_SourceAndResistorGnd[[#This Row],[Column5]]</f>
        <v>0.1012903225806451</v>
      </c>
      <c r="G443" s="1">
        <f>Yellow_MosfetOnlyOn_Blue_SourceAndResistorGnd[[#This Row],[Column6]]*1000</f>
        <v>101.29032258064511</v>
      </c>
    </row>
    <row r="444" spans="1:7" x14ac:dyDescent="0.25">
      <c r="A444">
        <f t="shared" si="6"/>
        <v>1.06628E-2</v>
      </c>
      <c r="B444" s="1" t="s">
        <v>37</v>
      </c>
      <c r="C444" s="1">
        <f>Yellow_MosfetOnlyOn_Blue_SourceAndResistorGnd[[#This Row],[Column2]]+1.0667</f>
        <v>6.2799999999999967E-2</v>
      </c>
      <c r="D444" s="1">
        <f>Yellow_MosfetOnlyOn_Blue_SourceAndResistorGnd[[#This Row],[Column3]]*1000</f>
        <v>62.799999999999969</v>
      </c>
      <c r="E444" s="1">
        <v>0.62</v>
      </c>
      <c r="F444" s="1">
        <f>Yellow_MosfetOnlyOn_Blue_SourceAndResistorGnd[[#This Row],[Column3]]/Yellow_MosfetOnlyOn_Blue_SourceAndResistorGnd[[#This Row],[Column5]]</f>
        <v>0.1012903225806451</v>
      </c>
      <c r="G444" s="1">
        <f>Yellow_MosfetOnlyOn_Blue_SourceAndResistorGnd[[#This Row],[Column6]]*1000</f>
        <v>101.29032258064511</v>
      </c>
    </row>
    <row r="445" spans="1:7" x14ac:dyDescent="0.25">
      <c r="A445">
        <f t="shared" si="6"/>
        <v>1.0687200000000001E-2</v>
      </c>
      <c r="B445" s="1" t="s">
        <v>38</v>
      </c>
      <c r="C445" s="1">
        <f>Yellow_MosfetOnlyOn_Blue_SourceAndResistorGnd[[#This Row],[Column2]]+1.0667</f>
        <v>3.1399999999999872E-2</v>
      </c>
      <c r="D445" s="1">
        <f>Yellow_MosfetOnlyOn_Blue_SourceAndResistorGnd[[#This Row],[Column3]]*1000</f>
        <v>31.399999999999871</v>
      </c>
      <c r="E445" s="1">
        <v>0.62</v>
      </c>
      <c r="F445" s="1">
        <f>Yellow_MosfetOnlyOn_Blue_SourceAndResistorGnd[[#This Row],[Column3]]/Yellow_MosfetOnlyOn_Blue_SourceAndResistorGnd[[#This Row],[Column5]]</f>
        <v>5.0645161290322378E-2</v>
      </c>
      <c r="G445" s="1">
        <f>Yellow_MosfetOnlyOn_Blue_SourceAndResistorGnd[[#This Row],[Column6]]*1000</f>
        <v>50.645161290322378</v>
      </c>
    </row>
    <row r="446" spans="1:7" x14ac:dyDescent="0.25">
      <c r="A446">
        <f t="shared" si="6"/>
        <v>1.0711600000000002E-2</v>
      </c>
      <c r="B446" s="1" t="s">
        <v>39</v>
      </c>
      <c r="C446" s="1">
        <f>Yellow_MosfetOnlyOn_Blue_SourceAndResistorGnd[[#This Row],[Column2]]+1.0667</f>
        <v>1.5700000000000047E-2</v>
      </c>
      <c r="D446" s="1">
        <f>Yellow_MosfetOnlyOn_Blue_SourceAndResistorGnd[[#This Row],[Column3]]*1000</f>
        <v>15.700000000000047</v>
      </c>
      <c r="E446" s="1">
        <v>0.62</v>
      </c>
      <c r="F446" s="1">
        <f>Yellow_MosfetOnlyOn_Blue_SourceAndResistorGnd[[#This Row],[Column3]]/Yellow_MosfetOnlyOn_Blue_SourceAndResistorGnd[[#This Row],[Column5]]</f>
        <v>2.5322580645161366E-2</v>
      </c>
      <c r="G446" s="1">
        <f>Yellow_MosfetOnlyOn_Blue_SourceAndResistorGnd[[#This Row],[Column6]]*1000</f>
        <v>25.322580645161366</v>
      </c>
    </row>
    <row r="447" spans="1:7" x14ac:dyDescent="0.25">
      <c r="A447">
        <f t="shared" si="6"/>
        <v>1.0736000000000001E-2</v>
      </c>
      <c r="B447" s="1" t="s">
        <v>39</v>
      </c>
      <c r="C447" s="1">
        <f>Yellow_MosfetOnlyOn_Blue_SourceAndResistorGnd[[#This Row],[Column2]]+1.0667</f>
        <v>1.5700000000000047E-2</v>
      </c>
      <c r="D447" s="1">
        <f>Yellow_MosfetOnlyOn_Blue_SourceAndResistorGnd[[#This Row],[Column3]]*1000</f>
        <v>15.700000000000047</v>
      </c>
      <c r="E447" s="1">
        <v>0.62</v>
      </c>
      <c r="F447" s="1">
        <f>Yellow_MosfetOnlyOn_Blue_SourceAndResistorGnd[[#This Row],[Column3]]/Yellow_MosfetOnlyOn_Blue_SourceAndResistorGnd[[#This Row],[Column5]]</f>
        <v>2.5322580645161366E-2</v>
      </c>
      <c r="G447" s="1">
        <f>Yellow_MosfetOnlyOn_Blue_SourceAndResistorGnd[[#This Row],[Column6]]*1000</f>
        <v>25.322580645161366</v>
      </c>
    </row>
    <row r="448" spans="1:7" x14ac:dyDescent="0.25">
      <c r="A448">
        <f t="shared" si="6"/>
        <v>1.07604E-2</v>
      </c>
      <c r="B448" s="1" t="s">
        <v>38</v>
      </c>
      <c r="C448" s="1">
        <f>Yellow_MosfetOnlyOn_Blue_SourceAndResistorGnd[[#This Row],[Column2]]+1.0667</f>
        <v>3.1399999999999872E-2</v>
      </c>
      <c r="D448" s="1">
        <f>Yellow_MosfetOnlyOn_Blue_SourceAndResistorGnd[[#This Row],[Column3]]*1000</f>
        <v>31.399999999999871</v>
      </c>
      <c r="E448" s="1">
        <v>0.62</v>
      </c>
      <c r="F448" s="1">
        <f>Yellow_MosfetOnlyOn_Blue_SourceAndResistorGnd[[#This Row],[Column3]]/Yellow_MosfetOnlyOn_Blue_SourceAndResistorGnd[[#This Row],[Column5]]</f>
        <v>5.0645161290322378E-2</v>
      </c>
      <c r="G448" s="1">
        <f>Yellow_MosfetOnlyOn_Blue_SourceAndResistorGnd[[#This Row],[Column6]]*1000</f>
        <v>50.645161290322378</v>
      </c>
    </row>
    <row r="449" spans="1:7" x14ac:dyDescent="0.25">
      <c r="A449">
        <f t="shared" si="6"/>
        <v>1.0784800000000001E-2</v>
      </c>
      <c r="B449" s="1" t="s">
        <v>37</v>
      </c>
      <c r="C449" s="1">
        <f>Yellow_MosfetOnlyOn_Blue_SourceAndResistorGnd[[#This Row],[Column2]]+1.0667</f>
        <v>6.2799999999999967E-2</v>
      </c>
      <c r="D449" s="1">
        <f>Yellow_MosfetOnlyOn_Blue_SourceAndResistorGnd[[#This Row],[Column3]]*1000</f>
        <v>62.799999999999969</v>
      </c>
      <c r="E449" s="1">
        <v>0.62</v>
      </c>
      <c r="F449" s="1">
        <f>Yellow_MosfetOnlyOn_Blue_SourceAndResistorGnd[[#This Row],[Column3]]/Yellow_MosfetOnlyOn_Blue_SourceAndResistorGnd[[#This Row],[Column5]]</f>
        <v>0.1012903225806451</v>
      </c>
      <c r="G449" s="1">
        <f>Yellow_MosfetOnlyOn_Blue_SourceAndResistorGnd[[#This Row],[Column6]]*1000</f>
        <v>101.29032258064511</v>
      </c>
    </row>
    <row r="450" spans="1:7" x14ac:dyDescent="0.25">
      <c r="A450">
        <f t="shared" si="6"/>
        <v>1.0809200000000001E-2</v>
      </c>
      <c r="B450" s="1" t="s">
        <v>37</v>
      </c>
      <c r="C450" s="1">
        <f>Yellow_MosfetOnlyOn_Blue_SourceAndResistorGnd[[#This Row],[Column2]]+1.0667</f>
        <v>6.2799999999999967E-2</v>
      </c>
      <c r="D450" s="1">
        <f>Yellow_MosfetOnlyOn_Blue_SourceAndResistorGnd[[#This Row],[Column3]]*1000</f>
        <v>62.799999999999969</v>
      </c>
      <c r="E450" s="1">
        <v>0.62</v>
      </c>
      <c r="F450" s="1">
        <f>Yellow_MosfetOnlyOn_Blue_SourceAndResistorGnd[[#This Row],[Column3]]/Yellow_MosfetOnlyOn_Blue_SourceAndResistorGnd[[#This Row],[Column5]]</f>
        <v>0.1012903225806451</v>
      </c>
      <c r="G450" s="1">
        <f>Yellow_MosfetOnlyOn_Blue_SourceAndResistorGnd[[#This Row],[Column6]]*1000</f>
        <v>101.29032258064511</v>
      </c>
    </row>
    <row r="451" spans="1:7" x14ac:dyDescent="0.25">
      <c r="A451">
        <f t="shared" si="6"/>
        <v>1.0833600000000001E-2</v>
      </c>
      <c r="B451" s="1" t="s">
        <v>38</v>
      </c>
      <c r="C451" s="1">
        <f>Yellow_MosfetOnlyOn_Blue_SourceAndResistorGnd[[#This Row],[Column2]]+1.0667</f>
        <v>3.1399999999999872E-2</v>
      </c>
      <c r="D451" s="1">
        <f>Yellow_MosfetOnlyOn_Blue_SourceAndResistorGnd[[#This Row],[Column3]]*1000</f>
        <v>31.399999999999871</v>
      </c>
      <c r="E451" s="1">
        <v>0.62</v>
      </c>
      <c r="F451" s="1">
        <f>Yellow_MosfetOnlyOn_Blue_SourceAndResistorGnd[[#This Row],[Column3]]/Yellow_MosfetOnlyOn_Blue_SourceAndResistorGnd[[#This Row],[Column5]]</f>
        <v>5.0645161290322378E-2</v>
      </c>
      <c r="G451" s="1">
        <f>Yellow_MosfetOnlyOn_Blue_SourceAndResistorGnd[[#This Row],[Column6]]*1000</f>
        <v>50.645161290322378</v>
      </c>
    </row>
    <row r="452" spans="1:7" x14ac:dyDescent="0.25">
      <c r="A452">
        <f t="shared" si="6"/>
        <v>1.0858E-2</v>
      </c>
      <c r="B452" s="1" t="s">
        <v>38</v>
      </c>
      <c r="C452" s="1">
        <f>Yellow_MosfetOnlyOn_Blue_SourceAndResistorGnd[[#This Row],[Column2]]+1.0667</f>
        <v>3.1399999999999872E-2</v>
      </c>
      <c r="D452" s="1">
        <f>Yellow_MosfetOnlyOn_Blue_SourceAndResistorGnd[[#This Row],[Column3]]*1000</f>
        <v>31.399999999999871</v>
      </c>
      <c r="E452" s="1">
        <v>0.62</v>
      </c>
      <c r="F452" s="1">
        <f>Yellow_MosfetOnlyOn_Blue_SourceAndResistorGnd[[#This Row],[Column3]]/Yellow_MosfetOnlyOn_Blue_SourceAndResistorGnd[[#This Row],[Column5]]</f>
        <v>5.0645161290322378E-2</v>
      </c>
      <c r="G452" s="1">
        <f>Yellow_MosfetOnlyOn_Blue_SourceAndResistorGnd[[#This Row],[Column6]]*1000</f>
        <v>50.645161290322378</v>
      </c>
    </row>
    <row r="453" spans="1:7" x14ac:dyDescent="0.25">
      <c r="A453">
        <f t="shared" si="6"/>
        <v>1.08824E-2</v>
      </c>
      <c r="B453" s="1" t="s">
        <v>39</v>
      </c>
      <c r="C453" s="1">
        <f>Yellow_MosfetOnlyOn_Blue_SourceAndResistorGnd[[#This Row],[Column2]]+1.0667</f>
        <v>1.5700000000000047E-2</v>
      </c>
      <c r="D453" s="1">
        <f>Yellow_MosfetOnlyOn_Blue_SourceAndResistorGnd[[#This Row],[Column3]]*1000</f>
        <v>15.700000000000047</v>
      </c>
      <c r="E453" s="1">
        <v>0.62</v>
      </c>
      <c r="F453" s="1">
        <f>Yellow_MosfetOnlyOn_Blue_SourceAndResistorGnd[[#This Row],[Column3]]/Yellow_MosfetOnlyOn_Blue_SourceAndResistorGnd[[#This Row],[Column5]]</f>
        <v>2.5322580645161366E-2</v>
      </c>
      <c r="G453" s="1">
        <f>Yellow_MosfetOnlyOn_Blue_SourceAndResistorGnd[[#This Row],[Column6]]*1000</f>
        <v>25.322580645161366</v>
      </c>
    </row>
    <row r="454" spans="1:7" x14ac:dyDescent="0.25">
      <c r="A454">
        <f t="shared" si="6"/>
        <v>1.0906800000000001E-2</v>
      </c>
      <c r="B454" s="1" t="s">
        <v>38</v>
      </c>
      <c r="C454" s="1">
        <f>Yellow_MosfetOnlyOn_Blue_SourceAndResistorGnd[[#This Row],[Column2]]+1.0667</f>
        <v>3.1399999999999872E-2</v>
      </c>
      <c r="D454" s="1">
        <f>Yellow_MosfetOnlyOn_Blue_SourceAndResistorGnd[[#This Row],[Column3]]*1000</f>
        <v>31.399999999999871</v>
      </c>
      <c r="E454" s="1">
        <v>0.62</v>
      </c>
      <c r="F454" s="1">
        <f>Yellow_MosfetOnlyOn_Blue_SourceAndResistorGnd[[#This Row],[Column3]]/Yellow_MosfetOnlyOn_Blue_SourceAndResistorGnd[[#This Row],[Column5]]</f>
        <v>5.0645161290322378E-2</v>
      </c>
      <c r="G454" s="1">
        <f>Yellow_MosfetOnlyOn_Blue_SourceAndResistorGnd[[#This Row],[Column6]]*1000</f>
        <v>50.645161290322378</v>
      </c>
    </row>
    <row r="455" spans="1:7" x14ac:dyDescent="0.25">
      <c r="A455">
        <f t="shared" si="6"/>
        <v>1.09312E-2</v>
      </c>
      <c r="B455" s="1" t="s">
        <v>38</v>
      </c>
      <c r="C455" s="1">
        <f>Yellow_MosfetOnlyOn_Blue_SourceAndResistorGnd[[#This Row],[Column2]]+1.0667</f>
        <v>3.1399999999999872E-2</v>
      </c>
      <c r="D455" s="1">
        <f>Yellow_MosfetOnlyOn_Blue_SourceAndResistorGnd[[#This Row],[Column3]]*1000</f>
        <v>31.399999999999871</v>
      </c>
      <c r="E455" s="1">
        <v>0.62</v>
      </c>
      <c r="F455" s="1">
        <f>Yellow_MosfetOnlyOn_Blue_SourceAndResistorGnd[[#This Row],[Column3]]/Yellow_MosfetOnlyOn_Blue_SourceAndResistorGnd[[#This Row],[Column5]]</f>
        <v>5.0645161290322378E-2</v>
      </c>
      <c r="G455" s="1">
        <f>Yellow_MosfetOnlyOn_Blue_SourceAndResistorGnd[[#This Row],[Column6]]*1000</f>
        <v>50.645161290322378</v>
      </c>
    </row>
    <row r="456" spans="1:7" x14ac:dyDescent="0.25">
      <c r="A456">
        <f t="shared" si="6"/>
        <v>1.0955600000000001E-2</v>
      </c>
      <c r="B456" s="1" t="s">
        <v>37</v>
      </c>
      <c r="C456" s="1">
        <f>Yellow_MosfetOnlyOn_Blue_SourceAndResistorGnd[[#This Row],[Column2]]+1.0667</f>
        <v>6.2799999999999967E-2</v>
      </c>
      <c r="D456" s="1">
        <f>Yellow_MosfetOnlyOn_Blue_SourceAndResistorGnd[[#This Row],[Column3]]*1000</f>
        <v>62.799999999999969</v>
      </c>
      <c r="E456" s="1">
        <v>0.62</v>
      </c>
      <c r="F456" s="1">
        <f>Yellow_MosfetOnlyOn_Blue_SourceAndResistorGnd[[#This Row],[Column3]]/Yellow_MosfetOnlyOn_Blue_SourceAndResistorGnd[[#This Row],[Column5]]</f>
        <v>0.1012903225806451</v>
      </c>
      <c r="G456" s="1">
        <f>Yellow_MosfetOnlyOn_Blue_SourceAndResistorGnd[[#This Row],[Column6]]*1000</f>
        <v>101.29032258064511</v>
      </c>
    </row>
    <row r="457" spans="1:7" x14ac:dyDescent="0.25">
      <c r="A457">
        <f t="shared" ref="A457:A520" si="7">(ROW()-7)*2.44*10^(-5)</f>
        <v>1.098E-2</v>
      </c>
      <c r="B457" s="1" t="s">
        <v>37</v>
      </c>
      <c r="C457" s="1">
        <f>Yellow_MosfetOnlyOn_Blue_SourceAndResistorGnd[[#This Row],[Column2]]+1.0667</f>
        <v>6.2799999999999967E-2</v>
      </c>
      <c r="D457" s="1">
        <f>Yellow_MosfetOnlyOn_Blue_SourceAndResistorGnd[[#This Row],[Column3]]*1000</f>
        <v>62.799999999999969</v>
      </c>
      <c r="E457" s="1">
        <v>0.62</v>
      </c>
      <c r="F457" s="1">
        <f>Yellow_MosfetOnlyOn_Blue_SourceAndResistorGnd[[#This Row],[Column3]]/Yellow_MosfetOnlyOn_Blue_SourceAndResistorGnd[[#This Row],[Column5]]</f>
        <v>0.1012903225806451</v>
      </c>
      <c r="G457" s="1">
        <f>Yellow_MosfetOnlyOn_Blue_SourceAndResistorGnd[[#This Row],[Column6]]*1000</f>
        <v>101.29032258064511</v>
      </c>
    </row>
    <row r="458" spans="1:7" x14ac:dyDescent="0.25">
      <c r="A458">
        <f t="shared" si="7"/>
        <v>1.1004400000000001E-2</v>
      </c>
      <c r="B458" s="1" t="s">
        <v>38</v>
      </c>
      <c r="C458" s="1">
        <f>Yellow_MosfetOnlyOn_Blue_SourceAndResistorGnd[[#This Row],[Column2]]+1.0667</f>
        <v>3.1399999999999872E-2</v>
      </c>
      <c r="D458" s="1">
        <f>Yellow_MosfetOnlyOn_Blue_SourceAndResistorGnd[[#This Row],[Column3]]*1000</f>
        <v>31.399999999999871</v>
      </c>
      <c r="E458" s="1">
        <v>0.62</v>
      </c>
      <c r="F458" s="1">
        <f>Yellow_MosfetOnlyOn_Blue_SourceAndResistorGnd[[#This Row],[Column3]]/Yellow_MosfetOnlyOn_Blue_SourceAndResistorGnd[[#This Row],[Column5]]</f>
        <v>5.0645161290322378E-2</v>
      </c>
      <c r="G458" s="1">
        <f>Yellow_MosfetOnlyOn_Blue_SourceAndResistorGnd[[#This Row],[Column6]]*1000</f>
        <v>50.645161290322378</v>
      </c>
    </row>
    <row r="459" spans="1:7" x14ac:dyDescent="0.25">
      <c r="A459">
        <f t="shared" si="7"/>
        <v>1.10288E-2</v>
      </c>
      <c r="B459" s="1" t="s">
        <v>39</v>
      </c>
      <c r="C459" s="1">
        <f>Yellow_MosfetOnlyOn_Blue_SourceAndResistorGnd[[#This Row],[Column2]]+1.0667</f>
        <v>1.5700000000000047E-2</v>
      </c>
      <c r="D459" s="1">
        <f>Yellow_MosfetOnlyOn_Blue_SourceAndResistorGnd[[#This Row],[Column3]]*1000</f>
        <v>15.700000000000047</v>
      </c>
      <c r="E459" s="1">
        <v>0.62</v>
      </c>
      <c r="F459" s="1">
        <f>Yellow_MosfetOnlyOn_Blue_SourceAndResistorGnd[[#This Row],[Column3]]/Yellow_MosfetOnlyOn_Blue_SourceAndResistorGnd[[#This Row],[Column5]]</f>
        <v>2.5322580645161366E-2</v>
      </c>
      <c r="G459" s="1">
        <f>Yellow_MosfetOnlyOn_Blue_SourceAndResistorGnd[[#This Row],[Column6]]*1000</f>
        <v>25.322580645161366</v>
      </c>
    </row>
    <row r="460" spans="1:7" x14ac:dyDescent="0.25">
      <c r="A460">
        <f t="shared" si="7"/>
        <v>1.1053200000000001E-2</v>
      </c>
      <c r="B460" s="1" t="s">
        <v>39</v>
      </c>
      <c r="C460" s="1">
        <f>Yellow_MosfetOnlyOn_Blue_SourceAndResistorGnd[[#This Row],[Column2]]+1.0667</f>
        <v>1.5700000000000047E-2</v>
      </c>
      <c r="D460" s="1">
        <f>Yellow_MosfetOnlyOn_Blue_SourceAndResistorGnd[[#This Row],[Column3]]*1000</f>
        <v>15.700000000000047</v>
      </c>
      <c r="E460" s="1">
        <v>0.62</v>
      </c>
      <c r="F460" s="1">
        <f>Yellow_MosfetOnlyOn_Blue_SourceAndResistorGnd[[#This Row],[Column3]]/Yellow_MosfetOnlyOn_Blue_SourceAndResistorGnd[[#This Row],[Column5]]</f>
        <v>2.5322580645161366E-2</v>
      </c>
      <c r="G460" s="1">
        <f>Yellow_MosfetOnlyOn_Blue_SourceAndResistorGnd[[#This Row],[Column6]]*1000</f>
        <v>25.322580645161366</v>
      </c>
    </row>
    <row r="461" spans="1:7" x14ac:dyDescent="0.25">
      <c r="A461">
        <f t="shared" si="7"/>
        <v>1.1077600000000002E-2</v>
      </c>
      <c r="B461" s="1" t="s">
        <v>38</v>
      </c>
      <c r="C461" s="1">
        <f>Yellow_MosfetOnlyOn_Blue_SourceAndResistorGnd[[#This Row],[Column2]]+1.0667</f>
        <v>3.1399999999999872E-2</v>
      </c>
      <c r="D461" s="1">
        <f>Yellow_MosfetOnlyOn_Blue_SourceAndResistorGnd[[#This Row],[Column3]]*1000</f>
        <v>31.399999999999871</v>
      </c>
      <c r="E461" s="1">
        <v>0.62</v>
      </c>
      <c r="F461" s="1">
        <f>Yellow_MosfetOnlyOn_Blue_SourceAndResistorGnd[[#This Row],[Column3]]/Yellow_MosfetOnlyOn_Blue_SourceAndResistorGnd[[#This Row],[Column5]]</f>
        <v>5.0645161290322378E-2</v>
      </c>
      <c r="G461" s="1">
        <f>Yellow_MosfetOnlyOn_Blue_SourceAndResistorGnd[[#This Row],[Column6]]*1000</f>
        <v>50.645161290322378</v>
      </c>
    </row>
    <row r="462" spans="1:7" x14ac:dyDescent="0.25">
      <c r="A462">
        <f t="shared" si="7"/>
        <v>1.1102000000000001E-2</v>
      </c>
      <c r="B462" s="1" t="s">
        <v>37</v>
      </c>
      <c r="C462" s="1">
        <f>Yellow_MosfetOnlyOn_Blue_SourceAndResistorGnd[[#This Row],[Column2]]+1.0667</f>
        <v>6.2799999999999967E-2</v>
      </c>
      <c r="D462" s="1">
        <f>Yellow_MosfetOnlyOn_Blue_SourceAndResistorGnd[[#This Row],[Column3]]*1000</f>
        <v>62.799999999999969</v>
      </c>
      <c r="E462" s="1">
        <v>0.62</v>
      </c>
      <c r="F462" s="1">
        <f>Yellow_MosfetOnlyOn_Blue_SourceAndResistorGnd[[#This Row],[Column3]]/Yellow_MosfetOnlyOn_Blue_SourceAndResistorGnd[[#This Row],[Column5]]</f>
        <v>0.1012903225806451</v>
      </c>
      <c r="G462" s="1">
        <f>Yellow_MosfetOnlyOn_Blue_SourceAndResistorGnd[[#This Row],[Column6]]*1000</f>
        <v>101.29032258064511</v>
      </c>
    </row>
    <row r="463" spans="1:7" x14ac:dyDescent="0.25">
      <c r="A463">
        <f t="shared" si="7"/>
        <v>1.11264E-2</v>
      </c>
      <c r="B463" s="1" t="s">
        <v>38</v>
      </c>
      <c r="C463" s="1">
        <f>Yellow_MosfetOnlyOn_Blue_SourceAndResistorGnd[[#This Row],[Column2]]+1.0667</f>
        <v>3.1399999999999872E-2</v>
      </c>
      <c r="D463" s="1">
        <f>Yellow_MosfetOnlyOn_Blue_SourceAndResistorGnd[[#This Row],[Column3]]*1000</f>
        <v>31.399999999999871</v>
      </c>
      <c r="E463" s="1">
        <v>0.62</v>
      </c>
      <c r="F463" s="1">
        <f>Yellow_MosfetOnlyOn_Blue_SourceAndResistorGnd[[#This Row],[Column3]]/Yellow_MosfetOnlyOn_Blue_SourceAndResistorGnd[[#This Row],[Column5]]</f>
        <v>5.0645161290322378E-2</v>
      </c>
      <c r="G463" s="1">
        <f>Yellow_MosfetOnlyOn_Blue_SourceAndResistorGnd[[#This Row],[Column6]]*1000</f>
        <v>50.645161290322378</v>
      </c>
    </row>
    <row r="464" spans="1:7" x14ac:dyDescent="0.25">
      <c r="A464">
        <f t="shared" si="7"/>
        <v>1.1150800000000001E-2</v>
      </c>
      <c r="B464" s="1" t="s">
        <v>38</v>
      </c>
      <c r="C464" s="1">
        <f>Yellow_MosfetOnlyOn_Blue_SourceAndResistorGnd[[#This Row],[Column2]]+1.0667</f>
        <v>3.1399999999999872E-2</v>
      </c>
      <c r="D464" s="1">
        <f>Yellow_MosfetOnlyOn_Blue_SourceAndResistorGnd[[#This Row],[Column3]]*1000</f>
        <v>31.399999999999871</v>
      </c>
      <c r="E464" s="1">
        <v>0.62</v>
      </c>
      <c r="F464" s="1">
        <f>Yellow_MosfetOnlyOn_Blue_SourceAndResistorGnd[[#This Row],[Column3]]/Yellow_MosfetOnlyOn_Blue_SourceAndResistorGnd[[#This Row],[Column5]]</f>
        <v>5.0645161290322378E-2</v>
      </c>
      <c r="G464" s="1">
        <f>Yellow_MosfetOnlyOn_Blue_SourceAndResistorGnd[[#This Row],[Column6]]*1000</f>
        <v>50.645161290322378</v>
      </c>
    </row>
    <row r="465" spans="1:7" x14ac:dyDescent="0.25">
      <c r="A465">
        <f t="shared" si="7"/>
        <v>1.1175200000000001E-2</v>
      </c>
      <c r="B465" s="1" t="s">
        <v>38</v>
      </c>
      <c r="C465" s="1">
        <f>Yellow_MosfetOnlyOn_Blue_SourceAndResistorGnd[[#This Row],[Column2]]+1.0667</f>
        <v>3.1399999999999872E-2</v>
      </c>
      <c r="D465" s="1">
        <f>Yellow_MosfetOnlyOn_Blue_SourceAndResistorGnd[[#This Row],[Column3]]*1000</f>
        <v>31.399999999999871</v>
      </c>
      <c r="E465" s="1">
        <v>0.62</v>
      </c>
      <c r="F465" s="1">
        <f>Yellow_MosfetOnlyOn_Blue_SourceAndResistorGnd[[#This Row],[Column3]]/Yellow_MosfetOnlyOn_Blue_SourceAndResistorGnd[[#This Row],[Column5]]</f>
        <v>5.0645161290322378E-2</v>
      </c>
      <c r="G465" s="1">
        <f>Yellow_MosfetOnlyOn_Blue_SourceAndResistorGnd[[#This Row],[Column6]]*1000</f>
        <v>50.645161290322378</v>
      </c>
    </row>
    <row r="466" spans="1:7" x14ac:dyDescent="0.25">
      <c r="A466">
        <f t="shared" si="7"/>
        <v>1.1199600000000001E-2</v>
      </c>
      <c r="B466" s="1" t="s">
        <v>39</v>
      </c>
      <c r="C466" s="1">
        <f>Yellow_MosfetOnlyOn_Blue_SourceAndResistorGnd[[#This Row],[Column2]]+1.0667</f>
        <v>1.5700000000000047E-2</v>
      </c>
      <c r="D466" s="1">
        <f>Yellow_MosfetOnlyOn_Blue_SourceAndResistorGnd[[#This Row],[Column3]]*1000</f>
        <v>15.700000000000047</v>
      </c>
      <c r="E466" s="1">
        <v>0.62</v>
      </c>
      <c r="F466" s="1">
        <f>Yellow_MosfetOnlyOn_Blue_SourceAndResistorGnd[[#This Row],[Column3]]/Yellow_MosfetOnlyOn_Blue_SourceAndResistorGnd[[#This Row],[Column5]]</f>
        <v>2.5322580645161366E-2</v>
      </c>
      <c r="G466" s="1">
        <f>Yellow_MosfetOnlyOn_Blue_SourceAndResistorGnd[[#This Row],[Column6]]*1000</f>
        <v>25.322580645161366</v>
      </c>
    </row>
    <row r="467" spans="1:7" x14ac:dyDescent="0.25">
      <c r="A467">
        <f t="shared" si="7"/>
        <v>1.1224E-2</v>
      </c>
      <c r="B467" s="1" t="s">
        <v>38</v>
      </c>
      <c r="C467" s="1">
        <f>Yellow_MosfetOnlyOn_Blue_SourceAndResistorGnd[[#This Row],[Column2]]+1.0667</f>
        <v>3.1399999999999872E-2</v>
      </c>
      <c r="D467" s="1">
        <f>Yellow_MosfetOnlyOn_Blue_SourceAndResistorGnd[[#This Row],[Column3]]*1000</f>
        <v>31.399999999999871</v>
      </c>
      <c r="E467" s="1">
        <v>0.62</v>
      </c>
      <c r="F467" s="1">
        <f>Yellow_MosfetOnlyOn_Blue_SourceAndResistorGnd[[#This Row],[Column3]]/Yellow_MosfetOnlyOn_Blue_SourceAndResistorGnd[[#This Row],[Column5]]</f>
        <v>5.0645161290322378E-2</v>
      </c>
      <c r="G467" s="1">
        <f>Yellow_MosfetOnlyOn_Blue_SourceAndResistorGnd[[#This Row],[Column6]]*1000</f>
        <v>50.645161290322378</v>
      </c>
    </row>
    <row r="468" spans="1:7" x14ac:dyDescent="0.25">
      <c r="A468">
        <f t="shared" si="7"/>
        <v>1.12484E-2</v>
      </c>
      <c r="B468" s="1" t="s">
        <v>37</v>
      </c>
      <c r="C468" s="1">
        <f>Yellow_MosfetOnlyOn_Blue_SourceAndResistorGnd[[#This Row],[Column2]]+1.0667</f>
        <v>6.2799999999999967E-2</v>
      </c>
      <c r="D468" s="1">
        <f>Yellow_MosfetOnlyOn_Blue_SourceAndResistorGnd[[#This Row],[Column3]]*1000</f>
        <v>62.799999999999969</v>
      </c>
      <c r="E468" s="1">
        <v>0.62</v>
      </c>
      <c r="F468" s="1">
        <f>Yellow_MosfetOnlyOn_Blue_SourceAndResistorGnd[[#This Row],[Column3]]/Yellow_MosfetOnlyOn_Blue_SourceAndResistorGnd[[#This Row],[Column5]]</f>
        <v>0.1012903225806451</v>
      </c>
      <c r="G468" s="1">
        <f>Yellow_MosfetOnlyOn_Blue_SourceAndResistorGnd[[#This Row],[Column6]]*1000</f>
        <v>101.29032258064511</v>
      </c>
    </row>
    <row r="469" spans="1:7" x14ac:dyDescent="0.25">
      <c r="A469">
        <f t="shared" si="7"/>
        <v>1.1272800000000001E-2</v>
      </c>
      <c r="B469" s="1" t="s">
        <v>37</v>
      </c>
      <c r="C469" s="1">
        <f>Yellow_MosfetOnlyOn_Blue_SourceAndResistorGnd[[#This Row],[Column2]]+1.0667</f>
        <v>6.2799999999999967E-2</v>
      </c>
      <c r="D469" s="1">
        <f>Yellow_MosfetOnlyOn_Blue_SourceAndResistorGnd[[#This Row],[Column3]]*1000</f>
        <v>62.799999999999969</v>
      </c>
      <c r="E469" s="1">
        <v>0.62</v>
      </c>
      <c r="F469" s="1">
        <f>Yellow_MosfetOnlyOn_Blue_SourceAndResistorGnd[[#This Row],[Column3]]/Yellow_MosfetOnlyOn_Blue_SourceAndResistorGnd[[#This Row],[Column5]]</f>
        <v>0.1012903225806451</v>
      </c>
      <c r="G469" s="1">
        <f>Yellow_MosfetOnlyOn_Blue_SourceAndResistorGnd[[#This Row],[Column6]]*1000</f>
        <v>101.29032258064511</v>
      </c>
    </row>
    <row r="470" spans="1:7" x14ac:dyDescent="0.25">
      <c r="A470">
        <f t="shared" si="7"/>
        <v>1.1297200000000002E-2</v>
      </c>
      <c r="B470" s="1" t="s">
        <v>38</v>
      </c>
      <c r="C470" s="1">
        <f>Yellow_MosfetOnlyOn_Blue_SourceAndResistorGnd[[#This Row],[Column2]]+1.0667</f>
        <v>3.1399999999999872E-2</v>
      </c>
      <c r="D470" s="1">
        <f>Yellow_MosfetOnlyOn_Blue_SourceAndResistorGnd[[#This Row],[Column3]]*1000</f>
        <v>31.399999999999871</v>
      </c>
      <c r="E470" s="1">
        <v>0.62</v>
      </c>
      <c r="F470" s="1">
        <f>Yellow_MosfetOnlyOn_Blue_SourceAndResistorGnd[[#This Row],[Column3]]/Yellow_MosfetOnlyOn_Blue_SourceAndResistorGnd[[#This Row],[Column5]]</f>
        <v>5.0645161290322378E-2</v>
      </c>
      <c r="G470" s="1">
        <f>Yellow_MosfetOnlyOn_Blue_SourceAndResistorGnd[[#This Row],[Column6]]*1000</f>
        <v>50.645161290322378</v>
      </c>
    </row>
    <row r="471" spans="1:7" x14ac:dyDescent="0.25">
      <c r="A471">
        <f t="shared" si="7"/>
        <v>1.1321600000000001E-2</v>
      </c>
      <c r="B471" s="1" t="s">
        <v>38</v>
      </c>
      <c r="C471" s="1">
        <f>Yellow_MosfetOnlyOn_Blue_SourceAndResistorGnd[[#This Row],[Column2]]+1.0667</f>
        <v>3.1399999999999872E-2</v>
      </c>
      <c r="D471" s="1">
        <f>Yellow_MosfetOnlyOn_Blue_SourceAndResistorGnd[[#This Row],[Column3]]*1000</f>
        <v>31.399999999999871</v>
      </c>
      <c r="E471" s="1">
        <v>0.62</v>
      </c>
      <c r="F471" s="1">
        <f>Yellow_MosfetOnlyOn_Blue_SourceAndResistorGnd[[#This Row],[Column3]]/Yellow_MosfetOnlyOn_Blue_SourceAndResistorGnd[[#This Row],[Column5]]</f>
        <v>5.0645161290322378E-2</v>
      </c>
      <c r="G471" s="1">
        <f>Yellow_MosfetOnlyOn_Blue_SourceAndResistorGnd[[#This Row],[Column6]]*1000</f>
        <v>50.645161290322378</v>
      </c>
    </row>
    <row r="472" spans="1:7" x14ac:dyDescent="0.25">
      <c r="A472">
        <f t="shared" si="7"/>
        <v>1.1346E-2</v>
      </c>
      <c r="B472" s="1" t="s">
        <v>39</v>
      </c>
      <c r="C472" s="1">
        <f>Yellow_MosfetOnlyOn_Blue_SourceAndResistorGnd[[#This Row],[Column2]]+1.0667</f>
        <v>1.5700000000000047E-2</v>
      </c>
      <c r="D472" s="1">
        <f>Yellow_MosfetOnlyOn_Blue_SourceAndResistorGnd[[#This Row],[Column3]]*1000</f>
        <v>15.700000000000047</v>
      </c>
      <c r="E472" s="1">
        <v>0.62</v>
      </c>
      <c r="F472" s="1">
        <f>Yellow_MosfetOnlyOn_Blue_SourceAndResistorGnd[[#This Row],[Column3]]/Yellow_MosfetOnlyOn_Blue_SourceAndResistorGnd[[#This Row],[Column5]]</f>
        <v>2.5322580645161366E-2</v>
      </c>
      <c r="G472" s="1">
        <f>Yellow_MosfetOnlyOn_Blue_SourceAndResistorGnd[[#This Row],[Column6]]*1000</f>
        <v>25.322580645161366</v>
      </c>
    </row>
    <row r="473" spans="1:7" x14ac:dyDescent="0.25">
      <c r="A473">
        <f t="shared" si="7"/>
        <v>1.1370400000000001E-2</v>
      </c>
      <c r="B473" s="1" t="s">
        <v>38</v>
      </c>
      <c r="C473" s="1">
        <f>Yellow_MosfetOnlyOn_Blue_SourceAndResistorGnd[[#This Row],[Column2]]+1.0667</f>
        <v>3.1399999999999872E-2</v>
      </c>
      <c r="D473" s="1">
        <f>Yellow_MosfetOnlyOn_Blue_SourceAndResistorGnd[[#This Row],[Column3]]*1000</f>
        <v>31.399999999999871</v>
      </c>
      <c r="E473" s="1">
        <v>0.62</v>
      </c>
      <c r="F473" s="1">
        <f>Yellow_MosfetOnlyOn_Blue_SourceAndResistorGnd[[#This Row],[Column3]]/Yellow_MosfetOnlyOn_Blue_SourceAndResistorGnd[[#This Row],[Column5]]</f>
        <v>5.0645161290322378E-2</v>
      </c>
      <c r="G473" s="1">
        <f>Yellow_MosfetOnlyOn_Blue_SourceAndResistorGnd[[#This Row],[Column6]]*1000</f>
        <v>50.645161290322378</v>
      </c>
    </row>
    <row r="474" spans="1:7" x14ac:dyDescent="0.25">
      <c r="A474">
        <f t="shared" si="7"/>
        <v>1.1394800000000002E-2</v>
      </c>
      <c r="B474" s="1" t="s">
        <v>38</v>
      </c>
      <c r="C474" s="1">
        <f>Yellow_MosfetOnlyOn_Blue_SourceAndResistorGnd[[#This Row],[Column2]]+1.0667</f>
        <v>3.1399999999999872E-2</v>
      </c>
      <c r="D474" s="1">
        <f>Yellow_MosfetOnlyOn_Blue_SourceAndResistorGnd[[#This Row],[Column3]]*1000</f>
        <v>31.399999999999871</v>
      </c>
      <c r="E474" s="1">
        <v>0.62</v>
      </c>
      <c r="F474" s="1">
        <f>Yellow_MosfetOnlyOn_Blue_SourceAndResistorGnd[[#This Row],[Column3]]/Yellow_MosfetOnlyOn_Blue_SourceAndResistorGnd[[#This Row],[Column5]]</f>
        <v>5.0645161290322378E-2</v>
      </c>
      <c r="G474" s="1">
        <f>Yellow_MosfetOnlyOn_Blue_SourceAndResistorGnd[[#This Row],[Column6]]*1000</f>
        <v>50.645161290322378</v>
      </c>
    </row>
    <row r="475" spans="1:7" x14ac:dyDescent="0.25">
      <c r="A475">
        <f t="shared" si="7"/>
        <v>1.1419200000000001E-2</v>
      </c>
      <c r="B475" s="1" t="s">
        <v>37</v>
      </c>
      <c r="C475" s="1">
        <f>Yellow_MosfetOnlyOn_Blue_SourceAndResistorGnd[[#This Row],[Column2]]+1.0667</f>
        <v>6.2799999999999967E-2</v>
      </c>
      <c r="D475" s="1">
        <f>Yellow_MosfetOnlyOn_Blue_SourceAndResistorGnd[[#This Row],[Column3]]*1000</f>
        <v>62.799999999999969</v>
      </c>
      <c r="E475" s="1">
        <v>0.62</v>
      </c>
      <c r="F475" s="1">
        <f>Yellow_MosfetOnlyOn_Blue_SourceAndResistorGnd[[#This Row],[Column3]]/Yellow_MosfetOnlyOn_Blue_SourceAndResistorGnd[[#This Row],[Column5]]</f>
        <v>0.1012903225806451</v>
      </c>
      <c r="G475" s="1">
        <f>Yellow_MosfetOnlyOn_Blue_SourceAndResistorGnd[[#This Row],[Column6]]*1000</f>
        <v>101.29032258064511</v>
      </c>
    </row>
    <row r="476" spans="1:7" x14ac:dyDescent="0.25">
      <c r="A476">
        <f t="shared" si="7"/>
        <v>1.14436E-2</v>
      </c>
      <c r="B476" s="1" t="s">
        <v>37</v>
      </c>
      <c r="C476" s="1">
        <f>Yellow_MosfetOnlyOn_Blue_SourceAndResistorGnd[[#This Row],[Column2]]+1.0667</f>
        <v>6.2799999999999967E-2</v>
      </c>
      <c r="D476" s="1">
        <f>Yellow_MosfetOnlyOn_Blue_SourceAndResistorGnd[[#This Row],[Column3]]*1000</f>
        <v>62.799999999999969</v>
      </c>
      <c r="E476" s="1">
        <v>0.62</v>
      </c>
      <c r="F476" s="1">
        <f>Yellow_MosfetOnlyOn_Blue_SourceAndResistorGnd[[#This Row],[Column3]]/Yellow_MosfetOnlyOn_Blue_SourceAndResistorGnd[[#This Row],[Column5]]</f>
        <v>0.1012903225806451</v>
      </c>
      <c r="G476" s="1">
        <f>Yellow_MosfetOnlyOn_Blue_SourceAndResistorGnd[[#This Row],[Column6]]*1000</f>
        <v>101.29032258064511</v>
      </c>
    </row>
    <row r="477" spans="1:7" x14ac:dyDescent="0.25">
      <c r="A477">
        <f t="shared" si="7"/>
        <v>1.1468000000000001E-2</v>
      </c>
      <c r="B477" s="1" t="s">
        <v>38</v>
      </c>
      <c r="C477" s="1">
        <f>Yellow_MosfetOnlyOn_Blue_SourceAndResistorGnd[[#This Row],[Column2]]+1.0667</f>
        <v>3.1399999999999872E-2</v>
      </c>
      <c r="D477" s="1">
        <f>Yellow_MosfetOnlyOn_Blue_SourceAndResistorGnd[[#This Row],[Column3]]*1000</f>
        <v>31.399999999999871</v>
      </c>
      <c r="E477" s="1">
        <v>0.62</v>
      </c>
      <c r="F477" s="1">
        <f>Yellow_MosfetOnlyOn_Blue_SourceAndResistorGnd[[#This Row],[Column3]]/Yellow_MosfetOnlyOn_Blue_SourceAndResistorGnd[[#This Row],[Column5]]</f>
        <v>5.0645161290322378E-2</v>
      </c>
      <c r="G477" s="1">
        <f>Yellow_MosfetOnlyOn_Blue_SourceAndResistorGnd[[#This Row],[Column6]]*1000</f>
        <v>50.645161290322378</v>
      </c>
    </row>
    <row r="478" spans="1:7" x14ac:dyDescent="0.25">
      <c r="A478">
        <f t="shared" si="7"/>
        <v>1.1492400000000002E-2</v>
      </c>
      <c r="B478" s="1" t="s">
        <v>39</v>
      </c>
      <c r="C478" s="1">
        <f>Yellow_MosfetOnlyOn_Blue_SourceAndResistorGnd[[#This Row],[Column2]]+1.0667</f>
        <v>1.5700000000000047E-2</v>
      </c>
      <c r="D478" s="1">
        <f>Yellow_MosfetOnlyOn_Blue_SourceAndResistorGnd[[#This Row],[Column3]]*1000</f>
        <v>15.700000000000047</v>
      </c>
      <c r="E478" s="1">
        <v>0.62</v>
      </c>
      <c r="F478" s="1">
        <f>Yellow_MosfetOnlyOn_Blue_SourceAndResistorGnd[[#This Row],[Column3]]/Yellow_MosfetOnlyOn_Blue_SourceAndResistorGnd[[#This Row],[Column5]]</f>
        <v>2.5322580645161366E-2</v>
      </c>
      <c r="G478" s="1">
        <f>Yellow_MosfetOnlyOn_Blue_SourceAndResistorGnd[[#This Row],[Column6]]*1000</f>
        <v>25.322580645161366</v>
      </c>
    </row>
    <row r="479" spans="1:7" x14ac:dyDescent="0.25">
      <c r="A479">
        <f t="shared" si="7"/>
        <v>1.1516800000000002E-2</v>
      </c>
      <c r="B479" s="1" t="s">
        <v>39</v>
      </c>
      <c r="C479" s="1">
        <f>Yellow_MosfetOnlyOn_Blue_SourceAndResistorGnd[[#This Row],[Column2]]+1.0667</f>
        <v>1.5700000000000047E-2</v>
      </c>
      <c r="D479" s="1">
        <f>Yellow_MosfetOnlyOn_Blue_SourceAndResistorGnd[[#This Row],[Column3]]*1000</f>
        <v>15.700000000000047</v>
      </c>
      <c r="E479" s="1">
        <v>0.62</v>
      </c>
      <c r="F479" s="1">
        <f>Yellow_MosfetOnlyOn_Blue_SourceAndResistorGnd[[#This Row],[Column3]]/Yellow_MosfetOnlyOn_Blue_SourceAndResistorGnd[[#This Row],[Column5]]</f>
        <v>2.5322580645161366E-2</v>
      </c>
      <c r="G479" s="1">
        <f>Yellow_MosfetOnlyOn_Blue_SourceAndResistorGnd[[#This Row],[Column6]]*1000</f>
        <v>25.322580645161366</v>
      </c>
    </row>
    <row r="480" spans="1:7" x14ac:dyDescent="0.25">
      <c r="A480">
        <f t="shared" si="7"/>
        <v>1.15412E-2</v>
      </c>
      <c r="B480" s="1" t="s">
        <v>38</v>
      </c>
      <c r="C480" s="1">
        <f>Yellow_MosfetOnlyOn_Blue_SourceAndResistorGnd[[#This Row],[Column2]]+1.0667</f>
        <v>3.1399999999999872E-2</v>
      </c>
      <c r="D480" s="1">
        <f>Yellow_MosfetOnlyOn_Blue_SourceAndResistorGnd[[#This Row],[Column3]]*1000</f>
        <v>31.399999999999871</v>
      </c>
      <c r="E480" s="1">
        <v>0.62</v>
      </c>
      <c r="F480" s="1">
        <f>Yellow_MosfetOnlyOn_Blue_SourceAndResistorGnd[[#This Row],[Column3]]/Yellow_MosfetOnlyOn_Blue_SourceAndResistorGnd[[#This Row],[Column5]]</f>
        <v>5.0645161290322378E-2</v>
      </c>
      <c r="G480" s="1">
        <f>Yellow_MosfetOnlyOn_Blue_SourceAndResistorGnd[[#This Row],[Column6]]*1000</f>
        <v>50.645161290322378</v>
      </c>
    </row>
    <row r="481" spans="1:7" x14ac:dyDescent="0.25">
      <c r="A481">
        <f t="shared" si="7"/>
        <v>1.1565600000000001E-2</v>
      </c>
      <c r="B481" s="1" t="s">
        <v>37</v>
      </c>
      <c r="C481" s="1">
        <f>Yellow_MosfetOnlyOn_Blue_SourceAndResistorGnd[[#This Row],[Column2]]+1.0667</f>
        <v>6.2799999999999967E-2</v>
      </c>
      <c r="D481" s="1">
        <f>Yellow_MosfetOnlyOn_Blue_SourceAndResistorGnd[[#This Row],[Column3]]*1000</f>
        <v>62.799999999999969</v>
      </c>
      <c r="E481" s="1">
        <v>0.62</v>
      </c>
      <c r="F481" s="1">
        <f>Yellow_MosfetOnlyOn_Blue_SourceAndResistorGnd[[#This Row],[Column3]]/Yellow_MosfetOnlyOn_Blue_SourceAndResistorGnd[[#This Row],[Column5]]</f>
        <v>0.1012903225806451</v>
      </c>
      <c r="G481" s="1">
        <f>Yellow_MosfetOnlyOn_Blue_SourceAndResistorGnd[[#This Row],[Column6]]*1000</f>
        <v>101.29032258064511</v>
      </c>
    </row>
    <row r="482" spans="1:7" x14ac:dyDescent="0.25">
      <c r="A482">
        <f t="shared" si="7"/>
        <v>1.1590000000000001E-2</v>
      </c>
      <c r="B482" s="1" t="s">
        <v>37</v>
      </c>
      <c r="C482" s="1">
        <f>Yellow_MosfetOnlyOn_Blue_SourceAndResistorGnd[[#This Row],[Column2]]+1.0667</f>
        <v>6.2799999999999967E-2</v>
      </c>
      <c r="D482" s="1">
        <f>Yellow_MosfetOnlyOn_Blue_SourceAndResistorGnd[[#This Row],[Column3]]*1000</f>
        <v>62.799999999999969</v>
      </c>
      <c r="E482" s="1">
        <v>0.62</v>
      </c>
      <c r="F482" s="1">
        <f>Yellow_MosfetOnlyOn_Blue_SourceAndResistorGnd[[#This Row],[Column3]]/Yellow_MosfetOnlyOn_Blue_SourceAndResistorGnd[[#This Row],[Column5]]</f>
        <v>0.1012903225806451</v>
      </c>
      <c r="G482" s="1">
        <f>Yellow_MosfetOnlyOn_Blue_SourceAndResistorGnd[[#This Row],[Column6]]*1000</f>
        <v>101.29032258064511</v>
      </c>
    </row>
    <row r="483" spans="1:7" x14ac:dyDescent="0.25">
      <c r="A483">
        <f t="shared" si="7"/>
        <v>1.1614400000000002E-2</v>
      </c>
      <c r="B483" s="1" t="s">
        <v>38</v>
      </c>
      <c r="C483" s="1">
        <f>Yellow_MosfetOnlyOn_Blue_SourceAndResistorGnd[[#This Row],[Column2]]+1.0667</f>
        <v>3.1399999999999872E-2</v>
      </c>
      <c r="D483" s="1">
        <f>Yellow_MosfetOnlyOn_Blue_SourceAndResistorGnd[[#This Row],[Column3]]*1000</f>
        <v>31.399999999999871</v>
      </c>
      <c r="E483" s="1">
        <v>0.62</v>
      </c>
      <c r="F483" s="1">
        <f>Yellow_MosfetOnlyOn_Blue_SourceAndResistorGnd[[#This Row],[Column3]]/Yellow_MosfetOnlyOn_Blue_SourceAndResistorGnd[[#This Row],[Column5]]</f>
        <v>5.0645161290322378E-2</v>
      </c>
      <c r="G483" s="1">
        <f>Yellow_MosfetOnlyOn_Blue_SourceAndResistorGnd[[#This Row],[Column6]]*1000</f>
        <v>50.645161290322378</v>
      </c>
    </row>
    <row r="484" spans="1:7" x14ac:dyDescent="0.25">
      <c r="A484">
        <f t="shared" si="7"/>
        <v>1.1638799999999999E-2</v>
      </c>
      <c r="B484" s="1" t="s">
        <v>39</v>
      </c>
      <c r="C484" s="1">
        <f>Yellow_MosfetOnlyOn_Blue_SourceAndResistorGnd[[#This Row],[Column2]]+1.0667</f>
        <v>1.5700000000000047E-2</v>
      </c>
      <c r="D484" s="1">
        <f>Yellow_MosfetOnlyOn_Blue_SourceAndResistorGnd[[#This Row],[Column3]]*1000</f>
        <v>15.700000000000047</v>
      </c>
      <c r="E484" s="1">
        <v>0.62</v>
      </c>
      <c r="F484" s="1">
        <f>Yellow_MosfetOnlyOn_Blue_SourceAndResistorGnd[[#This Row],[Column3]]/Yellow_MosfetOnlyOn_Blue_SourceAndResistorGnd[[#This Row],[Column5]]</f>
        <v>2.5322580645161366E-2</v>
      </c>
      <c r="G484" s="1">
        <f>Yellow_MosfetOnlyOn_Blue_SourceAndResistorGnd[[#This Row],[Column6]]*1000</f>
        <v>25.322580645161366</v>
      </c>
    </row>
    <row r="485" spans="1:7" x14ac:dyDescent="0.25">
      <c r="A485">
        <f t="shared" si="7"/>
        <v>1.16632E-2</v>
      </c>
      <c r="B485" s="1" t="s">
        <v>39</v>
      </c>
      <c r="C485" s="1">
        <f>Yellow_MosfetOnlyOn_Blue_SourceAndResistorGnd[[#This Row],[Column2]]+1.0667</f>
        <v>1.5700000000000047E-2</v>
      </c>
      <c r="D485" s="1">
        <f>Yellow_MosfetOnlyOn_Blue_SourceAndResistorGnd[[#This Row],[Column3]]*1000</f>
        <v>15.700000000000047</v>
      </c>
      <c r="E485" s="1">
        <v>0.62</v>
      </c>
      <c r="F485" s="1">
        <f>Yellow_MosfetOnlyOn_Blue_SourceAndResistorGnd[[#This Row],[Column3]]/Yellow_MosfetOnlyOn_Blue_SourceAndResistorGnd[[#This Row],[Column5]]</f>
        <v>2.5322580645161366E-2</v>
      </c>
      <c r="G485" s="1">
        <f>Yellow_MosfetOnlyOn_Blue_SourceAndResistorGnd[[#This Row],[Column6]]*1000</f>
        <v>25.322580645161366</v>
      </c>
    </row>
    <row r="486" spans="1:7" x14ac:dyDescent="0.25">
      <c r="A486">
        <f t="shared" si="7"/>
        <v>1.1687600000000001E-2</v>
      </c>
      <c r="B486" s="1" t="s">
        <v>38</v>
      </c>
      <c r="C486" s="1">
        <f>Yellow_MosfetOnlyOn_Blue_SourceAndResistorGnd[[#This Row],[Column2]]+1.0667</f>
        <v>3.1399999999999872E-2</v>
      </c>
      <c r="D486" s="1">
        <f>Yellow_MosfetOnlyOn_Blue_SourceAndResistorGnd[[#This Row],[Column3]]*1000</f>
        <v>31.399999999999871</v>
      </c>
      <c r="E486" s="1">
        <v>0.62</v>
      </c>
      <c r="F486" s="1">
        <f>Yellow_MosfetOnlyOn_Blue_SourceAndResistorGnd[[#This Row],[Column3]]/Yellow_MosfetOnlyOn_Blue_SourceAndResistorGnd[[#This Row],[Column5]]</f>
        <v>5.0645161290322378E-2</v>
      </c>
      <c r="G486" s="1">
        <f>Yellow_MosfetOnlyOn_Blue_SourceAndResistorGnd[[#This Row],[Column6]]*1000</f>
        <v>50.645161290322378</v>
      </c>
    </row>
    <row r="487" spans="1:7" x14ac:dyDescent="0.25">
      <c r="A487">
        <f t="shared" si="7"/>
        <v>1.1712000000000002E-2</v>
      </c>
      <c r="B487" s="1" t="s">
        <v>37</v>
      </c>
      <c r="C487" s="1">
        <f>Yellow_MosfetOnlyOn_Blue_SourceAndResistorGnd[[#This Row],[Column2]]+1.0667</f>
        <v>6.2799999999999967E-2</v>
      </c>
      <c r="D487" s="1">
        <f>Yellow_MosfetOnlyOn_Blue_SourceAndResistorGnd[[#This Row],[Column3]]*1000</f>
        <v>62.799999999999969</v>
      </c>
      <c r="E487" s="1">
        <v>0.62</v>
      </c>
      <c r="F487" s="1">
        <f>Yellow_MosfetOnlyOn_Blue_SourceAndResistorGnd[[#This Row],[Column3]]/Yellow_MosfetOnlyOn_Blue_SourceAndResistorGnd[[#This Row],[Column5]]</f>
        <v>0.1012903225806451</v>
      </c>
      <c r="G487" s="1">
        <f>Yellow_MosfetOnlyOn_Blue_SourceAndResistorGnd[[#This Row],[Column6]]*1000</f>
        <v>101.29032258064511</v>
      </c>
    </row>
    <row r="488" spans="1:7" x14ac:dyDescent="0.25">
      <c r="A488">
        <f t="shared" si="7"/>
        <v>1.1736399999999999E-2</v>
      </c>
      <c r="B488" s="1" t="s">
        <v>37</v>
      </c>
      <c r="C488" s="1">
        <f>Yellow_MosfetOnlyOn_Blue_SourceAndResistorGnd[[#This Row],[Column2]]+1.0667</f>
        <v>6.2799999999999967E-2</v>
      </c>
      <c r="D488" s="1">
        <f>Yellow_MosfetOnlyOn_Blue_SourceAndResistorGnd[[#This Row],[Column3]]*1000</f>
        <v>62.799999999999969</v>
      </c>
      <c r="E488" s="1">
        <v>0.62</v>
      </c>
      <c r="F488" s="1">
        <f>Yellow_MosfetOnlyOn_Blue_SourceAndResistorGnd[[#This Row],[Column3]]/Yellow_MosfetOnlyOn_Blue_SourceAndResistorGnd[[#This Row],[Column5]]</f>
        <v>0.1012903225806451</v>
      </c>
      <c r="G488" s="1">
        <f>Yellow_MosfetOnlyOn_Blue_SourceAndResistorGnd[[#This Row],[Column6]]*1000</f>
        <v>101.29032258064511</v>
      </c>
    </row>
    <row r="489" spans="1:7" x14ac:dyDescent="0.25">
      <c r="A489">
        <f t="shared" si="7"/>
        <v>1.17608E-2</v>
      </c>
      <c r="B489" s="1" t="s">
        <v>37</v>
      </c>
      <c r="C489" s="1">
        <f>Yellow_MosfetOnlyOn_Blue_SourceAndResistorGnd[[#This Row],[Column2]]+1.0667</f>
        <v>6.2799999999999967E-2</v>
      </c>
      <c r="D489" s="1">
        <f>Yellow_MosfetOnlyOn_Blue_SourceAndResistorGnd[[#This Row],[Column3]]*1000</f>
        <v>62.799999999999969</v>
      </c>
      <c r="E489" s="1">
        <v>0.62</v>
      </c>
      <c r="F489" s="1">
        <f>Yellow_MosfetOnlyOn_Blue_SourceAndResistorGnd[[#This Row],[Column3]]/Yellow_MosfetOnlyOn_Blue_SourceAndResistorGnd[[#This Row],[Column5]]</f>
        <v>0.1012903225806451</v>
      </c>
      <c r="G489" s="1">
        <f>Yellow_MosfetOnlyOn_Blue_SourceAndResistorGnd[[#This Row],[Column6]]*1000</f>
        <v>101.29032258064511</v>
      </c>
    </row>
    <row r="490" spans="1:7" x14ac:dyDescent="0.25">
      <c r="A490">
        <f t="shared" si="7"/>
        <v>1.1785200000000001E-2</v>
      </c>
      <c r="B490" s="1" t="s">
        <v>38</v>
      </c>
      <c r="C490" s="1">
        <f>Yellow_MosfetOnlyOn_Blue_SourceAndResistorGnd[[#This Row],[Column2]]+1.0667</f>
        <v>3.1399999999999872E-2</v>
      </c>
      <c r="D490" s="1">
        <f>Yellow_MosfetOnlyOn_Blue_SourceAndResistorGnd[[#This Row],[Column3]]*1000</f>
        <v>31.399999999999871</v>
      </c>
      <c r="E490" s="1">
        <v>0.62</v>
      </c>
      <c r="F490" s="1">
        <f>Yellow_MosfetOnlyOn_Blue_SourceAndResistorGnd[[#This Row],[Column3]]/Yellow_MosfetOnlyOn_Blue_SourceAndResistorGnd[[#This Row],[Column5]]</f>
        <v>5.0645161290322378E-2</v>
      </c>
      <c r="G490" s="1">
        <f>Yellow_MosfetOnlyOn_Blue_SourceAndResistorGnd[[#This Row],[Column6]]*1000</f>
        <v>50.645161290322378</v>
      </c>
    </row>
    <row r="491" spans="1:7" x14ac:dyDescent="0.25">
      <c r="A491">
        <f t="shared" si="7"/>
        <v>1.1809600000000002E-2</v>
      </c>
      <c r="B491" s="1" t="s">
        <v>39</v>
      </c>
      <c r="C491" s="1">
        <f>Yellow_MosfetOnlyOn_Blue_SourceAndResistorGnd[[#This Row],[Column2]]+1.0667</f>
        <v>1.5700000000000047E-2</v>
      </c>
      <c r="D491" s="1">
        <f>Yellow_MosfetOnlyOn_Blue_SourceAndResistorGnd[[#This Row],[Column3]]*1000</f>
        <v>15.700000000000047</v>
      </c>
      <c r="E491" s="1">
        <v>0.62</v>
      </c>
      <c r="F491" s="1">
        <f>Yellow_MosfetOnlyOn_Blue_SourceAndResistorGnd[[#This Row],[Column3]]/Yellow_MosfetOnlyOn_Blue_SourceAndResistorGnd[[#This Row],[Column5]]</f>
        <v>2.5322580645161366E-2</v>
      </c>
      <c r="G491" s="1">
        <f>Yellow_MosfetOnlyOn_Blue_SourceAndResistorGnd[[#This Row],[Column6]]*1000</f>
        <v>25.322580645161366</v>
      </c>
    </row>
    <row r="492" spans="1:7" x14ac:dyDescent="0.25">
      <c r="A492">
        <f t="shared" si="7"/>
        <v>1.1833999999999999E-2</v>
      </c>
      <c r="B492" s="1" t="s">
        <v>38</v>
      </c>
      <c r="C492" s="1">
        <f>Yellow_MosfetOnlyOn_Blue_SourceAndResistorGnd[[#This Row],[Column2]]+1.0667</f>
        <v>3.1399999999999872E-2</v>
      </c>
      <c r="D492" s="1">
        <f>Yellow_MosfetOnlyOn_Blue_SourceAndResistorGnd[[#This Row],[Column3]]*1000</f>
        <v>31.399999999999871</v>
      </c>
      <c r="E492" s="1">
        <v>0.62</v>
      </c>
      <c r="F492" s="1">
        <f>Yellow_MosfetOnlyOn_Blue_SourceAndResistorGnd[[#This Row],[Column3]]/Yellow_MosfetOnlyOn_Blue_SourceAndResistorGnd[[#This Row],[Column5]]</f>
        <v>5.0645161290322378E-2</v>
      </c>
      <c r="G492" s="1">
        <f>Yellow_MosfetOnlyOn_Blue_SourceAndResistorGnd[[#This Row],[Column6]]*1000</f>
        <v>50.645161290322378</v>
      </c>
    </row>
    <row r="493" spans="1:7" x14ac:dyDescent="0.25">
      <c r="A493">
        <f t="shared" si="7"/>
        <v>1.18584E-2</v>
      </c>
      <c r="B493" s="1" t="s">
        <v>38</v>
      </c>
      <c r="C493" s="1">
        <f>Yellow_MosfetOnlyOn_Blue_SourceAndResistorGnd[[#This Row],[Column2]]+1.0667</f>
        <v>3.1399999999999872E-2</v>
      </c>
      <c r="D493" s="1">
        <f>Yellow_MosfetOnlyOn_Blue_SourceAndResistorGnd[[#This Row],[Column3]]*1000</f>
        <v>31.399999999999871</v>
      </c>
      <c r="E493" s="1">
        <v>0.62</v>
      </c>
      <c r="F493" s="1">
        <f>Yellow_MosfetOnlyOn_Blue_SourceAndResistorGnd[[#This Row],[Column3]]/Yellow_MosfetOnlyOn_Blue_SourceAndResistorGnd[[#This Row],[Column5]]</f>
        <v>5.0645161290322378E-2</v>
      </c>
      <c r="G493" s="1">
        <f>Yellow_MosfetOnlyOn_Blue_SourceAndResistorGnd[[#This Row],[Column6]]*1000</f>
        <v>50.645161290322378</v>
      </c>
    </row>
    <row r="494" spans="1:7" x14ac:dyDescent="0.25">
      <c r="A494">
        <f t="shared" si="7"/>
        <v>1.1882800000000001E-2</v>
      </c>
      <c r="B494" s="1" t="s">
        <v>37</v>
      </c>
      <c r="C494" s="1">
        <f>Yellow_MosfetOnlyOn_Blue_SourceAndResistorGnd[[#This Row],[Column2]]+1.0667</f>
        <v>6.2799999999999967E-2</v>
      </c>
      <c r="D494" s="1">
        <f>Yellow_MosfetOnlyOn_Blue_SourceAndResistorGnd[[#This Row],[Column3]]*1000</f>
        <v>62.799999999999969</v>
      </c>
      <c r="E494" s="1">
        <v>0.62</v>
      </c>
      <c r="F494" s="1">
        <f>Yellow_MosfetOnlyOn_Blue_SourceAndResistorGnd[[#This Row],[Column3]]/Yellow_MosfetOnlyOn_Blue_SourceAndResistorGnd[[#This Row],[Column5]]</f>
        <v>0.1012903225806451</v>
      </c>
      <c r="G494" s="1">
        <f>Yellow_MosfetOnlyOn_Blue_SourceAndResistorGnd[[#This Row],[Column6]]*1000</f>
        <v>101.29032258064511</v>
      </c>
    </row>
    <row r="495" spans="1:7" x14ac:dyDescent="0.25">
      <c r="A495">
        <f t="shared" si="7"/>
        <v>1.1907200000000001E-2</v>
      </c>
      <c r="B495" s="1" t="s">
        <v>37</v>
      </c>
      <c r="C495" s="1">
        <f>Yellow_MosfetOnlyOn_Blue_SourceAndResistorGnd[[#This Row],[Column2]]+1.0667</f>
        <v>6.2799999999999967E-2</v>
      </c>
      <c r="D495" s="1">
        <f>Yellow_MosfetOnlyOn_Blue_SourceAndResistorGnd[[#This Row],[Column3]]*1000</f>
        <v>62.799999999999969</v>
      </c>
      <c r="E495" s="1">
        <v>0.62</v>
      </c>
      <c r="F495" s="1">
        <f>Yellow_MosfetOnlyOn_Blue_SourceAndResistorGnd[[#This Row],[Column3]]/Yellow_MosfetOnlyOn_Blue_SourceAndResistorGnd[[#This Row],[Column5]]</f>
        <v>0.1012903225806451</v>
      </c>
      <c r="G495" s="1">
        <f>Yellow_MosfetOnlyOn_Blue_SourceAndResistorGnd[[#This Row],[Column6]]*1000</f>
        <v>101.29032258064511</v>
      </c>
    </row>
    <row r="496" spans="1:7" x14ac:dyDescent="0.25">
      <c r="A496">
        <f t="shared" si="7"/>
        <v>1.1931600000000002E-2</v>
      </c>
      <c r="B496" s="1" t="s">
        <v>38</v>
      </c>
      <c r="C496" s="1">
        <f>Yellow_MosfetOnlyOn_Blue_SourceAndResistorGnd[[#This Row],[Column2]]+1.0667</f>
        <v>3.1399999999999872E-2</v>
      </c>
      <c r="D496" s="1">
        <f>Yellow_MosfetOnlyOn_Blue_SourceAndResistorGnd[[#This Row],[Column3]]*1000</f>
        <v>31.399999999999871</v>
      </c>
      <c r="E496" s="1">
        <v>0.62</v>
      </c>
      <c r="F496" s="1">
        <f>Yellow_MosfetOnlyOn_Blue_SourceAndResistorGnd[[#This Row],[Column3]]/Yellow_MosfetOnlyOn_Blue_SourceAndResistorGnd[[#This Row],[Column5]]</f>
        <v>5.0645161290322378E-2</v>
      </c>
      <c r="G496" s="1">
        <f>Yellow_MosfetOnlyOn_Blue_SourceAndResistorGnd[[#This Row],[Column6]]*1000</f>
        <v>50.645161290322378</v>
      </c>
    </row>
    <row r="497" spans="1:7" x14ac:dyDescent="0.25">
      <c r="A497">
        <f t="shared" si="7"/>
        <v>1.1956E-2</v>
      </c>
      <c r="B497" s="1" t="s">
        <v>39</v>
      </c>
      <c r="C497" s="1">
        <f>Yellow_MosfetOnlyOn_Blue_SourceAndResistorGnd[[#This Row],[Column2]]+1.0667</f>
        <v>1.5700000000000047E-2</v>
      </c>
      <c r="D497" s="1">
        <f>Yellow_MosfetOnlyOn_Blue_SourceAndResistorGnd[[#This Row],[Column3]]*1000</f>
        <v>15.700000000000047</v>
      </c>
      <c r="E497" s="1">
        <v>0.62</v>
      </c>
      <c r="F497" s="1">
        <f>Yellow_MosfetOnlyOn_Blue_SourceAndResistorGnd[[#This Row],[Column3]]/Yellow_MosfetOnlyOn_Blue_SourceAndResistorGnd[[#This Row],[Column5]]</f>
        <v>2.5322580645161366E-2</v>
      </c>
      <c r="G497" s="1">
        <f>Yellow_MosfetOnlyOn_Blue_SourceAndResistorGnd[[#This Row],[Column6]]*1000</f>
        <v>25.322580645161366</v>
      </c>
    </row>
    <row r="498" spans="1:7" x14ac:dyDescent="0.25">
      <c r="A498">
        <f t="shared" si="7"/>
        <v>1.19804E-2</v>
      </c>
      <c r="B498" s="1" t="s">
        <v>39</v>
      </c>
      <c r="C498" s="1">
        <f>Yellow_MosfetOnlyOn_Blue_SourceAndResistorGnd[[#This Row],[Column2]]+1.0667</f>
        <v>1.5700000000000047E-2</v>
      </c>
      <c r="D498" s="1">
        <f>Yellow_MosfetOnlyOn_Blue_SourceAndResistorGnd[[#This Row],[Column3]]*1000</f>
        <v>15.700000000000047</v>
      </c>
      <c r="E498" s="1">
        <v>0.62</v>
      </c>
      <c r="F498" s="1">
        <f>Yellow_MosfetOnlyOn_Blue_SourceAndResistorGnd[[#This Row],[Column3]]/Yellow_MosfetOnlyOn_Blue_SourceAndResistorGnd[[#This Row],[Column5]]</f>
        <v>2.5322580645161366E-2</v>
      </c>
      <c r="G498" s="1">
        <f>Yellow_MosfetOnlyOn_Blue_SourceAndResistorGnd[[#This Row],[Column6]]*1000</f>
        <v>25.322580645161366</v>
      </c>
    </row>
    <row r="499" spans="1:7" x14ac:dyDescent="0.25">
      <c r="A499">
        <f t="shared" si="7"/>
        <v>1.2004800000000001E-2</v>
      </c>
      <c r="B499" s="1" t="s">
        <v>38</v>
      </c>
      <c r="C499" s="1">
        <f>Yellow_MosfetOnlyOn_Blue_SourceAndResistorGnd[[#This Row],[Column2]]+1.0667</f>
        <v>3.1399999999999872E-2</v>
      </c>
      <c r="D499" s="1">
        <f>Yellow_MosfetOnlyOn_Blue_SourceAndResistorGnd[[#This Row],[Column3]]*1000</f>
        <v>31.399999999999871</v>
      </c>
      <c r="E499" s="1">
        <v>0.62</v>
      </c>
      <c r="F499" s="1">
        <f>Yellow_MosfetOnlyOn_Blue_SourceAndResistorGnd[[#This Row],[Column3]]/Yellow_MosfetOnlyOn_Blue_SourceAndResistorGnd[[#This Row],[Column5]]</f>
        <v>5.0645161290322378E-2</v>
      </c>
      <c r="G499" s="1">
        <f>Yellow_MosfetOnlyOn_Blue_SourceAndResistorGnd[[#This Row],[Column6]]*1000</f>
        <v>50.645161290322378</v>
      </c>
    </row>
    <row r="500" spans="1:7" x14ac:dyDescent="0.25">
      <c r="A500">
        <f t="shared" si="7"/>
        <v>1.2029200000000002E-2</v>
      </c>
      <c r="B500" s="1" t="s">
        <v>37</v>
      </c>
      <c r="C500" s="1">
        <f>Yellow_MosfetOnlyOn_Blue_SourceAndResistorGnd[[#This Row],[Column2]]+1.0667</f>
        <v>6.2799999999999967E-2</v>
      </c>
      <c r="D500" s="1">
        <f>Yellow_MosfetOnlyOn_Blue_SourceAndResistorGnd[[#This Row],[Column3]]*1000</f>
        <v>62.799999999999969</v>
      </c>
      <c r="E500" s="1">
        <v>0.62</v>
      </c>
      <c r="F500" s="1">
        <f>Yellow_MosfetOnlyOn_Blue_SourceAndResistorGnd[[#This Row],[Column3]]/Yellow_MosfetOnlyOn_Blue_SourceAndResistorGnd[[#This Row],[Column5]]</f>
        <v>0.1012903225806451</v>
      </c>
      <c r="G500" s="1">
        <f>Yellow_MosfetOnlyOn_Blue_SourceAndResistorGnd[[#This Row],[Column6]]*1000</f>
        <v>101.29032258064511</v>
      </c>
    </row>
    <row r="501" spans="1:7" x14ac:dyDescent="0.25">
      <c r="A501">
        <f t="shared" si="7"/>
        <v>1.2053599999999999E-2</v>
      </c>
      <c r="B501" s="1" t="s">
        <v>37</v>
      </c>
      <c r="C501" s="1">
        <f>Yellow_MosfetOnlyOn_Blue_SourceAndResistorGnd[[#This Row],[Column2]]+1.0667</f>
        <v>6.2799999999999967E-2</v>
      </c>
      <c r="D501" s="1">
        <f>Yellow_MosfetOnlyOn_Blue_SourceAndResistorGnd[[#This Row],[Column3]]*1000</f>
        <v>62.799999999999969</v>
      </c>
      <c r="E501" s="1">
        <v>0.62</v>
      </c>
      <c r="F501" s="1">
        <f>Yellow_MosfetOnlyOn_Blue_SourceAndResistorGnd[[#This Row],[Column3]]/Yellow_MosfetOnlyOn_Blue_SourceAndResistorGnd[[#This Row],[Column5]]</f>
        <v>0.1012903225806451</v>
      </c>
      <c r="G501" s="1">
        <f>Yellow_MosfetOnlyOn_Blue_SourceAndResistorGnd[[#This Row],[Column6]]*1000</f>
        <v>101.29032258064511</v>
      </c>
    </row>
    <row r="502" spans="1:7" x14ac:dyDescent="0.25">
      <c r="A502">
        <f t="shared" si="7"/>
        <v>1.2078E-2</v>
      </c>
      <c r="B502" s="1" t="s">
        <v>37</v>
      </c>
      <c r="C502" s="1">
        <f>Yellow_MosfetOnlyOn_Blue_SourceAndResistorGnd[[#This Row],[Column2]]+1.0667</f>
        <v>6.2799999999999967E-2</v>
      </c>
      <c r="D502" s="1">
        <f>Yellow_MosfetOnlyOn_Blue_SourceAndResistorGnd[[#This Row],[Column3]]*1000</f>
        <v>62.799999999999969</v>
      </c>
      <c r="E502" s="1">
        <v>0.62</v>
      </c>
      <c r="F502" s="1">
        <f>Yellow_MosfetOnlyOn_Blue_SourceAndResistorGnd[[#This Row],[Column3]]/Yellow_MosfetOnlyOn_Blue_SourceAndResistorGnd[[#This Row],[Column5]]</f>
        <v>0.1012903225806451</v>
      </c>
      <c r="G502" s="1">
        <f>Yellow_MosfetOnlyOn_Blue_SourceAndResistorGnd[[#This Row],[Column6]]*1000</f>
        <v>101.29032258064511</v>
      </c>
    </row>
    <row r="503" spans="1:7" x14ac:dyDescent="0.25">
      <c r="A503">
        <f t="shared" si="7"/>
        <v>1.2102400000000001E-2</v>
      </c>
      <c r="B503" s="1" t="s">
        <v>38</v>
      </c>
      <c r="C503" s="1">
        <f>Yellow_MosfetOnlyOn_Blue_SourceAndResistorGnd[[#This Row],[Column2]]+1.0667</f>
        <v>3.1399999999999872E-2</v>
      </c>
      <c r="D503" s="1">
        <f>Yellow_MosfetOnlyOn_Blue_SourceAndResistorGnd[[#This Row],[Column3]]*1000</f>
        <v>31.399999999999871</v>
      </c>
      <c r="E503" s="1">
        <v>0.62</v>
      </c>
      <c r="F503" s="1">
        <f>Yellow_MosfetOnlyOn_Blue_SourceAndResistorGnd[[#This Row],[Column3]]/Yellow_MosfetOnlyOn_Blue_SourceAndResistorGnd[[#This Row],[Column5]]</f>
        <v>5.0645161290322378E-2</v>
      </c>
      <c r="G503" s="1">
        <f>Yellow_MosfetOnlyOn_Blue_SourceAndResistorGnd[[#This Row],[Column6]]*1000</f>
        <v>50.645161290322378</v>
      </c>
    </row>
    <row r="504" spans="1:7" x14ac:dyDescent="0.25">
      <c r="A504">
        <f t="shared" si="7"/>
        <v>1.2126800000000002E-2</v>
      </c>
      <c r="B504" s="1" t="s">
        <v>39</v>
      </c>
      <c r="C504" s="1">
        <f>Yellow_MosfetOnlyOn_Blue_SourceAndResistorGnd[[#This Row],[Column2]]+1.0667</f>
        <v>1.5700000000000047E-2</v>
      </c>
      <c r="D504" s="1">
        <f>Yellow_MosfetOnlyOn_Blue_SourceAndResistorGnd[[#This Row],[Column3]]*1000</f>
        <v>15.700000000000047</v>
      </c>
      <c r="E504" s="1">
        <v>0.62</v>
      </c>
      <c r="F504" s="1">
        <f>Yellow_MosfetOnlyOn_Blue_SourceAndResistorGnd[[#This Row],[Column3]]/Yellow_MosfetOnlyOn_Blue_SourceAndResistorGnd[[#This Row],[Column5]]</f>
        <v>2.5322580645161366E-2</v>
      </c>
      <c r="G504" s="1">
        <f>Yellow_MosfetOnlyOn_Blue_SourceAndResistorGnd[[#This Row],[Column6]]*1000</f>
        <v>25.322580645161366</v>
      </c>
    </row>
    <row r="505" spans="1:7" x14ac:dyDescent="0.25">
      <c r="A505">
        <f t="shared" si="7"/>
        <v>1.2151199999999999E-2</v>
      </c>
      <c r="B505" s="1" t="s">
        <v>38</v>
      </c>
      <c r="C505" s="1">
        <f>Yellow_MosfetOnlyOn_Blue_SourceAndResistorGnd[[#This Row],[Column2]]+1.0667</f>
        <v>3.1399999999999872E-2</v>
      </c>
      <c r="D505" s="1">
        <f>Yellow_MosfetOnlyOn_Blue_SourceAndResistorGnd[[#This Row],[Column3]]*1000</f>
        <v>31.399999999999871</v>
      </c>
      <c r="E505" s="1">
        <v>0.62</v>
      </c>
      <c r="F505" s="1">
        <f>Yellow_MosfetOnlyOn_Blue_SourceAndResistorGnd[[#This Row],[Column3]]/Yellow_MosfetOnlyOn_Blue_SourceAndResistorGnd[[#This Row],[Column5]]</f>
        <v>5.0645161290322378E-2</v>
      </c>
      <c r="G505" s="1">
        <f>Yellow_MosfetOnlyOn_Blue_SourceAndResistorGnd[[#This Row],[Column6]]*1000</f>
        <v>50.645161290322378</v>
      </c>
    </row>
    <row r="506" spans="1:7" x14ac:dyDescent="0.25">
      <c r="A506">
        <f t="shared" si="7"/>
        <v>1.21756E-2</v>
      </c>
      <c r="B506" s="1" t="s">
        <v>38</v>
      </c>
      <c r="C506" s="1">
        <f>Yellow_MosfetOnlyOn_Blue_SourceAndResistorGnd[[#This Row],[Column2]]+1.0667</f>
        <v>3.1399999999999872E-2</v>
      </c>
      <c r="D506" s="1">
        <f>Yellow_MosfetOnlyOn_Blue_SourceAndResistorGnd[[#This Row],[Column3]]*1000</f>
        <v>31.399999999999871</v>
      </c>
      <c r="E506" s="1">
        <v>0.62</v>
      </c>
      <c r="F506" s="1">
        <f>Yellow_MosfetOnlyOn_Blue_SourceAndResistorGnd[[#This Row],[Column3]]/Yellow_MosfetOnlyOn_Blue_SourceAndResistorGnd[[#This Row],[Column5]]</f>
        <v>5.0645161290322378E-2</v>
      </c>
      <c r="G506" s="1">
        <f>Yellow_MosfetOnlyOn_Blue_SourceAndResistorGnd[[#This Row],[Column6]]*1000</f>
        <v>50.645161290322378</v>
      </c>
    </row>
    <row r="507" spans="1:7" x14ac:dyDescent="0.25">
      <c r="A507">
        <f t="shared" si="7"/>
        <v>1.2200000000000001E-2</v>
      </c>
      <c r="B507" s="1" t="s">
        <v>37</v>
      </c>
      <c r="C507" s="1">
        <f>Yellow_MosfetOnlyOn_Blue_SourceAndResistorGnd[[#This Row],[Column2]]+1.0667</f>
        <v>6.2799999999999967E-2</v>
      </c>
      <c r="D507" s="1">
        <f>Yellow_MosfetOnlyOn_Blue_SourceAndResistorGnd[[#This Row],[Column3]]*1000</f>
        <v>62.799999999999969</v>
      </c>
      <c r="E507" s="1">
        <v>0.62</v>
      </c>
      <c r="F507" s="1">
        <f>Yellow_MosfetOnlyOn_Blue_SourceAndResistorGnd[[#This Row],[Column3]]/Yellow_MosfetOnlyOn_Blue_SourceAndResistorGnd[[#This Row],[Column5]]</f>
        <v>0.1012903225806451</v>
      </c>
      <c r="G507" s="1">
        <f>Yellow_MosfetOnlyOn_Blue_SourceAndResistorGnd[[#This Row],[Column6]]*1000</f>
        <v>101.29032258064511</v>
      </c>
    </row>
    <row r="508" spans="1:7" x14ac:dyDescent="0.25">
      <c r="A508">
        <f t="shared" si="7"/>
        <v>1.2224400000000002E-2</v>
      </c>
      <c r="B508" s="1" t="s">
        <v>37</v>
      </c>
      <c r="C508" s="1">
        <f>Yellow_MosfetOnlyOn_Blue_SourceAndResistorGnd[[#This Row],[Column2]]+1.0667</f>
        <v>6.2799999999999967E-2</v>
      </c>
      <c r="D508" s="1">
        <f>Yellow_MosfetOnlyOn_Blue_SourceAndResistorGnd[[#This Row],[Column3]]*1000</f>
        <v>62.799999999999969</v>
      </c>
      <c r="E508" s="1">
        <v>0.62</v>
      </c>
      <c r="F508" s="1">
        <f>Yellow_MosfetOnlyOn_Blue_SourceAndResistorGnd[[#This Row],[Column3]]/Yellow_MosfetOnlyOn_Blue_SourceAndResistorGnd[[#This Row],[Column5]]</f>
        <v>0.1012903225806451</v>
      </c>
      <c r="G508" s="1">
        <f>Yellow_MosfetOnlyOn_Blue_SourceAndResistorGnd[[#This Row],[Column6]]*1000</f>
        <v>101.29032258064511</v>
      </c>
    </row>
    <row r="509" spans="1:7" x14ac:dyDescent="0.25">
      <c r="A509">
        <f t="shared" si="7"/>
        <v>1.2248800000000001E-2</v>
      </c>
      <c r="B509" s="1" t="s">
        <v>38</v>
      </c>
      <c r="C509" s="1">
        <f>Yellow_MosfetOnlyOn_Blue_SourceAndResistorGnd[[#This Row],[Column2]]+1.0667</f>
        <v>3.1399999999999872E-2</v>
      </c>
      <c r="D509" s="1">
        <f>Yellow_MosfetOnlyOn_Blue_SourceAndResistorGnd[[#This Row],[Column3]]*1000</f>
        <v>31.399999999999871</v>
      </c>
      <c r="E509" s="1">
        <v>0.62</v>
      </c>
      <c r="F509" s="1">
        <f>Yellow_MosfetOnlyOn_Blue_SourceAndResistorGnd[[#This Row],[Column3]]/Yellow_MosfetOnlyOn_Blue_SourceAndResistorGnd[[#This Row],[Column5]]</f>
        <v>5.0645161290322378E-2</v>
      </c>
      <c r="G509" s="1">
        <f>Yellow_MosfetOnlyOn_Blue_SourceAndResistorGnd[[#This Row],[Column6]]*1000</f>
        <v>50.645161290322378</v>
      </c>
    </row>
    <row r="510" spans="1:7" x14ac:dyDescent="0.25">
      <c r="A510">
        <f t="shared" si="7"/>
        <v>1.22732E-2</v>
      </c>
      <c r="B510" s="1" t="s">
        <v>39</v>
      </c>
      <c r="C510" s="1">
        <f>Yellow_MosfetOnlyOn_Blue_SourceAndResistorGnd[[#This Row],[Column2]]+1.0667</f>
        <v>1.5700000000000047E-2</v>
      </c>
      <c r="D510" s="1">
        <f>Yellow_MosfetOnlyOn_Blue_SourceAndResistorGnd[[#This Row],[Column3]]*1000</f>
        <v>15.700000000000047</v>
      </c>
      <c r="E510" s="1">
        <v>0.62</v>
      </c>
      <c r="F510" s="1">
        <f>Yellow_MosfetOnlyOn_Blue_SourceAndResistorGnd[[#This Row],[Column3]]/Yellow_MosfetOnlyOn_Blue_SourceAndResistorGnd[[#This Row],[Column5]]</f>
        <v>2.5322580645161366E-2</v>
      </c>
      <c r="G510" s="1">
        <f>Yellow_MosfetOnlyOn_Blue_SourceAndResistorGnd[[#This Row],[Column6]]*1000</f>
        <v>25.322580645161366</v>
      </c>
    </row>
    <row r="511" spans="1:7" x14ac:dyDescent="0.25">
      <c r="A511">
        <f t="shared" si="7"/>
        <v>1.2297600000000001E-2</v>
      </c>
      <c r="B511" s="1" t="s">
        <v>39</v>
      </c>
      <c r="C511" s="1">
        <f>Yellow_MosfetOnlyOn_Blue_SourceAndResistorGnd[[#This Row],[Column2]]+1.0667</f>
        <v>1.5700000000000047E-2</v>
      </c>
      <c r="D511" s="1">
        <f>Yellow_MosfetOnlyOn_Blue_SourceAndResistorGnd[[#This Row],[Column3]]*1000</f>
        <v>15.700000000000047</v>
      </c>
      <c r="E511" s="1">
        <v>0.62</v>
      </c>
      <c r="F511" s="1">
        <f>Yellow_MosfetOnlyOn_Blue_SourceAndResistorGnd[[#This Row],[Column3]]/Yellow_MosfetOnlyOn_Blue_SourceAndResistorGnd[[#This Row],[Column5]]</f>
        <v>2.5322580645161366E-2</v>
      </c>
      <c r="G511" s="1">
        <f>Yellow_MosfetOnlyOn_Blue_SourceAndResistorGnd[[#This Row],[Column6]]*1000</f>
        <v>25.322580645161366</v>
      </c>
    </row>
    <row r="512" spans="1:7" x14ac:dyDescent="0.25">
      <c r="A512">
        <f t="shared" si="7"/>
        <v>1.2322000000000001E-2</v>
      </c>
      <c r="B512" s="1" t="s">
        <v>38</v>
      </c>
      <c r="C512" s="1">
        <f>Yellow_MosfetOnlyOn_Blue_SourceAndResistorGnd[[#This Row],[Column2]]+1.0667</f>
        <v>3.1399999999999872E-2</v>
      </c>
      <c r="D512" s="1">
        <f>Yellow_MosfetOnlyOn_Blue_SourceAndResistorGnd[[#This Row],[Column3]]*1000</f>
        <v>31.399999999999871</v>
      </c>
      <c r="E512" s="1">
        <v>0.62</v>
      </c>
      <c r="F512" s="1">
        <f>Yellow_MosfetOnlyOn_Blue_SourceAndResistorGnd[[#This Row],[Column3]]/Yellow_MosfetOnlyOn_Blue_SourceAndResistorGnd[[#This Row],[Column5]]</f>
        <v>5.0645161290322378E-2</v>
      </c>
      <c r="G512" s="1">
        <f>Yellow_MosfetOnlyOn_Blue_SourceAndResistorGnd[[#This Row],[Column6]]*1000</f>
        <v>50.645161290322378</v>
      </c>
    </row>
    <row r="513" spans="1:7" x14ac:dyDescent="0.25">
      <c r="A513">
        <f t="shared" si="7"/>
        <v>1.23464E-2</v>
      </c>
      <c r="B513" s="1" t="s">
        <v>37</v>
      </c>
      <c r="C513" s="1">
        <f>Yellow_MosfetOnlyOn_Blue_SourceAndResistorGnd[[#This Row],[Column2]]+1.0667</f>
        <v>6.2799999999999967E-2</v>
      </c>
      <c r="D513" s="1">
        <f>Yellow_MosfetOnlyOn_Blue_SourceAndResistorGnd[[#This Row],[Column3]]*1000</f>
        <v>62.799999999999969</v>
      </c>
      <c r="E513" s="1">
        <v>0.62</v>
      </c>
      <c r="F513" s="1">
        <f>Yellow_MosfetOnlyOn_Blue_SourceAndResistorGnd[[#This Row],[Column3]]/Yellow_MosfetOnlyOn_Blue_SourceAndResistorGnd[[#This Row],[Column5]]</f>
        <v>0.1012903225806451</v>
      </c>
      <c r="G513" s="1">
        <f>Yellow_MosfetOnlyOn_Blue_SourceAndResistorGnd[[#This Row],[Column6]]*1000</f>
        <v>101.29032258064511</v>
      </c>
    </row>
    <row r="514" spans="1:7" x14ac:dyDescent="0.25">
      <c r="A514">
        <f t="shared" si="7"/>
        <v>1.23708E-2</v>
      </c>
      <c r="B514" s="1" t="s">
        <v>37</v>
      </c>
      <c r="C514" s="1">
        <f>Yellow_MosfetOnlyOn_Blue_SourceAndResistorGnd[[#This Row],[Column2]]+1.0667</f>
        <v>6.2799999999999967E-2</v>
      </c>
      <c r="D514" s="1">
        <f>Yellow_MosfetOnlyOn_Blue_SourceAndResistorGnd[[#This Row],[Column3]]*1000</f>
        <v>62.799999999999969</v>
      </c>
      <c r="E514" s="1">
        <v>0.62</v>
      </c>
      <c r="F514" s="1">
        <f>Yellow_MosfetOnlyOn_Blue_SourceAndResistorGnd[[#This Row],[Column3]]/Yellow_MosfetOnlyOn_Blue_SourceAndResistorGnd[[#This Row],[Column5]]</f>
        <v>0.1012903225806451</v>
      </c>
      <c r="G514" s="1">
        <f>Yellow_MosfetOnlyOn_Blue_SourceAndResistorGnd[[#This Row],[Column6]]*1000</f>
        <v>101.29032258064511</v>
      </c>
    </row>
    <row r="515" spans="1:7" x14ac:dyDescent="0.25">
      <c r="A515">
        <f t="shared" si="7"/>
        <v>1.23952E-2</v>
      </c>
      <c r="B515" s="1" t="s">
        <v>37</v>
      </c>
      <c r="C515" s="1">
        <f>Yellow_MosfetOnlyOn_Blue_SourceAndResistorGnd[[#This Row],[Column2]]+1.0667</f>
        <v>6.2799999999999967E-2</v>
      </c>
      <c r="D515" s="1">
        <f>Yellow_MosfetOnlyOn_Blue_SourceAndResistorGnd[[#This Row],[Column3]]*1000</f>
        <v>62.799999999999969</v>
      </c>
      <c r="E515" s="1">
        <v>0.62</v>
      </c>
      <c r="F515" s="1">
        <f>Yellow_MosfetOnlyOn_Blue_SourceAndResistorGnd[[#This Row],[Column3]]/Yellow_MosfetOnlyOn_Blue_SourceAndResistorGnd[[#This Row],[Column5]]</f>
        <v>0.1012903225806451</v>
      </c>
      <c r="G515" s="1">
        <f>Yellow_MosfetOnlyOn_Blue_SourceAndResistorGnd[[#This Row],[Column6]]*1000</f>
        <v>101.29032258064511</v>
      </c>
    </row>
    <row r="516" spans="1:7" x14ac:dyDescent="0.25">
      <c r="A516">
        <f t="shared" si="7"/>
        <v>1.2419600000000001E-2</v>
      </c>
      <c r="B516" s="1" t="s">
        <v>38</v>
      </c>
      <c r="C516" s="1">
        <f>Yellow_MosfetOnlyOn_Blue_SourceAndResistorGnd[[#This Row],[Column2]]+1.0667</f>
        <v>3.1399999999999872E-2</v>
      </c>
      <c r="D516" s="1">
        <f>Yellow_MosfetOnlyOn_Blue_SourceAndResistorGnd[[#This Row],[Column3]]*1000</f>
        <v>31.399999999999871</v>
      </c>
      <c r="E516" s="1">
        <v>0.62</v>
      </c>
      <c r="F516" s="1">
        <f>Yellow_MosfetOnlyOn_Blue_SourceAndResistorGnd[[#This Row],[Column3]]/Yellow_MosfetOnlyOn_Blue_SourceAndResistorGnd[[#This Row],[Column5]]</f>
        <v>5.0645161290322378E-2</v>
      </c>
      <c r="G516" s="1">
        <f>Yellow_MosfetOnlyOn_Blue_SourceAndResistorGnd[[#This Row],[Column6]]*1000</f>
        <v>50.645161290322378</v>
      </c>
    </row>
    <row r="517" spans="1:7" x14ac:dyDescent="0.25">
      <c r="A517">
        <f t="shared" si="7"/>
        <v>1.2444E-2</v>
      </c>
      <c r="B517" s="1" t="s">
        <v>39</v>
      </c>
      <c r="C517" s="1">
        <f>Yellow_MosfetOnlyOn_Blue_SourceAndResistorGnd[[#This Row],[Column2]]+1.0667</f>
        <v>1.5700000000000047E-2</v>
      </c>
      <c r="D517" s="1">
        <f>Yellow_MosfetOnlyOn_Blue_SourceAndResistorGnd[[#This Row],[Column3]]*1000</f>
        <v>15.700000000000047</v>
      </c>
      <c r="E517" s="1">
        <v>0.62</v>
      </c>
      <c r="F517" s="1">
        <f>Yellow_MosfetOnlyOn_Blue_SourceAndResistorGnd[[#This Row],[Column3]]/Yellow_MosfetOnlyOn_Blue_SourceAndResistorGnd[[#This Row],[Column5]]</f>
        <v>2.5322580645161366E-2</v>
      </c>
      <c r="G517" s="1">
        <f>Yellow_MosfetOnlyOn_Blue_SourceAndResistorGnd[[#This Row],[Column6]]*1000</f>
        <v>25.322580645161366</v>
      </c>
    </row>
    <row r="518" spans="1:7" x14ac:dyDescent="0.25">
      <c r="A518">
        <f t="shared" si="7"/>
        <v>1.2468400000000001E-2</v>
      </c>
      <c r="B518" s="1" t="s">
        <v>38</v>
      </c>
      <c r="C518" s="1">
        <f>Yellow_MosfetOnlyOn_Blue_SourceAndResistorGnd[[#This Row],[Column2]]+1.0667</f>
        <v>3.1399999999999872E-2</v>
      </c>
      <c r="D518" s="1">
        <f>Yellow_MosfetOnlyOn_Blue_SourceAndResistorGnd[[#This Row],[Column3]]*1000</f>
        <v>31.399999999999871</v>
      </c>
      <c r="E518" s="1">
        <v>0.62</v>
      </c>
      <c r="F518" s="1">
        <f>Yellow_MosfetOnlyOn_Blue_SourceAndResistorGnd[[#This Row],[Column3]]/Yellow_MosfetOnlyOn_Blue_SourceAndResistorGnd[[#This Row],[Column5]]</f>
        <v>5.0645161290322378E-2</v>
      </c>
      <c r="G518" s="1">
        <f>Yellow_MosfetOnlyOn_Blue_SourceAndResistorGnd[[#This Row],[Column6]]*1000</f>
        <v>50.645161290322378</v>
      </c>
    </row>
    <row r="519" spans="1:7" x14ac:dyDescent="0.25">
      <c r="A519">
        <f t="shared" si="7"/>
        <v>1.24928E-2</v>
      </c>
      <c r="B519" s="1" t="s">
        <v>38</v>
      </c>
      <c r="C519" s="1">
        <f>Yellow_MosfetOnlyOn_Blue_SourceAndResistorGnd[[#This Row],[Column2]]+1.0667</f>
        <v>3.1399999999999872E-2</v>
      </c>
      <c r="D519" s="1">
        <f>Yellow_MosfetOnlyOn_Blue_SourceAndResistorGnd[[#This Row],[Column3]]*1000</f>
        <v>31.399999999999871</v>
      </c>
      <c r="E519" s="1">
        <v>0.62</v>
      </c>
      <c r="F519" s="1">
        <f>Yellow_MosfetOnlyOn_Blue_SourceAndResistorGnd[[#This Row],[Column3]]/Yellow_MosfetOnlyOn_Blue_SourceAndResistorGnd[[#This Row],[Column5]]</f>
        <v>5.0645161290322378E-2</v>
      </c>
      <c r="G519" s="1">
        <f>Yellow_MosfetOnlyOn_Blue_SourceAndResistorGnd[[#This Row],[Column6]]*1000</f>
        <v>50.645161290322378</v>
      </c>
    </row>
    <row r="520" spans="1:7" x14ac:dyDescent="0.25">
      <c r="A520">
        <f t="shared" si="7"/>
        <v>1.2517200000000001E-2</v>
      </c>
      <c r="B520" s="1" t="s">
        <v>37</v>
      </c>
      <c r="C520" s="1">
        <f>Yellow_MosfetOnlyOn_Blue_SourceAndResistorGnd[[#This Row],[Column2]]+1.0667</f>
        <v>6.2799999999999967E-2</v>
      </c>
      <c r="D520" s="1">
        <f>Yellow_MosfetOnlyOn_Blue_SourceAndResistorGnd[[#This Row],[Column3]]*1000</f>
        <v>62.799999999999969</v>
      </c>
      <c r="E520" s="1">
        <v>0.62</v>
      </c>
      <c r="F520" s="1">
        <f>Yellow_MosfetOnlyOn_Blue_SourceAndResistorGnd[[#This Row],[Column3]]/Yellow_MosfetOnlyOn_Blue_SourceAndResistorGnd[[#This Row],[Column5]]</f>
        <v>0.1012903225806451</v>
      </c>
      <c r="G520" s="1">
        <f>Yellow_MosfetOnlyOn_Blue_SourceAndResistorGnd[[#This Row],[Column6]]*1000</f>
        <v>101.29032258064511</v>
      </c>
    </row>
    <row r="521" spans="1:7" x14ac:dyDescent="0.25">
      <c r="A521">
        <f t="shared" ref="A521:A584" si="8">(ROW()-7)*2.44*10^(-5)</f>
        <v>1.2541600000000002E-2</v>
      </c>
      <c r="B521" s="1" t="s">
        <v>37</v>
      </c>
      <c r="C521" s="1">
        <f>Yellow_MosfetOnlyOn_Blue_SourceAndResistorGnd[[#This Row],[Column2]]+1.0667</f>
        <v>6.2799999999999967E-2</v>
      </c>
      <c r="D521" s="1">
        <f>Yellow_MosfetOnlyOn_Blue_SourceAndResistorGnd[[#This Row],[Column3]]*1000</f>
        <v>62.799999999999969</v>
      </c>
      <c r="E521" s="1">
        <v>0.62</v>
      </c>
      <c r="F521" s="1">
        <f>Yellow_MosfetOnlyOn_Blue_SourceAndResistorGnd[[#This Row],[Column3]]/Yellow_MosfetOnlyOn_Blue_SourceAndResistorGnd[[#This Row],[Column5]]</f>
        <v>0.1012903225806451</v>
      </c>
      <c r="G521" s="1">
        <f>Yellow_MosfetOnlyOn_Blue_SourceAndResistorGnd[[#This Row],[Column6]]*1000</f>
        <v>101.29032258064511</v>
      </c>
    </row>
    <row r="522" spans="1:7" x14ac:dyDescent="0.25">
      <c r="A522">
        <f t="shared" si="8"/>
        <v>1.2566000000000001E-2</v>
      </c>
      <c r="B522" s="1" t="s">
        <v>38</v>
      </c>
      <c r="C522" s="1">
        <f>Yellow_MosfetOnlyOn_Blue_SourceAndResistorGnd[[#This Row],[Column2]]+1.0667</f>
        <v>3.1399999999999872E-2</v>
      </c>
      <c r="D522" s="1">
        <f>Yellow_MosfetOnlyOn_Blue_SourceAndResistorGnd[[#This Row],[Column3]]*1000</f>
        <v>31.399999999999871</v>
      </c>
      <c r="E522" s="1">
        <v>0.62</v>
      </c>
      <c r="F522" s="1">
        <f>Yellow_MosfetOnlyOn_Blue_SourceAndResistorGnd[[#This Row],[Column3]]/Yellow_MosfetOnlyOn_Blue_SourceAndResistorGnd[[#This Row],[Column5]]</f>
        <v>5.0645161290322378E-2</v>
      </c>
      <c r="G522" s="1">
        <f>Yellow_MosfetOnlyOn_Blue_SourceAndResistorGnd[[#This Row],[Column6]]*1000</f>
        <v>50.645161290322378</v>
      </c>
    </row>
    <row r="523" spans="1:7" x14ac:dyDescent="0.25">
      <c r="A523">
        <f t="shared" si="8"/>
        <v>1.25904E-2</v>
      </c>
      <c r="B523" s="1" t="s">
        <v>39</v>
      </c>
      <c r="C523" s="1">
        <f>Yellow_MosfetOnlyOn_Blue_SourceAndResistorGnd[[#This Row],[Column2]]+1.0667</f>
        <v>1.5700000000000047E-2</v>
      </c>
      <c r="D523" s="1">
        <f>Yellow_MosfetOnlyOn_Blue_SourceAndResistorGnd[[#This Row],[Column3]]*1000</f>
        <v>15.700000000000047</v>
      </c>
      <c r="E523" s="1">
        <v>0.62</v>
      </c>
      <c r="F523" s="1">
        <f>Yellow_MosfetOnlyOn_Blue_SourceAndResistorGnd[[#This Row],[Column3]]/Yellow_MosfetOnlyOn_Blue_SourceAndResistorGnd[[#This Row],[Column5]]</f>
        <v>2.5322580645161366E-2</v>
      </c>
      <c r="G523" s="1">
        <f>Yellow_MosfetOnlyOn_Blue_SourceAndResistorGnd[[#This Row],[Column6]]*1000</f>
        <v>25.322580645161366</v>
      </c>
    </row>
    <row r="524" spans="1:7" x14ac:dyDescent="0.25">
      <c r="A524">
        <f t="shared" si="8"/>
        <v>1.2614800000000001E-2</v>
      </c>
      <c r="B524" s="1" t="s">
        <v>39</v>
      </c>
      <c r="C524" s="1">
        <f>Yellow_MosfetOnlyOn_Blue_SourceAndResistorGnd[[#This Row],[Column2]]+1.0667</f>
        <v>1.5700000000000047E-2</v>
      </c>
      <c r="D524" s="1">
        <f>Yellow_MosfetOnlyOn_Blue_SourceAndResistorGnd[[#This Row],[Column3]]*1000</f>
        <v>15.700000000000047</v>
      </c>
      <c r="E524" s="1">
        <v>0.62</v>
      </c>
      <c r="F524" s="1">
        <f>Yellow_MosfetOnlyOn_Blue_SourceAndResistorGnd[[#This Row],[Column3]]/Yellow_MosfetOnlyOn_Blue_SourceAndResistorGnd[[#This Row],[Column5]]</f>
        <v>2.5322580645161366E-2</v>
      </c>
      <c r="G524" s="1">
        <f>Yellow_MosfetOnlyOn_Blue_SourceAndResistorGnd[[#This Row],[Column6]]*1000</f>
        <v>25.322580645161366</v>
      </c>
    </row>
    <row r="525" spans="1:7" x14ac:dyDescent="0.25">
      <c r="A525">
        <f t="shared" si="8"/>
        <v>1.2639200000000001E-2</v>
      </c>
      <c r="B525" s="1" t="s">
        <v>38</v>
      </c>
      <c r="C525" s="1">
        <f>Yellow_MosfetOnlyOn_Blue_SourceAndResistorGnd[[#This Row],[Column2]]+1.0667</f>
        <v>3.1399999999999872E-2</v>
      </c>
      <c r="D525" s="1">
        <f>Yellow_MosfetOnlyOn_Blue_SourceAndResistorGnd[[#This Row],[Column3]]*1000</f>
        <v>31.399999999999871</v>
      </c>
      <c r="E525" s="1">
        <v>0.62</v>
      </c>
      <c r="F525" s="1">
        <f>Yellow_MosfetOnlyOn_Blue_SourceAndResistorGnd[[#This Row],[Column3]]/Yellow_MosfetOnlyOn_Blue_SourceAndResistorGnd[[#This Row],[Column5]]</f>
        <v>5.0645161290322378E-2</v>
      </c>
      <c r="G525" s="1">
        <f>Yellow_MosfetOnlyOn_Blue_SourceAndResistorGnd[[#This Row],[Column6]]*1000</f>
        <v>50.645161290322378</v>
      </c>
    </row>
    <row r="526" spans="1:7" x14ac:dyDescent="0.25">
      <c r="A526">
        <f t="shared" si="8"/>
        <v>1.2663600000000001E-2</v>
      </c>
      <c r="B526" s="1" t="s">
        <v>37</v>
      </c>
      <c r="C526" s="1">
        <f>Yellow_MosfetOnlyOn_Blue_SourceAndResistorGnd[[#This Row],[Column2]]+1.0667</f>
        <v>6.2799999999999967E-2</v>
      </c>
      <c r="D526" s="1">
        <f>Yellow_MosfetOnlyOn_Blue_SourceAndResistorGnd[[#This Row],[Column3]]*1000</f>
        <v>62.799999999999969</v>
      </c>
      <c r="E526" s="1">
        <v>0.62</v>
      </c>
      <c r="F526" s="1">
        <f>Yellow_MosfetOnlyOn_Blue_SourceAndResistorGnd[[#This Row],[Column3]]/Yellow_MosfetOnlyOn_Blue_SourceAndResistorGnd[[#This Row],[Column5]]</f>
        <v>0.1012903225806451</v>
      </c>
      <c r="G526" s="1">
        <f>Yellow_MosfetOnlyOn_Blue_SourceAndResistorGnd[[#This Row],[Column6]]*1000</f>
        <v>101.29032258064511</v>
      </c>
    </row>
    <row r="527" spans="1:7" x14ac:dyDescent="0.25">
      <c r="A527">
        <f t="shared" si="8"/>
        <v>1.2688000000000001E-2</v>
      </c>
      <c r="B527" s="1" t="s">
        <v>37</v>
      </c>
      <c r="C527" s="1">
        <f>Yellow_MosfetOnlyOn_Blue_SourceAndResistorGnd[[#This Row],[Column2]]+1.0667</f>
        <v>6.2799999999999967E-2</v>
      </c>
      <c r="D527" s="1">
        <f>Yellow_MosfetOnlyOn_Blue_SourceAndResistorGnd[[#This Row],[Column3]]*1000</f>
        <v>62.799999999999969</v>
      </c>
      <c r="E527" s="1">
        <v>0.62</v>
      </c>
      <c r="F527" s="1">
        <f>Yellow_MosfetOnlyOn_Blue_SourceAndResistorGnd[[#This Row],[Column3]]/Yellow_MosfetOnlyOn_Blue_SourceAndResistorGnd[[#This Row],[Column5]]</f>
        <v>0.1012903225806451</v>
      </c>
      <c r="G527" s="1">
        <f>Yellow_MosfetOnlyOn_Blue_SourceAndResistorGnd[[#This Row],[Column6]]*1000</f>
        <v>101.29032258064511</v>
      </c>
    </row>
    <row r="528" spans="1:7" x14ac:dyDescent="0.25">
      <c r="A528">
        <f t="shared" si="8"/>
        <v>1.27124E-2</v>
      </c>
      <c r="B528" s="1" t="s">
        <v>37</v>
      </c>
      <c r="C528" s="1">
        <f>Yellow_MosfetOnlyOn_Blue_SourceAndResistorGnd[[#This Row],[Column2]]+1.0667</f>
        <v>6.2799999999999967E-2</v>
      </c>
      <c r="D528" s="1">
        <f>Yellow_MosfetOnlyOn_Blue_SourceAndResistorGnd[[#This Row],[Column3]]*1000</f>
        <v>62.799999999999969</v>
      </c>
      <c r="E528" s="1">
        <v>0.62</v>
      </c>
      <c r="F528" s="1">
        <f>Yellow_MosfetOnlyOn_Blue_SourceAndResistorGnd[[#This Row],[Column3]]/Yellow_MosfetOnlyOn_Blue_SourceAndResistorGnd[[#This Row],[Column5]]</f>
        <v>0.1012903225806451</v>
      </c>
      <c r="G528" s="1">
        <f>Yellow_MosfetOnlyOn_Blue_SourceAndResistorGnd[[#This Row],[Column6]]*1000</f>
        <v>101.29032258064511</v>
      </c>
    </row>
    <row r="529" spans="1:7" x14ac:dyDescent="0.25">
      <c r="A529">
        <f t="shared" si="8"/>
        <v>1.2736800000000001E-2</v>
      </c>
      <c r="B529" s="1" t="s">
        <v>38</v>
      </c>
      <c r="C529" s="1">
        <f>Yellow_MosfetOnlyOn_Blue_SourceAndResistorGnd[[#This Row],[Column2]]+1.0667</f>
        <v>3.1399999999999872E-2</v>
      </c>
      <c r="D529" s="1">
        <f>Yellow_MosfetOnlyOn_Blue_SourceAndResistorGnd[[#This Row],[Column3]]*1000</f>
        <v>31.399999999999871</v>
      </c>
      <c r="E529" s="1">
        <v>0.62</v>
      </c>
      <c r="F529" s="1">
        <f>Yellow_MosfetOnlyOn_Blue_SourceAndResistorGnd[[#This Row],[Column3]]/Yellow_MosfetOnlyOn_Blue_SourceAndResistorGnd[[#This Row],[Column5]]</f>
        <v>5.0645161290322378E-2</v>
      </c>
      <c r="G529" s="1">
        <f>Yellow_MosfetOnlyOn_Blue_SourceAndResistorGnd[[#This Row],[Column6]]*1000</f>
        <v>50.645161290322378</v>
      </c>
    </row>
    <row r="530" spans="1:7" x14ac:dyDescent="0.25">
      <c r="A530">
        <f t="shared" si="8"/>
        <v>1.27612E-2</v>
      </c>
      <c r="B530" s="1" t="s">
        <v>39</v>
      </c>
      <c r="C530" s="1">
        <f>Yellow_MosfetOnlyOn_Blue_SourceAndResistorGnd[[#This Row],[Column2]]+1.0667</f>
        <v>1.5700000000000047E-2</v>
      </c>
      <c r="D530" s="1">
        <f>Yellow_MosfetOnlyOn_Blue_SourceAndResistorGnd[[#This Row],[Column3]]*1000</f>
        <v>15.700000000000047</v>
      </c>
      <c r="E530" s="1">
        <v>0.62</v>
      </c>
      <c r="F530" s="1">
        <f>Yellow_MosfetOnlyOn_Blue_SourceAndResistorGnd[[#This Row],[Column3]]/Yellow_MosfetOnlyOn_Blue_SourceAndResistorGnd[[#This Row],[Column5]]</f>
        <v>2.5322580645161366E-2</v>
      </c>
      <c r="G530" s="1">
        <f>Yellow_MosfetOnlyOn_Blue_SourceAndResistorGnd[[#This Row],[Column6]]*1000</f>
        <v>25.322580645161366</v>
      </c>
    </row>
    <row r="531" spans="1:7" x14ac:dyDescent="0.25">
      <c r="A531">
        <f t="shared" si="8"/>
        <v>1.2785600000000001E-2</v>
      </c>
      <c r="B531" s="1" t="s">
        <v>38</v>
      </c>
      <c r="C531" s="1">
        <f>Yellow_MosfetOnlyOn_Blue_SourceAndResistorGnd[[#This Row],[Column2]]+1.0667</f>
        <v>3.1399999999999872E-2</v>
      </c>
      <c r="D531" s="1">
        <f>Yellow_MosfetOnlyOn_Blue_SourceAndResistorGnd[[#This Row],[Column3]]*1000</f>
        <v>31.399999999999871</v>
      </c>
      <c r="E531" s="1">
        <v>0.62</v>
      </c>
      <c r="F531" s="1">
        <f>Yellow_MosfetOnlyOn_Blue_SourceAndResistorGnd[[#This Row],[Column3]]/Yellow_MosfetOnlyOn_Blue_SourceAndResistorGnd[[#This Row],[Column5]]</f>
        <v>5.0645161290322378E-2</v>
      </c>
      <c r="G531" s="1">
        <f>Yellow_MosfetOnlyOn_Blue_SourceAndResistorGnd[[#This Row],[Column6]]*1000</f>
        <v>50.645161290322378</v>
      </c>
    </row>
    <row r="532" spans="1:7" x14ac:dyDescent="0.25">
      <c r="A532">
        <f t="shared" si="8"/>
        <v>1.281E-2</v>
      </c>
      <c r="B532" s="1" t="s">
        <v>38</v>
      </c>
      <c r="C532" s="1">
        <f>Yellow_MosfetOnlyOn_Blue_SourceAndResistorGnd[[#This Row],[Column2]]+1.0667</f>
        <v>3.1399999999999872E-2</v>
      </c>
      <c r="D532" s="1">
        <f>Yellow_MosfetOnlyOn_Blue_SourceAndResistorGnd[[#This Row],[Column3]]*1000</f>
        <v>31.399999999999871</v>
      </c>
      <c r="E532" s="1">
        <v>0.62</v>
      </c>
      <c r="F532" s="1">
        <f>Yellow_MosfetOnlyOn_Blue_SourceAndResistorGnd[[#This Row],[Column3]]/Yellow_MosfetOnlyOn_Blue_SourceAndResistorGnd[[#This Row],[Column5]]</f>
        <v>5.0645161290322378E-2</v>
      </c>
      <c r="G532" s="1">
        <f>Yellow_MosfetOnlyOn_Blue_SourceAndResistorGnd[[#This Row],[Column6]]*1000</f>
        <v>50.645161290322378</v>
      </c>
    </row>
    <row r="533" spans="1:7" x14ac:dyDescent="0.25">
      <c r="A533">
        <f t="shared" si="8"/>
        <v>1.2834400000000001E-2</v>
      </c>
      <c r="B533" s="1" t="s">
        <v>37</v>
      </c>
      <c r="C533" s="1">
        <f>Yellow_MosfetOnlyOn_Blue_SourceAndResistorGnd[[#This Row],[Column2]]+1.0667</f>
        <v>6.2799999999999967E-2</v>
      </c>
      <c r="D533" s="1">
        <f>Yellow_MosfetOnlyOn_Blue_SourceAndResistorGnd[[#This Row],[Column3]]*1000</f>
        <v>62.799999999999969</v>
      </c>
      <c r="E533" s="1">
        <v>0.62</v>
      </c>
      <c r="F533" s="1">
        <f>Yellow_MosfetOnlyOn_Blue_SourceAndResistorGnd[[#This Row],[Column3]]/Yellow_MosfetOnlyOn_Blue_SourceAndResistorGnd[[#This Row],[Column5]]</f>
        <v>0.1012903225806451</v>
      </c>
      <c r="G533" s="1">
        <f>Yellow_MosfetOnlyOn_Blue_SourceAndResistorGnd[[#This Row],[Column6]]*1000</f>
        <v>101.29032258064511</v>
      </c>
    </row>
    <row r="534" spans="1:7" x14ac:dyDescent="0.25">
      <c r="A534">
        <f t="shared" si="8"/>
        <v>1.28588E-2</v>
      </c>
      <c r="B534" s="1" t="s">
        <v>37</v>
      </c>
      <c r="C534" s="1">
        <f>Yellow_MosfetOnlyOn_Blue_SourceAndResistorGnd[[#This Row],[Column2]]+1.0667</f>
        <v>6.2799999999999967E-2</v>
      </c>
      <c r="D534" s="1">
        <f>Yellow_MosfetOnlyOn_Blue_SourceAndResistorGnd[[#This Row],[Column3]]*1000</f>
        <v>62.799999999999969</v>
      </c>
      <c r="E534" s="1">
        <v>0.62</v>
      </c>
      <c r="F534" s="1">
        <f>Yellow_MosfetOnlyOn_Blue_SourceAndResistorGnd[[#This Row],[Column3]]/Yellow_MosfetOnlyOn_Blue_SourceAndResistorGnd[[#This Row],[Column5]]</f>
        <v>0.1012903225806451</v>
      </c>
      <c r="G534" s="1">
        <f>Yellow_MosfetOnlyOn_Blue_SourceAndResistorGnd[[#This Row],[Column6]]*1000</f>
        <v>101.29032258064511</v>
      </c>
    </row>
    <row r="535" spans="1:7" x14ac:dyDescent="0.25">
      <c r="A535">
        <f t="shared" si="8"/>
        <v>1.2883200000000001E-2</v>
      </c>
      <c r="B535" s="1" t="s">
        <v>38</v>
      </c>
      <c r="C535" s="1">
        <f>Yellow_MosfetOnlyOn_Blue_SourceAndResistorGnd[[#This Row],[Column2]]+1.0667</f>
        <v>3.1399999999999872E-2</v>
      </c>
      <c r="D535" s="1">
        <f>Yellow_MosfetOnlyOn_Blue_SourceAndResistorGnd[[#This Row],[Column3]]*1000</f>
        <v>31.399999999999871</v>
      </c>
      <c r="E535" s="1">
        <v>0.62</v>
      </c>
      <c r="F535" s="1">
        <f>Yellow_MosfetOnlyOn_Blue_SourceAndResistorGnd[[#This Row],[Column3]]/Yellow_MosfetOnlyOn_Blue_SourceAndResistorGnd[[#This Row],[Column5]]</f>
        <v>5.0645161290322378E-2</v>
      </c>
      <c r="G535" s="1">
        <f>Yellow_MosfetOnlyOn_Blue_SourceAndResistorGnd[[#This Row],[Column6]]*1000</f>
        <v>50.645161290322378</v>
      </c>
    </row>
    <row r="536" spans="1:7" x14ac:dyDescent="0.25">
      <c r="A536">
        <f t="shared" si="8"/>
        <v>1.2907600000000002E-2</v>
      </c>
      <c r="B536" s="1" t="s">
        <v>39</v>
      </c>
      <c r="C536" s="1">
        <f>Yellow_MosfetOnlyOn_Blue_SourceAndResistorGnd[[#This Row],[Column2]]+1.0667</f>
        <v>1.5700000000000047E-2</v>
      </c>
      <c r="D536" s="1">
        <f>Yellow_MosfetOnlyOn_Blue_SourceAndResistorGnd[[#This Row],[Column3]]*1000</f>
        <v>15.700000000000047</v>
      </c>
      <c r="E536" s="1">
        <v>0.62</v>
      </c>
      <c r="F536" s="1">
        <f>Yellow_MosfetOnlyOn_Blue_SourceAndResistorGnd[[#This Row],[Column3]]/Yellow_MosfetOnlyOn_Blue_SourceAndResistorGnd[[#This Row],[Column5]]</f>
        <v>2.5322580645161366E-2</v>
      </c>
      <c r="G536" s="1">
        <f>Yellow_MosfetOnlyOn_Blue_SourceAndResistorGnd[[#This Row],[Column6]]*1000</f>
        <v>25.322580645161366</v>
      </c>
    </row>
    <row r="537" spans="1:7" x14ac:dyDescent="0.25">
      <c r="A537">
        <f t="shared" si="8"/>
        <v>1.2932000000000001E-2</v>
      </c>
      <c r="B537" s="1" t="s">
        <v>39</v>
      </c>
      <c r="C537" s="1">
        <f>Yellow_MosfetOnlyOn_Blue_SourceAndResistorGnd[[#This Row],[Column2]]+1.0667</f>
        <v>1.5700000000000047E-2</v>
      </c>
      <c r="D537" s="1">
        <f>Yellow_MosfetOnlyOn_Blue_SourceAndResistorGnd[[#This Row],[Column3]]*1000</f>
        <v>15.700000000000047</v>
      </c>
      <c r="E537" s="1">
        <v>0.62</v>
      </c>
      <c r="F537" s="1">
        <f>Yellow_MosfetOnlyOn_Blue_SourceAndResistorGnd[[#This Row],[Column3]]/Yellow_MosfetOnlyOn_Blue_SourceAndResistorGnd[[#This Row],[Column5]]</f>
        <v>2.5322580645161366E-2</v>
      </c>
      <c r="G537" s="1">
        <f>Yellow_MosfetOnlyOn_Blue_SourceAndResistorGnd[[#This Row],[Column6]]*1000</f>
        <v>25.322580645161366</v>
      </c>
    </row>
    <row r="538" spans="1:7" x14ac:dyDescent="0.25">
      <c r="A538">
        <f t="shared" si="8"/>
        <v>1.29564E-2</v>
      </c>
      <c r="B538" s="1" t="s">
        <v>38</v>
      </c>
      <c r="C538" s="1">
        <f>Yellow_MosfetOnlyOn_Blue_SourceAndResistorGnd[[#This Row],[Column2]]+1.0667</f>
        <v>3.1399999999999872E-2</v>
      </c>
      <c r="D538" s="1">
        <f>Yellow_MosfetOnlyOn_Blue_SourceAndResistorGnd[[#This Row],[Column3]]*1000</f>
        <v>31.399999999999871</v>
      </c>
      <c r="E538" s="1">
        <v>0.62</v>
      </c>
      <c r="F538" s="1">
        <f>Yellow_MosfetOnlyOn_Blue_SourceAndResistorGnd[[#This Row],[Column3]]/Yellow_MosfetOnlyOn_Blue_SourceAndResistorGnd[[#This Row],[Column5]]</f>
        <v>5.0645161290322378E-2</v>
      </c>
      <c r="G538" s="1">
        <f>Yellow_MosfetOnlyOn_Blue_SourceAndResistorGnd[[#This Row],[Column6]]*1000</f>
        <v>50.645161290322378</v>
      </c>
    </row>
    <row r="539" spans="1:7" x14ac:dyDescent="0.25">
      <c r="A539">
        <f t="shared" si="8"/>
        <v>1.2980800000000001E-2</v>
      </c>
      <c r="B539" s="1" t="s">
        <v>38</v>
      </c>
      <c r="C539" s="1">
        <f>Yellow_MosfetOnlyOn_Blue_SourceAndResistorGnd[[#This Row],[Column2]]+1.0667</f>
        <v>3.1399999999999872E-2</v>
      </c>
      <c r="D539" s="1">
        <f>Yellow_MosfetOnlyOn_Blue_SourceAndResistorGnd[[#This Row],[Column3]]*1000</f>
        <v>31.399999999999871</v>
      </c>
      <c r="E539" s="1">
        <v>0.62</v>
      </c>
      <c r="F539" s="1">
        <f>Yellow_MosfetOnlyOn_Blue_SourceAndResistorGnd[[#This Row],[Column3]]/Yellow_MosfetOnlyOn_Blue_SourceAndResistorGnd[[#This Row],[Column5]]</f>
        <v>5.0645161290322378E-2</v>
      </c>
      <c r="G539" s="1">
        <f>Yellow_MosfetOnlyOn_Blue_SourceAndResistorGnd[[#This Row],[Column6]]*1000</f>
        <v>50.645161290322378</v>
      </c>
    </row>
    <row r="540" spans="1:7" x14ac:dyDescent="0.25">
      <c r="A540">
        <f t="shared" si="8"/>
        <v>1.3005200000000001E-2</v>
      </c>
      <c r="B540" s="1" t="s">
        <v>37</v>
      </c>
      <c r="C540" s="1">
        <f>Yellow_MosfetOnlyOn_Blue_SourceAndResistorGnd[[#This Row],[Column2]]+1.0667</f>
        <v>6.2799999999999967E-2</v>
      </c>
      <c r="D540" s="1">
        <f>Yellow_MosfetOnlyOn_Blue_SourceAndResistorGnd[[#This Row],[Column3]]*1000</f>
        <v>62.799999999999969</v>
      </c>
      <c r="E540" s="1">
        <v>0.62</v>
      </c>
      <c r="F540" s="1">
        <f>Yellow_MosfetOnlyOn_Blue_SourceAndResistorGnd[[#This Row],[Column3]]/Yellow_MosfetOnlyOn_Blue_SourceAndResistorGnd[[#This Row],[Column5]]</f>
        <v>0.1012903225806451</v>
      </c>
      <c r="G540" s="1">
        <f>Yellow_MosfetOnlyOn_Blue_SourceAndResistorGnd[[#This Row],[Column6]]*1000</f>
        <v>101.29032258064511</v>
      </c>
    </row>
    <row r="541" spans="1:7" x14ac:dyDescent="0.25">
      <c r="A541">
        <f t="shared" si="8"/>
        <v>1.3029600000000002E-2</v>
      </c>
      <c r="B541" s="1" t="s">
        <v>37</v>
      </c>
      <c r="C541" s="1">
        <f>Yellow_MosfetOnlyOn_Blue_SourceAndResistorGnd[[#This Row],[Column2]]+1.0667</f>
        <v>6.2799999999999967E-2</v>
      </c>
      <c r="D541" s="1">
        <f>Yellow_MosfetOnlyOn_Blue_SourceAndResistorGnd[[#This Row],[Column3]]*1000</f>
        <v>62.799999999999969</v>
      </c>
      <c r="E541" s="1">
        <v>0.62</v>
      </c>
      <c r="F541" s="1">
        <f>Yellow_MosfetOnlyOn_Blue_SourceAndResistorGnd[[#This Row],[Column3]]/Yellow_MosfetOnlyOn_Blue_SourceAndResistorGnd[[#This Row],[Column5]]</f>
        <v>0.1012903225806451</v>
      </c>
      <c r="G541" s="1">
        <f>Yellow_MosfetOnlyOn_Blue_SourceAndResistorGnd[[#This Row],[Column6]]*1000</f>
        <v>101.29032258064511</v>
      </c>
    </row>
    <row r="542" spans="1:7" x14ac:dyDescent="0.25">
      <c r="A542">
        <f t="shared" si="8"/>
        <v>1.3054E-2</v>
      </c>
      <c r="B542" s="1" t="s">
        <v>38</v>
      </c>
      <c r="C542" s="1">
        <f>Yellow_MosfetOnlyOn_Blue_SourceAndResistorGnd[[#This Row],[Column2]]+1.0667</f>
        <v>3.1399999999999872E-2</v>
      </c>
      <c r="D542" s="1">
        <f>Yellow_MosfetOnlyOn_Blue_SourceAndResistorGnd[[#This Row],[Column3]]*1000</f>
        <v>31.399999999999871</v>
      </c>
      <c r="E542" s="1">
        <v>0.62</v>
      </c>
      <c r="F542" s="1">
        <f>Yellow_MosfetOnlyOn_Blue_SourceAndResistorGnd[[#This Row],[Column3]]/Yellow_MosfetOnlyOn_Blue_SourceAndResistorGnd[[#This Row],[Column5]]</f>
        <v>5.0645161290322378E-2</v>
      </c>
      <c r="G542" s="1">
        <f>Yellow_MosfetOnlyOn_Blue_SourceAndResistorGnd[[#This Row],[Column6]]*1000</f>
        <v>50.645161290322378</v>
      </c>
    </row>
    <row r="543" spans="1:7" x14ac:dyDescent="0.25">
      <c r="A543">
        <f t="shared" si="8"/>
        <v>1.30784E-2</v>
      </c>
      <c r="B543" s="1" t="s">
        <v>39</v>
      </c>
      <c r="C543" s="1">
        <f>Yellow_MosfetOnlyOn_Blue_SourceAndResistorGnd[[#This Row],[Column2]]+1.0667</f>
        <v>1.5700000000000047E-2</v>
      </c>
      <c r="D543" s="1">
        <f>Yellow_MosfetOnlyOn_Blue_SourceAndResistorGnd[[#This Row],[Column3]]*1000</f>
        <v>15.700000000000047</v>
      </c>
      <c r="E543" s="1">
        <v>0.62</v>
      </c>
      <c r="F543" s="1">
        <f>Yellow_MosfetOnlyOn_Blue_SourceAndResistorGnd[[#This Row],[Column3]]/Yellow_MosfetOnlyOn_Blue_SourceAndResistorGnd[[#This Row],[Column5]]</f>
        <v>2.5322580645161366E-2</v>
      </c>
      <c r="G543" s="1">
        <f>Yellow_MosfetOnlyOn_Blue_SourceAndResistorGnd[[#This Row],[Column6]]*1000</f>
        <v>25.322580645161366</v>
      </c>
    </row>
    <row r="544" spans="1:7" x14ac:dyDescent="0.25">
      <c r="A544">
        <f t="shared" si="8"/>
        <v>1.3102800000000001E-2</v>
      </c>
      <c r="B544" s="1" t="s">
        <v>38</v>
      </c>
      <c r="C544" s="1">
        <f>Yellow_MosfetOnlyOn_Blue_SourceAndResistorGnd[[#This Row],[Column2]]+1.0667</f>
        <v>3.1399999999999872E-2</v>
      </c>
      <c r="D544" s="1">
        <f>Yellow_MosfetOnlyOn_Blue_SourceAndResistorGnd[[#This Row],[Column3]]*1000</f>
        <v>31.399999999999871</v>
      </c>
      <c r="E544" s="1">
        <v>0.62</v>
      </c>
      <c r="F544" s="1">
        <f>Yellow_MosfetOnlyOn_Blue_SourceAndResistorGnd[[#This Row],[Column3]]/Yellow_MosfetOnlyOn_Blue_SourceAndResistorGnd[[#This Row],[Column5]]</f>
        <v>5.0645161290322378E-2</v>
      </c>
      <c r="G544" s="1">
        <f>Yellow_MosfetOnlyOn_Blue_SourceAndResistorGnd[[#This Row],[Column6]]*1000</f>
        <v>50.645161290322378</v>
      </c>
    </row>
    <row r="545" spans="1:7" x14ac:dyDescent="0.25">
      <c r="A545">
        <f t="shared" si="8"/>
        <v>1.3127200000000002E-2</v>
      </c>
      <c r="B545" s="1" t="s">
        <v>38</v>
      </c>
      <c r="C545" s="1">
        <f>Yellow_MosfetOnlyOn_Blue_SourceAndResistorGnd[[#This Row],[Column2]]+1.0667</f>
        <v>3.1399999999999872E-2</v>
      </c>
      <c r="D545" s="1">
        <f>Yellow_MosfetOnlyOn_Blue_SourceAndResistorGnd[[#This Row],[Column3]]*1000</f>
        <v>31.399999999999871</v>
      </c>
      <c r="E545" s="1">
        <v>0.62</v>
      </c>
      <c r="F545" s="1">
        <f>Yellow_MosfetOnlyOn_Blue_SourceAndResistorGnd[[#This Row],[Column3]]/Yellow_MosfetOnlyOn_Blue_SourceAndResistorGnd[[#This Row],[Column5]]</f>
        <v>5.0645161290322378E-2</v>
      </c>
      <c r="G545" s="1">
        <f>Yellow_MosfetOnlyOn_Blue_SourceAndResistorGnd[[#This Row],[Column6]]*1000</f>
        <v>50.645161290322378</v>
      </c>
    </row>
    <row r="546" spans="1:7" x14ac:dyDescent="0.25">
      <c r="A546">
        <f t="shared" si="8"/>
        <v>1.3151600000000001E-2</v>
      </c>
      <c r="B546" s="1" t="s">
        <v>37</v>
      </c>
      <c r="C546" s="1">
        <f>Yellow_MosfetOnlyOn_Blue_SourceAndResistorGnd[[#This Row],[Column2]]+1.0667</f>
        <v>6.2799999999999967E-2</v>
      </c>
      <c r="D546" s="1">
        <f>Yellow_MosfetOnlyOn_Blue_SourceAndResistorGnd[[#This Row],[Column3]]*1000</f>
        <v>62.799999999999969</v>
      </c>
      <c r="E546" s="1">
        <v>0.62</v>
      </c>
      <c r="F546" s="1">
        <f>Yellow_MosfetOnlyOn_Blue_SourceAndResistorGnd[[#This Row],[Column3]]/Yellow_MosfetOnlyOn_Blue_SourceAndResistorGnd[[#This Row],[Column5]]</f>
        <v>0.1012903225806451</v>
      </c>
      <c r="G546" s="1">
        <f>Yellow_MosfetOnlyOn_Blue_SourceAndResistorGnd[[#This Row],[Column6]]*1000</f>
        <v>101.29032258064511</v>
      </c>
    </row>
    <row r="547" spans="1:7" x14ac:dyDescent="0.25">
      <c r="A547">
        <f t="shared" si="8"/>
        <v>1.3176E-2</v>
      </c>
      <c r="B547" s="1" t="s">
        <v>37</v>
      </c>
      <c r="C547" s="1">
        <f>Yellow_MosfetOnlyOn_Blue_SourceAndResistorGnd[[#This Row],[Column2]]+1.0667</f>
        <v>6.2799999999999967E-2</v>
      </c>
      <c r="D547" s="1">
        <f>Yellow_MosfetOnlyOn_Blue_SourceAndResistorGnd[[#This Row],[Column3]]*1000</f>
        <v>62.799999999999969</v>
      </c>
      <c r="E547" s="1">
        <v>0.62</v>
      </c>
      <c r="F547" s="1">
        <f>Yellow_MosfetOnlyOn_Blue_SourceAndResistorGnd[[#This Row],[Column3]]/Yellow_MosfetOnlyOn_Blue_SourceAndResistorGnd[[#This Row],[Column5]]</f>
        <v>0.1012903225806451</v>
      </c>
      <c r="G547" s="1">
        <f>Yellow_MosfetOnlyOn_Blue_SourceAndResistorGnd[[#This Row],[Column6]]*1000</f>
        <v>101.29032258064511</v>
      </c>
    </row>
    <row r="548" spans="1:7" x14ac:dyDescent="0.25">
      <c r="A548">
        <f t="shared" si="8"/>
        <v>1.3200400000000001E-2</v>
      </c>
      <c r="B548" s="1" t="s">
        <v>38</v>
      </c>
      <c r="C548" s="1">
        <f>Yellow_MosfetOnlyOn_Blue_SourceAndResistorGnd[[#This Row],[Column2]]+1.0667</f>
        <v>3.1399999999999872E-2</v>
      </c>
      <c r="D548" s="1">
        <f>Yellow_MosfetOnlyOn_Blue_SourceAndResistorGnd[[#This Row],[Column3]]*1000</f>
        <v>31.399999999999871</v>
      </c>
      <c r="E548" s="1">
        <v>0.62</v>
      </c>
      <c r="F548" s="1">
        <f>Yellow_MosfetOnlyOn_Blue_SourceAndResistorGnd[[#This Row],[Column3]]/Yellow_MosfetOnlyOn_Blue_SourceAndResistorGnd[[#This Row],[Column5]]</f>
        <v>5.0645161290322378E-2</v>
      </c>
      <c r="G548" s="1">
        <f>Yellow_MosfetOnlyOn_Blue_SourceAndResistorGnd[[#This Row],[Column6]]*1000</f>
        <v>50.645161290322378</v>
      </c>
    </row>
    <row r="549" spans="1:7" x14ac:dyDescent="0.25">
      <c r="A549">
        <f t="shared" si="8"/>
        <v>1.3224800000000002E-2</v>
      </c>
      <c r="B549" s="1" t="s">
        <v>38</v>
      </c>
      <c r="C549" s="1">
        <f>Yellow_MosfetOnlyOn_Blue_SourceAndResistorGnd[[#This Row],[Column2]]+1.0667</f>
        <v>3.1399999999999872E-2</v>
      </c>
      <c r="D549" s="1">
        <f>Yellow_MosfetOnlyOn_Blue_SourceAndResistorGnd[[#This Row],[Column3]]*1000</f>
        <v>31.399999999999871</v>
      </c>
      <c r="E549" s="1">
        <v>0.62</v>
      </c>
      <c r="F549" s="1">
        <f>Yellow_MosfetOnlyOn_Blue_SourceAndResistorGnd[[#This Row],[Column3]]/Yellow_MosfetOnlyOn_Blue_SourceAndResistorGnd[[#This Row],[Column5]]</f>
        <v>5.0645161290322378E-2</v>
      </c>
      <c r="G549" s="1">
        <f>Yellow_MosfetOnlyOn_Blue_SourceAndResistorGnd[[#This Row],[Column6]]*1000</f>
        <v>50.645161290322378</v>
      </c>
    </row>
    <row r="550" spans="1:7" x14ac:dyDescent="0.25">
      <c r="A550">
        <f t="shared" si="8"/>
        <v>1.3249200000000003E-2</v>
      </c>
      <c r="B550" s="1" t="s">
        <v>39</v>
      </c>
      <c r="C550" s="1">
        <f>Yellow_MosfetOnlyOn_Blue_SourceAndResistorGnd[[#This Row],[Column2]]+1.0667</f>
        <v>1.5700000000000047E-2</v>
      </c>
      <c r="D550" s="1">
        <f>Yellow_MosfetOnlyOn_Blue_SourceAndResistorGnd[[#This Row],[Column3]]*1000</f>
        <v>15.700000000000047</v>
      </c>
      <c r="E550" s="1">
        <v>0.62</v>
      </c>
      <c r="F550" s="1">
        <f>Yellow_MosfetOnlyOn_Blue_SourceAndResistorGnd[[#This Row],[Column3]]/Yellow_MosfetOnlyOn_Blue_SourceAndResistorGnd[[#This Row],[Column5]]</f>
        <v>2.5322580645161366E-2</v>
      </c>
      <c r="G550" s="1">
        <f>Yellow_MosfetOnlyOn_Blue_SourceAndResistorGnd[[#This Row],[Column6]]*1000</f>
        <v>25.322580645161366</v>
      </c>
    </row>
    <row r="551" spans="1:7" x14ac:dyDescent="0.25">
      <c r="A551">
        <f t="shared" si="8"/>
        <v>1.32736E-2</v>
      </c>
      <c r="B551" s="1" t="s">
        <v>38</v>
      </c>
      <c r="C551" s="1">
        <f>Yellow_MosfetOnlyOn_Blue_SourceAndResistorGnd[[#This Row],[Column2]]+1.0667</f>
        <v>3.1399999999999872E-2</v>
      </c>
      <c r="D551" s="1">
        <f>Yellow_MosfetOnlyOn_Blue_SourceAndResistorGnd[[#This Row],[Column3]]*1000</f>
        <v>31.399999999999871</v>
      </c>
      <c r="E551" s="1">
        <v>0.62</v>
      </c>
      <c r="F551" s="1">
        <f>Yellow_MosfetOnlyOn_Blue_SourceAndResistorGnd[[#This Row],[Column3]]/Yellow_MosfetOnlyOn_Blue_SourceAndResistorGnd[[#This Row],[Column5]]</f>
        <v>5.0645161290322378E-2</v>
      </c>
      <c r="G551" s="1">
        <f>Yellow_MosfetOnlyOn_Blue_SourceAndResistorGnd[[#This Row],[Column6]]*1000</f>
        <v>50.645161290322378</v>
      </c>
    </row>
    <row r="552" spans="1:7" x14ac:dyDescent="0.25">
      <c r="A552">
        <f t="shared" si="8"/>
        <v>1.3298000000000001E-2</v>
      </c>
      <c r="B552" s="1" t="s">
        <v>38</v>
      </c>
      <c r="C552" s="1">
        <f>Yellow_MosfetOnlyOn_Blue_SourceAndResistorGnd[[#This Row],[Column2]]+1.0667</f>
        <v>3.1399999999999872E-2</v>
      </c>
      <c r="D552" s="1">
        <f>Yellow_MosfetOnlyOn_Blue_SourceAndResistorGnd[[#This Row],[Column3]]*1000</f>
        <v>31.399999999999871</v>
      </c>
      <c r="E552" s="1">
        <v>0.62</v>
      </c>
      <c r="F552" s="1">
        <f>Yellow_MosfetOnlyOn_Blue_SourceAndResistorGnd[[#This Row],[Column3]]/Yellow_MosfetOnlyOn_Blue_SourceAndResistorGnd[[#This Row],[Column5]]</f>
        <v>5.0645161290322378E-2</v>
      </c>
      <c r="G552" s="1">
        <f>Yellow_MosfetOnlyOn_Blue_SourceAndResistorGnd[[#This Row],[Column6]]*1000</f>
        <v>50.645161290322378</v>
      </c>
    </row>
    <row r="553" spans="1:7" x14ac:dyDescent="0.25">
      <c r="A553">
        <f t="shared" si="8"/>
        <v>1.3322400000000002E-2</v>
      </c>
      <c r="B553" s="1" t="s">
        <v>37</v>
      </c>
      <c r="C553" s="1">
        <f>Yellow_MosfetOnlyOn_Blue_SourceAndResistorGnd[[#This Row],[Column2]]+1.0667</f>
        <v>6.2799999999999967E-2</v>
      </c>
      <c r="D553" s="1">
        <f>Yellow_MosfetOnlyOn_Blue_SourceAndResistorGnd[[#This Row],[Column3]]*1000</f>
        <v>62.799999999999969</v>
      </c>
      <c r="E553" s="1">
        <v>0.62</v>
      </c>
      <c r="F553" s="1">
        <f>Yellow_MosfetOnlyOn_Blue_SourceAndResistorGnd[[#This Row],[Column3]]/Yellow_MosfetOnlyOn_Blue_SourceAndResistorGnd[[#This Row],[Column5]]</f>
        <v>0.1012903225806451</v>
      </c>
      <c r="G553" s="1">
        <f>Yellow_MosfetOnlyOn_Blue_SourceAndResistorGnd[[#This Row],[Column6]]*1000</f>
        <v>101.29032258064511</v>
      </c>
    </row>
    <row r="554" spans="1:7" x14ac:dyDescent="0.25">
      <c r="A554">
        <f t="shared" si="8"/>
        <v>1.3346800000000002E-2</v>
      </c>
      <c r="B554" s="1" t="s">
        <v>37</v>
      </c>
      <c r="C554" s="1">
        <f>Yellow_MosfetOnlyOn_Blue_SourceAndResistorGnd[[#This Row],[Column2]]+1.0667</f>
        <v>6.2799999999999967E-2</v>
      </c>
      <c r="D554" s="1">
        <f>Yellow_MosfetOnlyOn_Blue_SourceAndResistorGnd[[#This Row],[Column3]]*1000</f>
        <v>62.799999999999969</v>
      </c>
      <c r="E554" s="1">
        <v>0.62</v>
      </c>
      <c r="F554" s="1">
        <f>Yellow_MosfetOnlyOn_Blue_SourceAndResistorGnd[[#This Row],[Column3]]/Yellow_MosfetOnlyOn_Blue_SourceAndResistorGnd[[#This Row],[Column5]]</f>
        <v>0.1012903225806451</v>
      </c>
      <c r="G554" s="1">
        <f>Yellow_MosfetOnlyOn_Blue_SourceAndResistorGnd[[#This Row],[Column6]]*1000</f>
        <v>101.29032258064511</v>
      </c>
    </row>
    <row r="555" spans="1:7" x14ac:dyDescent="0.25">
      <c r="A555">
        <f t="shared" si="8"/>
        <v>1.33712E-2</v>
      </c>
      <c r="B555" s="1" t="s">
        <v>38</v>
      </c>
      <c r="C555" s="1">
        <f>Yellow_MosfetOnlyOn_Blue_SourceAndResistorGnd[[#This Row],[Column2]]+1.0667</f>
        <v>3.1399999999999872E-2</v>
      </c>
      <c r="D555" s="1">
        <f>Yellow_MosfetOnlyOn_Blue_SourceAndResistorGnd[[#This Row],[Column3]]*1000</f>
        <v>31.399999999999871</v>
      </c>
      <c r="E555" s="1">
        <v>0.62</v>
      </c>
      <c r="F555" s="1">
        <f>Yellow_MosfetOnlyOn_Blue_SourceAndResistorGnd[[#This Row],[Column3]]/Yellow_MosfetOnlyOn_Blue_SourceAndResistorGnd[[#This Row],[Column5]]</f>
        <v>5.0645161290322378E-2</v>
      </c>
      <c r="G555" s="1">
        <f>Yellow_MosfetOnlyOn_Blue_SourceAndResistorGnd[[#This Row],[Column6]]*1000</f>
        <v>50.645161290322378</v>
      </c>
    </row>
    <row r="556" spans="1:7" x14ac:dyDescent="0.25">
      <c r="A556">
        <f t="shared" si="8"/>
        <v>1.3395600000000001E-2</v>
      </c>
      <c r="B556" s="1" t="s">
        <v>39</v>
      </c>
      <c r="C556" s="1">
        <f>Yellow_MosfetOnlyOn_Blue_SourceAndResistorGnd[[#This Row],[Column2]]+1.0667</f>
        <v>1.5700000000000047E-2</v>
      </c>
      <c r="D556" s="1">
        <f>Yellow_MosfetOnlyOn_Blue_SourceAndResistorGnd[[#This Row],[Column3]]*1000</f>
        <v>15.700000000000047</v>
      </c>
      <c r="E556" s="1">
        <v>0.62</v>
      </c>
      <c r="F556" s="1">
        <f>Yellow_MosfetOnlyOn_Blue_SourceAndResistorGnd[[#This Row],[Column3]]/Yellow_MosfetOnlyOn_Blue_SourceAndResistorGnd[[#This Row],[Column5]]</f>
        <v>2.5322580645161366E-2</v>
      </c>
      <c r="G556" s="1">
        <f>Yellow_MosfetOnlyOn_Blue_SourceAndResistorGnd[[#This Row],[Column6]]*1000</f>
        <v>25.322580645161366</v>
      </c>
    </row>
    <row r="557" spans="1:7" x14ac:dyDescent="0.25">
      <c r="A557">
        <f t="shared" si="8"/>
        <v>1.3420000000000001E-2</v>
      </c>
      <c r="B557" s="1" t="s">
        <v>39</v>
      </c>
      <c r="C557" s="1">
        <f>Yellow_MosfetOnlyOn_Blue_SourceAndResistorGnd[[#This Row],[Column2]]+1.0667</f>
        <v>1.5700000000000047E-2</v>
      </c>
      <c r="D557" s="1">
        <f>Yellow_MosfetOnlyOn_Blue_SourceAndResistorGnd[[#This Row],[Column3]]*1000</f>
        <v>15.700000000000047</v>
      </c>
      <c r="E557" s="1">
        <v>0.62</v>
      </c>
      <c r="F557" s="1">
        <f>Yellow_MosfetOnlyOn_Blue_SourceAndResistorGnd[[#This Row],[Column3]]/Yellow_MosfetOnlyOn_Blue_SourceAndResistorGnd[[#This Row],[Column5]]</f>
        <v>2.5322580645161366E-2</v>
      </c>
      <c r="G557" s="1">
        <f>Yellow_MosfetOnlyOn_Blue_SourceAndResistorGnd[[#This Row],[Column6]]*1000</f>
        <v>25.322580645161366</v>
      </c>
    </row>
    <row r="558" spans="1:7" x14ac:dyDescent="0.25">
      <c r="A558">
        <f t="shared" si="8"/>
        <v>1.3444400000000002E-2</v>
      </c>
      <c r="B558" s="1" t="s">
        <v>38</v>
      </c>
      <c r="C558" s="1">
        <f>Yellow_MosfetOnlyOn_Blue_SourceAndResistorGnd[[#This Row],[Column2]]+1.0667</f>
        <v>3.1399999999999872E-2</v>
      </c>
      <c r="D558" s="1">
        <f>Yellow_MosfetOnlyOn_Blue_SourceAndResistorGnd[[#This Row],[Column3]]*1000</f>
        <v>31.399999999999871</v>
      </c>
      <c r="E558" s="1">
        <v>0.62</v>
      </c>
      <c r="F558" s="1">
        <f>Yellow_MosfetOnlyOn_Blue_SourceAndResistorGnd[[#This Row],[Column3]]/Yellow_MosfetOnlyOn_Blue_SourceAndResistorGnd[[#This Row],[Column5]]</f>
        <v>5.0645161290322378E-2</v>
      </c>
      <c r="G558" s="1">
        <f>Yellow_MosfetOnlyOn_Blue_SourceAndResistorGnd[[#This Row],[Column6]]*1000</f>
        <v>50.645161290322378</v>
      </c>
    </row>
    <row r="559" spans="1:7" x14ac:dyDescent="0.25">
      <c r="A559">
        <f t="shared" si="8"/>
        <v>1.34688E-2</v>
      </c>
      <c r="B559" s="1" t="s">
        <v>37</v>
      </c>
      <c r="C559" s="1">
        <f>Yellow_MosfetOnlyOn_Blue_SourceAndResistorGnd[[#This Row],[Column2]]+1.0667</f>
        <v>6.2799999999999967E-2</v>
      </c>
      <c r="D559" s="1">
        <f>Yellow_MosfetOnlyOn_Blue_SourceAndResistorGnd[[#This Row],[Column3]]*1000</f>
        <v>62.799999999999969</v>
      </c>
      <c r="E559" s="1">
        <v>0.62</v>
      </c>
      <c r="F559" s="1">
        <f>Yellow_MosfetOnlyOn_Blue_SourceAndResistorGnd[[#This Row],[Column3]]/Yellow_MosfetOnlyOn_Blue_SourceAndResistorGnd[[#This Row],[Column5]]</f>
        <v>0.1012903225806451</v>
      </c>
      <c r="G559" s="1">
        <f>Yellow_MosfetOnlyOn_Blue_SourceAndResistorGnd[[#This Row],[Column6]]*1000</f>
        <v>101.29032258064511</v>
      </c>
    </row>
    <row r="560" spans="1:7" x14ac:dyDescent="0.25">
      <c r="A560">
        <f t="shared" si="8"/>
        <v>1.34932E-2</v>
      </c>
      <c r="B560" s="1" t="s">
        <v>37</v>
      </c>
      <c r="C560" s="1">
        <f>Yellow_MosfetOnlyOn_Blue_SourceAndResistorGnd[[#This Row],[Column2]]+1.0667</f>
        <v>6.2799999999999967E-2</v>
      </c>
      <c r="D560" s="1">
        <f>Yellow_MosfetOnlyOn_Blue_SourceAndResistorGnd[[#This Row],[Column3]]*1000</f>
        <v>62.799999999999969</v>
      </c>
      <c r="E560" s="1">
        <v>0.62</v>
      </c>
      <c r="F560" s="1">
        <f>Yellow_MosfetOnlyOn_Blue_SourceAndResistorGnd[[#This Row],[Column3]]/Yellow_MosfetOnlyOn_Blue_SourceAndResistorGnd[[#This Row],[Column5]]</f>
        <v>0.1012903225806451</v>
      </c>
      <c r="G560" s="1">
        <f>Yellow_MosfetOnlyOn_Blue_SourceAndResistorGnd[[#This Row],[Column6]]*1000</f>
        <v>101.29032258064511</v>
      </c>
    </row>
    <row r="561" spans="1:7" x14ac:dyDescent="0.25">
      <c r="A561">
        <f t="shared" si="8"/>
        <v>1.3517600000000001E-2</v>
      </c>
      <c r="B561" s="1" t="s">
        <v>38</v>
      </c>
      <c r="C561" s="1">
        <f>Yellow_MosfetOnlyOn_Blue_SourceAndResistorGnd[[#This Row],[Column2]]+1.0667</f>
        <v>3.1399999999999872E-2</v>
      </c>
      <c r="D561" s="1">
        <f>Yellow_MosfetOnlyOn_Blue_SourceAndResistorGnd[[#This Row],[Column3]]*1000</f>
        <v>31.399999999999871</v>
      </c>
      <c r="E561" s="1">
        <v>0.62</v>
      </c>
      <c r="F561" s="1">
        <f>Yellow_MosfetOnlyOn_Blue_SourceAndResistorGnd[[#This Row],[Column3]]/Yellow_MosfetOnlyOn_Blue_SourceAndResistorGnd[[#This Row],[Column5]]</f>
        <v>5.0645161290322378E-2</v>
      </c>
      <c r="G561" s="1">
        <f>Yellow_MosfetOnlyOn_Blue_SourceAndResistorGnd[[#This Row],[Column6]]*1000</f>
        <v>50.645161290322378</v>
      </c>
    </row>
    <row r="562" spans="1:7" x14ac:dyDescent="0.25">
      <c r="A562">
        <f t="shared" si="8"/>
        <v>1.3542000000000002E-2</v>
      </c>
      <c r="B562" s="1" t="s">
        <v>38</v>
      </c>
      <c r="C562" s="1">
        <f>Yellow_MosfetOnlyOn_Blue_SourceAndResistorGnd[[#This Row],[Column2]]+1.0667</f>
        <v>3.1399999999999872E-2</v>
      </c>
      <c r="D562" s="1">
        <f>Yellow_MosfetOnlyOn_Blue_SourceAndResistorGnd[[#This Row],[Column3]]*1000</f>
        <v>31.399999999999871</v>
      </c>
      <c r="E562" s="1">
        <v>0.62</v>
      </c>
      <c r="F562" s="1">
        <f>Yellow_MosfetOnlyOn_Blue_SourceAndResistorGnd[[#This Row],[Column3]]/Yellow_MosfetOnlyOn_Blue_SourceAndResistorGnd[[#This Row],[Column5]]</f>
        <v>5.0645161290322378E-2</v>
      </c>
      <c r="G562" s="1">
        <f>Yellow_MosfetOnlyOn_Blue_SourceAndResistorGnd[[#This Row],[Column6]]*1000</f>
        <v>50.645161290322378</v>
      </c>
    </row>
    <row r="563" spans="1:7" x14ac:dyDescent="0.25">
      <c r="A563">
        <f t="shared" si="8"/>
        <v>1.3566399999999999E-2</v>
      </c>
      <c r="B563" s="1" t="s">
        <v>39</v>
      </c>
      <c r="C563" s="1">
        <f>Yellow_MosfetOnlyOn_Blue_SourceAndResistorGnd[[#This Row],[Column2]]+1.0667</f>
        <v>1.5700000000000047E-2</v>
      </c>
      <c r="D563" s="1">
        <f>Yellow_MosfetOnlyOn_Blue_SourceAndResistorGnd[[#This Row],[Column3]]*1000</f>
        <v>15.700000000000047</v>
      </c>
      <c r="E563" s="1">
        <v>0.62</v>
      </c>
      <c r="F563" s="1">
        <f>Yellow_MosfetOnlyOn_Blue_SourceAndResistorGnd[[#This Row],[Column3]]/Yellow_MosfetOnlyOn_Blue_SourceAndResistorGnd[[#This Row],[Column5]]</f>
        <v>2.5322580645161366E-2</v>
      </c>
      <c r="G563" s="1">
        <f>Yellow_MosfetOnlyOn_Blue_SourceAndResistorGnd[[#This Row],[Column6]]*1000</f>
        <v>25.322580645161366</v>
      </c>
    </row>
    <row r="564" spans="1:7" x14ac:dyDescent="0.25">
      <c r="A564">
        <f t="shared" si="8"/>
        <v>1.35908E-2</v>
      </c>
      <c r="B564" s="1" t="s">
        <v>38</v>
      </c>
      <c r="C564" s="1">
        <f>Yellow_MosfetOnlyOn_Blue_SourceAndResistorGnd[[#This Row],[Column2]]+1.0667</f>
        <v>3.1399999999999872E-2</v>
      </c>
      <c r="D564" s="1">
        <f>Yellow_MosfetOnlyOn_Blue_SourceAndResistorGnd[[#This Row],[Column3]]*1000</f>
        <v>31.399999999999871</v>
      </c>
      <c r="E564" s="1">
        <v>0.62</v>
      </c>
      <c r="F564" s="1">
        <f>Yellow_MosfetOnlyOn_Blue_SourceAndResistorGnd[[#This Row],[Column3]]/Yellow_MosfetOnlyOn_Blue_SourceAndResistorGnd[[#This Row],[Column5]]</f>
        <v>5.0645161290322378E-2</v>
      </c>
      <c r="G564" s="1">
        <f>Yellow_MosfetOnlyOn_Blue_SourceAndResistorGnd[[#This Row],[Column6]]*1000</f>
        <v>50.645161290322378</v>
      </c>
    </row>
    <row r="565" spans="1:7" x14ac:dyDescent="0.25">
      <c r="A565">
        <f t="shared" si="8"/>
        <v>1.3615200000000001E-2</v>
      </c>
      <c r="B565" s="1" t="s">
        <v>38</v>
      </c>
      <c r="C565" s="1">
        <f>Yellow_MosfetOnlyOn_Blue_SourceAndResistorGnd[[#This Row],[Column2]]+1.0667</f>
        <v>3.1399999999999872E-2</v>
      </c>
      <c r="D565" s="1">
        <f>Yellow_MosfetOnlyOn_Blue_SourceAndResistorGnd[[#This Row],[Column3]]*1000</f>
        <v>31.399999999999871</v>
      </c>
      <c r="E565" s="1">
        <v>0.62</v>
      </c>
      <c r="F565" s="1">
        <f>Yellow_MosfetOnlyOn_Blue_SourceAndResistorGnd[[#This Row],[Column3]]/Yellow_MosfetOnlyOn_Blue_SourceAndResistorGnd[[#This Row],[Column5]]</f>
        <v>5.0645161290322378E-2</v>
      </c>
      <c r="G565" s="1">
        <f>Yellow_MosfetOnlyOn_Blue_SourceAndResistorGnd[[#This Row],[Column6]]*1000</f>
        <v>50.645161290322378</v>
      </c>
    </row>
    <row r="566" spans="1:7" x14ac:dyDescent="0.25">
      <c r="A566">
        <f t="shared" si="8"/>
        <v>1.3639600000000002E-2</v>
      </c>
      <c r="B566" s="1" t="s">
        <v>37</v>
      </c>
      <c r="C566" s="1">
        <f>Yellow_MosfetOnlyOn_Blue_SourceAndResistorGnd[[#This Row],[Column2]]+1.0667</f>
        <v>6.2799999999999967E-2</v>
      </c>
      <c r="D566" s="1">
        <f>Yellow_MosfetOnlyOn_Blue_SourceAndResistorGnd[[#This Row],[Column3]]*1000</f>
        <v>62.799999999999969</v>
      </c>
      <c r="E566" s="1">
        <v>0.62</v>
      </c>
      <c r="F566" s="1">
        <f>Yellow_MosfetOnlyOn_Blue_SourceAndResistorGnd[[#This Row],[Column3]]/Yellow_MosfetOnlyOn_Blue_SourceAndResistorGnd[[#This Row],[Column5]]</f>
        <v>0.1012903225806451</v>
      </c>
      <c r="G566" s="1">
        <f>Yellow_MosfetOnlyOn_Blue_SourceAndResistorGnd[[#This Row],[Column6]]*1000</f>
        <v>101.29032258064511</v>
      </c>
    </row>
    <row r="567" spans="1:7" x14ac:dyDescent="0.25">
      <c r="A567">
        <f t="shared" si="8"/>
        <v>1.3663999999999999E-2</v>
      </c>
      <c r="B567" s="1" t="s">
        <v>38</v>
      </c>
      <c r="C567" s="1">
        <f>Yellow_MosfetOnlyOn_Blue_SourceAndResistorGnd[[#This Row],[Column2]]+1.0667</f>
        <v>3.1399999999999872E-2</v>
      </c>
      <c r="D567" s="1">
        <f>Yellow_MosfetOnlyOn_Blue_SourceAndResistorGnd[[#This Row],[Column3]]*1000</f>
        <v>31.399999999999871</v>
      </c>
      <c r="E567" s="1">
        <v>0.62</v>
      </c>
      <c r="F567" s="1">
        <f>Yellow_MosfetOnlyOn_Blue_SourceAndResistorGnd[[#This Row],[Column3]]/Yellow_MosfetOnlyOn_Blue_SourceAndResistorGnd[[#This Row],[Column5]]</f>
        <v>5.0645161290322378E-2</v>
      </c>
      <c r="G567" s="1">
        <f>Yellow_MosfetOnlyOn_Blue_SourceAndResistorGnd[[#This Row],[Column6]]*1000</f>
        <v>50.645161290322378</v>
      </c>
    </row>
    <row r="568" spans="1:7" x14ac:dyDescent="0.25">
      <c r="A568">
        <f t="shared" si="8"/>
        <v>1.36884E-2</v>
      </c>
      <c r="B568" s="1" t="s">
        <v>38</v>
      </c>
      <c r="C568" s="1">
        <f>Yellow_MosfetOnlyOn_Blue_SourceAndResistorGnd[[#This Row],[Column2]]+1.0667</f>
        <v>3.1399999999999872E-2</v>
      </c>
      <c r="D568" s="1">
        <f>Yellow_MosfetOnlyOn_Blue_SourceAndResistorGnd[[#This Row],[Column3]]*1000</f>
        <v>31.399999999999871</v>
      </c>
      <c r="E568" s="1">
        <v>0.62</v>
      </c>
      <c r="F568" s="1">
        <f>Yellow_MosfetOnlyOn_Blue_SourceAndResistorGnd[[#This Row],[Column3]]/Yellow_MosfetOnlyOn_Blue_SourceAndResistorGnd[[#This Row],[Column5]]</f>
        <v>5.0645161290322378E-2</v>
      </c>
      <c r="G568" s="1">
        <f>Yellow_MosfetOnlyOn_Blue_SourceAndResistorGnd[[#This Row],[Column6]]*1000</f>
        <v>50.645161290322378</v>
      </c>
    </row>
    <row r="569" spans="1:7" x14ac:dyDescent="0.25">
      <c r="A569">
        <f t="shared" si="8"/>
        <v>1.3712800000000001E-2</v>
      </c>
      <c r="B569" s="1" t="s">
        <v>39</v>
      </c>
      <c r="C569" s="1">
        <f>Yellow_MosfetOnlyOn_Blue_SourceAndResistorGnd[[#This Row],[Column2]]+1.0667</f>
        <v>1.5700000000000047E-2</v>
      </c>
      <c r="D569" s="1">
        <f>Yellow_MosfetOnlyOn_Blue_SourceAndResistorGnd[[#This Row],[Column3]]*1000</f>
        <v>15.700000000000047</v>
      </c>
      <c r="E569" s="1">
        <v>0.62</v>
      </c>
      <c r="F569" s="1">
        <f>Yellow_MosfetOnlyOn_Blue_SourceAndResistorGnd[[#This Row],[Column3]]/Yellow_MosfetOnlyOn_Blue_SourceAndResistorGnd[[#This Row],[Column5]]</f>
        <v>2.5322580645161366E-2</v>
      </c>
      <c r="G569" s="1">
        <f>Yellow_MosfetOnlyOn_Blue_SourceAndResistorGnd[[#This Row],[Column6]]*1000</f>
        <v>25.322580645161366</v>
      </c>
    </row>
    <row r="570" spans="1:7" x14ac:dyDescent="0.25">
      <c r="A570">
        <f t="shared" si="8"/>
        <v>1.3737200000000001E-2</v>
      </c>
      <c r="B570" s="1" t="s">
        <v>39</v>
      </c>
      <c r="C570" s="1">
        <f>Yellow_MosfetOnlyOn_Blue_SourceAndResistorGnd[[#This Row],[Column2]]+1.0667</f>
        <v>1.5700000000000047E-2</v>
      </c>
      <c r="D570" s="1">
        <f>Yellow_MosfetOnlyOn_Blue_SourceAndResistorGnd[[#This Row],[Column3]]*1000</f>
        <v>15.700000000000047</v>
      </c>
      <c r="E570" s="1">
        <v>0.62</v>
      </c>
      <c r="F570" s="1">
        <f>Yellow_MosfetOnlyOn_Blue_SourceAndResistorGnd[[#This Row],[Column3]]/Yellow_MosfetOnlyOn_Blue_SourceAndResistorGnd[[#This Row],[Column5]]</f>
        <v>2.5322580645161366E-2</v>
      </c>
      <c r="G570" s="1">
        <f>Yellow_MosfetOnlyOn_Blue_SourceAndResistorGnd[[#This Row],[Column6]]*1000</f>
        <v>25.322580645161366</v>
      </c>
    </row>
    <row r="571" spans="1:7" x14ac:dyDescent="0.25">
      <c r="A571">
        <f t="shared" si="8"/>
        <v>1.3761600000000002E-2</v>
      </c>
      <c r="B571" s="1" t="s">
        <v>38</v>
      </c>
      <c r="C571" s="1">
        <f>Yellow_MosfetOnlyOn_Blue_SourceAndResistorGnd[[#This Row],[Column2]]+1.0667</f>
        <v>3.1399999999999872E-2</v>
      </c>
      <c r="D571" s="1">
        <f>Yellow_MosfetOnlyOn_Blue_SourceAndResistorGnd[[#This Row],[Column3]]*1000</f>
        <v>31.399999999999871</v>
      </c>
      <c r="E571" s="1">
        <v>0.62</v>
      </c>
      <c r="F571" s="1">
        <f>Yellow_MosfetOnlyOn_Blue_SourceAndResistorGnd[[#This Row],[Column3]]/Yellow_MosfetOnlyOn_Blue_SourceAndResistorGnd[[#This Row],[Column5]]</f>
        <v>5.0645161290322378E-2</v>
      </c>
      <c r="G571" s="1">
        <f>Yellow_MosfetOnlyOn_Blue_SourceAndResistorGnd[[#This Row],[Column6]]*1000</f>
        <v>50.645161290322378</v>
      </c>
    </row>
    <row r="572" spans="1:7" x14ac:dyDescent="0.25">
      <c r="A572">
        <f t="shared" si="8"/>
        <v>1.3786E-2</v>
      </c>
      <c r="B572" s="1" t="s">
        <v>37</v>
      </c>
      <c r="C572" s="1">
        <f>Yellow_MosfetOnlyOn_Blue_SourceAndResistorGnd[[#This Row],[Column2]]+1.0667</f>
        <v>6.2799999999999967E-2</v>
      </c>
      <c r="D572" s="1">
        <f>Yellow_MosfetOnlyOn_Blue_SourceAndResistorGnd[[#This Row],[Column3]]*1000</f>
        <v>62.799999999999969</v>
      </c>
      <c r="E572" s="1">
        <v>0.62</v>
      </c>
      <c r="F572" s="1">
        <f>Yellow_MosfetOnlyOn_Blue_SourceAndResistorGnd[[#This Row],[Column3]]/Yellow_MosfetOnlyOn_Blue_SourceAndResistorGnd[[#This Row],[Column5]]</f>
        <v>0.1012903225806451</v>
      </c>
      <c r="G572" s="1">
        <f>Yellow_MosfetOnlyOn_Blue_SourceAndResistorGnd[[#This Row],[Column6]]*1000</f>
        <v>101.29032258064511</v>
      </c>
    </row>
    <row r="573" spans="1:7" x14ac:dyDescent="0.25">
      <c r="A573">
        <f t="shared" si="8"/>
        <v>1.38104E-2</v>
      </c>
      <c r="B573" s="1" t="s">
        <v>37</v>
      </c>
      <c r="C573" s="1">
        <f>Yellow_MosfetOnlyOn_Blue_SourceAndResistorGnd[[#This Row],[Column2]]+1.0667</f>
        <v>6.2799999999999967E-2</v>
      </c>
      <c r="D573" s="1">
        <f>Yellow_MosfetOnlyOn_Blue_SourceAndResistorGnd[[#This Row],[Column3]]*1000</f>
        <v>62.799999999999969</v>
      </c>
      <c r="E573" s="1">
        <v>0.62</v>
      </c>
      <c r="F573" s="1">
        <f>Yellow_MosfetOnlyOn_Blue_SourceAndResistorGnd[[#This Row],[Column3]]/Yellow_MosfetOnlyOn_Blue_SourceAndResistorGnd[[#This Row],[Column5]]</f>
        <v>0.1012903225806451</v>
      </c>
      <c r="G573" s="1">
        <f>Yellow_MosfetOnlyOn_Blue_SourceAndResistorGnd[[#This Row],[Column6]]*1000</f>
        <v>101.29032258064511</v>
      </c>
    </row>
    <row r="574" spans="1:7" x14ac:dyDescent="0.25">
      <c r="A574">
        <f t="shared" si="8"/>
        <v>1.3834800000000001E-2</v>
      </c>
      <c r="B574" s="1" t="s">
        <v>37</v>
      </c>
      <c r="C574" s="1">
        <f>Yellow_MosfetOnlyOn_Blue_SourceAndResistorGnd[[#This Row],[Column2]]+1.0667</f>
        <v>6.2799999999999967E-2</v>
      </c>
      <c r="D574" s="1">
        <f>Yellow_MosfetOnlyOn_Blue_SourceAndResistorGnd[[#This Row],[Column3]]*1000</f>
        <v>62.799999999999969</v>
      </c>
      <c r="E574" s="1">
        <v>0.62</v>
      </c>
      <c r="F574" s="1">
        <f>Yellow_MosfetOnlyOn_Blue_SourceAndResistorGnd[[#This Row],[Column3]]/Yellow_MosfetOnlyOn_Blue_SourceAndResistorGnd[[#This Row],[Column5]]</f>
        <v>0.1012903225806451</v>
      </c>
      <c r="G574" s="1">
        <f>Yellow_MosfetOnlyOn_Blue_SourceAndResistorGnd[[#This Row],[Column6]]*1000</f>
        <v>101.29032258064511</v>
      </c>
    </row>
    <row r="575" spans="1:7" x14ac:dyDescent="0.25">
      <c r="A575">
        <f t="shared" si="8"/>
        <v>1.3859200000000002E-2</v>
      </c>
      <c r="B575" s="1" t="s">
        <v>38</v>
      </c>
      <c r="C575" s="1">
        <f>Yellow_MosfetOnlyOn_Blue_SourceAndResistorGnd[[#This Row],[Column2]]+1.0667</f>
        <v>3.1399999999999872E-2</v>
      </c>
      <c r="D575" s="1">
        <f>Yellow_MosfetOnlyOn_Blue_SourceAndResistorGnd[[#This Row],[Column3]]*1000</f>
        <v>31.399999999999871</v>
      </c>
      <c r="E575" s="1">
        <v>0.62</v>
      </c>
      <c r="F575" s="1">
        <f>Yellow_MosfetOnlyOn_Blue_SourceAndResistorGnd[[#This Row],[Column3]]/Yellow_MosfetOnlyOn_Blue_SourceAndResistorGnd[[#This Row],[Column5]]</f>
        <v>5.0645161290322378E-2</v>
      </c>
      <c r="G575" s="1">
        <f>Yellow_MosfetOnlyOn_Blue_SourceAndResistorGnd[[#This Row],[Column6]]*1000</f>
        <v>50.645161290322378</v>
      </c>
    </row>
    <row r="576" spans="1:7" x14ac:dyDescent="0.25">
      <c r="A576">
        <f t="shared" si="8"/>
        <v>1.3883599999999999E-2</v>
      </c>
      <c r="B576" s="1" t="s">
        <v>39</v>
      </c>
      <c r="C576" s="1">
        <f>Yellow_MosfetOnlyOn_Blue_SourceAndResistorGnd[[#This Row],[Column2]]+1.0667</f>
        <v>1.5700000000000047E-2</v>
      </c>
      <c r="D576" s="1">
        <f>Yellow_MosfetOnlyOn_Blue_SourceAndResistorGnd[[#This Row],[Column3]]*1000</f>
        <v>15.700000000000047</v>
      </c>
      <c r="E576" s="1">
        <v>0.62</v>
      </c>
      <c r="F576" s="1">
        <f>Yellow_MosfetOnlyOn_Blue_SourceAndResistorGnd[[#This Row],[Column3]]/Yellow_MosfetOnlyOn_Blue_SourceAndResistorGnd[[#This Row],[Column5]]</f>
        <v>2.5322580645161366E-2</v>
      </c>
      <c r="G576" s="1">
        <f>Yellow_MosfetOnlyOn_Blue_SourceAndResistorGnd[[#This Row],[Column6]]*1000</f>
        <v>25.322580645161366</v>
      </c>
    </row>
    <row r="577" spans="1:7" x14ac:dyDescent="0.25">
      <c r="A577">
        <f t="shared" si="8"/>
        <v>1.3908E-2</v>
      </c>
      <c r="B577" s="1" t="s">
        <v>38</v>
      </c>
      <c r="C577" s="1">
        <f>Yellow_MosfetOnlyOn_Blue_SourceAndResistorGnd[[#This Row],[Column2]]+1.0667</f>
        <v>3.1399999999999872E-2</v>
      </c>
      <c r="D577" s="1">
        <f>Yellow_MosfetOnlyOn_Blue_SourceAndResistorGnd[[#This Row],[Column3]]*1000</f>
        <v>31.399999999999871</v>
      </c>
      <c r="E577" s="1">
        <v>0.62</v>
      </c>
      <c r="F577" s="1">
        <f>Yellow_MosfetOnlyOn_Blue_SourceAndResistorGnd[[#This Row],[Column3]]/Yellow_MosfetOnlyOn_Blue_SourceAndResistorGnd[[#This Row],[Column5]]</f>
        <v>5.0645161290322378E-2</v>
      </c>
      <c r="G577" s="1">
        <f>Yellow_MosfetOnlyOn_Blue_SourceAndResistorGnd[[#This Row],[Column6]]*1000</f>
        <v>50.645161290322378</v>
      </c>
    </row>
    <row r="578" spans="1:7" x14ac:dyDescent="0.25">
      <c r="A578">
        <f t="shared" si="8"/>
        <v>1.3932400000000001E-2</v>
      </c>
      <c r="B578" s="1" t="s">
        <v>38</v>
      </c>
      <c r="C578" s="1">
        <f>Yellow_MosfetOnlyOn_Blue_SourceAndResistorGnd[[#This Row],[Column2]]+1.0667</f>
        <v>3.1399999999999872E-2</v>
      </c>
      <c r="D578" s="1">
        <f>Yellow_MosfetOnlyOn_Blue_SourceAndResistorGnd[[#This Row],[Column3]]*1000</f>
        <v>31.399999999999871</v>
      </c>
      <c r="E578" s="1">
        <v>0.62</v>
      </c>
      <c r="F578" s="1">
        <f>Yellow_MosfetOnlyOn_Blue_SourceAndResistorGnd[[#This Row],[Column3]]/Yellow_MosfetOnlyOn_Blue_SourceAndResistorGnd[[#This Row],[Column5]]</f>
        <v>5.0645161290322378E-2</v>
      </c>
      <c r="G578" s="1">
        <f>Yellow_MosfetOnlyOn_Blue_SourceAndResistorGnd[[#This Row],[Column6]]*1000</f>
        <v>50.645161290322378</v>
      </c>
    </row>
    <row r="579" spans="1:7" x14ac:dyDescent="0.25">
      <c r="A579">
        <f t="shared" si="8"/>
        <v>1.3956800000000002E-2</v>
      </c>
      <c r="B579" s="1" t="s">
        <v>37</v>
      </c>
      <c r="C579" s="1">
        <f>Yellow_MosfetOnlyOn_Blue_SourceAndResistorGnd[[#This Row],[Column2]]+1.0667</f>
        <v>6.2799999999999967E-2</v>
      </c>
      <c r="D579" s="1">
        <f>Yellow_MosfetOnlyOn_Blue_SourceAndResistorGnd[[#This Row],[Column3]]*1000</f>
        <v>62.799999999999969</v>
      </c>
      <c r="E579" s="1">
        <v>0.62</v>
      </c>
      <c r="F579" s="1">
        <f>Yellow_MosfetOnlyOn_Blue_SourceAndResistorGnd[[#This Row],[Column3]]/Yellow_MosfetOnlyOn_Blue_SourceAndResistorGnd[[#This Row],[Column5]]</f>
        <v>0.1012903225806451</v>
      </c>
      <c r="G579" s="1">
        <f>Yellow_MosfetOnlyOn_Blue_SourceAndResistorGnd[[#This Row],[Column6]]*1000</f>
        <v>101.29032258064511</v>
      </c>
    </row>
    <row r="580" spans="1:7" x14ac:dyDescent="0.25">
      <c r="A580">
        <f t="shared" si="8"/>
        <v>1.3981200000000001E-2</v>
      </c>
      <c r="B580" s="1" t="s">
        <v>37</v>
      </c>
      <c r="C580" s="1">
        <f>Yellow_MosfetOnlyOn_Blue_SourceAndResistorGnd[[#This Row],[Column2]]+1.0667</f>
        <v>6.2799999999999967E-2</v>
      </c>
      <c r="D580" s="1">
        <f>Yellow_MosfetOnlyOn_Blue_SourceAndResistorGnd[[#This Row],[Column3]]*1000</f>
        <v>62.799999999999969</v>
      </c>
      <c r="E580" s="1">
        <v>0.62</v>
      </c>
      <c r="F580" s="1">
        <f>Yellow_MosfetOnlyOn_Blue_SourceAndResistorGnd[[#This Row],[Column3]]/Yellow_MosfetOnlyOn_Blue_SourceAndResistorGnd[[#This Row],[Column5]]</f>
        <v>0.1012903225806451</v>
      </c>
      <c r="G580" s="1">
        <f>Yellow_MosfetOnlyOn_Blue_SourceAndResistorGnd[[#This Row],[Column6]]*1000</f>
        <v>101.29032258064511</v>
      </c>
    </row>
    <row r="581" spans="1:7" x14ac:dyDescent="0.25">
      <c r="A581">
        <f t="shared" si="8"/>
        <v>1.40056E-2</v>
      </c>
      <c r="B581" s="1" t="s">
        <v>37</v>
      </c>
      <c r="C581" s="1">
        <f>Yellow_MosfetOnlyOn_Blue_SourceAndResistorGnd[[#This Row],[Column2]]+1.0667</f>
        <v>6.2799999999999967E-2</v>
      </c>
      <c r="D581" s="1">
        <f>Yellow_MosfetOnlyOn_Blue_SourceAndResistorGnd[[#This Row],[Column3]]*1000</f>
        <v>62.799999999999969</v>
      </c>
      <c r="E581" s="1">
        <v>0.62</v>
      </c>
      <c r="F581" s="1">
        <f>Yellow_MosfetOnlyOn_Blue_SourceAndResistorGnd[[#This Row],[Column3]]/Yellow_MosfetOnlyOn_Blue_SourceAndResistorGnd[[#This Row],[Column5]]</f>
        <v>0.1012903225806451</v>
      </c>
      <c r="G581" s="1">
        <f>Yellow_MosfetOnlyOn_Blue_SourceAndResistorGnd[[#This Row],[Column6]]*1000</f>
        <v>101.29032258064511</v>
      </c>
    </row>
    <row r="582" spans="1:7" x14ac:dyDescent="0.25">
      <c r="A582">
        <f t="shared" si="8"/>
        <v>1.4030000000000001E-2</v>
      </c>
      <c r="B582" s="1" t="s">
        <v>38</v>
      </c>
      <c r="C582" s="1">
        <f>Yellow_MosfetOnlyOn_Blue_SourceAndResistorGnd[[#This Row],[Column2]]+1.0667</f>
        <v>3.1399999999999872E-2</v>
      </c>
      <c r="D582" s="1">
        <f>Yellow_MosfetOnlyOn_Blue_SourceAndResistorGnd[[#This Row],[Column3]]*1000</f>
        <v>31.399999999999871</v>
      </c>
      <c r="E582" s="1">
        <v>0.62</v>
      </c>
      <c r="F582" s="1">
        <f>Yellow_MosfetOnlyOn_Blue_SourceAndResistorGnd[[#This Row],[Column3]]/Yellow_MosfetOnlyOn_Blue_SourceAndResistorGnd[[#This Row],[Column5]]</f>
        <v>5.0645161290322378E-2</v>
      </c>
      <c r="G582" s="1">
        <f>Yellow_MosfetOnlyOn_Blue_SourceAndResistorGnd[[#This Row],[Column6]]*1000</f>
        <v>50.645161290322378</v>
      </c>
    </row>
    <row r="583" spans="1:7" x14ac:dyDescent="0.25">
      <c r="A583">
        <f t="shared" si="8"/>
        <v>1.4054400000000002E-2</v>
      </c>
      <c r="B583" s="1" t="s">
        <v>39</v>
      </c>
      <c r="C583" s="1">
        <f>Yellow_MosfetOnlyOn_Blue_SourceAndResistorGnd[[#This Row],[Column2]]+1.0667</f>
        <v>1.5700000000000047E-2</v>
      </c>
      <c r="D583" s="1">
        <f>Yellow_MosfetOnlyOn_Blue_SourceAndResistorGnd[[#This Row],[Column3]]*1000</f>
        <v>15.700000000000047</v>
      </c>
      <c r="E583" s="1">
        <v>0.62</v>
      </c>
      <c r="F583" s="1">
        <f>Yellow_MosfetOnlyOn_Blue_SourceAndResistorGnd[[#This Row],[Column3]]/Yellow_MosfetOnlyOn_Blue_SourceAndResistorGnd[[#This Row],[Column5]]</f>
        <v>2.5322580645161366E-2</v>
      </c>
      <c r="G583" s="1">
        <f>Yellow_MosfetOnlyOn_Blue_SourceAndResistorGnd[[#This Row],[Column6]]*1000</f>
        <v>25.322580645161366</v>
      </c>
    </row>
    <row r="584" spans="1:7" x14ac:dyDescent="0.25">
      <c r="A584">
        <f t="shared" si="8"/>
        <v>1.4078800000000001E-2</v>
      </c>
      <c r="B584" s="1" t="s">
        <v>38</v>
      </c>
      <c r="C584" s="1">
        <f>Yellow_MosfetOnlyOn_Blue_SourceAndResistorGnd[[#This Row],[Column2]]+1.0667</f>
        <v>3.1399999999999872E-2</v>
      </c>
      <c r="D584" s="1">
        <f>Yellow_MosfetOnlyOn_Blue_SourceAndResistorGnd[[#This Row],[Column3]]*1000</f>
        <v>31.399999999999871</v>
      </c>
      <c r="E584" s="1">
        <v>0.62</v>
      </c>
      <c r="F584" s="1">
        <f>Yellow_MosfetOnlyOn_Blue_SourceAndResistorGnd[[#This Row],[Column3]]/Yellow_MosfetOnlyOn_Blue_SourceAndResistorGnd[[#This Row],[Column5]]</f>
        <v>5.0645161290322378E-2</v>
      </c>
      <c r="G584" s="1">
        <f>Yellow_MosfetOnlyOn_Blue_SourceAndResistorGnd[[#This Row],[Column6]]*1000</f>
        <v>50.645161290322378</v>
      </c>
    </row>
    <row r="585" spans="1:7" x14ac:dyDescent="0.25">
      <c r="A585">
        <f t="shared" ref="A585:A648" si="9">(ROW()-7)*2.44*10^(-5)</f>
        <v>1.41032E-2</v>
      </c>
      <c r="B585" s="1" t="s">
        <v>38</v>
      </c>
      <c r="C585" s="1">
        <f>Yellow_MosfetOnlyOn_Blue_SourceAndResistorGnd[[#This Row],[Column2]]+1.0667</f>
        <v>3.1399999999999872E-2</v>
      </c>
      <c r="D585" s="1">
        <f>Yellow_MosfetOnlyOn_Blue_SourceAndResistorGnd[[#This Row],[Column3]]*1000</f>
        <v>31.399999999999871</v>
      </c>
      <c r="E585" s="1">
        <v>0.62</v>
      </c>
      <c r="F585" s="1">
        <f>Yellow_MosfetOnlyOn_Blue_SourceAndResistorGnd[[#This Row],[Column3]]/Yellow_MosfetOnlyOn_Blue_SourceAndResistorGnd[[#This Row],[Column5]]</f>
        <v>5.0645161290322378E-2</v>
      </c>
      <c r="G585" s="1">
        <f>Yellow_MosfetOnlyOn_Blue_SourceAndResistorGnd[[#This Row],[Column6]]*1000</f>
        <v>50.645161290322378</v>
      </c>
    </row>
    <row r="586" spans="1:7" x14ac:dyDescent="0.25">
      <c r="A586">
        <f t="shared" si="9"/>
        <v>1.4127600000000001E-2</v>
      </c>
      <c r="B586" s="1" t="s">
        <v>37</v>
      </c>
      <c r="C586" s="1">
        <f>Yellow_MosfetOnlyOn_Blue_SourceAndResistorGnd[[#This Row],[Column2]]+1.0667</f>
        <v>6.2799999999999967E-2</v>
      </c>
      <c r="D586" s="1">
        <f>Yellow_MosfetOnlyOn_Blue_SourceAndResistorGnd[[#This Row],[Column3]]*1000</f>
        <v>62.799999999999969</v>
      </c>
      <c r="E586" s="1">
        <v>0.62</v>
      </c>
      <c r="F586" s="1">
        <f>Yellow_MosfetOnlyOn_Blue_SourceAndResistorGnd[[#This Row],[Column3]]/Yellow_MosfetOnlyOn_Blue_SourceAndResistorGnd[[#This Row],[Column5]]</f>
        <v>0.1012903225806451</v>
      </c>
      <c r="G586" s="1">
        <f>Yellow_MosfetOnlyOn_Blue_SourceAndResistorGnd[[#This Row],[Column6]]*1000</f>
        <v>101.29032258064511</v>
      </c>
    </row>
    <row r="587" spans="1:7" x14ac:dyDescent="0.25">
      <c r="A587">
        <f t="shared" si="9"/>
        <v>1.4152000000000001E-2</v>
      </c>
      <c r="B587" s="1" t="s">
        <v>37</v>
      </c>
      <c r="C587" s="1">
        <f>Yellow_MosfetOnlyOn_Blue_SourceAndResistorGnd[[#This Row],[Column2]]+1.0667</f>
        <v>6.2799999999999967E-2</v>
      </c>
      <c r="D587" s="1">
        <f>Yellow_MosfetOnlyOn_Blue_SourceAndResistorGnd[[#This Row],[Column3]]*1000</f>
        <v>62.799999999999969</v>
      </c>
      <c r="E587" s="1">
        <v>0.62</v>
      </c>
      <c r="F587" s="1">
        <f>Yellow_MosfetOnlyOn_Blue_SourceAndResistorGnd[[#This Row],[Column3]]/Yellow_MosfetOnlyOn_Blue_SourceAndResistorGnd[[#This Row],[Column5]]</f>
        <v>0.1012903225806451</v>
      </c>
      <c r="G587" s="1">
        <f>Yellow_MosfetOnlyOn_Blue_SourceAndResistorGnd[[#This Row],[Column6]]*1000</f>
        <v>101.29032258064511</v>
      </c>
    </row>
    <row r="588" spans="1:7" x14ac:dyDescent="0.25">
      <c r="A588">
        <f t="shared" si="9"/>
        <v>1.41764E-2</v>
      </c>
      <c r="B588" s="1" t="s">
        <v>38</v>
      </c>
      <c r="C588" s="1">
        <f>Yellow_MosfetOnlyOn_Blue_SourceAndResistorGnd[[#This Row],[Column2]]+1.0667</f>
        <v>3.1399999999999872E-2</v>
      </c>
      <c r="D588" s="1">
        <f>Yellow_MosfetOnlyOn_Blue_SourceAndResistorGnd[[#This Row],[Column3]]*1000</f>
        <v>31.399999999999871</v>
      </c>
      <c r="E588" s="1">
        <v>0.62</v>
      </c>
      <c r="F588" s="1">
        <f>Yellow_MosfetOnlyOn_Blue_SourceAndResistorGnd[[#This Row],[Column3]]/Yellow_MosfetOnlyOn_Blue_SourceAndResistorGnd[[#This Row],[Column5]]</f>
        <v>5.0645161290322378E-2</v>
      </c>
      <c r="G588" s="1">
        <f>Yellow_MosfetOnlyOn_Blue_SourceAndResistorGnd[[#This Row],[Column6]]*1000</f>
        <v>50.645161290322378</v>
      </c>
    </row>
    <row r="589" spans="1:7" x14ac:dyDescent="0.25">
      <c r="A589">
        <f t="shared" si="9"/>
        <v>1.4200800000000001E-2</v>
      </c>
      <c r="B589" s="1" t="s">
        <v>38</v>
      </c>
      <c r="C589" s="1">
        <f>Yellow_MosfetOnlyOn_Blue_SourceAndResistorGnd[[#This Row],[Column2]]+1.0667</f>
        <v>3.1399999999999872E-2</v>
      </c>
      <c r="D589" s="1">
        <f>Yellow_MosfetOnlyOn_Blue_SourceAndResistorGnd[[#This Row],[Column3]]*1000</f>
        <v>31.399999999999871</v>
      </c>
      <c r="E589" s="1">
        <v>0.62</v>
      </c>
      <c r="F589" s="1">
        <f>Yellow_MosfetOnlyOn_Blue_SourceAndResistorGnd[[#This Row],[Column3]]/Yellow_MosfetOnlyOn_Blue_SourceAndResistorGnd[[#This Row],[Column5]]</f>
        <v>5.0645161290322378E-2</v>
      </c>
      <c r="G589" s="1">
        <f>Yellow_MosfetOnlyOn_Blue_SourceAndResistorGnd[[#This Row],[Column6]]*1000</f>
        <v>50.645161290322378</v>
      </c>
    </row>
    <row r="590" spans="1:7" x14ac:dyDescent="0.25">
      <c r="A590">
        <f t="shared" si="9"/>
        <v>1.42252E-2</v>
      </c>
      <c r="B590" s="1" t="s">
        <v>39</v>
      </c>
      <c r="C590" s="1">
        <f>Yellow_MosfetOnlyOn_Blue_SourceAndResistorGnd[[#This Row],[Column2]]+1.0667</f>
        <v>1.5700000000000047E-2</v>
      </c>
      <c r="D590" s="1">
        <f>Yellow_MosfetOnlyOn_Blue_SourceAndResistorGnd[[#This Row],[Column3]]*1000</f>
        <v>15.700000000000047</v>
      </c>
      <c r="E590" s="1">
        <v>0.62</v>
      </c>
      <c r="F590" s="1">
        <f>Yellow_MosfetOnlyOn_Blue_SourceAndResistorGnd[[#This Row],[Column3]]/Yellow_MosfetOnlyOn_Blue_SourceAndResistorGnd[[#This Row],[Column5]]</f>
        <v>2.5322580645161366E-2</v>
      </c>
      <c r="G590" s="1">
        <f>Yellow_MosfetOnlyOn_Blue_SourceAndResistorGnd[[#This Row],[Column6]]*1000</f>
        <v>25.322580645161366</v>
      </c>
    </row>
    <row r="591" spans="1:7" x14ac:dyDescent="0.25">
      <c r="A591">
        <f t="shared" si="9"/>
        <v>1.4249600000000001E-2</v>
      </c>
      <c r="B591" s="1" t="s">
        <v>38</v>
      </c>
      <c r="C591" s="1">
        <f>Yellow_MosfetOnlyOn_Blue_SourceAndResistorGnd[[#This Row],[Column2]]+1.0667</f>
        <v>3.1399999999999872E-2</v>
      </c>
      <c r="D591" s="1">
        <f>Yellow_MosfetOnlyOn_Blue_SourceAndResistorGnd[[#This Row],[Column3]]*1000</f>
        <v>31.399999999999871</v>
      </c>
      <c r="E591" s="1">
        <v>0.62</v>
      </c>
      <c r="F591" s="1">
        <f>Yellow_MosfetOnlyOn_Blue_SourceAndResistorGnd[[#This Row],[Column3]]/Yellow_MosfetOnlyOn_Blue_SourceAndResistorGnd[[#This Row],[Column5]]</f>
        <v>5.0645161290322378E-2</v>
      </c>
      <c r="G591" s="1">
        <f>Yellow_MosfetOnlyOn_Blue_SourceAndResistorGnd[[#This Row],[Column6]]*1000</f>
        <v>50.645161290322378</v>
      </c>
    </row>
    <row r="592" spans="1:7" x14ac:dyDescent="0.25">
      <c r="A592">
        <f t="shared" si="9"/>
        <v>1.4274E-2</v>
      </c>
      <c r="B592" s="1" t="s">
        <v>38</v>
      </c>
      <c r="C592" s="1">
        <f>Yellow_MosfetOnlyOn_Blue_SourceAndResistorGnd[[#This Row],[Column2]]+1.0667</f>
        <v>3.1399999999999872E-2</v>
      </c>
      <c r="D592" s="1">
        <f>Yellow_MosfetOnlyOn_Blue_SourceAndResistorGnd[[#This Row],[Column3]]*1000</f>
        <v>31.399999999999871</v>
      </c>
      <c r="E592" s="1">
        <v>0.62</v>
      </c>
      <c r="F592" s="1">
        <f>Yellow_MosfetOnlyOn_Blue_SourceAndResistorGnd[[#This Row],[Column3]]/Yellow_MosfetOnlyOn_Blue_SourceAndResistorGnd[[#This Row],[Column5]]</f>
        <v>5.0645161290322378E-2</v>
      </c>
      <c r="G592" s="1">
        <f>Yellow_MosfetOnlyOn_Blue_SourceAndResistorGnd[[#This Row],[Column6]]*1000</f>
        <v>50.645161290322378</v>
      </c>
    </row>
    <row r="593" spans="1:7" x14ac:dyDescent="0.25">
      <c r="A593">
        <f t="shared" si="9"/>
        <v>1.4298400000000001E-2</v>
      </c>
      <c r="B593" s="1" t="s">
        <v>37</v>
      </c>
      <c r="C593" s="1">
        <f>Yellow_MosfetOnlyOn_Blue_SourceAndResistorGnd[[#This Row],[Column2]]+1.0667</f>
        <v>6.2799999999999967E-2</v>
      </c>
      <c r="D593" s="1">
        <f>Yellow_MosfetOnlyOn_Blue_SourceAndResistorGnd[[#This Row],[Column3]]*1000</f>
        <v>62.799999999999969</v>
      </c>
      <c r="E593" s="1">
        <v>0.62</v>
      </c>
      <c r="F593" s="1">
        <f>Yellow_MosfetOnlyOn_Blue_SourceAndResistorGnd[[#This Row],[Column3]]/Yellow_MosfetOnlyOn_Blue_SourceAndResistorGnd[[#This Row],[Column5]]</f>
        <v>0.1012903225806451</v>
      </c>
      <c r="G593" s="1">
        <f>Yellow_MosfetOnlyOn_Blue_SourceAndResistorGnd[[#This Row],[Column6]]*1000</f>
        <v>101.29032258064511</v>
      </c>
    </row>
    <row r="594" spans="1:7" x14ac:dyDescent="0.25">
      <c r="A594">
        <f t="shared" si="9"/>
        <v>1.43228E-2</v>
      </c>
      <c r="B594" s="1" t="s">
        <v>37</v>
      </c>
      <c r="C594" s="1">
        <f>Yellow_MosfetOnlyOn_Blue_SourceAndResistorGnd[[#This Row],[Column2]]+1.0667</f>
        <v>6.2799999999999967E-2</v>
      </c>
      <c r="D594" s="1">
        <f>Yellow_MosfetOnlyOn_Blue_SourceAndResistorGnd[[#This Row],[Column3]]*1000</f>
        <v>62.799999999999969</v>
      </c>
      <c r="E594" s="1">
        <v>0.62</v>
      </c>
      <c r="F594" s="1">
        <f>Yellow_MosfetOnlyOn_Blue_SourceAndResistorGnd[[#This Row],[Column3]]/Yellow_MosfetOnlyOn_Blue_SourceAndResistorGnd[[#This Row],[Column5]]</f>
        <v>0.1012903225806451</v>
      </c>
      <c r="G594" s="1">
        <f>Yellow_MosfetOnlyOn_Blue_SourceAndResistorGnd[[#This Row],[Column6]]*1000</f>
        <v>101.29032258064511</v>
      </c>
    </row>
    <row r="595" spans="1:7" x14ac:dyDescent="0.25">
      <c r="A595">
        <f t="shared" si="9"/>
        <v>1.4347200000000001E-2</v>
      </c>
      <c r="B595" s="1" t="s">
        <v>38</v>
      </c>
      <c r="C595" s="1">
        <f>Yellow_MosfetOnlyOn_Blue_SourceAndResistorGnd[[#This Row],[Column2]]+1.0667</f>
        <v>3.1399999999999872E-2</v>
      </c>
      <c r="D595" s="1">
        <f>Yellow_MosfetOnlyOn_Blue_SourceAndResistorGnd[[#This Row],[Column3]]*1000</f>
        <v>31.399999999999871</v>
      </c>
      <c r="E595" s="1">
        <v>0.62</v>
      </c>
      <c r="F595" s="1">
        <f>Yellow_MosfetOnlyOn_Blue_SourceAndResistorGnd[[#This Row],[Column3]]/Yellow_MosfetOnlyOn_Blue_SourceAndResistorGnd[[#This Row],[Column5]]</f>
        <v>5.0645161290322378E-2</v>
      </c>
      <c r="G595" s="1">
        <f>Yellow_MosfetOnlyOn_Blue_SourceAndResistorGnd[[#This Row],[Column6]]*1000</f>
        <v>50.645161290322378</v>
      </c>
    </row>
    <row r="596" spans="1:7" x14ac:dyDescent="0.25">
      <c r="A596">
        <f t="shared" si="9"/>
        <v>1.4371600000000002E-2</v>
      </c>
      <c r="B596" s="1" t="s">
        <v>39</v>
      </c>
      <c r="C596" s="1">
        <f>Yellow_MosfetOnlyOn_Blue_SourceAndResistorGnd[[#This Row],[Column2]]+1.0667</f>
        <v>1.5700000000000047E-2</v>
      </c>
      <c r="D596" s="1">
        <f>Yellow_MosfetOnlyOn_Blue_SourceAndResistorGnd[[#This Row],[Column3]]*1000</f>
        <v>15.700000000000047</v>
      </c>
      <c r="E596" s="1">
        <v>0.62</v>
      </c>
      <c r="F596" s="1">
        <f>Yellow_MosfetOnlyOn_Blue_SourceAndResistorGnd[[#This Row],[Column3]]/Yellow_MosfetOnlyOn_Blue_SourceAndResistorGnd[[#This Row],[Column5]]</f>
        <v>2.5322580645161366E-2</v>
      </c>
      <c r="G596" s="1">
        <f>Yellow_MosfetOnlyOn_Blue_SourceAndResistorGnd[[#This Row],[Column6]]*1000</f>
        <v>25.322580645161366</v>
      </c>
    </row>
    <row r="597" spans="1:7" x14ac:dyDescent="0.25">
      <c r="A597">
        <f t="shared" si="9"/>
        <v>1.4396000000000001E-2</v>
      </c>
      <c r="B597" s="1" t="s">
        <v>38</v>
      </c>
      <c r="C597" s="1">
        <f>Yellow_MosfetOnlyOn_Blue_SourceAndResistorGnd[[#This Row],[Column2]]+1.0667</f>
        <v>3.1399999999999872E-2</v>
      </c>
      <c r="D597" s="1">
        <f>Yellow_MosfetOnlyOn_Blue_SourceAndResistorGnd[[#This Row],[Column3]]*1000</f>
        <v>31.399999999999871</v>
      </c>
      <c r="E597" s="1">
        <v>0.62</v>
      </c>
      <c r="F597" s="1">
        <f>Yellow_MosfetOnlyOn_Blue_SourceAndResistorGnd[[#This Row],[Column3]]/Yellow_MosfetOnlyOn_Blue_SourceAndResistorGnd[[#This Row],[Column5]]</f>
        <v>5.0645161290322378E-2</v>
      </c>
      <c r="G597" s="1">
        <f>Yellow_MosfetOnlyOn_Blue_SourceAndResistorGnd[[#This Row],[Column6]]*1000</f>
        <v>50.645161290322378</v>
      </c>
    </row>
    <row r="598" spans="1:7" x14ac:dyDescent="0.25">
      <c r="A598">
        <f t="shared" si="9"/>
        <v>1.4420400000000002E-2</v>
      </c>
      <c r="B598" s="1" t="s">
        <v>38</v>
      </c>
      <c r="C598" s="1">
        <f>Yellow_MosfetOnlyOn_Blue_SourceAndResistorGnd[[#This Row],[Column2]]+1.0667</f>
        <v>3.1399999999999872E-2</v>
      </c>
      <c r="D598" s="1">
        <f>Yellow_MosfetOnlyOn_Blue_SourceAndResistorGnd[[#This Row],[Column3]]*1000</f>
        <v>31.399999999999871</v>
      </c>
      <c r="E598" s="1">
        <v>0.62</v>
      </c>
      <c r="F598" s="1">
        <f>Yellow_MosfetOnlyOn_Blue_SourceAndResistorGnd[[#This Row],[Column3]]/Yellow_MosfetOnlyOn_Blue_SourceAndResistorGnd[[#This Row],[Column5]]</f>
        <v>5.0645161290322378E-2</v>
      </c>
      <c r="G598" s="1">
        <f>Yellow_MosfetOnlyOn_Blue_SourceAndResistorGnd[[#This Row],[Column6]]*1000</f>
        <v>50.645161290322378</v>
      </c>
    </row>
    <row r="599" spans="1:7" x14ac:dyDescent="0.25">
      <c r="A599">
        <f t="shared" si="9"/>
        <v>1.4444800000000001E-2</v>
      </c>
      <c r="B599" s="1" t="s">
        <v>37</v>
      </c>
      <c r="C599" s="1">
        <f>Yellow_MosfetOnlyOn_Blue_SourceAndResistorGnd[[#This Row],[Column2]]+1.0667</f>
        <v>6.2799999999999967E-2</v>
      </c>
      <c r="D599" s="1">
        <f>Yellow_MosfetOnlyOn_Blue_SourceAndResistorGnd[[#This Row],[Column3]]*1000</f>
        <v>62.799999999999969</v>
      </c>
      <c r="E599" s="1">
        <v>0.62</v>
      </c>
      <c r="F599" s="1">
        <f>Yellow_MosfetOnlyOn_Blue_SourceAndResistorGnd[[#This Row],[Column3]]/Yellow_MosfetOnlyOn_Blue_SourceAndResistorGnd[[#This Row],[Column5]]</f>
        <v>0.1012903225806451</v>
      </c>
      <c r="G599" s="1">
        <f>Yellow_MosfetOnlyOn_Blue_SourceAndResistorGnd[[#This Row],[Column6]]*1000</f>
        <v>101.29032258064511</v>
      </c>
    </row>
    <row r="600" spans="1:7" x14ac:dyDescent="0.25">
      <c r="A600">
        <f t="shared" si="9"/>
        <v>1.4469200000000002E-2</v>
      </c>
      <c r="B600" s="1" t="s">
        <v>37</v>
      </c>
      <c r="C600" s="1">
        <f>Yellow_MosfetOnlyOn_Blue_SourceAndResistorGnd[[#This Row],[Column2]]+1.0667</f>
        <v>6.2799999999999967E-2</v>
      </c>
      <c r="D600" s="1">
        <f>Yellow_MosfetOnlyOn_Blue_SourceAndResistorGnd[[#This Row],[Column3]]*1000</f>
        <v>62.799999999999969</v>
      </c>
      <c r="E600" s="1">
        <v>0.62</v>
      </c>
      <c r="F600" s="1">
        <f>Yellow_MosfetOnlyOn_Blue_SourceAndResistorGnd[[#This Row],[Column3]]/Yellow_MosfetOnlyOn_Blue_SourceAndResistorGnd[[#This Row],[Column5]]</f>
        <v>0.1012903225806451</v>
      </c>
      <c r="G600" s="1">
        <f>Yellow_MosfetOnlyOn_Blue_SourceAndResistorGnd[[#This Row],[Column6]]*1000</f>
        <v>101.29032258064511</v>
      </c>
    </row>
    <row r="601" spans="1:7" x14ac:dyDescent="0.25">
      <c r="A601">
        <f t="shared" si="9"/>
        <v>1.4493600000000001E-2</v>
      </c>
      <c r="B601" s="1" t="s">
        <v>37</v>
      </c>
      <c r="C601" s="1">
        <f>Yellow_MosfetOnlyOn_Blue_SourceAndResistorGnd[[#This Row],[Column2]]+1.0667</f>
        <v>6.2799999999999967E-2</v>
      </c>
      <c r="D601" s="1">
        <f>Yellow_MosfetOnlyOn_Blue_SourceAndResistorGnd[[#This Row],[Column3]]*1000</f>
        <v>62.799999999999969</v>
      </c>
      <c r="E601" s="1">
        <v>0.62</v>
      </c>
      <c r="F601" s="1">
        <f>Yellow_MosfetOnlyOn_Blue_SourceAndResistorGnd[[#This Row],[Column3]]/Yellow_MosfetOnlyOn_Blue_SourceAndResistorGnd[[#This Row],[Column5]]</f>
        <v>0.1012903225806451</v>
      </c>
      <c r="G601" s="1">
        <f>Yellow_MosfetOnlyOn_Blue_SourceAndResistorGnd[[#This Row],[Column6]]*1000</f>
        <v>101.29032258064511</v>
      </c>
    </row>
    <row r="602" spans="1:7" x14ac:dyDescent="0.25">
      <c r="A602">
        <f t="shared" si="9"/>
        <v>1.4518000000000001E-2</v>
      </c>
      <c r="B602" s="1" t="s">
        <v>38</v>
      </c>
      <c r="C602" s="1">
        <f>Yellow_MosfetOnlyOn_Blue_SourceAndResistorGnd[[#This Row],[Column2]]+1.0667</f>
        <v>3.1399999999999872E-2</v>
      </c>
      <c r="D602" s="1">
        <f>Yellow_MosfetOnlyOn_Blue_SourceAndResistorGnd[[#This Row],[Column3]]*1000</f>
        <v>31.399999999999871</v>
      </c>
      <c r="E602" s="1">
        <v>0.62</v>
      </c>
      <c r="F602" s="1">
        <f>Yellow_MosfetOnlyOn_Blue_SourceAndResistorGnd[[#This Row],[Column3]]/Yellow_MosfetOnlyOn_Blue_SourceAndResistorGnd[[#This Row],[Column5]]</f>
        <v>5.0645161290322378E-2</v>
      </c>
      <c r="G602" s="1">
        <f>Yellow_MosfetOnlyOn_Blue_SourceAndResistorGnd[[#This Row],[Column6]]*1000</f>
        <v>50.645161290322378</v>
      </c>
    </row>
    <row r="603" spans="1:7" x14ac:dyDescent="0.25">
      <c r="A603">
        <f t="shared" si="9"/>
        <v>1.45424E-2</v>
      </c>
      <c r="B603" s="1" t="s">
        <v>39</v>
      </c>
      <c r="C603" s="1">
        <f>Yellow_MosfetOnlyOn_Blue_SourceAndResistorGnd[[#This Row],[Column2]]+1.0667</f>
        <v>1.5700000000000047E-2</v>
      </c>
      <c r="D603" s="1">
        <f>Yellow_MosfetOnlyOn_Blue_SourceAndResistorGnd[[#This Row],[Column3]]*1000</f>
        <v>15.700000000000047</v>
      </c>
      <c r="E603" s="1">
        <v>0.62</v>
      </c>
      <c r="F603" s="1">
        <f>Yellow_MosfetOnlyOn_Blue_SourceAndResistorGnd[[#This Row],[Column3]]/Yellow_MosfetOnlyOn_Blue_SourceAndResistorGnd[[#This Row],[Column5]]</f>
        <v>2.5322580645161366E-2</v>
      </c>
      <c r="G603" s="1">
        <f>Yellow_MosfetOnlyOn_Blue_SourceAndResistorGnd[[#This Row],[Column6]]*1000</f>
        <v>25.322580645161366</v>
      </c>
    </row>
    <row r="604" spans="1:7" x14ac:dyDescent="0.25">
      <c r="A604">
        <f t="shared" si="9"/>
        <v>1.4566800000000001E-2</v>
      </c>
      <c r="B604" s="1" t="s">
        <v>38</v>
      </c>
      <c r="C604" s="1">
        <f>Yellow_MosfetOnlyOn_Blue_SourceAndResistorGnd[[#This Row],[Column2]]+1.0667</f>
        <v>3.1399999999999872E-2</v>
      </c>
      <c r="D604" s="1">
        <f>Yellow_MosfetOnlyOn_Blue_SourceAndResistorGnd[[#This Row],[Column3]]*1000</f>
        <v>31.399999999999871</v>
      </c>
      <c r="E604" s="1">
        <v>0.62</v>
      </c>
      <c r="F604" s="1">
        <f>Yellow_MosfetOnlyOn_Blue_SourceAndResistorGnd[[#This Row],[Column3]]/Yellow_MosfetOnlyOn_Blue_SourceAndResistorGnd[[#This Row],[Column5]]</f>
        <v>5.0645161290322378E-2</v>
      </c>
      <c r="G604" s="1">
        <f>Yellow_MosfetOnlyOn_Blue_SourceAndResistorGnd[[#This Row],[Column6]]*1000</f>
        <v>50.645161290322378</v>
      </c>
    </row>
    <row r="605" spans="1:7" x14ac:dyDescent="0.25">
      <c r="A605">
        <f t="shared" si="9"/>
        <v>1.45912E-2</v>
      </c>
      <c r="B605" s="1" t="s">
        <v>38</v>
      </c>
      <c r="C605" s="1">
        <f>Yellow_MosfetOnlyOn_Blue_SourceAndResistorGnd[[#This Row],[Column2]]+1.0667</f>
        <v>3.1399999999999872E-2</v>
      </c>
      <c r="D605" s="1">
        <f>Yellow_MosfetOnlyOn_Blue_SourceAndResistorGnd[[#This Row],[Column3]]*1000</f>
        <v>31.399999999999871</v>
      </c>
      <c r="E605" s="1">
        <v>0.62</v>
      </c>
      <c r="F605" s="1">
        <f>Yellow_MosfetOnlyOn_Blue_SourceAndResistorGnd[[#This Row],[Column3]]/Yellow_MosfetOnlyOn_Blue_SourceAndResistorGnd[[#This Row],[Column5]]</f>
        <v>5.0645161290322378E-2</v>
      </c>
      <c r="G605" s="1">
        <f>Yellow_MosfetOnlyOn_Blue_SourceAndResistorGnd[[#This Row],[Column6]]*1000</f>
        <v>50.645161290322378</v>
      </c>
    </row>
    <row r="606" spans="1:7" x14ac:dyDescent="0.25">
      <c r="A606">
        <f t="shared" si="9"/>
        <v>1.4615600000000001E-2</v>
      </c>
      <c r="B606" s="1" t="s">
        <v>37</v>
      </c>
      <c r="C606" s="1">
        <f>Yellow_MosfetOnlyOn_Blue_SourceAndResistorGnd[[#This Row],[Column2]]+1.0667</f>
        <v>6.2799999999999967E-2</v>
      </c>
      <c r="D606" s="1">
        <f>Yellow_MosfetOnlyOn_Blue_SourceAndResistorGnd[[#This Row],[Column3]]*1000</f>
        <v>62.799999999999969</v>
      </c>
      <c r="E606" s="1">
        <v>0.62</v>
      </c>
      <c r="F606" s="1">
        <f>Yellow_MosfetOnlyOn_Blue_SourceAndResistorGnd[[#This Row],[Column3]]/Yellow_MosfetOnlyOn_Blue_SourceAndResistorGnd[[#This Row],[Column5]]</f>
        <v>0.1012903225806451</v>
      </c>
      <c r="G606" s="1">
        <f>Yellow_MosfetOnlyOn_Blue_SourceAndResistorGnd[[#This Row],[Column6]]*1000</f>
        <v>101.29032258064511</v>
      </c>
    </row>
    <row r="607" spans="1:7" x14ac:dyDescent="0.25">
      <c r="A607">
        <f t="shared" si="9"/>
        <v>1.4640000000000002E-2</v>
      </c>
      <c r="B607" s="1" t="s">
        <v>38</v>
      </c>
      <c r="C607" s="1">
        <f>Yellow_MosfetOnlyOn_Blue_SourceAndResistorGnd[[#This Row],[Column2]]+1.0667</f>
        <v>3.1399999999999872E-2</v>
      </c>
      <c r="D607" s="1">
        <f>Yellow_MosfetOnlyOn_Blue_SourceAndResistorGnd[[#This Row],[Column3]]*1000</f>
        <v>31.399999999999871</v>
      </c>
      <c r="E607" s="1">
        <v>0.62</v>
      </c>
      <c r="F607" s="1">
        <f>Yellow_MosfetOnlyOn_Blue_SourceAndResistorGnd[[#This Row],[Column3]]/Yellow_MosfetOnlyOn_Blue_SourceAndResistorGnd[[#This Row],[Column5]]</f>
        <v>5.0645161290322378E-2</v>
      </c>
      <c r="G607" s="1">
        <f>Yellow_MosfetOnlyOn_Blue_SourceAndResistorGnd[[#This Row],[Column6]]*1000</f>
        <v>50.645161290322378</v>
      </c>
    </row>
    <row r="608" spans="1:7" x14ac:dyDescent="0.25">
      <c r="A608">
        <f t="shared" si="9"/>
        <v>1.4664400000000001E-2</v>
      </c>
      <c r="B608" s="1" t="s">
        <v>38</v>
      </c>
      <c r="C608" s="1">
        <f>Yellow_MosfetOnlyOn_Blue_SourceAndResistorGnd[[#This Row],[Column2]]+1.0667</f>
        <v>3.1399999999999872E-2</v>
      </c>
      <c r="D608" s="1">
        <f>Yellow_MosfetOnlyOn_Blue_SourceAndResistorGnd[[#This Row],[Column3]]*1000</f>
        <v>31.399999999999871</v>
      </c>
      <c r="E608" s="1">
        <v>0.62</v>
      </c>
      <c r="F608" s="1">
        <f>Yellow_MosfetOnlyOn_Blue_SourceAndResistorGnd[[#This Row],[Column3]]/Yellow_MosfetOnlyOn_Blue_SourceAndResistorGnd[[#This Row],[Column5]]</f>
        <v>5.0645161290322378E-2</v>
      </c>
      <c r="G608" s="1">
        <f>Yellow_MosfetOnlyOn_Blue_SourceAndResistorGnd[[#This Row],[Column6]]*1000</f>
        <v>50.645161290322378</v>
      </c>
    </row>
    <row r="609" spans="1:7" x14ac:dyDescent="0.25">
      <c r="A609">
        <f t="shared" si="9"/>
        <v>1.46888E-2</v>
      </c>
      <c r="B609" s="1" t="s">
        <v>39</v>
      </c>
      <c r="C609" s="1">
        <f>Yellow_MosfetOnlyOn_Blue_SourceAndResistorGnd[[#This Row],[Column2]]+1.0667</f>
        <v>1.5700000000000047E-2</v>
      </c>
      <c r="D609" s="1">
        <f>Yellow_MosfetOnlyOn_Blue_SourceAndResistorGnd[[#This Row],[Column3]]*1000</f>
        <v>15.700000000000047</v>
      </c>
      <c r="E609" s="1">
        <v>0.62</v>
      </c>
      <c r="F609" s="1">
        <f>Yellow_MosfetOnlyOn_Blue_SourceAndResistorGnd[[#This Row],[Column3]]/Yellow_MosfetOnlyOn_Blue_SourceAndResistorGnd[[#This Row],[Column5]]</f>
        <v>2.5322580645161366E-2</v>
      </c>
      <c r="G609" s="1">
        <f>Yellow_MosfetOnlyOn_Blue_SourceAndResistorGnd[[#This Row],[Column6]]*1000</f>
        <v>25.322580645161366</v>
      </c>
    </row>
    <row r="610" spans="1:7" x14ac:dyDescent="0.25">
      <c r="A610">
        <f t="shared" si="9"/>
        <v>1.4713200000000001E-2</v>
      </c>
      <c r="B610" s="1" t="s">
        <v>39</v>
      </c>
      <c r="C610" s="1">
        <f>Yellow_MosfetOnlyOn_Blue_SourceAndResistorGnd[[#This Row],[Column2]]+1.0667</f>
        <v>1.5700000000000047E-2</v>
      </c>
      <c r="D610" s="1">
        <f>Yellow_MosfetOnlyOn_Blue_SourceAndResistorGnd[[#This Row],[Column3]]*1000</f>
        <v>15.700000000000047</v>
      </c>
      <c r="E610" s="1">
        <v>0.62</v>
      </c>
      <c r="F610" s="1">
        <f>Yellow_MosfetOnlyOn_Blue_SourceAndResistorGnd[[#This Row],[Column3]]/Yellow_MosfetOnlyOn_Blue_SourceAndResistorGnd[[#This Row],[Column5]]</f>
        <v>2.5322580645161366E-2</v>
      </c>
      <c r="G610" s="1">
        <f>Yellow_MosfetOnlyOn_Blue_SourceAndResistorGnd[[#This Row],[Column6]]*1000</f>
        <v>25.322580645161366</v>
      </c>
    </row>
    <row r="611" spans="1:7" x14ac:dyDescent="0.25">
      <c r="A611">
        <f t="shared" si="9"/>
        <v>1.4737600000000002E-2</v>
      </c>
      <c r="B611" s="1" t="s">
        <v>38</v>
      </c>
      <c r="C611" s="1">
        <f>Yellow_MosfetOnlyOn_Blue_SourceAndResistorGnd[[#This Row],[Column2]]+1.0667</f>
        <v>3.1399999999999872E-2</v>
      </c>
      <c r="D611" s="1">
        <f>Yellow_MosfetOnlyOn_Blue_SourceAndResistorGnd[[#This Row],[Column3]]*1000</f>
        <v>31.399999999999871</v>
      </c>
      <c r="E611" s="1">
        <v>0.62</v>
      </c>
      <c r="F611" s="1">
        <f>Yellow_MosfetOnlyOn_Blue_SourceAndResistorGnd[[#This Row],[Column3]]/Yellow_MosfetOnlyOn_Blue_SourceAndResistorGnd[[#This Row],[Column5]]</f>
        <v>5.0645161290322378E-2</v>
      </c>
      <c r="G611" s="1">
        <f>Yellow_MosfetOnlyOn_Blue_SourceAndResistorGnd[[#This Row],[Column6]]*1000</f>
        <v>50.645161290322378</v>
      </c>
    </row>
    <row r="612" spans="1:7" x14ac:dyDescent="0.25">
      <c r="A612">
        <f t="shared" si="9"/>
        <v>1.4762000000000001E-2</v>
      </c>
      <c r="B612" s="1" t="s">
        <v>38</v>
      </c>
      <c r="C612" s="1">
        <f>Yellow_MosfetOnlyOn_Blue_SourceAndResistorGnd[[#This Row],[Column2]]+1.0667</f>
        <v>3.1399999999999872E-2</v>
      </c>
      <c r="D612" s="1">
        <f>Yellow_MosfetOnlyOn_Blue_SourceAndResistorGnd[[#This Row],[Column3]]*1000</f>
        <v>31.399999999999871</v>
      </c>
      <c r="E612" s="1">
        <v>0.62</v>
      </c>
      <c r="F612" s="1">
        <f>Yellow_MosfetOnlyOn_Blue_SourceAndResistorGnd[[#This Row],[Column3]]/Yellow_MosfetOnlyOn_Blue_SourceAndResistorGnd[[#This Row],[Column5]]</f>
        <v>5.0645161290322378E-2</v>
      </c>
      <c r="G612" s="1">
        <f>Yellow_MosfetOnlyOn_Blue_SourceAndResistorGnd[[#This Row],[Column6]]*1000</f>
        <v>50.645161290322378</v>
      </c>
    </row>
    <row r="613" spans="1:7" x14ac:dyDescent="0.25">
      <c r="A613">
        <f t="shared" si="9"/>
        <v>1.47864E-2</v>
      </c>
      <c r="B613" s="1" t="s">
        <v>37</v>
      </c>
      <c r="C613" s="1">
        <f>Yellow_MosfetOnlyOn_Blue_SourceAndResistorGnd[[#This Row],[Column2]]+1.0667</f>
        <v>6.2799999999999967E-2</v>
      </c>
      <c r="D613" s="1">
        <f>Yellow_MosfetOnlyOn_Blue_SourceAndResistorGnd[[#This Row],[Column3]]*1000</f>
        <v>62.799999999999969</v>
      </c>
      <c r="E613" s="1">
        <v>0.62</v>
      </c>
      <c r="F613" s="1">
        <f>Yellow_MosfetOnlyOn_Blue_SourceAndResistorGnd[[#This Row],[Column3]]/Yellow_MosfetOnlyOn_Blue_SourceAndResistorGnd[[#This Row],[Column5]]</f>
        <v>0.1012903225806451</v>
      </c>
      <c r="G613" s="1">
        <f>Yellow_MosfetOnlyOn_Blue_SourceAndResistorGnd[[#This Row],[Column6]]*1000</f>
        <v>101.29032258064511</v>
      </c>
    </row>
    <row r="614" spans="1:7" x14ac:dyDescent="0.25">
      <c r="A614">
        <f t="shared" si="9"/>
        <v>1.4810800000000001E-2</v>
      </c>
      <c r="B614" s="1" t="s">
        <v>37</v>
      </c>
      <c r="C614" s="1">
        <f>Yellow_MosfetOnlyOn_Blue_SourceAndResistorGnd[[#This Row],[Column2]]+1.0667</f>
        <v>6.2799999999999967E-2</v>
      </c>
      <c r="D614" s="1">
        <f>Yellow_MosfetOnlyOn_Blue_SourceAndResistorGnd[[#This Row],[Column3]]*1000</f>
        <v>62.799999999999969</v>
      </c>
      <c r="E614" s="1">
        <v>0.62</v>
      </c>
      <c r="F614" s="1">
        <f>Yellow_MosfetOnlyOn_Blue_SourceAndResistorGnd[[#This Row],[Column3]]/Yellow_MosfetOnlyOn_Blue_SourceAndResistorGnd[[#This Row],[Column5]]</f>
        <v>0.1012903225806451</v>
      </c>
      <c r="G614" s="1">
        <f>Yellow_MosfetOnlyOn_Blue_SourceAndResistorGnd[[#This Row],[Column6]]*1000</f>
        <v>101.29032258064511</v>
      </c>
    </row>
    <row r="615" spans="1:7" x14ac:dyDescent="0.25">
      <c r="A615">
        <f t="shared" si="9"/>
        <v>1.4835200000000002E-2</v>
      </c>
      <c r="B615" s="1" t="s">
        <v>38</v>
      </c>
      <c r="C615" s="1">
        <f>Yellow_MosfetOnlyOn_Blue_SourceAndResistorGnd[[#This Row],[Column2]]+1.0667</f>
        <v>3.1399999999999872E-2</v>
      </c>
      <c r="D615" s="1">
        <f>Yellow_MosfetOnlyOn_Blue_SourceAndResistorGnd[[#This Row],[Column3]]*1000</f>
        <v>31.399999999999871</v>
      </c>
      <c r="E615" s="1">
        <v>0.62</v>
      </c>
      <c r="F615" s="1">
        <f>Yellow_MosfetOnlyOn_Blue_SourceAndResistorGnd[[#This Row],[Column3]]/Yellow_MosfetOnlyOn_Blue_SourceAndResistorGnd[[#This Row],[Column5]]</f>
        <v>5.0645161290322378E-2</v>
      </c>
      <c r="G615" s="1">
        <f>Yellow_MosfetOnlyOn_Blue_SourceAndResistorGnd[[#This Row],[Column6]]*1000</f>
        <v>50.645161290322378</v>
      </c>
    </row>
    <row r="616" spans="1:7" x14ac:dyDescent="0.25">
      <c r="A616">
        <f t="shared" si="9"/>
        <v>1.4859600000000002E-2</v>
      </c>
      <c r="B616" s="1" t="s">
        <v>38</v>
      </c>
      <c r="C616" s="1">
        <f>Yellow_MosfetOnlyOn_Blue_SourceAndResistorGnd[[#This Row],[Column2]]+1.0667</f>
        <v>3.1399999999999872E-2</v>
      </c>
      <c r="D616" s="1">
        <f>Yellow_MosfetOnlyOn_Blue_SourceAndResistorGnd[[#This Row],[Column3]]*1000</f>
        <v>31.399999999999871</v>
      </c>
      <c r="E616" s="1">
        <v>0.62</v>
      </c>
      <c r="F616" s="1">
        <f>Yellow_MosfetOnlyOn_Blue_SourceAndResistorGnd[[#This Row],[Column3]]/Yellow_MosfetOnlyOn_Blue_SourceAndResistorGnd[[#This Row],[Column5]]</f>
        <v>5.0645161290322378E-2</v>
      </c>
      <c r="G616" s="1">
        <f>Yellow_MosfetOnlyOn_Blue_SourceAndResistorGnd[[#This Row],[Column6]]*1000</f>
        <v>50.645161290322378</v>
      </c>
    </row>
    <row r="617" spans="1:7" x14ac:dyDescent="0.25">
      <c r="A617">
        <f t="shared" si="9"/>
        <v>1.4884E-2</v>
      </c>
      <c r="B617" s="1" t="s">
        <v>39</v>
      </c>
      <c r="C617" s="1">
        <f>Yellow_MosfetOnlyOn_Blue_SourceAndResistorGnd[[#This Row],[Column2]]+1.0667</f>
        <v>1.5700000000000047E-2</v>
      </c>
      <c r="D617" s="1">
        <f>Yellow_MosfetOnlyOn_Blue_SourceAndResistorGnd[[#This Row],[Column3]]*1000</f>
        <v>15.700000000000047</v>
      </c>
      <c r="E617" s="1">
        <v>0.62</v>
      </c>
      <c r="F617" s="1">
        <f>Yellow_MosfetOnlyOn_Blue_SourceAndResistorGnd[[#This Row],[Column3]]/Yellow_MosfetOnlyOn_Blue_SourceAndResistorGnd[[#This Row],[Column5]]</f>
        <v>2.5322580645161366E-2</v>
      </c>
      <c r="G617" s="1">
        <f>Yellow_MosfetOnlyOn_Blue_SourceAndResistorGnd[[#This Row],[Column6]]*1000</f>
        <v>25.322580645161366</v>
      </c>
    </row>
    <row r="618" spans="1:7" x14ac:dyDescent="0.25">
      <c r="A618">
        <f t="shared" si="9"/>
        <v>1.49084E-2</v>
      </c>
      <c r="B618" s="1" t="s">
        <v>38</v>
      </c>
      <c r="C618" s="1">
        <f>Yellow_MosfetOnlyOn_Blue_SourceAndResistorGnd[[#This Row],[Column2]]+1.0667</f>
        <v>3.1399999999999872E-2</v>
      </c>
      <c r="D618" s="1">
        <f>Yellow_MosfetOnlyOn_Blue_SourceAndResistorGnd[[#This Row],[Column3]]*1000</f>
        <v>31.399999999999871</v>
      </c>
      <c r="E618" s="1">
        <v>0.62</v>
      </c>
      <c r="F618" s="1">
        <f>Yellow_MosfetOnlyOn_Blue_SourceAndResistorGnd[[#This Row],[Column3]]/Yellow_MosfetOnlyOn_Blue_SourceAndResistorGnd[[#This Row],[Column5]]</f>
        <v>5.0645161290322378E-2</v>
      </c>
      <c r="G618" s="1">
        <f>Yellow_MosfetOnlyOn_Blue_SourceAndResistorGnd[[#This Row],[Column6]]*1000</f>
        <v>50.645161290322378</v>
      </c>
    </row>
    <row r="619" spans="1:7" x14ac:dyDescent="0.25">
      <c r="A619">
        <f t="shared" si="9"/>
        <v>1.4932800000000001E-2</v>
      </c>
      <c r="B619" s="1" t="s">
        <v>38</v>
      </c>
      <c r="C619" s="1">
        <f>Yellow_MosfetOnlyOn_Blue_SourceAndResistorGnd[[#This Row],[Column2]]+1.0667</f>
        <v>3.1399999999999872E-2</v>
      </c>
      <c r="D619" s="1">
        <f>Yellow_MosfetOnlyOn_Blue_SourceAndResistorGnd[[#This Row],[Column3]]*1000</f>
        <v>31.399999999999871</v>
      </c>
      <c r="E619" s="1">
        <v>0.62</v>
      </c>
      <c r="F619" s="1">
        <f>Yellow_MosfetOnlyOn_Blue_SourceAndResistorGnd[[#This Row],[Column3]]/Yellow_MosfetOnlyOn_Blue_SourceAndResistorGnd[[#This Row],[Column5]]</f>
        <v>5.0645161290322378E-2</v>
      </c>
      <c r="G619" s="1">
        <f>Yellow_MosfetOnlyOn_Blue_SourceAndResistorGnd[[#This Row],[Column6]]*1000</f>
        <v>50.645161290322378</v>
      </c>
    </row>
    <row r="620" spans="1:7" x14ac:dyDescent="0.25">
      <c r="A620">
        <f t="shared" si="9"/>
        <v>1.4957200000000002E-2</v>
      </c>
      <c r="B620" s="1" t="s">
        <v>37</v>
      </c>
      <c r="C620" s="1">
        <f>Yellow_MosfetOnlyOn_Blue_SourceAndResistorGnd[[#This Row],[Column2]]+1.0667</f>
        <v>6.2799999999999967E-2</v>
      </c>
      <c r="D620" s="1">
        <f>Yellow_MosfetOnlyOn_Blue_SourceAndResistorGnd[[#This Row],[Column3]]*1000</f>
        <v>62.799999999999969</v>
      </c>
      <c r="E620" s="1">
        <v>0.62</v>
      </c>
      <c r="F620" s="1">
        <f>Yellow_MosfetOnlyOn_Blue_SourceAndResistorGnd[[#This Row],[Column3]]/Yellow_MosfetOnlyOn_Blue_SourceAndResistorGnd[[#This Row],[Column5]]</f>
        <v>0.1012903225806451</v>
      </c>
      <c r="G620" s="1">
        <f>Yellow_MosfetOnlyOn_Blue_SourceAndResistorGnd[[#This Row],[Column6]]*1000</f>
        <v>101.29032258064511</v>
      </c>
    </row>
    <row r="621" spans="1:7" x14ac:dyDescent="0.25">
      <c r="A621">
        <f t="shared" si="9"/>
        <v>1.4981599999999999E-2</v>
      </c>
      <c r="B621" s="1" t="s">
        <v>37</v>
      </c>
      <c r="C621" s="1">
        <f>Yellow_MosfetOnlyOn_Blue_SourceAndResistorGnd[[#This Row],[Column2]]+1.0667</f>
        <v>6.2799999999999967E-2</v>
      </c>
      <c r="D621" s="1">
        <f>Yellow_MosfetOnlyOn_Blue_SourceAndResistorGnd[[#This Row],[Column3]]*1000</f>
        <v>62.799999999999969</v>
      </c>
      <c r="E621" s="1">
        <v>0.62</v>
      </c>
      <c r="F621" s="1">
        <f>Yellow_MosfetOnlyOn_Blue_SourceAndResistorGnd[[#This Row],[Column3]]/Yellow_MosfetOnlyOn_Blue_SourceAndResistorGnd[[#This Row],[Column5]]</f>
        <v>0.1012903225806451</v>
      </c>
      <c r="G621" s="1">
        <f>Yellow_MosfetOnlyOn_Blue_SourceAndResistorGnd[[#This Row],[Column6]]*1000</f>
        <v>101.29032258064511</v>
      </c>
    </row>
    <row r="622" spans="1:7" x14ac:dyDescent="0.25">
      <c r="A622">
        <f t="shared" si="9"/>
        <v>1.5006E-2</v>
      </c>
      <c r="B622" s="1" t="s">
        <v>38</v>
      </c>
      <c r="C622" s="1">
        <f>Yellow_MosfetOnlyOn_Blue_SourceAndResistorGnd[[#This Row],[Column2]]+1.0667</f>
        <v>3.1399999999999872E-2</v>
      </c>
      <c r="D622" s="1">
        <f>Yellow_MosfetOnlyOn_Blue_SourceAndResistorGnd[[#This Row],[Column3]]*1000</f>
        <v>31.399999999999871</v>
      </c>
      <c r="E622" s="1">
        <v>0.62</v>
      </c>
      <c r="F622" s="1">
        <f>Yellow_MosfetOnlyOn_Blue_SourceAndResistorGnd[[#This Row],[Column3]]/Yellow_MosfetOnlyOn_Blue_SourceAndResistorGnd[[#This Row],[Column5]]</f>
        <v>5.0645161290322378E-2</v>
      </c>
      <c r="G622" s="1">
        <f>Yellow_MosfetOnlyOn_Blue_SourceAndResistorGnd[[#This Row],[Column6]]*1000</f>
        <v>50.645161290322378</v>
      </c>
    </row>
    <row r="623" spans="1:7" x14ac:dyDescent="0.25">
      <c r="A623">
        <f t="shared" si="9"/>
        <v>1.5030400000000001E-2</v>
      </c>
      <c r="B623" s="1" t="s">
        <v>39</v>
      </c>
      <c r="C623" s="1">
        <f>Yellow_MosfetOnlyOn_Blue_SourceAndResistorGnd[[#This Row],[Column2]]+1.0667</f>
        <v>1.5700000000000047E-2</v>
      </c>
      <c r="D623" s="1">
        <f>Yellow_MosfetOnlyOn_Blue_SourceAndResistorGnd[[#This Row],[Column3]]*1000</f>
        <v>15.700000000000047</v>
      </c>
      <c r="E623" s="1">
        <v>0.62</v>
      </c>
      <c r="F623" s="1">
        <f>Yellow_MosfetOnlyOn_Blue_SourceAndResistorGnd[[#This Row],[Column3]]/Yellow_MosfetOnlyOn_Blue_SourceAndResistorGnd[[#This Row],[Column5]]</f>
        <v>2.5322580645161366E-2</v>
      </c>
      <c r="G623" s="1">
        <f>Yellow_MosfetOnlyOn_Blue_SourceAndResistorGnd[[#This Row],[Column6]]*1000</f>
        <v>25.322580645161366</v>
      </c>
    </row>
    <row r="624" spans="1:7" x14ac:dyDescent="0.25">
      <c r="A624">
        <f t="shared" si="9"/>
        <v>1.5054800000000002E-2</v>
      </c>
      <c r="B624" s="1" t="s">
        <v>39</v>
      </c>
      <c r="C624" s="1">
        <f>Yellow_MosfetOnlyOn_Blue_SourceAndResistorGnd[[#This Row],[Column2]]+1.0667</f>
        <v>1.5700000000000047E-2</v>
      </c>
      <c r="D624" s="1">
        <f>Yellow_MosfetOnlyOn_Blue_SourceAndResistorGnd[[#This Row],[Column3]]*1000</f>
        <v>15.700000000000047</v>
      </c>
      <c r="E624" s="1">
        <v>0.62</v>
      </c>
      <c r="F624" s="1">
        <f>Yellow_MosfetOnlyOn_Blue_SourceAndResistorGnd[[#This Row],[Column3]]/Yellow_MosfetOnlyOn_Blue_SourceAndResistorGnd[[#This Row],[Column5]]</f>
        <v>2.5322580645161366E-2</v>
      </c>
      <c r="G624" s="1">
        <f>Yellow_MosfetOnlyOn_Blue_SourceAndResistorGnd[[#This Row],[Column6]]*1000</f>
        <v>25.322580645161366</v>
      </c>
    </row>
    <row r="625" spans="1:7" x14ac:dyDescent="0.25">
      <c r="A625">
        <f t="shared" si="9"/>
        <v>1.5079200000000003E-2</v>
      </c>
      <c r="B625" s="1" t="s">
        <v>38</v>
      </c>
      <c r="C625" s="1">
        <f>Yellow_MosfetOnlyOn_Blue_SourceAndResistorGnd[[#This Row],[Column2]]+1.0667</f>
        <v>3.1399999999999872E-2</v>
      </c>
      <c r="D625" s="1">
        <f>Yellow_MosfetOnlyOn_Blue_SourceAndResistorGnd[[#This Row],[Column3]]*1000</f>
        <v>31.399999999999871</v>
      </c>
      <c r="E625" s="1">
        <v>0.62</v>
      </c>
      <c r="F625" s="1">
        <f>Yellow_MosfetOnlyOn_Blue_SourceAndResistorGnd[[#This Row],[Column3]]/Yellow_MosfetOnlyOn_Blue_SourceAndResistorGnd[[#This Row],[Column5]]</f>
        <v>5.0645161290322378E-2</v>
      </c>
      <c r="G625" s="1">
        <f>Yellow_MosfetOnlyOn_Blue_SourceAndResistorGnd[[#This Row],[Column6]]*1000</f>
        <v>50.645161290322378</v>
      </c>
    </row>
    <row r="626" spans="1:7" x14ac:dyDescent="0.25">
      <c r="A626">
        <f t="shared" si="9"/>
        <v>1.51036E-2</v>
      </c>
      <c r="B626" s="1" t="s">
        <v>37</v>
      </c>
      <c r="C626" s="1">
        <f>Yellow_MosfetOnlyOn_Blue_SourceAndResistorGnd[[#This Row],[Column2]]+1.0667</f>
        <v>6.2799999999999967E-2</v>
      </c>
      <c r="D626" s="1">
        <f>Yellow_MosfetOnlyOn_Blue_SourceAndResistorGnd[[#This Row],[Column3]]*1000</f>
        <v>62.799999999999969</v>
      </c>
      <c r="E626" s="1">
        <v>0.62</v>
      </c>
      <c r="F626" s="1">
        <f>Yellow_MosfetOnlyOn_Blue_SourceAndResistorGnd[[#This Row],[Column3]]/Yellow_MosfetOnlyOn_Blue_SourceAndResistorGnd[[#This Row],[Column5]]</f>
        <v>0.1012903225806451</v>
      </c>
      <c r="G626" s="1">
        <f>Yellow_MosfetOnlyOn_Blue_SourceAndResistorGnd[[#This Row],[Column6]]*1000</f>
        <v>101.29032258064511</v>
      </c>
    </row>
    <row r="627" spans="1:7" x14ac:dyDescent="0.25">
      <c r="A627">
        <f t="shared" si="9"/>
        <v>1.5128000000000001E-2</v>
      </c>
      <c r="B627" s="1" t="s">
        <v>37</v>
      </c>
      <c r="C627" s="1">
        <f>Yellow_MosfetOnlyOn_Blue_SourceAndResistorGnd[[#This Row],[Column2]]+1.0667</f>
        <v>6.2799999999999967E-2</v>
      </c>
      <c r="D627" s="1">
        <f>Yellow_MosfetOnlyOn_Blue_SourceAndResistorGnd[[#This Row],[Column3]]*1000</f>
        <v>62.799999999999969</v>
      </c>
      <c r="E627" s="1">
        <v>0.62</v>
      </c>
      <c r="F627" s="1">
        <f>Yellow_MosfetOnlyOn_Blue_SourceAndResistorGnd[[#This Row],[Column3]]/Yellow_MosfetOnlyOn_Blue_SourceAndResistorGnd[[#This Row],[Column5]]</f>
        <v>0.1012903225806451</v>
      </c>
      <c r="G627" s="1">
        <f>Yellow_MosfetOnlyOn_Blue_SourceAndResistorGnd[[#This Row],[Column6]]*1000</f>
        <v>101.29032258064511</v>
      </c>
    </row>
    <row r="628" spans="1:7" x14ac:dyDescent="0.25">
      <c r="A628">
        <f t="shared" si="9"/>
        <v>1.5152400000000002E-2</v>
      </c>
      <c r="B628" s="1" t="s">
        <v>37</v>
      </c>
      <c r="C628" s="1">
        <f>Yellow_MosfetOnlyOn_Blue_SourceAndResistorGnd[[#This Row],[Column2]]+1.0667</f>
        <v>6.2799999999999967E-2</v>
      </c>
      <c r="D628" s="1">
        <f>Yellow_MosfetOnlyOn_Blue_SourceAndResistorGnd[[#This Row],[Column3]]*1000</f>
        <v>62.799999999999969</v>
      </c>
      <c r="E628" s="1">
        <v>0.62</v>
      </c>
      <c r="F628" s="1">
        <f>Yellow_MosfetOnlyOn_Blue_SourceAndResistorGnd[[#This Row],[Column3]]/Yellow_MosfetOnlyOn_Blue_SourceAndResistorGnd[[#This Row],[Column5]]</f>
        <v>0.1012903225806451</v>
      </c>
      <c r="G628" s="1">
        <f>Yellow_MosfetOnlyOn_Blue_SourceAndResistorGnd[[#This Row],[Column6]]*1000</f>
        <v>101.29032258064511</v>
      </c>
    </row>
    <row r="629" spans="1:7" x14ac:dyDescent="0.25">
      <c r="A629">
        <f t="shared" si="9"/>
        <v>1.5176800000000002E-2</v>
      </c>
      <c r="B629" s="1" t="s">
        <v>38</v>
      </c>
      <c r="C629" s="1">
        <f>Yellow_MosfetOnlyOn_Blue_SourceAndResistorGnd[[#This Row],[Column2]]+1.0667</f>
        <v>3.1399999999999872E-2</v>
      </c>
      <c r="D629" s="1">
        <f>Yellow_MosfetOnlyOn_Blue_SourceAndResistorGnd[[#This Row],[Column3]]*1000</f>
        <v>31.399999999999871</v>
      </c>
      <c r="E629" s="1">
        <v>0.62</v>
      </c>
      <c r="F629" s="1">
        <f>Yellow_MosfetOnlyOn_Blue_SourceAndResistorGnd[[#This Row],[Column3]]/Yellow_MosfetOnlyOn_Blue_SourceAndResistorGnd[[#This Row],[Column5]]</f>
        <v>5.0645161290322378E-2</v>
      </c>
      <c r="G629" s="1">
        <f>Yellow_MosfetOnlyOn_Blue_SourceAndResistorGnd[[#This Row],[Column6]]*1000</f>
        <v>50.645161290322378</v>
      </c>
    </row>
    <row r="630" spans="1:7" x14ac:dyDescent="0.25">
      <c r="A630">
        <f t="shared" si="9"/>
        <v>1.52012E-2</v>
      </c>
      <c r="B630" s="1" t="s">
        <v>38</v>
      </c>
      <c r="C630" s="1">
        <f>Yellow_MosfetOnlyOn_Blue_SourceAndResistorGnd[[#This Row],[Column2]]+1.0667</f>
        <v>3.1399999999999872E-2</v>
      </c>
      <c r="D630" s="1">
        <f>Yellow_MosfetOnlyOn_Blue_SourceAndResistorGnd[[#This Row],[Column3]]*1000</f>
        <v>31.399999999999871</v>
      </c>
      <c r="E630" s="1">
        <v>0.62</v>
      </c>
      <c r="F630" s="1">
        <f>Yellow_MosfetOnlyOn_Blue_SourceAndResistorGnd[[#This Row],[Column3]]/Yellow_MosfetOnlyOn_Blue_SourceAndResistorGnd[[#This Row],[Column5]]</f>
        <v>5.0645161290322378E-2</v>
      </c>
      <c r="G630" s="1">
        <f>Yellow_MosfetOnlyOn_Blue_SourceAndResistorGnd[[#This Row],[Column6]]*1000</f>
        <v>50.645161290322378</v>
      </c>
    </row>
    <row r="631" spans="1:7" x14ac:dyDescent="0.25">
      <c r="A631">
        <f t="shared" si="9"/>
        <v>1.5225600000000001E-2</v>
      </c>
      <c r="B631" s="1" t="s">
        <v>38</v>
      </c>
      <c r="C631" s="1">
        <f>Yellow_MosfetOnlyOn_Blue_SourceAndResistorGnd[[#This Row],[Column2]]+1.0667</f>
        <v>3.1399999999999872E-2</v>
      </c>
      <c r="D631" s="1">
        <f>Yellow_MosfetOnlyOn_Blue_SourceAndResistorGnd[[#This Row],[Column3]]*1000</f>
        <v>31.399999999999871</v>
      </c>
      <c r="E631" s="1">
        <v>0.62</v>
      </c>
      <c r="F631" s="1">
        <f>Yellow_MosfetOnlyOn_Blue_SourceAndResistorGnd[[#This Row],[Column3]]/Yellow_MosfetOnlyOn_Blue_SourceAndResistorGnd[[#This Row],[Column5]]</f>
        <v>5.0645161290322378E-2</v>
      </c>
      <c r="G631" s="1">
        <f>Yellow_MosfetOnlyOn_Blue_SourceAndResistorGnd[[#This Row],[Column6]]*1000</f>
        <v>50.645161290322378</v>
      </c>
    </row>
    <row r="632" spans="1:7" x14ac:dyDescent="0.25">
      <c r="A632">
        <f t="shared" si="9"/>
        <v>1.5250000000000001E-2</v>
      </c>
      <c r="B632" s="1" t="s">
        <v>38</v>
      </c>
      <c r="C632" s="1">
        <f>Yellow_MosfetOnlyOn_Blue_SourceAndResistorGnd[[#This Row],[Column2]]+1.0667</f>
        <v>3.1399999999999872E-2</v>
      </c>
      <c r="D632" s="1">
        <f>Yellow_MosfetOnlyOn_Blue_SourceAndResistorGnd[[#This Row],[Column3]]*1000</f>
        <v>31.399999999999871</v>
      </c>
      <c r="E632" s="1">
        <v>0.62</v>
      </c>
      <c r="F632" s="1">
        <f>Yellow_MosfetOnlyOn_Blue_SourceAndResistorGnd[[#This Row],[Column3]]/Yellow_MosfetOnlyOn_Blue_SourceAndResistorGnd[[#This Row],[Column5]]</f>
        <v>5.0645161290322378E-2</v>
      </c>
      <c r="G632" s="1">
        <f>Yellow_MosfetOnlyOn_Blue_SourceAndResistorGnd[[#This Row],[Column6]]*1000</f>
        <v>50.645161290322378</v>
      </c>
    </row>
    <row r="633" spans="1:7" x14ac:dyDescent="0.25">
      <c r="A633">
        <f t="shared" si="9"/>
        <v>1.5274400000000002E-2</v>
      </c>
      <c r="B633" s="1" t="s">
        <v>37</v>
      </c>
      <c r="C633" s="1">
        <f>Yellow_MosfetOnlyOn_Blue_SourceAndResistorGnd[[#This Row],[Column2]]+1.0667</f>
        <v>6.2799999999999967E-2</v>
      </c>
      <c r="D633" s="1">
        <f>Yellow_MosfetOnlyOn_Blue_SourceAndResistorGnd[[#This Row],[Column3]]*1000</f>
        <v>62.799999999999969</v>
      </c>
      <c r="E633" s="1">
        <v>0.62</v>
      </c>
      <c r="F633" s="1">
        <f>Yellow_MosfetOnlyOn_Blue_SourceAndResistorGnd[[#This Row],[Column3]]/Yellow_MosfetOnlyOn_Blue_SourceAndResistorGnd[[#This Row],[Column5]]</f>
        <v>0.1012903225806451</v>
      </c>
      <c r="G633" s="1">
        <f>Yellow_MosfetOnlyOn_Blue_SourceAndResistorGnd[[#This Row],[Column6]]*1000</f>
        <v>101.29032258064511</v>
      </c>
    </row>
    <row r="634" spans="1:7" x14ac:dyDescent="0.25">
      <c r="A634">
        <f t="shared" si="9"/>
        <v>1.52988E-2</v>
      </c>
      <c r="B634" s="1" t="s">
        <v>37</v>
      </c>
      <c r="C634" s="1">
        <f>Yellow_MosfetOnlyOn_Blue_SourceAndResistorGnd[[#This Row],[Column2]]+1.0667</f>
        <v>6.2799999999999967E-2</v>
      </c>
      <c r="D634" s="1">
        <f>Yellow_MosfetOnlyOn_Blue_SourceAndResistorGnd[[#This Row],[Column3]]*1000</f>
        <v>62.799999999999969</v>
      </c>
      <c r="E634" s="1">
        <v>0.62</v>
      </c>
      <c r="F634" s="1">
        <f>Yellow_MosfetOnlyOn_Blue_SourceAndResistorGnd[[#This Row],[Column3]]/Yellow_MosfetOnlyOn_Blue_SourceAndResistorGnd[[#This Row],[Column5]]</f>
        <v>0.1012903225806451</v>
      </c>
      <c r="G634" s="1">
        <f>Yellow_MosfetOnlyOn_Blue_SourceAndResistorGnd[[#This Row],[Column6]]*1000</f>
        <v>101.29032258064511</v>
      </c>
    </row>
    <row r="635" spans="1:7" x14ac:dyDescent="0.25">
      <c r="A635">
        <f t="shared" si="9"/>
        <v>1.53232E-2</v>
      </c>
      <c r="B635" s="1" t="s">
        <v>37</v>
      </c>
      <c r="C635" s="1">
        <f>Yellow_MosfetOnlyOn_Blue_SourceAndResistorGnd[[#This Row],[Column2]]+1.0667</f>
        <v>6.2799999999999967E-2</v>
      </c>
      <c r="D635" s="1">
        <f>Yellow_MosfetOnlyOn_Blue_SourceAndResistorGnd[[#This Row],[Column3]]*1000</f>
        <v>62.799999999999969</v>
      </c>
      <c r="E635" s="1">
        <v>0.62</v>
      </c>
      <c r="F635" s="1">
        <f>Yellow_MosfetOnlyOn_Blue_SourceAndResistorGnd[[#This Row],[Column3]]/Yellow_MosfetOnlyOn_Blue_SourceAndResistorGnd[[#This Row],[Column5]]</f>
        <v>0.1012903225806451</v>
      </c>
      <c r="G635" s="1">
        <f>Yellow_MosfetOnlyOn_Blue_SourceAndResistorGnd[[#This Row],[Column6]]*1000</f>
        <v>101.29032258064511</v>
      </c>
    </row>
    <row r="636" spans="1:7" x14ac:dyDescent="0.25">
      <c r="A636">
        <f t="shared" si="9"/>
        <v>1.5347600000000001E-2</v>
      </c>
      <c r="B636" s="1" t="s">
        <v>38</v>
      </c>
      <c r="C636" s="1">
        <f>Yellow_MosfetOnlyOn_Blue_SourceAndResistorGnd[[#This Row],[Column2]]+1.0667</f>
        <v>3.1399999999999872E-2</v>
      </c>
      <c r="D636" s="1">
        <f>Yellow_MosfetOnlyOn_Blue_SourceAndResistorGnd[[#This Row],[Column3]]*1000</f>
        <v>31.399999999999871</v>
      </c>
      <c r="E636" s="1">
        <v>0.62</v>
      </c>
      <c r="F636" s="1">
        <f>Yellow_MosfetOnlyOn_Blue_SourceAndResistorGnd[[#This Row],[Column3]]/Yellow_MosfetOnlyOn_Blue_SourceAndResistorGnd[[#This Row],[Column5]]</f>
        <v>5.0645161290322378E-2</v>
      </c>
      <c r="G636" s="1">
        <f>Yellow_MosfetOnlyOn_Blue_SourceAndResistorGnd[[#This Row],[Column6]]*1000</f>
        <v>50.645161290322378</v>
      </c>
    </row>
    <row r="637" spans="1:7" x14ac:dyDescent="0.25">
      <c r="A637">
        <f t="shared" si="9"/>
        <v>1.5372000000000002E-2</v>
      </c>
      <c r="B637" s="1" t="s">
        <v>39</v>
      </c>
      <c r="C637" s="1">
        <f>Yellow_MosfetOnlyOn_Blue_SourceAndResistorGnd[[#This Row],[Column2]]+1.0667</f>
        <v>1.5700000000000047E-2</v>
      </c>
      <c r="D637" s="1">
        <f>Yellow_MosfetOnlyOn_Blue_SourceAndResistorGnd[[#This Row],[Column3]]*1000</f>
        <v>15.700000000000047</v>
      </c>
      <c r="E637" s="1">
        <v>0.62</v>
      </c>
      <c r="F637" s="1">
        <f>Yellow_MosfetOnlyOn_Blue_SourceAndResistorGnd[[#This Row],[Column3]]/Yellow_MosfetOnlyOn_Blue_SourceAndResistorGnd[[#This Row],[Column5]]</f>
        <v>2.5322580645161366E-2</v>
      </c>
      <c r="G637" s="1">
        <f>Yellow_MosfetOnlyOn_Blue_SourceAndResistorGnd[[#This Row],[Column6]]*1000</f>
        <v>25.322580645161366</v>
      </c>
    </row>
    <row r="638" spans="1:7" x14ac:dyDescent="0.25">
      <c r="A638">
        <f t="shared" si="9"/>
        <v>1.5396399999999999E-2</v>
      </c>
      <c r="B638" s="1" t="s">
        <v>39</v>
      </c>
      <c r="C638" s="1">
        <f>Yellow_MosfetOnlyOn_Blue_SourceAndResistorGnd[[#This Row],[Column2]]+1.0667</f>
        <v>1.5700000000000047E-2</v>
      </c>
      <c r="D638" s="1">
        <f>Yellow_MosfetOnlyOn_Blue_SourceAndResistorGnd[[#This Row],[Column3]]*1000</f>
        <v>15.700000000000047</v>
      </c>
      <c r="E638" s="1">
        <v>0.62</v>
      </c>
      <c r="F638" s="1">
        <f>Yellow_MosfetOnlyOn_Blue_SourceAndResistorGnd[[#This Row],[Column3]]/Yellow_MosfetOnlyOn_Blue_SourceAndResistorGnd[[#This Row],[Column5]]</f>
        <v>2.5322580645161366E-2</v>
      </c>
      <c r="G638" s="1">
        <f>Yellow_MosfetOnlyOn_Blue_SourceAndResistorGnd[[#This Row],[Column6]]*1000</f>
        <v>25.322580645161366</v>
      </c>
    </row>
    <row r="639" spans="1:7" x14ac:dyDescent="0.25">
      <c r="A639">
        <f t="shared" si="9"/>
        <v>1.54208E-2</v>
      </c>
      <c r="B639" s="1" t="s">
        <v>38</v>
      </c>
      <c r="C639" s="1">
        <f>Yellow_MosfetOnlyOn_Blue_SourceAndResistorGnd[[#This Row],[Column2]]+1.0667</f>
        <v>3.1399999999999872E-2</v>
      </c>
      <c r="D639" s="1">
        <f>Yellow_MosfetOnlyOn_Blue_SourceAndResistorGnd[[#This Row],[Column3]]*1000</f>
        <v>31.399999999999871</v>
      </c>
      <c r="E639" s="1">
        <v>0.62</v>
      </c>
      <c r="F639" s="1">
        <f>Yellow_MosfetOnlyOn_Blue_SourceAndResistorGnd[[#This Row],[Column3]]/Yellow_MosfetOnlyOn_Blue_SourceAndResistorGnd[[#This Row],[Column5]]</f>
        <v>5.0645161290322378E-2</v>
      </c>
      <c r="G639" s="1">
        <f>Yellow_MosfetOnlyOn_Blue_SourceAndResistorGnd[[#This Row],[Column6]]*1000</f>
        <v>50.645161290322378</v>
      </c>
    </row>
    <row r="640" spans="1:7" x14ac:dyDescent="0.25">
      <c r="A640">
        <f t="shared" si="9"/>
        <v>1.5445200000000001E-2</v>
      </c>
      <c r="B640" s="1" t="s">
        <v>37</v>
      </c>
      <c r="C640" s="1">
        <f>Yellow_MosfetOnlyOn_Blue_SourceAndResistorGnd[[#This Row],[Column2]]+1.0667</f>
        <v>6.2799999999999967E-2</v>
      </c>
      <c r="D640" s="1">
        <f>Yellow_MosfetOnlyOn_Blue_SourceAndResistorGnd[[#This Row],[Column3]]*1000</f>
        <v>62.799999999999969</v>
      </c>
      <c r="E640" s="1">
        <v>0.62</v>
      </c>
      <c r="F640" s="1">
        <f>Yellow_MosfetOnlyOn_Blue_SourceAndResistorGnd[[#This Row],[Column3]]/Yellow_MosfetOnlyOn_Blue_SourceAndResistorGnd[[#This Row],[Column5]]</f>
        <v>0.1012903225806451</v>
      </c>
      <c r="G640" s="1">
        <f>Yellow_MosfetOnlyOn_Blue_SourceAndResistorGnd[[#This Row],[Column6]]*1000</f>
        <v>101.29032258064511</v>
      </c>
    </row>
    <row r="641" spans="1:7" x14ac:dyDescent="0.25">
      <c r="A641">
        <f t="shared" si="9"/>
        <v>1.5469600000000002E-2</v>
      </c>
      <c r="B641" s="1" t="s">
        <v>37</v>
      </c>
      <c r="C641" s="1">
        <f>Yellow_MosfetOnlyOn_Blue_SourceAndResistorGnd[[#This Row],[Column2]]+1.0667</f>
        <v>6.2799999999999967E-2</v>
      </c>
      <c r="D641" s="1">
        <f>Yellow_MosfetOnlyOn_Blue_SourceAndResistorGnd[[#This Row],[Column3]]*1000</f>
        <v>62.799999999999969</v>
      </c>
      <c r="E641" s="1">
        <v>0.62</v>
      </c>
      <c r="F641" s="1">
        <f>Yellow_MosfetOnlyOn_Blue_SourceAndResistorGnd[[#This Row],[Column3]]/Yellow_MosfetOnlyOn_Blue_SourceAndResistorGnd[[#This Row],[Column5]]</f>
        <v>0.1012903225806451</v>
      </c>
      <c r="G641" s="1">
        <f>Yellow_MosfetOnlyOn_Blue_SourceAndResistorGnd[[#This Row],[Column6]]*1000</f>
        <v>101.29032258064511</v>
      </c>
    </row>
    <row r="642" spans="1:7" x14ac:dyDescent="0.25">
      <c r="A642">
        <f t="shared" si="9"/>
        <v>1.5493999999999999E-2</v>
      </c>
      <c r="B642" s="1" t="s">
        <v>37</v>
      </c>
      <c r="C642" s="1">
        <f>Yellow_MosfetOnlyOn_Blue_SourceAndResistorGnd[[#This Row],[Column2]]+1.0667</f>
        <v>6.2799999999999967E-2</v>
      </c>
      <c r="D642" s="1">
        <f>Yellow_MosfetOnlyOn_Blue_SourceAndResistorGnd[[#This Row],[Column3]]*1000</f>
        <v>62.799999999999969</v>
      </c>
      <c r="E642" s="1">
        <v>0.62</v>
      </c>
      <c r="F642" s="1">
        <f>Yellow_MosfetOnlyOn_Blue_SourceAndResistorGnd[[#This Row],[Column3]]/Yellow_MosfetOnlyOn_Blue_SourceAndResistorGnd[[#This Row],[Column5]]</f>
        <v>0.1012903225806451</v>
      </c>
      <c r="G642" s="1">
        <f>Yellow_MosfetOnlyOn_Blue_SourceAndResistorGnd[[#This Row],[Column6]]*1000</f>
        <v>101.29032258064511</v>
      </c>
    </row>
    <row r="643" spans="1:7" x14ac:dyDescent="0.25">
      <c r="A643">
        <f t="shared" si="9"/>
        <v>1.55184E-2</v>
      </c>
      <c r="B643" s="1" t="s">
        <v>38</v>
      </c>
      <c r="C643" s="1">
        <f>Yellow_MosfetOnlyOn_Blue_SourceAndResistorGnd[[#This Row],[Column2]]+1.0667</f>
        <v>3.1399999999999872E-2</v>
      </c>
      <c r="D643" s="1">
        <f>Yellow_MosfetOnlyOn_Blue_SourceAndResistorGnd[[#This Row],[Column3]]*1000</f>
        <v>31.399999999999871</v>
      </c>
      <c r="E643" s="1">
        <v>0.62</v>
      </c>
      <c r="F643" s="1">
        <f>Yellow_MosfetOnlyOn_Blue_SourceAndResistorGnd[[#This Row],[Column3]]/Yellow_MosfetOnlyOn_Blue_SourceAndResistorGnd[[#This Row],[Column5]]</f>
        <v>5.0645161290322378E-2</v>
      </c>
      <c r="G643" s="1">
        <f>Yellow_MosfetOnlyOn_Blue_SourceAndResistorGnd[[#This Row],[Column6]]*1000</f>
        <v>50.645161290322378</v>
      </c>
    </row>
    <row r="644" spans="1:7" x14ac:dyDescent="0.25">
      <c r="A644">
        <f t="shared" si="9"/>
        <v>1.5542800000000001E-2</v>
      </c>
      <c r="B644" s="1" t="s">
        <v>39</v>
      </c>
      <c r="C644" s="1">
        <f>Yellow_MosfetOnlyOn_Blue_SourceAndResistorGnd[[#This Row],[Column2]]+1.0667</f>
        <v>1.5700000000000047E-2</v>
      </c>
      <c r="D644" s="1">
        <f>Yellow_MosfetOnlyOn_Blue_SourceAndResistorGnd[[#This Row],[Column3]]*1000</f>
        <v>15.700000000000047</v>
      </c>
      <c r="E644" s="1">
        <v>0.62</v>
      </c>
      <c r="F644" s="1">
        <f>Yellow_MosfetOnlyOn_Blue_SourceAndResistorGnd[[#This Row],[Column3]]/Yellow_MosfetOnlyOn_Blue_SourceAndResistorGnd[[#This Row],[Column5]]</f>
        <v>2.5322580645161366E-2</v>
      </c>
      <c r="G644" s="1">
        <f>Yellow_MosfetOnlyOn_Blue_SourceAndResistorGnd[[#This Row],[Column6]]*1000</f>
        <v>25.322580645161366</v>
      </c>
    </row>
    <row r="645" spans="1:7" x14ac:dyDescent="0.25">
      <c r="A645">
        <f t="shared" si="9"/>
        <v>1.5567200000000002E-2</v>
      </c>
      <c r="B645" s="1" t="s">
        <v>38</v>
      </c>
      <c r="C645" s="1">
        <f>Yellow_MosfetOnlyOn_Blue_SourceAndResistorGnd[[#This Row],[Column2]]+1.0667</f>
        <v>3.1399999999999872E-2</v>
      </c>
      <c r="D645" s="1">
        <f>Yellow_MosfetOnlyOn_Blue_SourceAndResistorGnd[[#This Row],[Column3]]*1000</f>
        <v>31.399999999999871</v>
      </c>
      <c r="E645" s="1">
        <v>0.62</v>
      </c>
      <c r="F645" s="1">
        <f>Yellow_MosfetOnlyOn_Blue_SourceAndResistorGnd[[#This Row],[Column3]]/Yellow_MosfetOnlyOn_Blue_SourceAndResistorGnd[[#This Row],[Column5]]</f>
        <v>5.0645161290322378E-2</v>
      </c>
      <c r="G645" s="1">
        <f>Yellow_MosfetOnlyOn_Blue_SourceAndResistorGnd[[#This Row],[Column6]]*1000</f>
        <v>50.645161290322378</v>
      </c>
    </row>
    <row r="646" spans="1:7" x14ac:dyDescent="0.25">
      <c r="A646">
        <f t="shared" si="9"/>
        <v>1.5591600000000001E-2</v>
      </c>
      <c r="B646" s="1" t="s">
        <v>38</v>
      </c>
      <c r="C646" s="1">
        <f>Yellow_MosfetOnlyOn_Blue_SourceAndResistorGnd[[#This Row],[Column2]]+1.0667</f>
        <v>3.1399999999999872E-2</v>
      </c>
      <c r="D646" s="1">
        <f>Yellow_MosfetOnlyOn_Blue_SourceAndResistorGnd[[#This Row],[Column3]]*1000</f>
        <v>31.399999999999871</v>
      </c>
      <c r="E646" s="1">
        <v>0.62</v>
      </c>
      <c r="F646" s="1">
        <f>Yellow_MosfetOnlyOn_Blue_SourceAndResistorGnd[[#This Row],[Column3]]/Yellow_MosfetOnlyOn_Blue_SourceAndResistorGnd[[#This Row],[Column5]]</f>
        <v>5.0645161290322378E-2</v>
      </c>
      <c r="G646" s="1">
        <f>Yellow_MosfetOnlyOn_Blue_SourceAndResistorGnd[[#This Row],[Column6]]*1000</f>
        <v>50.645161290322378</v>
      </c>
    </row>
    <row r="647" spans="1:7" x14ac:dyDescent="0.25">
      <c r="A647">
        <f t="shared" si="9"/>
        <v>1.5616E-2</v>
      </c>
      <c r="B647" s="1" t="s">
        <v>37</v>
      </c>
      <c r="C647" s="1">
        <f>Yellow_MosfetOnlyOn_Blue_SourceAndResistorGnd[[#This Row],[Column2]]+1.0667</f>
        <v>6.2799999999999967E-2</v>
      </c>
      <c r="D647" s="1">
        <f>Yellow_MosfetOnlyOn_Blue_SourceAndResistorGnd[[#This Row],[Column3]]*1000</f>
        <v>62.799999999999969</v>
      </c>
      <c r="E647" s="1">
        <v>0.62</v>
      </c>
      <c r="F647" s="1">
        <f>Yellow_MosfetOnlyOn_Blue_SourceAndResistorGnd[[#This Row],[Column3]]/Yellow_MosfetOnlyOn_Blue_SourceAndResistorGnd[[#This Row],[Column5]]</f>
        <v>0.1012903225806451</v>
      </c>
      <c r="G647" s="1">
        <f>Yellow_MosfetOnlyOn_Blue_SourceAndResistorGnd[[#This Row],[Column6]]*1000</f>
        <v>101.29032258064511</v>
      </c>
    </row>
    <row r="648" spans="1:7" x14ac:dyDescent="0.25">
      <c r="A648">
        <f t="shared" si="9"/>
        <v>1.5640400000000002E-2</v>
      </c>
      <c r="B648" s="1" t="s">
        <v>37</v>
      </c>
      <c r="C648" s="1">
        <f>Yellow_MosfetOnlyOn_Blue_SourceAndResistorGnd[[#This Row],[Column2]]+1.0667</f>
        <v>6.2799999999999967E-2</v>
      </c>
      <c r="D648" s="1">
        <f>Yellow_MosfetOnlyOn_Blue_SourceAndResistorGnd[[#This Row],[Column3]]*1000</f>
        <v>62.799999999999969</v>
      </c>
      <c r="E648" s="1">
        <v>0.62</v>
      </c>
      <c r="F648" s="1">
        <f>Yellow_MosfetOnlyOn_Blue_SourceAndResistorGnd[[#This Row],[Column3]]/Yellow_MosfetOnlyOn_Blue_SourceAndResistorGnd[[#This Row],[Column5]]</f>
        <v>0.1012903225806451</v>
      </c>
      <c r="G648" s="1">
        <f>Yellow_MosfetOnlyOn_Blue_SourceAndResistorGnd[[#This Row],[Column6]]*1000</f>
        <v>101.29032258064511</v>
      </c>
    </row>
    <row r="649" spans="1:7" x14ac:dyDescent="0.25">
      <c r="A649">
        <f t="shared" ref="A649:A712" si="10">(ROW()-7)*2.44*10^(-5)</f>
        <v>1.5664800000000003E-2</v>
      </c>
      <c r="B649" s="1" t="s">
        <v>37</v>
      </c>
      <c r="C649" s="1">
        <f>Yellow_MosfetOnlyOn_Blue_SourceAndResistorGnd[[#This Row],[Column2]]+1.0667</f>
        <v>6.2799999999999967E-2</v>
      </c>
      <c r="D649" s="1">
        <f>Yellow_MosfetOnlyOn_Blue_SourceAndResistorGnd[[#This Row],[Column3]]*1000</f>
        <v>62.799999999999969</v>
      </c>
      <c r="E649" s="1">
        <v>0.62</v>
      </c>
      <c r="F649" s="1">
        <f>Yellow_MosfetOnlyOn_Blue_SourceAndResistorGnd[[#This Row],[Column3]]/Yellow_MosfetOnlyOn_Blue_SourceAndResistorGnd[[#This Row],[Column5]]</f>
        <v>0.1012903225806451</v>
      </c>
      <c r="G649" s="1">
        <f>Yellow_MosfetOnlyOn_Blue_SourceAndResistorGnd[[#This Row],[Column6]]*1000</f>
        <v>101.29032258064511</v>
      </c>
    </row>
    <row r="650" spans="1:7" x14ac:dyDescent="0.25">
      <c r="A650">
        <f t="shared" si="10"/>
        <v>1.56892E-2</v>
      </c>
      <c r="B650" s="1" t="s">
        <v>38</v>
      </c>
      <c r="C650" s="1">
        <f>Yellow_MosfetOnlyOn_Blue_SourceAndResistorGnd[[#This Row],[Column2]]+1.0667</f>
        <v>3.1399999999999872E-2</v>
      </c>
      <c r="D650" s="1">
        <f>Yellow_MosfetOnlyOn_Blue_SourceAndResistorGnd[[#This Row],[Column3]]*1000</f>
        <v>31.399999999999871</v>
      </c>
      <c r="E650" s="1">
        <v>0.62</v>
      </c>
      <c r="F650" s="1">
        <f>Yellow_MosfetOnlyOn_Blue_SourceAndResistorGnd[[#This Row],[Column3]]/Yellow_MosfetOnlyOn_Blue_SourceAndResistorGnd[[#This Row],[Column5]]</f>
        <v>5.0645161290322378E-2</v>
      </c>
      <c r="G650" s="1">
        <f>Yellow_MosfetOnlyOn_Blue_SourceAndResistorGnd[[#This Row],[Column6]]*1000</f>
        <v>50.645161290322378</v>
      </c>
    </row>
    <row r="651" spans="1:7" x14ac:dyDescent="0.25">
      <c r="A651">
        <f t="shared" si="10"/>
        <v>1.5713600000000001E-2</v>
      </c>
      <c r="B651" s="1" t="s">
        <v>39</v>
      </c>
      <c r="C651" s="1">
        <f>Yellow_MosfetOnlyOn_Blue_SourceAndResistorGnd[[#This Row],[Column2]]+1.0667</f>
        <v>1.5700000000000047E-2</v>
      </c>
      <c r="D651" s="1">
        <f>Yellow_MosfetOnlyOn_Blue_SourceAndResistorGnd[[#This Row],[Column3]]*1000</f>
        <v>15.700000000000047</v>
      </c>
      <c r="E651" s="1">
        <v>0.62</v>
      </c>
      <c r="F651" s="1">
        <f>Yellow_MosfetOnlyOn_Blue_SourceAndResistorGnd[[#This Row],[Column3]]/Yellow_MosfetOnlyOn_Blue_SourceAndResistorGnd[[#This Row],[Column5]]</f>
        <v>2.5322580645161366E-2</v>
      </c>
      <c r="G651" s="1">
        <f>Yellow_MosfetOnlyOn_Blue_SourceAndResistorGnd[[#This Row],[Column6]]*1000</f>
        <v>25.322580645161366</v>
      </c>
    </row>
    <row r="652" spans="1:7" x14ac:dyDescent="0.25">
      <c r="A652">
        <f t="shared" si="10"/>
        <v>1.5738000000000002E-2</v>
      </c>
      <c r="B652" s="1" t="s">
        <v>39</v>
      </c>
      <c r="C652" s="1">
        <f>Yellow_MosfetOnlyOn_Blue_SourceAndResistorGnd[[#This Row],[Column2]]+1.0667</f>
        <v>1.5700000000000047E-2</v>
      </c>
      <c r="D652" s="1">
        <f>Yellow_MosfetOnlyOn_Blue_SourceAndResistorGnd[[#This Row],[Column3]]*1000</f>
        <v>15.700000000000047</v>
      </c>
      <c r="E652" s="1">
        <v>0.62</v>
      </c>
      <c r="F652" s="1">
        <f>Yellow_MosfetOnlyOn_Blue_SourceAndResistorGnd[[#This Row],[Column3]]/Yellow_MosfetOnlyOn_Blue_SourceAndResistorGnd[[#This Row],[Column5]]</f>
        <v>2.5322580645161366E-2</v>
      </c>
      <c r="G652" s="1">
        <f>Yellow_MosfetOnlyOn_Blue_SourceAndResistorGnd[[#This Row],[Column6]]*1000</f>
        <v>25.322580645161366</v>
      </c>
    </row>
    <row r="653" spans="1:7" x14ac:dyDescent="0.25">
      <c r="A653">
        <f t="shared" si="10"/>
        <v>1.5762400000000003E-2</v>
      </c>
      <c r="B653" s="1" t="s">
        <v>38</v>
      </c>
      <c r="C653" s="1">
        <f>Yellow_MosfetOnlyOn_Blue_SourceAndResistorGnd[[#This Row],[Column2]]+1.0667</f>
        <v>3.1399999999999872E-2</v>
      </c>
      <c r="D653" s="1">
        <f>Yellow_MosfetOnlyOn_Blue_SourceAndResistorGnd[[#This Row],[Column3]]*1000</f>
        <v>31.399999999999871</v>
      </c>
      <c r="E653" s="1">
        <v>0.62</v>
      </c>
      <c r="F653" s="1">
        <f>Yellow_MosfetOnlyOn_Blue_SourceAndResistorGnd[[#This Row],[Column3]]/Yellow_MosfetOnlyOn_Blue_SourceAndResistorGnd[[#This Row],[Column5]]</f>
        <v>5.0645161290322378E-2</v>
      </c>
      <c r="G653" s="1">
        <f>Yellow_MosfetOnlyOn_Blue_SourceAndResistorGnd[[#This Row],[Column6]]*1000</f>
        <v>50.645161290322378</v>
      </c>
    </row>
    <row r="654" spans="1:7" x14ac:dyDescent="0.25">
      <c r="A654">
        <f t="shared" si="10"/>
        <v>1.5786800000000004E-2</v>
      </c>
      <c r="B654" s="1" t="s">
        <v>37</v>
      </c>
      <c r="C654" s="1">
        <f>Yellow_MosfetOnlyOn_Blue_SourceAndResistorGnd[[#This Row],[Column2]]+1.0667</f>
        <v>6.2799999999999967E-2</v>
      </c>
      <c r="D654" s="1">
        <f>Yellow_MosfetOnlyOn_Blue_SourceAndResistorGnd[[#This Row],[Column3]]*1000</f>
        <v>62.799999999999969</v>
      </c>
      <c r="E654" s="1">
        <v>0.62</v>
      </c>
      <c r="F654" s="1">
        <f>Yellow_MosfetOnlyOn_Blue_SourceAndResistorGnd[[#This Row],[Column3]]/Yellow_MosfetOnlyOn_Blue_SourceAndResistorGnd[[#This Row],[Column5]]</f>
        <v>0.1012903225806451</v>
      </c>
      <c r="G654" s="1">
        <f>Yellow_MosfetOnlyOn_Blue_SourceAndResistorGnd[[#This Row],[Column6]]*1000</f>
        <v>101.29032258064511</v>
      </c>
    </row>
    <row r="655" spans="1:7" x14ac:dyDescent="0.25">
      <c r="A655">
        <f t="shared" si="10"/>
        <v>1.5811200000000001E-2</v>
      </c>
      <c r="B655" s="1" t="s">
        <v>37</v>
      </c>
      <c r="C655" s="1">
        <f>Yellow_MosfetOnlyOn_Blue_SourceAndResistorGnd[[#This Row],[Column2]]+1.0667</f>
        <v>6.2799999999999967E-2</v>
      </c>
      <c r="D655" s="1">
        <f>Yellow_MosfetOnlyOn_Blue_SourceAndResistorGnd[[#This Row],[Column3]]*1000</f>
        <v>62.799999999999969</v>
      </c>
      <c r="E655" s="1">
        <v>0.62</v>
      </c>
      <c r="F655" s="1">
        <f>Yellow_MosfetOnlyOn_Blue_SourceAndResistorGnd[[#This Row],[Column3]]/Yellow_MosfetOnlyOn_Blue_SourceAndResistorGnd[[#This Row],[Column5]]</f>
        <v>0.1012903225806451</v>
      </c>
      <c r="G655" s="1">
        <f>Yellow_MosfetOnlyOn_Blue_SourceAndResistorGnd[[#This Row],[Column6]]*1000</f>
        <v>101.29032258064511</v>
      </c>
    </row>
    <row r="656" spans="1:7" x14ac:dyDescent="0.25">
      <c r="A656">
        <f t="shared" si="10"/>
        <v>1.5835600000000002E-2</v>
      </c>
      <c r="B656" s="1" t="s">
        <v>37</v>
      </c>
      <c r="C656" s="1">
        <f>Yellow_MosfetOnlyOn_Blue_SourceAndResistorGnd[[#This Row],[Column2]]+1.0667</f>
        <v>6.2799999999999967E-2</v>
      </c>
      <c r="D656" s="1">
        <f>Yellow_MosfetOnlyOn_Blue_SourceAndResistorGnd[[#This Row],[Column3]]*1000</f>
        <v>62.799999999999969</v>
      </c>
      <c r="E656" s="1">
        <v>0.62</v>
      </c>
      <c r="F656" s="1">
        <f>Yellow_MosfetOnlyOn_Blue_SourceAndResistorGnd[[#This Row],[Column3]]/Yellow_MosfetOnlyOn_Blue_SourceAndResistorGnd[[#This Row],[Column5]]</f>
        <v>0.1012903225806451</v>
      </c>
      <c r="G656" s="1">
        <f>Yellow_MosfetOnlyOn_Blue_SourceAndResistorGnd[[#This Row],[Column6]]*1000</f>
        <v>101.29032258064511</v>
      </c>
    </row>
    <row r="657" spans="1:7" x14ac:dyDescent="0.25">
      <c r="A657">
        <f t="shared" si="10"/>
        <v>1.5860000000000003E-2</v>
      </c>
      <c r="B657" s="1" t="s">
        <v>38</v>
      </c>
      <c r="C657" s="1">
        <f>Yellow_MosfetOnlyOn_Blue_SourceAndResistorGnd[[#This Row],[Column2]]+1.0667</f>
        <v>3.1399999999999872E-2</v>
      </c>
      <c r="D657" s="1">
        <f>Yellow_MosfetOnlyOn_Blue_SourceAndResistorGnd[[#This Row],[Column3]]*1000</f>
        <v>31.399999999999871</v>
      </c>
      <c r="E657" s="1">
        <v>0.62</v>
      </c>
      <c r="F657" s="1">
        <f>Yellow_MosfetOnlyOn_Blue_SourceAndResistorGnd[[#This Row],[Column3]]/Yellow_MosfetOnlyOn_Blue_SourceAndResistorGnd[[#This Row],[Column5]]</f>
        <v>5.0645161290322378E-2</v>
      </c>
      <c r="G657" s="1">
        <f>Yellow_MosfetOnlyOn_Blue_SourceAndResistorGnd[[#This Row],[Column6]]*1000</f>
        <v>50.645161290322378</v>
      </c>
    </row>
    <row r="658" spans="1:7" x14ac:dyDescent="0.25">
      <c r="A658">
        <f t="shared" si="10"/>
        <v>1.5884400000000003E-2</v>
      </c>
      <c r="B658" s="1" t="s">
        <v>39</v>
      </c>
      <c r="C658" s="1">
        <f>Yellow_MosfetOnlyOn_Blue_SourceAndResistorGnd[[#This Row],[Column2]]+1.0667</f>
        <v>1.5700000000000047E-2</v>
      </c>
      <c r="D658" s="1">
        <f>Yellow_MosfetOnlyOn_Blue_SourceAndResistorGnd[[#This Row],[Column3]]*1000</f>
        <v>15.700000000000047</v>
      </c>
      <c r="E658" s="1">
        <v>0.62</v>
      </c>
      <c r="F658" s="1">
        <f>Yellow_MosfetOnlyOn_Blue_SourceAndResistorGnd[[#This Row],[Column3]]/Yellow_MosfetOnlyOn_Blue_SourceAndResistorGnd[[#This Row],[Column5]]</f>
        <v>2.5322580645161366E-2</v>
      </c>
      <c r="G658" s="1">
        <f>Yellow_MosfetOnlyOn_Blue_SourceAndResistorGnd[[#This Row],[Column6]]*1000</f>
        <v>25.322580645161366</v>
      </c>
    </row>
    <row r="659" spans="1:7" x14ac:dyDescent="0.25">
      <c r="A659">
        <f t="shared" si="10"/>
        <v>1.5908800000000001E-2</v>
      </c>
      <c r="B659" s="1" t="s">
        <v>39</v>
      </c>
      <c r="C659" s="1">
        <f>Yellow_MosfetOnlyOn_Blue_SourceAndResistorGnd[[#This Row],[Column2]]+1.0667</f>
        <v>1.5700000000000047E-2</v>
      </c>
      <c r="D659" s="1">
        <f>Yellow_MosfetOnlyOn_Blue_SourceAndResistorGnd[[#This Row],[Column3]]*1000</f>
        <v>15.700000000000047</v>
      </c>
      <c r="E659" s="1">
        <v>0.62</v>
      </c>
      <c r="F659" s="1">
        <f>Yellow_MosfetOnlyOn_Blue_SourceAndResistorGnd[[#This Row],[Column3]]/Yellow_MosfetOnlyOn_Blue_SourceAndResistorGnd[[#This Row],[Column5]]</f>
        <v>2.5322580645161366E-2</v>
      </c>
      <c r="G659" s="1">
        <f>Yellow_MosfetOnlyOn_Blue_SourceAndResistorGnd[[#This Row],[Column6]]*1000</f>
        <v>25.322580645161366</v>
      </c>
    </row>
    <row r="660" spans="1:7" x14ac:dyDescent="0.25">
      <c r="A660">
        <f t="shared" si="10"/>
        <v>1.5933200000000002E-2</v>
      </c>
      <c r="B660" s="1" t="s">
        <v>38</v>
      </c>
      <c r="C660" s="1">
        <f>Yellow_MosfetOnlyOn_Blue_SourceAndResistorGnd[[#This Row],[Column2]]+1.0667</f>
        <v>3.1399999999999872E-2</v>
      </c>
      <c r="D660" s="1">
        <f>Yellow_MosfetOnlyOn_Blue_SourceAndResistorGnd[[#This Row],[Column3]]*1000</f>
        <v>31.399999999999871</v>
      </c>
      <c r="E660" s="1">
        <v>0.62</v>
      </c>
      <c r="F660" s="1">
        <f>Yellow_MosfetOnlyOn_Blue_SourceAndResistorGnd[[#This Row],[Column3]]/Yellow_MosfetOnlyOn_Blue_SourceAndResistorGnd[[#This Row],[Column5]]</f>
        <v>5.0645161290322378E-2</v>
      </c>
      <c r="G660" s="1">
        <f>Yellow_MosfetOnlyOn_Blue_SourceAndResistorGnd[[#This Row],[Column6]]*1000</f>
        <v>50.645161290322378</v>
      </c>
    </row>
    <row r="661" spans="1:7" x14ac:dyDescent="0.25">
      <c r="A661">
        <f t="shared" si="10"/>
        <v>1.5957600000000002E-2</v>
      </c>
      <c r="B661" s="1" t="s">
        <v>37</v>
      </c>
      <c r="C661" s="1">
        <f>Yellow_MosfetOnlyOn_Blue_SourceAndResistorGnd[[#This Row],[Column2]]+1.0667</f>
        <v>6.2799999999999967E-2</v>
      </c>
      <c r="D661" s="1">
        <f>Yellow_MosfetOnlyOn_Blue_SourceAndResistorGnd[[#This Row],[Column3]]*1000</f>
        <v>62.799999999999969</v>
      </c>
      <c r="E661" s="1">
        <v>0.62</v>
      </c>
      <c r="F661" s="1">
        <f>Yellow_MosfetOnlyOn_Blue_SourceAndResistorGnd[[#This Row],[Column3]]/Yellow_MosfetOnlyOn_Blue_SourceAndResistorGnd[[#This Row],[Column5]]</f>
        <v>0.1012903225806451</v>
      </c>
      <c r="G661" s="1">
        <f>Yellow_MosfetOnlyOn_Blue_SourceAndResistorGnd[[#This Row],[Column6]]*1000</f>
        <v>101.29032258064511</v>
      </c>
    </row>
    <row r="662" spans="1:7" x14ac:dyDescent="0.25">
      <c r="A662">
        <f t="shared" si="10"/>
        <v>1.5982000000000003E-2</v>
      </c>
      <c r="B662" s="1" t="s">
        <v>37</v>
      </c>
      <c r="C662" s="1">
        <f>Yellow_MosfetOnlyOn_Blue_SourceAndResistorGnd[[#This Row],[Column2]]+1.0667</f>
        <v>6.2799999999999967E-2</v>
      </c>
      <c r="D662" s="1">
        <f>Yellow_MosfetOnlyOn_Blue_SourceAndResistorGnd[[#This Row],[Column3]]*1000</f>
        <v>62.799999999999969</v>
      </c>
      <c r="E662" s="1">
        <v>0.62</v>
      </c>
      <c r="F662" s="1">
        <f>Yellow_MosfetOnlyOn_Blue_SourceAndResistorGnd[[#This Row],[Column3]]/Yellow_MosfetOnlyOn_Blue_SourceAndResistorGnd[[#This Row],[Column5]]</f>
        <v>0.1012903225806451</v>
      </c>
      <c r="G662" s="1">
        <f>Yellow_MosfetOnlyOn_Blue_SourceAndResistorGnd[[#This Row],[Column6]]*1000</f>
        <v>101.29032258064511</v>
      </c>
    </row>
    <row r="663" spans="1:7" x14ac:dyDescent="0.25">
      <c r="A663">
        <f t="shared" si="10"/>
        <v>1.60064E-2</v>
      </c>
      <c r="B663" s="1" t="s">
        <v>37</v>
      </c>
      <c r="C663" s="1">
        <f>Yellow_MosfetOnlyOn_Blue_SourceAndResistorGnd[[#This Row],[Column2]]+1.0667</f>
        <v>6.2799999999999967E-2</v>
      </c>
      <c r="D663" s="1">
        <f>Yellow_MosfetOnlyOn_Blue_SourceAndResistorGnd[[#This Row],[Column3]]*1000</f>
        <v>62.799999999999969</v>
      </c>
      <c r="E663" s="1">
        <v>0.62</v>
      </c>
      <c r="F663" s="1">
        <f>Yellow_MosfetOnlyOn_Blue_SourceAndResistorGnd[[#This Row],[Column3]]/Yellow_MosfetOnlyOn_Blue_SourceAndResistorGnd[[#This Row],[Column5]]</f>
        <v>0.1012903225806451</v>
      </c>
      <c r="G663" s="1">
        <f>Yellow_MosfetOnlyOn_Blue_SourceAndResistorGnd[[#This Row],[Column6]]*1000</f>
        <v>101.29032258064511</v>
      </c>
    </row>
    <row r="664" spans="1:7" x14ac:dyDescent="0.25">
      <c r="A664">
        <f t="shared" si="10"/>
        <v>1.6030800000000001E-2</v>
      </c>
      <c r="B664" s="1" t="s">
        <v>38</v>
      </c>
      <c r="C664" s="1">
        <f>Yellow_MosfetOnlyOn_Blue_SourceAndResistorGnd[[#This Row],[Column2]]+1.0667</f>
        <v>3.1399999999999872E-2</v>
      </c>
      <c r="D664" s="1">
        <f>Yellow_MosfetOnlyOn_Blue_SourceAndResistorGnd[[#This Row],[Column3]]*1000</f>
        <v>31.399999999999871</v>
      </c>
      <c r="E664" s="1">
        <v>0.62</v>
      </c>
      <c r="F664" s="1">
        <f>Yellow_MosfetOnlyOn_Blue_SourceAndResistorGnd[[#This Row],[Column3]]/Yellow_MosfetOnlyOn_Blue_SourceAndResistorGnd[[#This Row],[Column5]]</f>
        <v>5.0645161290322378E-2</v>
      </c>
      <c r="G664" s="1">
        <f>Yellow_MosfetOnlyOn_Blue_SourceAndResistorGnd[[#This Row],[Column6]]*1000</f>
        <v>50.645161290322378</v>
      </c>
    </row>
    <row r="665" spans="1:7" x14ac:dyDescent="0.25">
      <c r="A665">
        <f t="shared" si="10"/>
        <v>1.6055200000000002E-2</v>
      </c>
      <c r="B665" s="1" t="s">
        <v>39</v>
      </c>
      <c r="C665" s="1">
        <f>Yellow_MosfetOnlyOn_Blue_SourceAndResistorGnd[[#This Row],[Column2]]+1.0667</f>
        <v>1.5700000000000047E-2</v>
      </c>
      <c r="D665" s="1">
        <f>Yellow_MosfetOnlyOn_Blue_SourceAndResistorGnd[[#This Row],[Column3]]*1000</f>
        <v>15.700000000000047</v>
      </c>
      <c r="E665" s="1">
        <v>0.62</v>
      </c>
      <c r="F665" s="1">
        <f>Yellow_MosfetOnlyOn_Blue_SourceAndResistorGnd[[#This Row],[Column3]]/Yellow_MosfetOnlyOn_Blue_SourceAndResistorGnd[[#This Row],[Column5]]</f>
        <v>2.5322580645161366E-2</v>
      </c>
      <c r="G665" s="1">
        <f>Yellow_MosfetOnlyOn_Blue_SourceAndResistorGnd[[#This Row],[Column6]]*1000</f>
        <v>25.322580645161366</v>
      </c>
    </row>
    <row r="666" spans="1:7" x14ac:dyDescent="0.25">
      <c r="A666">
        <f t="shared" si="10"/>
        <v>1.6079600000000003E-2</v>
      </c>
      <c r="B666" s="1" t="s">
        <v>39</v>
      </c>
      <c r="C666" s="1">
        <f>Yellow_MosfetOnlyOn_Blue_SourceAndResistorGnd[[#This Row],[Column2]]+1.0667</f>
        <v>1.5700000000000047E-2</v>
      </c>
      <c r="D666" s="1">
        <f>Yellow_MosfetOnlyOn_Blue_SourceAndResistorGnd[[#This Row],[Column3]]*1000</f>
        <v>15.700000000000047</v>
      </c>
      <c r="E666" s="1">
        <v>0.62</v>
      </c>
      <c r="F666" s="1">
        <f>Yellow_MosfetOnlyOn_Blue_SourceAndResistorGnd[[#This Row],[Column3]]/Yellow_MosfetOnlyOn_Blue_SourceAndResistorGnd[[#This Row],[Column5]]</f>
        <v>2.5322580645161366E-2</v>
      </c>
      <c r="G666" s="1">
        <f>Yellow_MosfetOnlyOn_Blue_SourceAndResistorGnd[[#This Row],[Column6]]*1000</f>
        <v>25.322580645161366</v>
      </c>
    </row>
    <row r="667" spans="1:7" x14ac:dyDescent="0.25">
      <c r="A667">
        <f t="shared" si="10"/>
        <v>1.6104E-2</v>
      </c>
      <c r="B667" s="1" t="s">
        <v>38</v>
      </c>
      <c r="C667" s="1">
        <f>Yellow_MosfetOnlyOn_Blue_SourceAndResistorGnd[[#This Row],[Column2]]+1.0667</f>
        <v>3.1399999999999872E-2</v>
      </c>
      <c r="D667" s="1">
        <f>Yellow_MosfetOnlyOn_Blue_SourceAndResistorGnd[[#This Row],[Column3]]*1000</f>
        <v>31.399999999999871</v>
      </c>
      <c r="E667" s="1">
        <v>0.62</v>
      </c>
      <c r="F667" s="1">
        <f>Yellow_MosfetOnlyOn_Blue_SourceAndResistorGnd[[#This Row],[Column3]]/Yellow_MosfetOnlyOn_Blue_SourceAndResistorGnd[[#This Row],[Column5]]</f>
        <v>5.0645161290322378E-2</v>
      </c>
      <c r="G667" s="1">
        <f>Yellow_MosfetOnlyOn_Blue_SourceAndResistorGnd[[#This Row],[Column6]]*1000</f>
        <v>50.645161290322378</v>
      </c>
    </row>
    <row r="668" spans="1:7" x14ac:dyDescent="0.25">
      <c r="A668">
        <f t="shared" si="10"/>
        <v>1.6128400000000001E-2</v>
      </c>
      <c r="B668" s="1" t="s">
        <v>37</v>
      </c>
      <c r="C668" s="1">
        <f>Yellow_MosfetOnlyOn_Blue_SourceAndResistorGnd[[#This Row],[Column2]]+1.0667</f>
        <v>6.2799999999999967E-2</v>
      </c>
      <c r="D668" s="1">
        <f>Yellow_MosfetOnlyOn_Blue_SourceAndResistorGnd[[#This Row],[Column3]]*1000</f>
        <v>62.799999999999969</v>
      </c>
      <c r="E668" s="1">
        <v>0.62</v>
      </c>
      <c r="F668" s="1">
        <f>Yellow_MosfetOnlyOn_Blue_SourceAndResistorGnd[[#This Row],[Column3]]/Yellow_MosfetOnlyOn_Blue_SourceAndResistorGnd[[#This Row],[Column5]]</f>
        <v>0.1012903225806451</v>
      </c>
      <c r="G668" s="1">
        <f>Yellow_MosfetOnlyOn_Blue_SourceAndResistorGnd[[#This Row],[Column6]]*1000</f>
        <v>101.29032258064511</v>
      </c>
    </row>
    <row r="669" spans="1:7" x14ac:dyDescent="0.25">
      <c r="A669">
        <f t="shared" si="10"/>
        <v>1.6152800000000002E-2</v>
      </c>
      <c r="B669" s="1" t="s">
        <v>37</v>
      </c>
      <c r="C669" s="1">
        <f>Yellow_MosfetOnlyOn_Blue_SourceAndResistorGnd[[#This Row],[Column2]]+1.0667</f>
        <v>6.2799999999999967E-2</v>
      </c>
      <c r="D669" s="1">
        <f>Yellow_MosfetOnlyOn_Blue_SourceAndResistorGnd[[#This Row],[Column3]]*1000</f>
        <v>62.799999999999969</v>
      </c>
      <c r="E669" s="1">
        <v>0.62</v>
      </c>
      <c r="F669" s="1">
        <f>Yellow_MosfetOnlyOn_Blue_SourceAndResistorGnd[[#This Row],[Column3]]/Yellow_MosfetOnlyOn_Blue_SourceAndResistorGnd[[#This Row],[Column5]]</f>
        <v>0.1012903225806451</v>
      </c>
      <c r="G669" s="1">
        <f>Yellow_MosfetOnlyOn_Blue_SourceAndResistorGnd[[#This Row],[Column6]]*1000</f>
        <v>101.29032258064511</v>
      </c>
    </row>
    <row r="670" spans="1:7" x14ac:dyDescent="0.25">
      <c r="A670">
        <f t="shared" si="10"/>
        <v>1.6177200000000003E-2</v>
      </c>
      <c r="B670" s="1" t="s">
        <v>37</v>
      </c>
      <c r="C670" s="1">
        <f>Yellow_MosfetOnlyOn_Blue_SourceAndResistorGnd[[#This Row],[Column2]]+1.0667</f>
        <v>6.2799999999999967E-2</v>
      </c>
      <c r="D670" s="1">
        <f>Yellow_MosfetOnlyOn_Blue_SourceAndResistorGnd[[#This Row],[Column3]]*1000</f>
        <v>62.799999999999969</v>
      </c>
      <c r="E670" s="1">
        <v>0.62</v>
      </c>
      <c r="F670" s="1">
        <f>Yellow_MosfetOnlyOn_Blue_SourceAndResistorGnd[[#This Row],[Column3]]/Yellow_MosfetOnlyOn_Blue_SourceAndResistorGnd[[#This Row],[Column5]]</f>
        <v>0.1012903225806451</v>
      </c>
      <c r="G670" s="1">
        <f>Yellow_MosfetOnlyOn_Blue_SourceAndResistorGnd[[#This Row],[Column6]]*1000</f>
        <v>101.29032258064511</v>
      </c>
    </row>
    <row r="671" spans="1:7" x14ac:dyDescent="0.25">
      <c r="A671">
        <f t="shared" si="10"/>
        <v>1.62016E-2</v>
      </c>
      <c r="B671" s="1" t="s">
        <v>38</v>
      </c>
      <c r="C671" s="1">
        <f>Yellow_MosfetOnlyOn_Blue_SourceAndResistorGnd[[#This Row],[Column2]]+1.0667</f>
        <v>3.1399999999999872E-2</v>
      </c>
      <c r="D671" s="1">
        <f>Yellow_MosfetOnlyOn_Blue_SourceAndResistorGnd[[#This Row],[Column3]]*1000</f>
        <v>31.399999999999871</v>
      </c>
      <c r="E671" s="1">
        <v>0.62</v>
      </c>
      <c r="F671" s="1">
        <f>Yellow_MosfetOnlyOn_Blue_SourceAndResistorGnd[[#This Row],[Column3]]/Yellow_MosfetOnlyOn_Blue_SourceAndResistorGnd[[#This Row],[Column5]]</f>
        <v>5.0645161290322378E-2</v>
      </c>
      <c r="G671" s="1">
        <f>Yellow_MosfetOnlyOn_Blue_SourceAndResistorGnd[[#This Row],[Column6]]*1000</f>
        <v>50.645161290322378</v>
      </c>
    </row>
    <row r="672" spans="1:7" x14ac:dyDescent="0.25">
      <c r="A672">
        <f t="shared" si="10"/>
        <v>1.6226000000000001E-2</v>
      </c>
      <c r="B672" s="1" t="s">
        <v>39</v>
      </c>
      <c r="C672" s="1">
        <f>Yellow_MosfetOnlyOn_Blue_SourceAndResistorGnd[[#This Row],[Column2]]+1.0667</f>
        <v>1.5700000000000047E-2</v>
      </c>
      <c r="D672" s="1">
        <f>Yellow_MosfetOnlyOn_Blue_SourceAndResistorGnd[[#This Row],[Column3]]*1000</f>
        <v>15.700000000000047</v>
      </c>
      <c r="E672" s="1">
        <v>0.62</v>
      </c>
      <c r="F672" s="1">
        <f>Yellow_MosfetOnlyOn_Blue_SourceAndResistorGnd[[#This Row],[Column3]]/Yellow_MosfetOnlyOn_Blue_SourceAndResistorGnd[[#This Row],[Column5]]</f>
        <v>2.5322580645161366E-2</v>
      </c>
      <c r="G672" s="1">
        <f>Yellow_MosfetOnlyOn_Blue_SourceAndResistorGnd[[#This Row],[Column6]]*1000</f>
        <v>25.322580645161366</v>
      </c>
    </row>
    <row r="673" spans="1:7" x14ac:dyDescent="0.25">
      <c r="A673">
        <f t="shared" si="10"/>
        <v>1.6250400000000002E-2</v>
      </c>
      <c r="B673" s="1" t="s">
        <v>39</v>
      </c>
      <c r="C673" s="1">
        <f>Yellow_MosfetOnlyOn_Blue_SourceAndResistorGnd[[#This Row],[Column2]]+1.0667</f>
        <v>1.5700000000000047E-2</v>
      </c>
      <c r="D673" s="1">
        <f>Yellow_MosfetOnlyOn_Blue_SourceAndResistorGnd[[#This Row],[Column3]]*1000</f>
        <v>15.700000000000047</v>
      </c>
      <c r="E673" s="1">
        <v>0.62</v>
      </c>
      <c r="F673" s="1">
        <f>Yellow_MosfetOnlyOn_Blue_SourceAndResistorGnd[[#This Row],[Column3]]/Yellow_MosfetOnlyOn_Blue_SourceAndResistorGnd[[#This Row],[Column5]]</f>
        <v>2.5322580645161366E-2</v>
      </c>
      <c r="G673" s="1">
        <f>Yellow_MosfetOnlyOn_Blue_SourceAndResistorGnd[[#This Row],[Column6]]*1000</f>
        <v>25.322580645161366</v>
      </c>
    </row>
    <row r="674" spans="1:7" x14ac:dyDescent="0.25">
      <c r="A674">
        <f t="shared" si="10"/>
        <v>1.6274800000000002E-2</v>
      </c>
      <c r="B674" s="1" t="s">
        <v>38</v>
      </c>
      <c r="C674" s="1">
        <f>Yellow_MosfetOnlyOn_Blue_SourceAndResistorGnd[[#This Row],[Column2]]+1.0667</f>
        <v>3.1399999999999872E-2</v>
      </c>
      <c r="D674" s="1">
        <f>Yellow_MosfetOnlyOn_Blue_SourceAndResistorGnd[[#This Row],[Column3]]*1000</f>
        <v>31.399999999999871</v>
      </c>
      <c r="E674" s="1">
        <v>0.62</v>
      </c>
      <c r="F674" s="1">
        <f>Yellow_MosfetOnlyOn_Blue_SourceAndResistorGnd[[#This Row],[Column3]]/Yellow_MosfetOnlyOn_Blue_SourceAndResistorGnd[[#This Row],[Column5]]</f>
        <v>5.0645161290322378E-2</v>
      </c>
      <c r="G674" s="1">
        <f>Yellow_MosfetOnlyOn_Blue_SourceAndResistorGnd[[#This Row],[Column6]]*1000</f>
        <v>50.645161290322378</v>
      </c>
    </row>
    <row r="675" spans="1:7" x14ac:dyDescent="0.25">
      <c r="A675">
        <f t="shared" si="10"/>
        <v>1.6299200000000003E-2</v>
      </c>
      <c r="B675" s="1" t="s">
        <v>37</v>
      </c>
      <c r="C675" s="1">
        <f>Yellow_MosfetOnlyOn_Blue_SourceAndResistorGnd[[#This Row],[Column2]]+1.0667</f>
        <v>6.2799999999999967E-2</v>
      </c>
      <c r="D675" s="1">
        <f>Yellow_MosfetOnlyOn_Blue_SourceAndResistorGnd[[#This Row],[Column3]]*1000</f>
        <v>62.799999999999969</v>
      </c>
      <c r="E675" s="1">
        <v>0.62</v>
      </c>
      <c r="F675" s="1">
        <f>Yellow_MosfetOnlyOn_Blue_SourceAndResistorGnd[[#This Row],[Column3]]/Yellow_MosfetOnlyOn_Blue_SourceAndResistorGnd[[#This Row],[Column5]]</f>
        <v>0.1012903225806451</v>
      </c>
      <c r="G675" s="1">
        <f>Yellow_MosfetOnlyOn_Blue_SourceAndResistorGnd[[#This Row],[Column6]]*1000</f>
        <v>101.29032258064511</v>
      </c>
    </row>
    <row r="676" spans="1:7" x14ac:dyDescent="0.25">
      <c r="A676">
        <f t="shared" si="10"/>
        <v>1.6323600000000001E-2</v>
      </c>
      <c r="B676" s="1" t="s">
        <v>37</v>
      </c>
      <c r="C676" s="1">
        <f>Yellow_MosfetOnlyOn_Blue_SourceAndResistorGnd[[#This Row],[Column2]]+1.0667</f>
        <v>6.2799999999999967E-2</v>
      </c>
      <c r="D676" s="1">
        <f>Yellow_MosfetOnlyOn_Blue_SourceAndResistorGnd[[#This Row],[Column3]]*1000</f>
        <v>62.799999999999969</v>
      </c>
      <c r="E676" s="1">
        <v>0.62</v>
      </c>
      <c r="F676" s="1">
        <f>Yellow_MosfetOnlyOn_Blue_SourceAndResistorGnd[[#This Row],[Column3]]/Yellow_MosfetOnlyOn_Blue_SourceAndResistorGnd[[#This Row],[Column5]]</f>
        <v>0.1012903225806451</v>
      </c>
      <c r="G676" s="1">
        <f>Yellow_MosfetOnlyOn_Blue_SourceAndResistorGnd[[#This Row],[Column6]]*1000</f>
        <v>101.29032258064511</v>
      </c>
    </row>
    <row r="677" spans="1:7" x14ac:dyDescent="0.25">
      <c r="A677">
        <f t="shared" si="10"/>
        <v>1.6348000000000001E-2</v>
      </c>
      <c r="B677" s="1" t="s">
        <v>37</v>
      </c>
      <c r="C677" s="1">
        <f>Yellow_MosfetOnlyOn_Blue_SourceAndResistorGnd[[#This Row],[Column2]]+1.0667</f>
        <v>6.2799999999999967E-2</v>
      </c>
      <c r="D677" s="1">
        <f>Yellow_MosfetOnlyOn_Blue_SourceAndResistorGnd[[#This Row],[Column3]]*1000</f>
        <v>62.799999999999969</v>
      </c>
      <c r="E677" s="1">
        <v>0.62</v>
      </c>
      <c r="F677" s="1">
        <f>Yellow_MosfetOnlyOn_Blue_SourceAndResistorGnd[[#This Row],[Column3]]/Yellow_MosfetOnlyOn_Blue_SourceAndResistorGnd[[#This Row],[Column5]]</f>
        <v>0.1012903225806451</v>
      </c>
      <c r="G677" s="1">
        <f>Yellow_MosfetOnlyOn_Blue_SourceAndResistorGnd[[#This Row],[Column6]]*1000</f>
        <v>101.29032258064511</v>
      </c>
    </row>
    <row r="678" spans="1:7" x14ac:dyDescent="0.25">
      <c r="A678">
        <f t="shared" si="10"/>
        <v>1.6372400000000002E-2</v>
      </c>
      <c r="B678" s="1" t="s">
        <v>38</v>
      </c>
      <c r="C678" s="1">
        <f>Yellow_MosfetOnlyOn_Blue_SourceAndResistorGnd[[#This Row],[Column2]]+1.0667</f>
        <v>3.1399999999999872E-2</v>
      </c>
      <c r="D678" s="1">
        <f>Yellow_MosfetOnlyOn_Blue_SourceAndResistorGnd[[#This Row],[Column3]]*1000</f>
        <v>31.399999999999871</v>
      </c>
      <c r="E678" s="1">
        <v>0.62</v>
      </c>
      <c r="F678" s="1">
        <f>Yellow_MosfetOnlyOn_Blue_SourceAndResistorGnd[[#This Row],[Column3]]/Yellow_MosfetOnlyOn_Blue_SourceAndResistorGnd[[#This Row],[Column5]]</f>
        <v>5.0645161290322378E-2</v>
      </c>
      <c r="G678" s="1">
        <f>Yellow_MosfetOnlyOn_Blue_SourceAndResistorGnd[[#This Row],[Column6]]*1000</f>
        <v>50.645161290322378</v>
      </c>
    </row>
    <row r="679" spans="1:7" x14ac:dyDescent="0.25">
      <c r="A679">
        <f t="shared" si="10"/>
        <v>1.6396800000000003E-2</v>
      </c>
      <c r="B679" s="1" t="s">
        <v>39</v>
      </c>
      <c r="C679" s="1">
        <f>Yellow_MosfetOnlyOn_Blue_SourceAndResistorGnd[[#This Row],[Column2]]+1.0667</f>
        <v>1.5700000000000047E-2</v>
      </c>
      <c r="D679" s="1">
        <f>Yellow_MosfetOnlyOn_Blue_SourceAndResistorGnd[[#This Row],[Column3]]*1000</f>
        <v>15.700000000000047</v>
      </c>
      <c r="E679" s="1">
        <v>0.62</v>
      </c>
      <c r="F679" s="1">
        <f>Yellow_MosfetOnlyOn_Blue_SourceAndResistorGnd[[#This Row],[Column3]]/Yellow_MosfetOnlyOn_Blue_SourceAndResistorGnd[[#This Row],[Column5]]</f>
        <v>2.5322580645161366E-2</v>
      </c>
      <c r="G679" s="1">
        <f>Yellow_MosfetOnlyOn_Blue_SourceAndResistorGnd[[#This Row],[Column6]]*1000</f>
        <v>25.322580645161366</v>
      </c>
    </row>
    <row r="680" spans="1:7" x14ac:dyDescent="0.25">
      <c r="A680">
        <f t="shared" si="10"/>
        <v>1.64212E-2</v>
      </c>
      <c r="B680" s="1" t="s">
        <v>39</v>
      </c>
      <c r="C680" s="1">
        <f>Yellow_MosfetOnlyOn_Blue_SourceAndResistorGnd[[#This Row],[Column2]]+1.0667</f>
        <v>1.5700000000000047E-2</v>
      </c>
      <c r="D680" s="1">
        <f>Yellow_MosfetOnlyOn_Blue_SourceAndResistorGnd[[#This Row],[Column3]]*1000</f>
        <v>15.700000000000047</v>
      </c>
      <c r="E680" s="1">
        <v>0.62</v>
      </c>
      <c r="F680" s="1">
        <f>Yellow_MosfetOnlyOn_Blue_SourceAndResistorGnd[[#This Row],[Column3]]/Yellow_MosfetOnlyOn_Blue_SourceAndResistorGnd[[#This Row],[Column5]]</f>
        <v>2.5322580645161366E-2</v>
      </c>
      <c r="G680" s="1">
        <f>Yellow_MosfetOnlyOn_Blue_SourceAndResistorGnd[[#This Row],[Column6]]*1000</f>
        <v>25.322580645161366</v>
      </c>
    </row>
    <row r="681" spans="1:7" x14ac:dyDescent="0.25">
      <c r="A681">
        <f t="shared" si="10"/>
        <v>1.6445600000000001E-2</v>
      </c>
      <c r="B681" s="1" t="s">
        <v>38</v>
      </c>
      <c r="C681" s="1">
        <f>Yellow_MosfetOnlyOn_Blue_SourceAndResistorGnd[[#This Row],[Column2]]+1.0667</f>
        <v>3.1399999999999872E-2</v>
      </c>
      <c r="D681" s="1">
        <f>Yellow_MosfetOnlyOn_Blue_SourceAndResistorGnd[[#This Row],[Column3]]*1000</f>
        <v>31.399999999999871</v>
      </c>
      <c r="E681" s="1">
        <v>0.62</v>
      </c>
      <c r="F681" s="1">
        <f>Yellow_MosfetOnlyOn_Blue_SourceAndResistorGnd[[#This Row],[Column3]]/Yellow_MosfetOnlyOn_Blue_SourceAndResistorGnd[[#This Row],[Column5]]</f>
        <v>5.0645161290322378E-2</v>
      </c>
      <c r="G681" s="1">
        <f>Yellow_MosfetOnlyOn_Blue_SourceAndResistorGnd[[#This Row],[Column6]]*1000</f>
        <v>50.645161290322378</v>
      </c>
    </row>
    <row r="682" spans="1:7" x14ac:dyDescent="0.25">
      <c r="A682">
        <f t="shared" si="10"/>
        <v>1.6470000000000002E-2</v>
      </c>
      <c r="B682" s="1" t="s">
        <v>38</v>
      </c>
      <c r="C682" s="1">
        <f>Yellow_MosfetOnlyOn_Blue_SourceAndResistorGnd[[#This Row],[Column2]]+1.0667</f>
        <v>3.1399999999999872E-2</v>
      </c>
      <c r="D682" s="1">
        <f>Yellow_MosfetOnlyOn_Blue_SourceAndResistorGnd[[#This Row],[Column3]]*1000</f>
        <v>31.399999999999871</v>
      </c>
      <c r="E682" s="1">
        <v>0.62</v>
      </c>
      <c r="F682" s="1">
        <f>Yellow_MosfetOnlyOn_Blue_SourceAndResistorGnd[[#This Row],[Column3]]/Yellow_MosfetOnlyOn_Blue_SourceAndResistorGnd[[#This Row],[Column5]]</f>
        <v>5.0645161290322378E-2</v>
      </c>
      <c r="G682" s="1">
        <f>Yellow_MosfetOnlyOn_Blue_SourceAndResistorGnd[[#This Row],[Column6]]*1000</f>
        <v>50.645161290322378</v>
      </c>
    </row>
    <row r="683" spans="1:7" x14ac:dyDescent="0.25">
      <c r="A683">
        <f t="shared" si="10"/>
        <v>1.6494400000000003E-2</v>
      </c>
      <c r="B683" s="1" t="s">
        <v>37</v>
      </c>
      <c r="C683" s="1">
        <f>Yellow_MosfetOnlyOn_Blue_SourceAndResistorGnd[[#This Row],[Column2]]+1.0667</f>
        <v>6.2799999999999967E-2</v>
      </c>
      <c r="D683" s="1">
        <f>Yellow_MosfetOnlyOn_Blue_SourceAndResistorGnd[[#This Row],[Column3]]*1000</f>
        <v>62.799999999999969</v>
      </c>
      <c r="E683" s="1">
        <v>0.62</v>
      </c>
      <c r="F683" s="1">
        <f>Yellow_MosfetOnlyOn_Blue_SourceAndResistorGnd[[#This Row],[Column3]]/Yellow_MosfetOnlyOn_Blue_SourceAndResistorGnd[[#This Row],[Column5]]</f>
        <v>0.1012903225806451</v>
      </c>
      <c r="G683" s="1">
        <f>Yellow_MosfetOnlyOn_Blue_SourceAndResistorGnd[[#This Row],[Column6]]*1000</f>
        <v>101.29032258064511</v>
      </c>
    </row>
    <row r="684" spans="1:7" x14ac:dyDescent="0.25">
      <c r="A684">
        <f t="shared" si="10"/>
        <v>1.65188E-2</v>
      </c>
      <c r="B684" s="1" t="s">
        <v>38</v>
      </c>
      <c r="C684" s="1">
        <f>Yellow_MosfetOnlyOn_Blue_SourceAndResistorGnd[[#This Row],[Column2]]+1.0667</f>
        <v>3.1399999999999872E-2</v>
      </c>
      <c r="D684" s="1">
        <f>Yellow_MosfetOnlyOn_Blue_SourceAndResistorGnd[[#This Row],[Column3]]*1000</f>
        <v>31.399999999999871</v>
      </c>
      <c r="E684" s="1">
        <v>0.62</v>
      </c>
      <c r="F684" s="1">
        <f>Yellow_MosfetOnlyOn_Blue_SourceAndResistorGnd[[#This Row],[Column3]]/Yellow_MosfetOnlyOn_Blue_SourceAndResistorGnd[[#This Row],[Column5]]</f>
        <v>5.0645161290322378E-2</v>
      </c>
      <c r="G684" s="1">
        <f>Yellow_MosfetOnlyOn_Blue_SourceAndResistorGnd[[#This Row],[Column6]]*1000</f>
        <v>50.645161290322378</v>
      </c>
    </row>
    <row r="685" spans="1:7" x14ac:dyDescent="0.25">
      <c r="A685">
        <f t="shared" si="10"/>
        <v>1.6543200000000001E-2</v>
      </c>
      <c r="B685" s="1" t="s">
        <v>38</v>
      </c>
      <c r="C685" s="1">
        <f>Yellow_MosfetOnlyOn_Blue_SourceAndResistorGnd[[#This Row],[Column2]]+1.0667</f>
        <v>3.1399999999999872E-2</v>
      </c>
      <c r="D685" s="1">
        <f>Yellow_MosfetOnlyOn_Blue_SourceAndResistorGnd[[#This Row],[Column3]]*1000</f>
        <v>31.399999999999871</v>
      </c>
      <c r="E685" s="1">
        <v>0.62</v>
      </c>
      <c r="F685" s="1">
        <f>Yellow_MosfetOnlyOn_Blue_SourceAndResistorGnd[[#This Row],[Column3]]/Yellow_MosfetOnlyOn_Blue_SourceAndResistorGnd[[#This Row],[Column5]]</f>
        <v>5.0645161290322378E-2</v>
      </c>
      <c r="G685" s="1">
        <f>Yellow_MosfetOnlyOn_Blue_SourceAndResistorGnd[[#This Row],[Column6]]*1000</f>
        <v>50.645161290322378</v>
      </c>
    </row>
    <row r="686" spans="1:7" x14ac:dyDescent="0.25">
      <c r="A686">
        <f t="shared" si="10"/>
        <v>1.6567600000000002E-2</v>
      </c>
      <c r="B686" s="1" t="s">
        <v>38</v>
      </c>
      <c r="C686" s="1">
        <f>Yellow_MosfetOnlyOn_Blue_SourceAndResistorGnd[[#This Row],[Column2]]+1.0667</f>
        <v>3.1399999999999872E-2</v>
      </c>
      <c r="D686" s="1">
        <f>Yellow_MosfetOnlyOn_Blue_SourceAndResistorGnd[[#This Row],[Column3]]*1000</f>
        <v>31.399999999999871</v>
      </c>
      <c r="E686" s="1">
        <v>0.62</v>
      </c>
      <c r="F686" s="1">
        <f>Yellow_MosfetOnlyOn_Blue_SourceAndResistorGnd[[#This Row],[Column3]]/Yellow_MosfetOnlyOn_Blue_SourceAndResistorGnd[[#This Row],[Column5]]</f>
        <v>5.0645161290322378E-2</v>
      </c>
      <c r="G686" s="1">
        <f>Yellow_MosfetOnlyOn_Blue_SourceAndResistorGnd[[#This Row],[Column6]]*1000</f>
        <v>50.645161290322378</v>
      </c>
    </row>
    <row r="687" spans="1:7" x14ac:dyDescent="0.25">
      <c r="A687">
        <f t="shared" si="10"/>
        <v>1.6592000000000003E-2</v>
      </c>
      <c r="B687" s="1" t="s">
        <v>39</v>
      </c>
      <c r="C687" s="1">
        <f>Yellow_MosfetOnlyOn_Blue_SourceAndResistorGnd[[#This Row],[Column2]]+1.0667</f>
        <v>1.5700000000000047E-2</v>
      </c>
      <c r="D687" s="1">
        <f>Yellow_MosfetOnlyOn_Blue_SourceAndResistorGnd[[#This Row],[Column3]]*1000</f>
        <v>15.700000000000047</v>
      </c>
      <c r="E687" s="1">
        <v>0.62</v>
      </c>
      <c r="F687" s="1">
        <f>Yellow_MosfetOnlyOn_Blue_SourceAndResistorGnd[[#This Row],[Column3]]/Yellow_MosfetOnlyOn_Blue_SourceAndResistorGnd[[#This Row],[Column5]]</f>
        <v>2.5322580645161366E-2</v>
      </c>
      <c r="G687" s="1">
        <f>Yellow_MosfetOnlyOn_Blue_SourceAndResistorGnd[[#This Row],[Column6]]*1000</f>
        <v>25.322580645161366</v>
      </c>
    </row>
    <row r="688" spans="1:7" x14ac:dyDescent="0.25">
      <c r="A688">
        <f t="shared" si="10"/>
        <v>1.66164E-2</v>
      </c>
      <c r="B688" s="1" t="s">
        <v>38</v>
      </c>
      <c r="C688" s="1">
        <f>Yellow_MosfetOnlyOn_Blue_SourceAndResistorGnd[[#This Row],[Column2]]+1.0667</f>
        <v>3.1399999999999872E-2</v>
      </c>
      <c r="D688" s="1">
        <f>Yellow_MosfetOnlyOn_Blue_SourceAndResistorGnd[[#This Row],[Column3]]*1000</f>
        <v>31.399999999999871</v>
      </c>
      <c r="E688" s="1">
        <v>0.62</v>
      </c>
      <c r="F688" s="1">
        <f>Yellow_MosfetOnlyOn_Blue_SourceAndResistorGnd[[#This Row],[Column3]]/Yellow_MosfetOnlyOn_Blue_SourceAndResistorGnd[[#This Row],[Column5]]</f>
        <v>5.0645161290322378E-2</v>
      </c>
      <c r="G688" s="1">
        <f>Yellow_MosfetOnlyOn_Blue_SourceAndResistorGnd[[#This Row],[Column6]]*1000</f>
        <v>50.645161290322378</v>
      </c>
    </row>
    <row r="689" spans="1:7" x14ac:dyDescent="0.25">
      <c r="A689">
        <f t="shared" si="10"/>
        <v>1.6640800000000001E-2</v>
      </c>
      <c r="B689" s="1" t="s">
        <v>38</v>
      </c>
      <c r="C689" s="1">
        <f>Yellow_MosfetOnlyOn_Blue_SourceAndResistorGnd[[#This Row],[Column2]]+1.0667</f>
        <v>3.1399999999999872E-2</v>
      </c>
      <c r="D689" s="1">
        <f>Yellow_MosfetOnlyOn_Blue_SourceAndResistorGnd[[#This Row],[Column3]]*1000</f>
        <v>31.399999999999871</v>
      </c>
      <c r="E689" s="1">
        <v>0.62</v>
      </c>
      <c r="F689" s="1">
        <f>Yellow_MosfetOnlyOn_Blue_SourceAndResistorGnd[[#This Row],[Column3]]/Yellow_MosfetOnlyOn_Blue_SourceAndResistorGnd[[#This Row],[Column5]]</f>
        <v>5.0645161290322378E-2</v>
      </c>
      <c r="G689" s="1">
        <f>Yellow_MosfetOnlyOn_Blue_SourceAndResistorGnd[[#This Row],[Column6]]*1000</f>
        <v>50.645161290322378</v>
      </c>
    </row>
    <row r="690" spans="1:7" x14ac:dyDescent="0.25">
      <c r="A690">
        <f t="shared" si="10"/>
        <v>1.6665200000000002E-2</v>
      </c>
      <c r="B690" s="1" t="s">
        <v>37</v>
      </c>
      <c r="C690" s="1">
        <f>Yellow_MosfetOnlyOn_Blue_SourceAndResistorGnd[[#This Row],[Column2]]+1.0667</f>
        <v>6.2799999999999967E-2</v>
      </c>
      <c r="D690" s="1">
        <f>Yellow_MosfetOnlyOn_Blue_SourceAndResistorGnd[[#This Row],[Column3]]*1000</f>
        <v>62.799999999999969</v>
      </c>
      <c r="E690" s="1">
        <v>0.62</v>
      </c>
      <c r="F690" s="1">
        <f>Yellow_MosfetOnlyOn_Blue_SourceAndResistorGnd[[#This Row],[Column3]]/Yellow_MosfetOnlyOn_Blue_SourceAndResistorGnd[[#This Row],[Column5]]</f>
        <v>0.1012903225806451</v>
      </c>
      <c r="G690" s="1">
        <f>Yellow_MosfetOnlyOn_Blue_SourceAndResistorGnd[[#This Row],[Column6]]*1000</f>
        <v>101.29032258064511</v>
      </c>
    </row>
    <row r="691" spans="1:7" x14ac:dyDescent="0.25">
      <c r="A691">
        <f t="shared" si="10"/>
        <v>1.6689600000000002E-2</v>
      </c>
      <c r="B691" s="1" t="s">
        <v>37</v>
      </c>
      <c r="C691" s="1">
        <f>Yellow_MosfetOnlyOn_Blue_SourceAndResistorGnd[[#This Row],[Column2]]+1.0667</f>
        <v>6.2799999999999967E-2</v>
      </c>
      <c r="D691" s="1">
        <f>Yellow_MosfetOnlyOn_Blue_SourceAndResistorGnd[[#This Row],[Column3]]*1000</f>
        <v>62.799999999999969</v>
      </c>
      <c r="E691" s="1">
        <v>0.62</v>
      </c>
      <c r="F691" s="1">
        <f>Yellow_MosfetOnlyOn_Blue_SourceAndResistorGnd[[#This Row],[Column3]]/Yellow_MosfetOnlyOn_Blue_SourceAndResistorGnd[[#This Row],[Column5]]</f>
        <v>0.1012903225806451</v>
      </c>
      <c r="G691" s="1">
        <f>Yellow_MosfetOnlyOn_Blue_SourceAndResistorGnd[[#This Row],[Column6]]*1000</f>
        <v>101.29032258064511</v>
      </c>
    </row>
    <row r="692" spans="1:7" x14ac:dyDescent="0.25">
      <c r="A692">
        <f t="shared" si="10"/>
        <v>1.6714E-2</v>
      </c>
      <c r="B692" s="1" t="s">
        <v>38</v>
      </c>
      <c r="C692" s="1">
        <f>Yellow_MosfetOnlyOn_Blue_SourceAndResistorGnd[[#This Row],[Column2]]+1.0667</f>
        <v>3.1399999999999872E-2</v>
      </c>
      <c r="D692" s="1">
        <f>Yellow_MosfetOnlyOn_Blue_SourceAndResistorGnd[[#This Row],[Column3]]*1000</f>
        <v>31.399999999999871</v>
      </c>
      <c r="E692" s="1">
        <v>0.62</v>
      </c>
      <c r="F692" s="1">
        <f>Yellow_MosfetOnlyOn_Blue_SourceAndResistorGnd[[#This Row],[Column3]]/Yellow_MosfetOnlyOn_Blue_SourceAndResistorGnd[[#This Row],[Column5]]</f>
        <v>5.0645161290322378E-2</v>
      </c>
      <c r="G692" s="1">
        <f>Yellow_MosfetOnlyOn_Blue_SourceAndResistorGnd[[#This Row],[Column6]]*1000</f>
        <v>50.645161290322378</v>
      </c>
    </row>
    <row r="693" spans="1:7" x14ac:dyDescent="0.25">
      <c r="A693">
        <f t="shared" si="10"/>
        <v>1.6738400000000001E-2</v>
      </c>
      <c r="B693" s="1" t="s">
        <v>38</v>
      </c>
      <c r="C693" s="1">
        <f>Yellow_MosfetOnlyOn_Blue_SourceAndResistorGnd[[#This Row],[Column2]]+1.0667</f>
        <v>3.1399999999999872E-2</v>
      </c>
      <c r="D693" s="1">
        <f>Yellow_MosfetOnlyOn_Blue_SourceAndResistorGnd[[#This Row],[Column3]]*1000</f>
        <v>31.399999999999871</v>
      </c>
      <c r="E693" s="1">
        <v>0.62</v>
      </c>
      <c r="F693" s="1">
        <f>Yellow_MosfetOnlyOn_Blue_SourceAndResistorGnd[[#This Row],[Column3]]/Yellow_MosfetOnlyOn_Blue_SourceAndResistorGnd[[#This Row],[Column5]]</f>
        <v>5.0645161290322378E-2</v>
      </c>
      <c r="G693" s="1">
        <f>Yellow_MosfetOnlyOn_Blue_SourceAndResistorGnd[[#This Row],[Column6]]*1000</f>
        <v>50.645161290322378</v>
      </c>
    </row>
    <row r="694" spans="1:7" x14ac:dyDescent="0.25">
      <c r="A694">
        <f t="shared" si="10"/>
        <v>1.6762800000000001E-2</v>
      </c>
      <c r="B694" s="1" t="s">
        <v>39</v>
      </c>
      <c r="C694" s="1">
        <f>Yellow_MosfetOnlyOn_Blue_SourceAndResistorGnd[[#This Row],[Column2]]+1.0667</f>
        <v>1.5700000000000047E-2</v>
      </c>
      <c r="D694" s="1">
        <f>Yellow_MosfetOnlyOn_Blue_SourceAndResistorGnd[[#This Row],[Column3]]*1000</f>
        <v>15.700000000000047</v>
      </c>
      <c r="E694" s="1">
        <v>0.62</v>
      </c>
      <c r="F694" s="1">
        <f>Yellow_MosfetOnlyOn_Blue_SourceAndResistorGnd[[#This Row],[Column3]]/Yellow_MosfetOnlyOn_Blue_SourceAndResistorGnd[[#This Row],[Column5]]</f>
        <v>2.5322580645161366E-2</v>
      </c>
      <c r="G694" s="1">
        <f>Yellow_MosfetOnlyOn_Blue_SourceAndResistorGnd[[#This Row],[Column6]]*1000</f>
        <v>25.322580645161366</v>
      </c>
    </row>
    <row r="695" spans="1:7" x14ac:dyDescent="0.25">
      <c r="A695">
        <f t="shared" si="10"/>
        <v>1.6787200000000002E-2</v>
      </c>
      <c r="B695" s="1" t="s">
        <v>39</v>
      </c>
      <c r="C695" s="1">
        <f>Yellow_MosfetOnlyOn_Blue_SourceAndResistorGnd[[#This Row],[Column2]]+1.0667</f>
        <v>1.5700000000000047E-2</v>
      </c>
      <c r="D695" s="1">
        <f>Yellow_MosfetOnlyOn_Blue_SourceAndResistorGnd[[#This Row],[Column3]]*1000</f>
        <v>15.700000000000047</v>
      </c>
      <c r="E695" s="1">
        <v>0.62</v>
      </c>
      <c r="F695" s="1">
        <f>Yellow_MosfetOnlyOn_Blue_SourceAndResistorGnd[[#This Row],[Column3]]/Yellow_MosfetOnlyOn_Blue_SourceAndResistorGnd[[#This Row],[Column5]]</f>
        <v>2.5322580645161366E-2</v>
      </c>
      <c r="G695" s="1">
        <f>Yellow_MosfetOnlyOn_Blue_SourceAndResistorGnd[[#This Row],[Column6]]*1000</f>
        <v>25.322580645161366</v>
      </c>
    </row>
    <row r="696" spans="1:7" x14ac:dyDescent="0.25">
      <c r="A696">
        <f t="shared" si="10"/>
        <v>1.6811599999999999E-2</v>
      </c>
      <c r="B696" s="1" t="s">
        <v>38</v>
      </c>
      <c r="C696" s="1">
        <f>Yellow_MosfetOnlyOn_Blue_SourceAndResistorGnd[[#This Row],[Column2]]+1.0667</f>
        <v>3.1399999999999872E-2</v>
      </c>
      <c r="D696" s="1">
        <f>Yellow_MosfetOnlyOn_Blue_SourceAndResistorGnd[[#This Row],[Column3]]*1000</f>
        <v>31.399999999999871</v>
      </c>
      <c r="E696" s="1">
        <v>0.62</v>
      </c>
      <c r="F696" s="1">
        <f>Yellow_MosfetOnlyOn_Blue_SourceAndResistorGnd[[#This Row],[Column3]]/Yellow_MosfetOnlyOn_Blue_SourceAndResistorGnd[[#This Row],[Column5]]</f>
        <v>5.0645161290322378E-2</v>
      </c>
      <c r="G696" s="1">
        <f>Yellow_MosfetOnlyOn_Blue_SourceAndResistorGnd[[#This Row],[Column6]]*1000</f>
        <v>50.645161290322378</v>
      </c>
    </row>
    <row r="697" spans="1:7" x14ac:dyDescent="0.25">
      <c r="A697">
        <f t="shared" si="10"/>
        <v>1.6836E-2</v>
      </c>
      <c r="B697" s="1" t="s">
        <v>37</v>
      </c>
      <c r="C697" s="1">
        <f>Yellow_MosfetOnlyOn_Blue_SourceAndResistorGnd[[#This Row],[Column2]]+1.0667</f>
        <v>6.2799999999999967E-2</v>
      </c>
      <c r="D697" s="1">
        <f>Yellow_MosfetOnlyOn_Blue_SourceAndResistorGnd[[#This Row],[Column3]]*1000</f>
        <v>62.799999999999969</v>
      </c>
      <c r="E697" s="1">
        <v>0.62</v>
      </c>
      <c r="F697" s="1">
        <f>Yellow_MosfetOnlyOn_Blue_SourceAndResistorGnd[[#This Row],[Column3]]/Yellow_MosfetOnlyOn_Blue_SourceAndResistorGnd[[#This Row],[Column5]]</f>
        <v>0.1012903225806451</v>
      </c>
      <c r="G697" s="1">
        <f>Yellow_MosfetOnlyOn_Blue_SourceAndResistorGnd[[#This Row],[Column6]]*1000</f>
        <v>101.29032258064511</v>
      </c>
    </row>
    <row r="698" spans="1:7" x14ac:dyDescent="0.25">
      <c r="A698">
        <f t="shared" si="10"/>
        <v>1.6860400000000001E-2</v>
      </c>
      <c r="B698" s="1" t="s">
        <v>37</v>
      </c>
      <c r="C698" s="1">
        <f>Yellow_MosfetOnlyOn_Blue_SourceAndResistorGnd[[#This Row],[Column2]]+1.0667</f>
        <v>6.2799999999999967E-2</v>
      </c>
      <c r="D698" s="1">
        <f>Yellow_MosfetOnlyOn_Blue_SourceAndResistorGnd[[#This Row],[Column3]]*1000</f>
        <v>62.799999999999969</v>
      </c>
      <c r="E698" s="1">
        <v>0.62</v>
      </c>
      <c r="F698" s="1">
        <f>Yellow_MosfetOnlyOn_Blue_SourceAndResistorGnd[[#This Row],[Column3]]/Yellow_MosfetOnlyOn_Blue_SourceAndResistorGnd[[#This Row],[Column5]]</f>
        <v>0.1012903225806451</v>
      </c>
      <c r="G698" s="1">
        <f>Yellow_MosfetOnlyOn_Blue_SourceAndResistorGnd[[#This Row],[Column6]]*1000</f>
        <v>101.29032258064511</v>
      </c>
    </row>
    <row r="699" spans="1:7" x14ac:dyDescent="0.25">
      <c r="A699">
        <f t="shared" si="10"/>
        <v>1.6884800000000002E-2</v>
      </c>
      <c r="B699" s="1" t="s">
        <v>37</v>
      </c>
      <c r="C699" s="1">
        <f>Yellow_MosfetOnlyOn_Blue_SourceAndResistorGnd[[#This Row],[Column2]]+1.0667</f>
        <v>6.2799999999999967E-2</v>
      </c>
      <c r="D699" s="1">
        <f>Yellow_MosfetOnlyOn_Blue_SourceAndResistorGnd[[#This Row],[Column3]]*1000</f>
        <v>62.799999999999969</v>
      </c>
      <c r="E699" s="1">
        <v>0.62</v>
      </c>
      <c r="F699" s="1">
        <f>Yellow_MosfetOnlyOn_Blue_SourceAndResistorGnd[[#This Row],[Column3]]/Yellow_MosfetOnlyOn_Blue_SourceAndResistorGnd[[#This Row],[Column5]]</f>
        <v>0.1012903225806451</v>
      </c>
      <c r="G699" s="1">
        <f>Yellow_MosfetOnlyOn_Blue_SourceAndResistorGnd[[#This Row],[Column6]]*1000</f>
        <v>101.29032258064511</v>
      </c>
    </row>
    <row r="700" spans="1:7" x14ac:dyDescent="0.25">
      <c r="A700">
        <f t="shared" si="10"/>
        <v>1.6909200000000003E-2</v>
      </c>
      <c r="B700" s="1" t="s">
        <v>38</v>
      </c>
      <c r="C700" s="1">
        <f>Yellow_MosfetOnlyOn_Blue_SourceAndResistorGnd[[#This Row],[Column2]]+1.0667</f>
        <v>3.1399999999999872E-2</v>
      </c>
      <c r="D700" s="1">
        <f>Yellow_MosfetOnlyOn_Blue_SourceAndResistorGnd[[#This Row],[Column3]]*1000</f>
        <v>31.399999999999871</v>
      </c>
      <c r="E700" s="1">
        <v>0.62</v>
      </c>
      <c r="F700" s="1">
        <f>Yellow_MosfetOnlyOn_Blue_SourceAndResistorGnd[[#This Row],[Column3]]/Yellow_MosfetOnlyOn_Blue_SourceAndResistorGnd[[#This Row],[Column5]]</f>
        <v>5.0645161290322378E-2</v>
      </c>
      <c r="G700" s="1">
        <f>Yellow_MosfetOnlyOn_Blue_SourceAndResistorGnd[[#This Row],[Column6]]*1000</f>
        <v>50.645161290322378</v>
      </c>
    </row>
    <row r="701" spans="1:7" x14ac:dyDescent="0.25">
      <c r="A701">
        <f t="shared" si="10"/>
        <v>1.69336E-2</v>
      </c>
      <c r="B701" s="1" t="s">
        <v>39</v>
      </c>
      <c r="C701" s="1">
        <f>Yellow_MosfetOnlyOn_Blue_SourceAndResistorGnd[[#This Row],[Column2]]+1.0667</f>
        <v>1.5700000000000047E-2</v>
      </c>
      <c r="D701" s="1">
        <f>Yellow_MosfetOnlyOn_Blue_SourceAndResistorGnd[[#This Row],[Column3]]*1000</f>
        <v>15.700000000000047</v>
      </c>
      <c r="E701" s="1">
        <v>0.62</v>
      </c>
      <c r="F701" s="1">
        <f>Yellow_MosfetOnlyOn_Blue_SourceAndResistorGnd[[#This Row],[Column3]]/Yellow_MosfetOnlyOn_Blue_SourceAndResistorGnd[[#This Row],[Column5]]</f>
        <v>2.5322580645161366E-2</v>
      </c>
      <c r="G701" s="1">
        <f>Yellow_MosfetOnlyOn_Blue_SourceAndResistorGnd[[#This Row],[Column6]]*1000</f>
        <v>25.322580645161366</v>
      </c>
    </row>
    <row r="702" spans="1:7" x14ac:dyDescent="0.25">
      <c r="A702">
        <f t="shared" si="10"/>
        <v>1.6958000000000001E-2</v>
      </c>
      <c r="B702" s="1" t="s">
        <v>38</v>
      </c>
      <c r="C702" s="1">
        <f>Yellow_MosfetOnlyOn_Blue_SourceAndResistorGnd[[#This Row],[Column2]]+1.0667</f>
        <v>3.1399999999999872E-2</v>
      </c>
      <c r="D702" s="1">
        <f>Yellow_MosfetOnlyOn_Blue_SourceAndResistorGnd[[#This Row],[Column3]]*1000</f>
        <v>31.399999999999871</v>
      </c>
      <c r="E702" s="1">
        <v>0.62</v>
      </c>
      <c r="F702" s="1">
        <f>Yellow_MosfetOnlyOn_Blue_SourceAndResistorGnd[[#This Row],[Column3]]/Yellow_MosfetOnlyOn_Blue_SourceAndResistorGnd[[#This Row],[Column5]]</f>
        <v>5.0645161290322378E-2</v>
      </c>
      <c r="G702" s="1">
        <f>Yellow_MosfetOnlyOn_Blue_SourceAndResistorGnd[[#This Row],[Column6]]*1000</f>
        <v>50.645161290322378</v>
      </c>
    </row>
    <row r="703" spans="1:7" x14ac:dyDescent="0.25">
      <c r="A703">
        <f t="shared" si="10"/>
        <v>1.6982400000000002E-2</v>
      </c>
      <c r="B703" s="1" t="s">
        <v>38</v>
      </c>
      <c r="C703" s="1">
        <f>Yellow_MosfetOnlyOn_Blue_SourceAndResistorGnd[[#This Row],[Column2]]+1.0667</f>
        <v>3.1399999999999872E-2</v>
      </c>
      <c r="D703" s="1">
        <f>Yellow_MosfetOnlyOn_Blue_SourceAndResistorGnd[[#This Row],[Column3]]*1000</f>
        <v>31.399999999999871</v>
      </c>
      <c r="E703" s="1">
        <v>0.62</v>
      </c>
      <c r="F703" s="1">
        <f>Yellow_MosfetOnlyOn_Blue_SourceAndResistorGnd[[#This Row],[Column3]]/Yellow_MosfetOnlyOn_Blue_SourceAndResistorGnd[[#This Row],[Column5]]</f>
        <v>5.0645161290322378E-2</v>
      </c>
      <c r="G703" s="1">
        <f>Yellow_MosfetOnlyOn_Blue_SourceAndResistorGnd[[#This Row],[Column6]]*1000</f>
        <v>50.645161290322378</v>
      </c>
    </row>
    <row r="704" spans="1:7" x14ac:dyDescent="0.25">
      <c r="A704">
        <f t="shared" si="10"/>
        <v>1.7006800000000002E-2</v>
      </c>
      <c r="B704" s="1" t="s">
        <v>38</v>
      </c>
      <c r="C704" s="1">
        <f>Yellow_MosfetOnlyOn_Blue_SourceAndResistorGnd[[#This Row],[Column2]]+1.0667</f>
        <v>3.1399999999999872E-2</v>
      </c>
      <c r="D704" s="1">
        <f>Yellow_MosfetOnlyOn_Blue_SourceAndResistorGnd[[#This Row],[Column3]]*1000</f>
        <v>31.399999999999871</v>
      </c>
      <c r="E704" s="1">
        <v>0.62</v>
      </c>
      <c r="F704" s="1">
        <f>Yellow_MosfetOnlyOn_Blue_SourceAndResistorGnd[[#This Row],[Column3]]/Yellow_MosfetOnlyOn_Blue_SourceAndResistorGnd[[#This Row],[Column5]]</f>
        <v>5.0645161290322378E-2</v>
      </c>
      <c r="G704" s="1">
        <f>Yellow_MosfetOnlyOn_Blue_SourceAndResistorGnd[[#This Row],[Column6]]*1000</f>
        <v>50.645161290322378</v>
      </c>
    </row>
    <row r="705" spans="1:7" x14ac:dyDescent="0.25">
      <c r="A705">
        <f t="shared" si="10"/>
        <v>1.70312E-2</v>
      </c>
      <c r="B705" s="1" t="s">
        <v>37</v>
      </c>
      <c r="C705" s="1">
        <f>Yellow_MosfetOnlyOn_Blue_SourceAndResistorGnd[[#This Row],[Column2]]+1.0667</f>
        <v>6.2799999999999967E-2</v>
      </c>
      <c r="D705" s="1">
        <f>Yellow_MosfetOnlyOn_Blue_SourceAndResistorGnd[[#This Row],[Column3]]*1000</f>
        <v>62.799999999999969</v>
      </c>
      <c r="E705" s="1">
        <v>0.62</v>
      </c>
      <c r="F705" s="1">
        <f>Yellow_MosfetOnlyOn_Blue_SourceAndResistorGnd[[#This Row],[Column3]]/Yellow_MosfetOnlyOn_Blue_SourceAndResistorGnd[[#This Row],[Column5]]</f>
        <v>0.1012903225806451</v>
      </c>
      <c r="G705" s="1">
        <f>Yellow_MosfetOnlyOn_Blue_SourceAndResistorGnd[[#This Row],[Column6]]*1000</f>
        <v>101.29032258064511</v>
      </c>
    </row>
    <row r="706" spans="1:7" x14ac:dyDescent="0.25">
      <c r="A706">
        <f t="shared" si="10"/>
        <v>1.7055600000000001E-2</v>
      </c>
      <c r="B706" s="1" t="s">
        <v>37</v>
      </c>
      <c r="C706" s="1">
        <f>Yellow_MosfetOnlyOn_Blue_SourceAndResistorGnd[[#This Row],[Column2]]+1.0667</f>
        <v>6.2799999999999967E-2</v>
      </c>
      <c r="D706" s="1">
        <f>Yellow_MosfetOnlyOn_Blue_SourceAndResistorGnd[[#This Row],[Column3]]*1000</f>
        <v>62.799999999999969</v>
      </c>
      <c r="E706" s="1">
        <v>0.62</v>
      </c>
      <c r="F706" s="1">
        <f>Yellow_MosfetOnlyOn_Blue_SourceAndResistorGnd[[#This Row],[Column3]]/Yellow_MosfetOnlyOn_Blue_SourceAndResistorGnd[[#This Row],[Column5]]</f>
        <v>0.1012903225806451</v>
      </c>
      <c r="G706" s="1">
        <f>Yellow_MosfetOnlyOn_Blue_SourceAndResistorGnd[[#This Row],[Column6]]*1000</f>
        <v>101.29032258064511</v>
      </c>
    </row>
    <row r="707" spans="1:7" x14ac:dyDescent="0.25">
      <c r="A707">
        <f t="shared" si="10"/>
        <v>1.7080000000000001E-2</v>
      </c>
      <c r="B707" s="1" t="s">
        <v>38</v>
      </c>
      <c r="C707" s="1">
        <f>Yellow_MosfetOnlyOn_Blue_SourceAndResistorGnd[[#This Row],[Column2]]+1.0667</f>
        <v>3.1399999999999872E-2</v>
      </c>
      <c r="D707" s="1">
        <f>Yellow_MosfetOnlyOn_Blue_SourceAndResistorGnd[[#This Row],[Column3]]*1000</f>
        <v>31.399999999999871</v>
      </c>
      <c r="E707" s="1">
        <v>0.62</v>
      </c>
      <c r="F707" s="1">
        <f>Yellow_MosfetOnlyOn_Blue_SourceAndResistorGnd[[#This Row],[Column3]]/Yellow_MosfetOnlyOn_Blue_SourceAndResistorGnd[[#This Row],[Column5]]</f>
        <v>5.0645161290322378E-2</v>
      </c>
      <c r="G707" s="1">
        <f>Yellow_MosfetOnlyOn_Blue_SourceAndResistorGnd[[#This Row],[Column6]]*1000</f>
        <v>50.645161290322378</v>
      </c>
    </row>
    <row r="708" spans="1:7" x14ac:dyDescent="0.25">
      <c r="A708">
        <f t="shared" si="10"/>
        <v>1.7104400000000002E-2</v>
      </c>
      <c r="B708" s="1" t="s">
        <v>38</v>
      </c>
      <c r="C708" s="1">
        <f>Yellow_MosfetOnlyOn_Blue_SourceAndResistorGnd[[#This Row],[Column2]]+1.0667</f>
        <v>3.1399999999999872E-2</v>
      </c>
      <c r="D708" s="1">
        <f>Yellow_MosfetOnlyOn_Blue_SourceAndResistorGnd[[#This Row],[Column3]]*1000</f>
        <v>31.399999999999871</v>
      </c>
      <c r="E708" s="1">
        <v>0.62</v>
      </c>
      <c r="F708" s="1">
        <f>Yellow_MosfetOnlyOn_Blue_SourceAndResistorGnd[[#This Row],[Column3]]/Yellow_MosfetOnlyOn_Blue_SourceAndResistorGnd[[#This Row],[Column5]]</f>
        <v>5.0645161290322378E-2</v>
      </c>
      <c r="G708" s="1">
        <f>Yellow_MosfetOnlyOn_Blue_SourceAndResistorGnd[[#This Row],[Column6]]*1000</f>
        <v>50.645161290322378</v>
      </c>
    </row>
    <row r="709" spans="1:7" x14ac:dyDescent="0.25">
      <c r="A709">
        <f t="shared" si="10"/>
        <v>1.71288E-2</v>
      </c>
      <c r="B709" s="1" t="s">
        <v>39</v>
      </c>
      <c r="C709" s="1">
        <f>Yellow_MosfetOnlyOn_Blue_SourceAndResistorGnd[[#This Row],[Column2]]+1.0667</f>
        <v>1.5700000000000047E-2</v>
      </c>
      <c r="D709" s="1">
        <f>Yellow_MosfetOnlyOn_Blue_SourceAndResistorGnd[[#This Row],[Column3]]*1000</f>
        <v>15.700000000000047</v>
      </c>
      <c r="E709" s="1">
        <v>0.62</v>
      </c>
      <c r="F709" s="1">
        <f>Yellow_MosfetOnlyOn_Blue_SourceAndResistorGnd[[#This Row],[Column3]]/Yellow_MosfetOnlyOn_Blue_SourceAndResistorGnd[[#This Row],[Column5]]</f>
        <v>2.5322580645161366E-2</v>
      </c>
      <c r="G709" s="1">
        <f>Yellow_MosfetOnlyOn_Blue_SourceAndResistorGnd[[#This Row],[Column6]]*1000</f>
        <v>25.322580645161366</v>
      </c>
    </row>
    <row r="710" spans="1:7" x14ac:dyDescent="0.25">
      <c r="A710">
        <f t="shared" si="10"/>
        <v>1.71532E-2</v>
      </c>
      <c r="B710" s="1" t="s">
        <v>38</v>
      </c>
      <c r="C710" s="1">
        <f>Yellow_MosfetOnlyOn_Blue_SourceAndResistorGnd[[#This Row],[Column2]]+1.0667</f>
        <v>3.1399999999999872E-2</v>
      </c>
      <c r="D710" s="1">
        <f>Yellow_MosfetOnlyOn_Blue_SourceAndResistorGnd[[#This Row],[Column3]]*1000</f>
        <v>31.399999999999871</v>
      </c>
      <c r="E710" s="1">
        <v>0.62</v>
      </c>
      <c r="F710" s="1">
        <f>Yellow_MosfetOnlyOn_Blue_SourceAndResistorGnd[[#This Row],[Column3]]/Yellow_MosfetOnlyOn_Blue_SourceAndResistorGnd[[#This Row],[Column5]]</f>
        <v>5.0645161290322378E-2</v>
      </c>
      <c r="G710" s="1">
        <f>Yellow_MosfetOnlyOn_Blue_SourceAndResistorGnd[[#This Row],[Column6]]*1000</f>
        <v>50.645161290322378</v>
      </c>
    </row>
    <row r="711" spans="1:7" x14ac:dyDescent="0.25">
      <c r="A711">
        <f t="shared" si="10"/>
        <v>1.7177600000000001E-2</v>
      </c>
      <c r="B711" s="1" t="s">
        <v>37</v>
      </c>
      <c r="C711" s="1">
        <f>Yellow_MosfetOnlyOn_Blue_SourceAndResistorGnd[[#This Row],[Column2]]+1.0667</f>
        <v>6.2799999999999967E-2</v>
      </c>
      <c r="D711" s="1">
        <f>Yellow_MosfetOnlyOn_Blue_SourceAndResistorGnd[[#This Row],[Column3]]*1000</f>
        <v>62.799999999999969</v>
      </c>
      <c r="E711" s="1">
        <v>0.62</v>
      </c>
      <c r="F711" s="1">
        <f>Yellow_MosfetOnlyOn_Blue_SourceAndResistorGnd[[#This Row],[Column3]]/Yellow_MosfetOnlyOn_Blue_SourceAndResistorGnd[[#This Row],[Column5]]</f>
        <v>0.1012903225806451</v>
      </c>
      <c r="G711" s="1">
        <f>Yellow_MosfetOnlyOn_Blue_SourceAndResistorGnd[[#This Row],[Column6]]*1000</f>
        <v>101.29032258064511</v>
      </c>
    </row>
    <row r="712" spans="1:7" x14ac:dyDescent="0.25">
      <c r="A712">
        <f t="shared" si="10"/>
        <v>1.7202000000000002E-2</v>
      </c>
      <c r="B712" s="1" t="s">
        <v>37</v>
      </c>
      <c r="C712" s="1">
        <f>Yellow_MosfetOnlyOn_Blue_SourceAndResistorGnd[[#This Row],[Column2]]+1.0667</f>
        <v>6.2799999999999967E-2</v>
      </c>
      <c r="D712" s="1">
        <f>Yellow_MosfetOnlyOn_Blue_SourceAndResistorGnd[[#This Row],[Column3]]*1000</f>
        <v>62.799999999999969</v>
      </c>
      <c r="E712" s="1">
        <v>0.62</v>
      </c>
      <c r="F712" s="1">
        <f>Yellow_MosfetOnlyOn_Blue_SourceAndResistorGnd[[#This Row],[Column3]]/Yellow_MosfetOnlyOn_Blue_SourceAndResistorGnd[[#This Row],[Column5]]</f>
        <v>0.1012903225806451</v>
      </c>
      <c r="G712" s="1">
        <f>Yellow_MosfetOnlyOn_Blue_SourceAndResistorGnd[[#This Row],[Column6]]*1000</f>
        <v>101.29032258064511</v>
      </c>
    </row>
    <row r="713" spans="1:7" x14ac:dyDescent="0.25">
      <c r="A713">
        <f t="shared" ref="A713:A776" si="11">(ROW()-7)*2.44*10^(-5)</f>
        <v>1.7226399999999999E-2</v>
      </c>
      <c r="B713" s="1" t="s">
        <v>37</v>
      </c>
      <c r="C713" s="1">
        <f>Yellow_MosfetOnlyOn_Blue_SourceAndResistorGnd[[#This Row],[Column2]]+1.0667</f>
        <v>6.2799999999999967E-2</v>
      </c>
      <c r="D713" s="1">
        <f>Yellow_MosfetOnlyOn_Blue_SourceAndResistorGnd[[#This Row],[Column3]]*1000</f>
        <v>62.799999999999969</v>
      </c>
      <c r="E713" s="1">
        <v>0.62</v>
      </c>
      <c r="F713" s="1">
        <f>Yellow_MosfetOnlyOn_Blue_SourceAndResistorGnd[[#This Row],[Column3]]/Yellow_MosfetOnlyOn_Blue_SourceAndResistorGnd[[#This Row],[Column5]]</f>
        <v>0.1012903225806451</v>
      </c>
      <c r="G713" s="1">
        <f>Yellow_MosfetOnlyOn_Blue_SourceAndResistorGnd[[#This Row],[Column6]]*1000</f>
        <v>101.29032258064511</v>
      </c>
    </row>
    <row r="714" spans="1:7" x14ac:dyDescent="0.25">
      <c r="A714">
        <f t="shared" si="11"/>
        <v>1.72508E-2</v>
      </c>
      <c r="B714" s="1" t="s">
        <v>38</v>
      </c>
      <c r="C714" s="1">
        <f>Yellow_MosfetOnlyOn_Blue_SourceAndResistorGnd[[#This Row],[Column2]]+1.0667</f>
        <v>3.1399999999999872E-2</v>
      </c>
      <c r="D714" s="1">
        <f>Yellow_MosfetOnlyOn_Blue_SourceAndResistorGnd[[#This Row],[Column3]]*1000</f>
        <v>31.399999999999871</v>
      </c>
      <c r="E714" s="1">
        <v>0.62</v>
      </c>
      <c r="F714" s="1">
        <f>Yellow_MosfetOnlyOn_Blue_SourceAndResistorGnd[[#This Row],[Column3]]/Yellow_MosfetOnlyOn_Blue_SourceAndResistorGnd[[#This Row],[Column5]]</f>
        <v>5.0645161290322378E-2</v>
      </c>
      <c r="G714" s="1">
        <f>Yellow_MosfetOnlyOn_Blue_SourceAndResistorGnd[[#This Row],[Column6]]*1000</f>
        <v>50.645161290322378</v>
      </c>
    </row>
    <row r="715" spans="1:7" x14ac:dyDescent="0.25">
      <c r="A715">
        <f t="shared" si="11"/>
        <v>1.7275200000000001E-2</v>
      </c>
      <c r="B715" s="1" t="s">
        <v>39</v>
      </c>
      <c r="C715" s="1">
        <f>Yellow_MosfetOnlyOn_Blue_SourceAndResistorGnd[[#This Row],[Column2]]+1.0667</f>
        <v>1.5700000000000047E-2</v>
      </c>
      <c r="D715" s="1">
        <f>Yellow_MosfetOnlyOn_Blue_SourceAndResistorGnd[[#This Row],[Column3]]*1000</f>
        <v>15.700000000000047</v>
      </c>
      <c r="E715" s="1">
        <v>0.62</v>
      </c>
      <c r="F715" s="1">
        <f>Yellow_MosfetOnlyOn_Blue_SourceAndResistorGnd[[#This Row],[Column3]]/Yellow_MosfetOnlyOn_Blue_SourceAndResistorGnd[[#This Row],[Column5]]</f>
        <v>2.5322580645161366E-2</v>
      </c>
      <c r="G715" s="1">
        <f>Yellow_MosfetOnlyOn_Blue_SourceAndResistorGnd[[#This Row],[Column6]]*1000</f>
        <v>25.322580645161366</v>
      </c>
    </row>
    <row r="716" spans="1:7" x14ac:dyDescent="0.25">
      <c r="A716">
        <f t="shared" si="11"/>
        <v>1.7299600000000002E-2</v>
      </c>
      <c r="B716" s="1" t="s">
        <v>39</v>
      </c>
      <c r="C716" s="1">
        <f>Yellow_MosfetOnlyOn_Blue_SourceAndResistorGnd[[#This Row],[Column2]]+1.0667</f>
        <v>1.5700000000000047E-2</v>
      </c>
      <c r="D716" s="1">
        <f>Yellow_MosfetOnlyOn_Blue_SourceAndResistorGnd[[#This Row],[Column3]]*1000</f>
        <v>15.700000000000047</v>
      </c>
      <c r="E716" s="1">
        <v>0.62</v>
      </c>
      <c r="F716" s="1">
        <f>Yellow_MosfetOnlyOn_Blue_SourceAndResistorGnd[[#This Row],[Column3]]/Yellow_MosfetOnlyOn_Blue_SourceAndResistorGnd[[#This Row],[Column5]]</f>
        <v>2.5322580645161366E-2</v>
      </c>
      <c r="G716" s="1">
        <f>Yellow_MosfetOnlyOn_Blue_SourceAndResistorGnd[[#This Row],[Column6]]*1000</f>
        <v>25.322580645161366</v>
      </c>
    </row>
    <row r="717" spans="1:7" x14ac:dyDescent="0.25">
      <c r="A717">
        <f t="shared" si="11"/>
        <v>1.7323999999999999E-2</v>
      </c>
      <c r="B717" s="1" t="s">
        <v>39</v>
      </c>
      <c r="C717" s="1">
        <f>Yellow_MosfetOnlyOn_Blue_SourceAndResistorGnd[[#This Row],[Column2]]+1.0667</f>
        <v>1.5700000000000047E-2</v>
      </c>
      <c r="D717" s="1">
        <f>Yellow_MosfetOnlyOn_Blue_SourceAndResistorGnd[[#This Row],[Column3]]*1000</f>
        <v>15.700000000000047</v>
      </c>
      <c r="E717" s="1">
        <v>0.62</v>
      </c>
      <c r="F717" s="1">
        <f>Yellow_MosfetOnlyOn_Blue_SourceAndResistorGnd[[#This Row],[Column3]]/Yellow_MosfetOnlyOn_Blue_SourceAndResistorGnd[[#This Row],[Column5]]</f>
        <v>2.5322580645161366E-2</v>
      </c>
      <c r="G717" s="1">
        <f>Yellow_MosfetOnlyOn_Blue_SourceAndResistorGnd[[#This Row],[Column6]]*1000</f>
        <v>25.322580645161366</v>
      </c>
    </row>
    <row r="718" spans="1:7" x14ac:dyDescent="0.25">
      <c r="A718">
        <f t="shared" si="11"/>
        <v>1.73484E-2</v>
      </c>
      <c r="B718" s="1" t="s">
        <v>38</v>
      </c>
      <c r="C718" s="1">
        <f>Yellow_MosfetOnlyOn_Blue_SourceAndResistorGnd[[#This Row],[Column2]]+1.0667</f>
        <v>3.1399999999999872E-2</v>
      </c>
      <c r="D718" s="1">
        <f>Yellow_MosfetOnlyOn_Blue_SourceAndResistorGnd[[#This Row],[Column3]]*1000</f>
        <v>31.399999999999871</v>
      </c>
      <c r="E718" s="1">
        <v>0.62</v>
      </c>
      <c r="F718" s="1">
        <f>Yellow_MosfetOnlyOn_Blue_SourceAndResistorGnd[[#This Row],[Column3]]/Yellow_MosfetOnlyOn_Blue_SourceAndResistorGnd[[#This Row],[Column5]]</f>
        <v>5.0645161290322378E-2</v>
      </c>
      <c r="G718" s="1">
        <f>Yellow_MosfetOnlyOn_Blue_SourceAndResistorGnd[[#This Row],[Column6]]*1000</f>
        <v>50.645161290322378</v>
      </c>
    </row>
    <row r="719" spans="1:7" x14ac:dyDescent="0.25">
      <c r="A719">
        <f t="shared" si="11"/>
        <v>1.7372800000000001E-2</v>
      </c>
      <c r="B719" s="1" t="s">
        <v>37</v>
      </c>
      <c r="C719" s="1">
        <f>Yellow_MosfetOnlyOn_Blue_SourceAndResistorGnd[[#This Row],[Column2]]+1.0667</f>
        <v>6.2799999999999967E-2</v>
      </c>
      <c r="D719" s="1">
        <f>Yellow_MosfetOnlyOn_Blue_SourceAndResistorGnd[[#This Row],[Column3]]*1000</f>
        <v>62.799999999999969</v>
      </c>
      <c r="E719" s="1">
        <v>0.62</v>
      </c>
      <c r="F719" s="1">
        <f>Yellow_MosfetOnlyOn_Blue_SourceAndResistorGnd[[#This Row],[Column3]]/Yellow_MosfetOnlyOn_Blue_SourceAndResistorGnd[[#This Row],[Column5]]</f>
        <v>0.1012903225806451</v>
      </c>
      <c r="G719" s="1">
        <f>Yellow_MosfetOnlyOn_Blue_SourceAndResistorGnd[[#This Row],[Column6]]*1000</f>
        <v>101.29032258064511</v>
      </c>
    </row>
    <row r="720" spans="1:7" x14ac:dyDescent="0.25">
      <c r="A720">
        <f t="shared" si="11"/>
        <v>1.7397200000000002E-2</v>
      </c>
      <c r="B720" s="1" t="s">
        <v>37</v>
      </c>
      <c r="C720" s="1">
        <f>Yellow_MosfetOnlyOn_Blue_SourceAndResistorGnd[[#This Row],[Column2]]+1.0667</f>
        <v>6.2799999999999967E-2</v>
      </c>
      <c r="D720" s="1">
        <f>Yellow_MosfetOnlyOn_Blue_SourceAndResistorGnd[[#This Row],[Column3]]*1000</f>
        <v>62.799999999999969</v>
      </c>
      <c r="E720" s="1">
        <v>0.62</v>
      </c>
      <c r="F720" s="1">
        <f>Yellow_MosfetOnlyOn_Blue_SourceAndResistorGnd[[#This Row],[Column3]]/Yellow_MosfetOnlyOn_Blue_SourceAndResistorGnd[[#This Row],[Column5]]</f>
        <v>0.1012903225806451</v>
      </c>
      <c r="G720" s="1">
        <f>Yellow_MosfetOnlyOn_Blue_SourceAndResistorGnd[[#This Row],[Column6]]*1000</f>
        <v>101.29032258064511</v>
      </c>
    </row>
    <row r="721" spans="1:7" x14ac:dyDescent="0.25">
      <c r="A721">
        <f t="shared" si="11"/>
        <v>1.7421599999999999E-2</v>
      </c>
      <c r="B721" s="1" t="s">
        <v>37</v>
      </c>
      <c r="C721" s="1">
        <f>Yellow_MosfetOnlyOn_Blue_SourceAndResistorGnd[[#This Row],[Column2]]+1.0667</f>
        <v>6.2799999999999967E-2</v>
      </c>
      <c r="D721" s="1">
        <f>Yellow_MosfetOnlyOn_Blue_SourceAndResistorGnd[[#This Row],[Column3]]*1000</f>
        <v>62.799999999999969</v>
      </c>
      <c r="E721" s="1">
        <v>0.62</v>
      </c>
      <c r="F721" s="1">
        <f>Yellow_MosfetOnlyOn_Blue_SourceAndResistorGnd[[#This Row],[Column3]]/Yellow_MosfetOnlyOn_Blue_SourceAndResistorGnd[[#This Row],[Column5]]</f>
        <v>0.1012903225806451</v>
      </c>
      <c r="G721" s="1">
        <f>Yellow_MosfetOnlyOn_Blue_SourceAndResistorGnd[[#This Row],[Column6]]*1000</f>
        <v>101.29032258064511</v>
      </c>
    </row>
    <row r="722" spans="1:7" x14ac:dyDescent="0.25">
      <c r="A722">
        <f t="shared" si="11"/>
        <v>1.7446E-2</v>
      </c>
      <c r="B722" s="1" t="s">
        <v>38</v>
      </c>
      <c r="C722" s="1">
        <f>Yellow_MosfetOnlyOn_Blue_SourceAndResistorGnd[[#This Row],[Column2]]+1.0667</f>
        <v>3.1399999999999872E-2</v>
      </c>
      <c r="D722" s="1">
        <f>Yellow_MosfetOnlyOn_Blue_SourceAndResistorGnd[[#This Row],[Column3]]*1000</f>
        <v>31.399999999999871</v>
      </c>
      <c r="E722" s="1">
        <v>0.62</v>
      </c>
      <c r="F722" s="1">
        <f>Yellow_MosfetOnlyOn_Blue_SourceAndResistorGnd[[#This Row],[Column3]]/Yellow_MosfetOnlyOn_Blue_SourceAndResistorGnd[[#This Row],[Column5]]</f>
        <v>5.0645161290322378E-2</v>
      </c>
      <c r="G722" s="1">
        <f>Yellow_MosfetOnlyOn_Blue_SourceAndResistorGnd[[#This Row],[Column6]]*1000</f>
        <v>50.645161290322378</v>
      </c>
    </row>
    <row r="723" spans="1:7" x14ac:dyDescent="0.25">
      <c r="A723">
        <f t="shared" si="11"/>
        <v>1.7470400000000001E-2</v>
      </c>
      <c r="B723" s="1" t="s">
        <v>39</v>
      </c>
      <c r="C723" s="1">
        <f>Yellow_MosfetOnlyOn_Blue_SourceAndResistorGnd[[#This Row],[Column2]]+1.0667</f>
        <v>1.5700000000000047E-2</v>
      </c>
      <c r="D723" s="1">
        <f>Yellow_MosfetOnlyOn_Blue_SourceAndResistorGnd[[#This Row],[Column3]]*1000</f>
        <v>15.700000000000047</v>
      </c>
      <c r="E723" s="1">
        <v>0.62</v>
      </c>
      <c r="F723" s="1">
        <f>Yellow_MosfetOnlyOn_Blue_SourceAndResistorGnd[[#This Row],[Column3]]/Yellow_MosfetOnlyOn_Blue_SourceAndResistorGnd[[#This Row],[Column5]]</f>
        <v>2.5322580645161366E-2</v>
      </c>
      <c r="G723" s="1">
        <f>Yellow_MosfetOnlyOn_Blue_SourceAndResistorGnd[[#This Row],[Column6]]*1000</f>
        <v>25.322580645161366</v>
      </c>
    </row>
    <row r="724" spans="1:7" x14ac:dyDescent="0.25">
      <c r="A724">
        <f t="shared" si="11"/>
        <v>1.7494800000000001E-2</v>
      </c>
      <c r="B724" s="1" t="s">
        <v>39</v>
      </c>
      <c r="C724" s="1">
        <f>Yellow_MosfetOnlyOn_Blue_SourceAndResistorGnd[[#This Row],[Column2]]+1.0667</f>
        <v>1.5700000000000047E-2</v>
      </c>
      <c r="D724" s="1">
        <f>Yellow_MosfetOnlyOn_Blue_SourceAndResistorGnd[[#This Row],[Column3]]*1000</f>
        <v>15.700000000000047</v>
      </c>
      <c r="E724" s="1">
        <v>0.62</v>
      </c>
      <c r="F724" s="1">
        <f>Yellow_MosfetOnlyOn_Blue_SourceAndResistorGnd[[#This Row],[Column3]]/Yellow_MosfetOnlyOn_Blue_SourceAndResistorGnd[[#This Row],[Column5]]</f>
        <v>2.5322580645161366E-2</v>
      </c>
      <c r="G724" s="1">
        <f>Yellow_MosfetOnlyOn_Blue_SourceAndResistorGnd[[#This Row],[Column6]]*1000</f>
        <v>25.322580645161366</v>
      </c>
    </row>
    <row r="725" spans="1:7" x14ac:dyDescent="0.25">
      <c r="A725">
        <f t="shared" si="11"/>
        <v>1.7519200000000002E-2</v>
      </c>
      <c r="B725" s="1" t="s">
        <v>38</v>
      </c>
      <c r="C725" s="1">
        <f>Yellow_MosfetOnlyOn_Blue_SourceAndResistorGnd[[#This Row],[Column2]]+1.0667</f>
        <v>3.1399999999999872E-2</v>
      </c>
      <c r="D725" s="1">
        <f>Yellow_MosfetOnlyOn_Blue_SourceAndResistorGnd[[#This Row],[Column3]]*1000</f>
        <v>31.399999999999871</v>
      </c>
      <c r="E725" s="1">
        <v>0.62</v>
      </c>
      <c r="F725" s="1">
        <f>Yellow_MosfetOnlyOn_Blue_SourceAndResistorGnd[[#This Row],[Column3]]/Yellow_MosfetOnlyOn_Blue_SourceAndResistorGnd[[#This Row],[Column5]]</f>
        <v>5.0645161290322378E-2</v>
      </c>
      <c r="G725" s="1">
        <f>Yellow_MosfetOnlyOn_Blue_SourceAndResistorGnd[[#This Row],[Column6]]*1000</f>
        <v>50.645161290322378</v>
      </c>
    </row>
    <row r="726" spans="1:7" x14ac:dyDescent="0.25">
      <c r="A726">
        <f t="shared" si="11"/>
        <v>1.7543599999999999E-2</v>
      </c>
      <c r="B726" s="1" t="s">
        <v>37</v>
      </c>
      <c r="C726" s="1">
        <f>Yellow_MosfetOnlyOn_Blue_SourceAndResistorGnd[[#This Row],[Column2]]+1.0667</f>
        <v>6.2799999999999967E-2</v>
      </c>
      <c r="D726" s="1">
        <f>Yellow_MosfetOnlyOn_Blue_SourceAndResistorGnd[[#This Row],[Column3]]*1000</f>
        <v>62.799999999999969</v>
      </c>
      <c r="E726" s="1">
        <v>0.62</v>
      </c>
      <c r="F726" s="1">
        <f>Yellow_MosfetOnlyOn_Blue_SourceAndResistorGnd[[#This Row],[Column3]]/Yellow_MosfetOnlyOn_Blue_SourceAndResistorGnd[[#This Row],[Column5]]</f>
        <v>0.1012903225806451</v>
      </c>
      <c r="G726" s="1">
        <f>Yellow_MosfetOnlyOn_Blue_SourceAndResistorGnd[[#This Row],[Column6]]*1000</f>
        <v>101.29032258064511</v>
      </c>
    </row>
    <row r="727" spans="1:7" x14ac:dyDescent="0.25">
      <c r="A727">
        <f t="shared" si="11"/>
        <v>1.7568E-2</v>
      </c>
      <c r="B727" s="1" t="s">
        <v>37</v>
      </c>
      <c r="C727" s="1">
        <f>Yellow_MosfetOnlyOn_Blue_SourceAndResistorGnd[[#This Row],[Column2]]+1.0667</f>
        <v>6.2799999999999967E-2</v>
      </c>
      <c r="D727" s="1">
        <f>Yellow_MosfetOnlyOn_Blue_SourceAndResistorGnd[[#This Row],[Column3]]*1000</f>
        <v>62.799999999999969</v>
      </c>
      <c r="E727" s="1">
        <v>0.62</v>
      </c>
      <c r="F727" s="1">
        <f>Yellow_MosfetOnlyOn_Blue_SourceAndResistorGnd[[#This Row],[Column3]]/Yellow_MosfetOnlyOn_Blue_SourceAndResistorGnd[[#This Row],[Column5]]</f>
        <v>0.1012903225806451</v>
      </c>
      <c r="G727" s="1">
        <f>Yellow_MosfetOnlyOn_Blue_SourceAndResistorGnd[[#This Row],[Column6]]*1000</f>
        <v>101.29032258064511</v>
      </c>
    </row>
    <row r="728" spans="1:7" x14ac:dyDescent="0.25">
      <c r="A728">
        <f t="shared" si="11"/>
        <v>1.7592400000000001E-2</v>
      </c>
      <c r="B728" s="1" t="s">
        <v>37</v>
      </c>
      <c r="C728" s="1">
        <f>Yellow_MosfetOnlyOn_Blue_SourceAndResistorGnd[[#This Row],[Column2]]+1.0667</f>
        <v>6.2799999999999967E-2</v>
      </c>
      <c r="D728" s="1">
        <f>Yellow_MosfetOnlyOn_Blue_SourceAndResistorGnd[[#This Row],[Column3]]*1000</f>
        <v>62.799999999999969</v>
      </c>
      <c r="E728" s="1">
        <v>0.62</v>
      </c>
      <c r="F728" s="1">
        <f>Yellow_MosfetOnlyOn_Blue_SourceAndResistorGnd[[#This Row],[Column3]]/Yellow_MosfetOnlyOn_Blue_SourceAndResistorGnd[[#This Row],[Column5]]</f>
        <v>0.1012903225806451</v>
      </c>
      <c r="G728" s="1">
        <f>Yellow_MosfetOnlyOn_Blue_SourceAndResistorGnd[[#This Row],[Column6]]*1000</f>
        <v>101.29032258064511</v>
      </c>
    </row>
    <row r="729" spans="1:7" x14ac:dyDescent="0.25">
      <c r="A729">
        <f t="shared" si="11"/>
        <v>1.7616800000000002E-2</v>
      </c>
      <c r="B729" s="1" t="s">
        <v>38</v>
      </c>
      <c r="C729" s="1">
        <f>Yellow_MosfetOnlyOn_Blue_SourceAndResistorGnd[[#This Row],[Column2]]+1.0667</f>
        <v>3.1399999999999872E-2</v>
      </c>
      <c r="D729" s="1">
        <f>Yellow_MosfetOnlyOn_Blue_SourceAndResistorGnd[[#This Row],[Column3]]*1000</f>
        <v>31.399999999999871</v>
      </c>
      <c r="E729" s="1">
        <v>0.62</v>
      </c>
      <c r="F729" s="1">
        <f>Yellow_MosfetOnlyOn_Blue_SourceAndResistorGnd[[#This Row],[Column3]]/Yellow_MosfetOnlyOn_Blue_SourceAndResistorGnd[[#This Row],[Column5]]</f>
        <v>5.0645161290322378E-2</v>
      </c>
      <c r="G729" s="1">
        <f>Yellow_MosfetOnlyOn_Blue_SourceAndResistorGnd[[#This Row],[Column6]]*1000</f>
        <v>50.645161290322378</v>
      </c>
    </row>
    <row r="730" spans="1:7" x14ac:dyDescent="0.25">
      <c r="A730">
        <f t="shared" si="11"/>
        <v>1.7641199999999999E-2</v>
      </c>
      <c r="B730" s="1" t="s">
        <v>38</v>
      </c>
      <c r="C730" s="1">
        <f>Yellow_MosfetOnlyOn_Blue_SourceAndResistorGnd[[#This Row],[Column2]]+1.0667</f>
        <v>3.1399999999999872E-2</v>
      </c>
      <c r="D730" s="1">
        <f>Yellow_MosfetOnlyOn_Blue_SourceAndResistorGnd[[#This Row],[Column3]]*1000</f>
        <v>31.399999999999871</v>
      </c>
      <c r="E730" s="1">
        <v>0.62</v>
      </c>
      <c r="F730" s="1">
        <f>Yellow_MosfetOnlyOn_Blue_SourceAndResistorGnd[[#This Row],[Column3]]/Yellow_MosfetOnlyOn_Blue_SourceAndResistorGnd[[#This Row],[Column5]]</f>
        <v>5.0645161290322378E-2</v>
      </c>
      <c r="G730" s="1">
        <f>Yellow_MosfetOnlyOn_Blue_SourceAndResistorGnd[[#This Row],[Column6]]*1000</f>
        <v>50.645161290322378</v>
      </c>
    </row>
    <row r="731" spans="1:7" x14ac:dyDescent="0.25">
      <c r="A731">
        <f t="shared" si="11"/>
        <v>1.76656E-2</v>
      </c>
      <c r="B731" s="1" t="s">
        <v>39</v>
      </c>
      <c r="C731" s="1">
        <f>Yellow_MosfetOnlyOn_Blue_SourceAndResistorGnd[[#This Row],[Column2]]+1.0667</f>
        <v>1.5700000000000047E-2</v>
      </c>
      <c r="D731" s="1">
        <f>Yellow_MosfetOnlyOn_Blue_SourceAndResistorGnd[[#This Row],[Column3]]*1000</f>
        <v>15.700000000000047</v>
      </c>
      <c r="E731" s="1">
        <v>0.62</v>
      </c>
      <c r="F731" s="1">
        <f>Yellow_MosfetOnlyOn_Blue_SourceAndResistorGnd[[#This Row],[Column3]]/Yellow_MosfetOnlyOn_Blue_SourceAndResistorGnd[[#This Row],[Column5]]</f>
        <v>2.5322580645161366E-2</v>
      </c>
      <c r="G731" s="1">
        <f>Yellow_MosfetOnlyOn_Blue_SourceAndResistorGnd[[#This Row],[Column6]]*1000</f>
        <v>25.322580645161366</v>
      </c>
    </row>
    <row r="732" spans="1:7" x14ac:dyDescent="0.25">
      <c r="A732">
        <f t="shared" si="11"/>
        <v>1.7690000000000001E-2</v>
      </c>
      <c r="B732" s="1" t="s">
        <v>38</v>
      </c>
      <c r="C732" s="1">
        <f>Yellow_MosfetOnlyOn_Blue_SourceAndResistorGnd[[#This Row],[Column2]]+1.0667</f>
        <v>3.1399999999999872E-2</v>
      </c>
      <c r="D732" s="1">
        <f>Yellow_MosfetOnlyOn_Blue_SourceAndResistorGnd[[#This Row],[Column3]]*1000</f>
        <v>31.399999999999871</v>
      </c>
      <c r="E732" s="1">
        <v>0.62</v>
      </c>
      <c r="F732" s="1">
        <f>Yellow_MosfetOnlyOn_Blue_SourceAndResistorGnd[[#This Row],[Column3]]/Yellow_MosfetOnlyOn_Blue_SourceAndResistorGnd[[#This Row],[Column5]]</f>
        <v>5.0645161290322378E-2</v>
      </c>
      <c r="G732" s="1">
        <f>Yellow_MosfetOnlyOn_Blue_SourceAndResistorGnd[[#This Row],[Column6]]*1000</f>
        <v>50.645161290322378</v>
      </c>
    </row>
    <row r="733" spans="1:7" x14ac:dyDescent="0.25">
      <c r="A733">
        <f t="shared" si="11"/>
        <v>1.7714400000000002E-2</v>
      </c>
      <c r="B733" s="1" t="s">
        <v>38</v>
      </c>
      <c r="C733" s="1">
        <f>Yellow_MosfetOnlyOn_Blue_SourceAndResistorGnd[[#This Row],[Column2]]+1.0667</f>
        <v>3.1399999999999872E-2</v>
      </c>
      <c r="D733" s="1">
        <f>Yellow_MosfetOnlyOn_Blue_SourceAndResistorGnd[[#This Row],[Column3]]*1000</f>
        <v>31.399999999999871</v>
      </c>
      <c r="E733" s="1">
        <v>0.62</v>
      </c>
      <c r="F733" s="1">
        <f>Yellow_MosfetOnlyOn_Blue_SourceAndResistorGnd[[#This Row],[Column3]]/Yellow_MosfetOnlyOn_Blue_SourceAndResistorGnd[[#This Row],[Column5]]</f>
        <v>5.0645161290322378E-2</v>
      </c>
      <c r="G733" s="1">
        <f>Yellow_MosfetOnlyOn_Blue_SourceAndResistorGnd[[#This Row],[Column6]]*1000</f>
        <v>50.645161290322378</v>
      </c>
    </row>
    <row r="734" spans="1:7" x14ac:dyDescent="0.25">
      <c r="A734">
        <f t="shared" si="11"/>
        <v>1.7738799999999999E-2</v>
      </c>
      <c r="B734" s="1" t="s">
        <v>37</v>
      </c>
      <c r="C734" s="1">
        <f>Yellow_MosfetOnlyOn_Blue_SourceAndResistorGnd[[#This Row],[Column2]]+1.0667</f>
        <v>6.2799999999999967E-2</v>
      </c>
      <c r="D734" s="1">
        <f>Yellow_MosfetOnlyOn_Blue_SourceAndResistorGnd[[#This Row],[Column3]]*1000</f>
        <v>62.799999999999969</v>
      </c>
      <c r="E734" s="1">
        <v>0.62</v>
      </c>
      <c r="F734" s="1">
        <f>Yellow_MosfetOnlyOn_Blue_SourceAndResistorGnd[[#This Row],[Column3]]/Yellow_MosfetOnlyOn_Blue_SourceAndResistorGnd[[#This Row],[Column5]]</f>
        <v>0.1012903225806451</v>
      </c>
      <c r="G734" s="1">
        <f>Yellow_MosfetOnlyOn_Blue_SourceAndResistorGnd[[#This Row],[Column6]]*1000</f>
        <v>101.29032258064511</v>
      </c>
    </row>
    <row r="735" spans="1:7" x14ac:dyDescent="0.25">
      <c r="A735">
        <f t="shared" si="11"/>
        <v>1.77632E-2</v>
      </c>
      <c r="B735" s="1" t="s">
        <v>37</v>
      </c>
      <c r="C735" s="1">
        <f>Yellow_MosfetOnlyOn_Blue_SourceAndResistorGnd[[#This Row],[Column2]]+1.0667</f>
        <v>6.2799999999999967E-2</v>
      </c>
      <c r="D735" s="1">
        <f>Yellow_MosfetOnlyOn_Blue_SourceAndResistorGnd[[#This Row],[Column3]]*1000</f>
        <v>62.799999999999969</v>
      </c>
      <c r="E735" s="1">
        <v>0.62</v>
      </c>
      <c r="F735" s="1">
        <f>Yellow_MosfetOnlyOn_Blue_SourceAndResistorGnd[[#This Row],[Column3]]/Yellow_MosfetOnlyOn_Blue_SourceAndResistorGnd[[#This Row],[Column5]]</f>
        <v>0.1012903225806451</v>
      </c>
      <c r="G735" s="1">
        <f>Yellow_MosfetOnlyOn_Blue_SourceAndResistorGnd[[#This Row],[Column6]]*1000</f>
        <v>101.29032258064511</v>
      </c>
    </row>
    <row r="736" spans="1:7" x14ac:dyDescent="0.25">
      <c r="A736">
        <f t="shared" si="11"/>
        <v>1.7787600000000001E-2</v>
      </c>
      <c r="B736" s="1" t="s">
        <v>37</v>
      </c>
      <c r="C736" s="1">
        <f>Yellow_MosfetOnlyOn_Blue_SourceAndResistorGnd[[#This Row],[Column2]]+1.0667</f>
        <v>6.2799999999999967E-2</v>
      </c>
      <c r="D736" s="1">
        <f>Yellow_MosfetOnlyOn_Blue_SourceAndResistorGnd[[#This Row],[Column3]]*1000</f>
        <v>62.799999999999969</v>
      </c>
      <c r="E736" s="1">
        <v>0.62</v>
      </c>
      <c r="F736" s="1">
        <f>Yellow_MosfetOnlyOn_Blue_SourceAndResistorGnd[[#This Row],[Column3]]/Yellow_MosfetOnlyOn_Blue_SourceAndResistorGnd[[#This Row],[Column5]]</f>
        <v>0.1012903225806451</v>
      </c>
      <c r="G736" s="1">
        <f>Yellow_MosfetOnlyOn_Blue_SourceAndResistorGnd[[#This Row],[Column6]]*1000</f>
        <v>101.29032258064511</v>
      </c>
    </row>
    <row r="737" spans="1:7" x14ac:dyDescent="0.25">
      <c r="A737">
        <f t="shared" si="11"/>
        <v>1.7812000000000001E-2</v>
      </c>
      <c r="B737" s="1" t="s">
        <v>38</v>
      </c>
      <c r="C737" s="1">
        <f>Yellow_MosfetOnlyOn_Blue_SourceAndResistorGnd[[#This Row],[Column2]]+1.0667</f>
        <v>3.1399999999999872E-2</v>
      </c>
      <c r="D737" s="1">
        <f>Yellow_MosfetOnlyOn_Blue_SourceAndResistorGnd[[#This Row],[Column3]]*1000</f>
        <v>31.399999999999871</v>
      </c>
      <c r="E737" s="1">
        <v>0.62</v>
      </c>
      <c r="F737" s="1">
        <f>Yellow_MosfetOnlyOn_Blue_SourceAndResistorGnd[[#This Row],[Column3]]/Yellow_MosfetOnlyOn_Blue_SourceAndResistorGnd[[#This Row],[Column5]]</f>
        <v>5.0645161290322378E-2</v>
      </c>
      <c r="G737" s="1">
        <f>Yellow_MosfetOnlyOn_Blue_SourceAndResistorGnd[[#This Row],[Column6]]*1000</f>
        <v>50.645161290322378</v>
      </c>
    </row>
    <row r="738" spans="1:7" x14ac:dyDescent="0.25">
      <c r="A738">
        <f t="shared" si="11"/>
        <v>1.7836399999999999E-2</v>
      </c>
      <c r="B738" s="1" t="s">
        <v>39</v>
      </c>
      <c r="C738" s="1">
        <f>Yellow_MosfetOnlyOn_Blue_SourceAndResistorGnd[[#This Row],[Column2]]+1.0667</f>
        <v>1.5700000000000047E-2</v>
      </c>
      <c r="D738" s="1">
        <f>Yellow_MosfetOnlyOn_Blue_SourceAndResistorGnd[[#This Row],[Column3]]*1000</f>
        <v>15.700000000000047</v>
      </c>
      <c r="E738" s="1">
        <v>0.62</v>
      </c>
      <c r="F738" s="1">
        <f>Yellow_MosfetOnlyOn_Blue_SourceAndResistorGnd[[#This Row],[Column3]]/Yellow_MosfetOnlyOn_Blue_SourceAndResistorGnd[[#This Row],[Column5]]</f>
        <v>2.5322580645161366E-2</v>
      </c>
      <c r="G738" s="1">
        <f>Yellow_MosfetOnlyOn_Blue_SourceAndResistorGnd[[#This Row],[Column6]]*1000</f>
        <v>25.322580645161366</v>
      </c>
    </row>
    <row r="739" spans="1:7" x14ac:dyDescent="0.25">
      <c r="A739">
        <f t="shared" si="11"/>
        <v>1.78608E-2</v>
      </c>
      <c r="B739" s="1" t="s">
        <v>39</v>
      </c>
      <c r="C739" s="1">
        <f>Yellow_MosfetOnlyOn_Blue_SourceAndResistorGnd[[#This Row],[Column2]]+1.0667</f>
        <v>1.5700000000000047E-2</v>
      </c>
      <c r="D739" s="1">
        <f>Yellow_MosfetOnlyOn_Blue_SourceAndResistorGnd[[#This Row],[Column3]]*1000</f>
        <v>15.700000000000047</v>
      </c>
      <c r="E739" s="1">
        <v>0.62</v>
      </c>
      <c r="F739" s="1">
        <f>Yellow_MosfetOnlyOn_Blue_SourceAndResistorGnd[[#This Row],[Column3]]/Yellow_MosfetOnlyOn_Blue_SourceAndResistorGnd[[#This Row],[Column5]]</f>
        <v>2.5322580645161366E-2</v>
      </c>
      <c r="G739" s="1">
        <f>Yellow_MosfetOnlyOn_Blue_SourceAndResistorGnd[[#This Row],[Column6]]*1000</f>
        <v>25.322580645161366</v>
      </c>
    </row>
    <row r="740" spans="1:7" x14ac:dyDescent="0.25">
      <c r="A740">
        <f t="shared" si="11"/>
        <v>1.78852E-2</v>
      </c>
      <c r="B740" s="1" t="s">
        <v>38</v>
      </c>
      <c r="C740" s="1">
        <f>Yellow_MosfetOnlyOn_Blue_SourceAndResistorGnd[[#This Row],[Column2]]+1.0667</f>
        <v>3.1399999999999872E-2</v>
      </c>
      <c r="D740" s="1">
        <f>Yellow_MosfetOnlyOn_Blue_SourceAndResistorGnd[[#This Row],[Column3]]*1000</f>
        <v>31.399999999999871</v>
      </c>
      <c r="E740" s="1">
        <v>0.62</v>
      </c>
      <c r="F740" s="1">
        <f>Yellow_MosfetOnlyOn_Blue_SourceAndResistorGnd[[#This Row],[Column3]]/Yellow_MosfetOnlyOn_Blue_SourceAndResistorGnd[[#This Row],[Column5]]</f>
        <v>5.0645161290322378E-2</v>
      </c>
      <c r="G740" s="1">
        <f>Yellow_MosfetOnlyOn_Blue_SourceAndResistorGnd[[#This Row],[Column6]]*1000</f>
        <v>50.645161290322378</v>
      </c>
    </row>
    <row r="741" spans="1:7" x14ac:dyDescent="0.25">
      <c r="A741">
        <f t="shared" si="11"/>
        <v>1.7909600000000001E-2</v>
      </c>
      <c r="B741" s="1" t="s">
        <v>37</v>
      </c>
      <c r="C741" s="1">
        <f>Yellow_MosfetOnlyOn_Blue_SourceAndResistorGnd[[#This Row],[Column2]]+1.0667</f>
        <v>6.2799999999999967E-2</v>
      </c>
      <c r="D741" s="1">
        <f>Yellow_MosfetOnlyOn_Blue_SourceAndResistorGnd[[#This Row],[Column3]]*1000</f>
        <v>62.799999999999969</v>
      </c>
      <c r="E741" s="1">
        <v>0.62</v>
      </c>
      <c r="F741" s="1">
        <f>Yellow_MosfetOnlyOn_Blue_SourceAndResistorGnd[[#This Row],[Column3]]/Yellow_MosfetOnlyOn_Blue_SourceAndResistorGnd[[#This Row],[Column5]]</f>
        <v>0.1012903225806451</v>
      </c>
      <c r="G741" s="1">
        <f>Yellow_MosfetOnlyOn_Blue_SourceAndResistorGnd[[#This Row],[Column6]]*1000</f>
        <v>101.29032258064511</v>
      </c>
    </row>
    <row r="742" spans="1:7" x14ac:dyDescent="0.25">
      <c r="A742">
        <f t="shared" si="11"/>
        <v>1.7933999999999999E-2</v>
      </c>
      <c r="B742" s="1" t="s">
        <v>37</v>
      </c>
      <c r="C742" s="1">
        <f>Yellow_MosfetOnlyOn_Blue_SourceAndResistorGnd[[#This Row],[Column2]]+1.0667</f>
        <v>6.2799999999999967E-2</v>
      </c>
      <c r="D742" s="1">
        <f>Yellow_MosfetOnlyOn_Blue_SourceAndResistorGnd[[#This Row],[Column3]]*1000</f>
        <v>62.799999999999969</v>
      </c>
      <c r="E742" s="1">
        <v>0.62</v>
      </c>
      <c r="F742" s="1">
        <f>Yellow_MosfetOnlyOn_Blue_SourceAndResistorGnd[[#This Row],[Column3]]/Yellow_MosfetOnlyOn_Blue_SourceAndResistorGnd[[#This Row],[Column5]]</f>
        <v>0.1012903225806451</v>
      </c>
      <c r="G742" s="1">
        <f>Yellow_MosfetOnlyOn_Blue_SourceAndResistorGnd[[#This Row],[Column6]]*1000</f>
        <v>101.29032258064511</v>
      </c>
    </row>
    <row r="743" spans="1:7" x14ac:dyDescent="0.25">
      <c r="A743">
        <f t="shared" si="11"/>
        <v>1.7958399999999999E-2</v>
      </c>
      <c r="B743" s="1" t="s">
        <v>37</v>
      </c>
      <c r="C743" s="1">
        <f>Yellow_MosfetOnlyOn_Blue_SourceAndResistorGnd[[#This Row],[Column2]]+1.0667</f>
        <v>6.2799999999999967E-2</v>
      </c>
      <c r="D743" s="1">
        <f>Yellow_MosfetOnlyOn_Blue_SourceAndResistorGnd[[#This Row],[Column3]]*1000</f>
        <v>62.799999999999969</v>
      </c>
      <c r="E743" s="1">
        <v>0.62</v>
      </c>
      <c r="F743" s="1">
        <f>Yellow_MosfetOnlyOn_Blue_SourceAndResistorGnd[[#This Row],[Column3]]/Yellow_MosfetOnlyOn_Blue_SourceAndResistorGnd[[#This Row],[Column5]]</f>
        <v>0.1012903225806451</v>
      </c>
      <c r="G743" s="1">
        <f>Yellow_MosfetOnlyOn_Blue_SourceAndResistorGnd[[#This Row],[Column6]]*1000</f>
        <v>101.29032258064511</v>
      </c>
    </row>
    <row r="744" spans="1:7" x14ac:dyDescent="0.25">
      <c r="A744">
        <f t="shared" si="11"/>
        <v>1.79828E-2</v>
      </c>
      <c r="B744" s="1" t="s">
        <v>38</v>
      </c>
      <c r="C744" s="1">
        <f>Yellow_MosfetOnlyOn_Blue_SourceAndResistorGnd[[#This Row],[Column2]]+1.0667</f>
        <v>3.1399999999999872E-2</v>
      </c>
      <c r="D744" s="1">
        <f>Yellow_MosfetOnlyOn_Blue_SourceAndResistorGnd[[#This Row],[Column3]]*1000</f>
        <v>31.399999999999871</v>
      </c>
      <c r="E744" s="1">
        <v>0.62</v>
      </c>
      <c r="F744" s="1">
        <f>Yellow_MosfetOnlyOn_Blue_SourceAndResistorGnd[[#This Row],[Column3]]/Yellow_MosfetOnlyOn_Blue_SourceAndResistorGnd[[#This Row],[Column5]]</f>
        <v>5.0645161290322378E-2</v>
      </c>
      <c r="G744" s="1">
        <f>Yellow_MosfetOnlyOn_Blue_SourceAndResistorGnd[[#This Row],[Column6]]*1000</f>
        <v>50.645161290322378</v>
      </c>
    </row>
    <row r="745" spans="1:7" x14ac:dyDescent="0.25">
      <c r="A745">
        <f t="shared" si="11"/>
        <v>1.8007200000000001E-2</v>
      </c>
      <c r="B745" s="1" t="s">
        <v>38</v>
      </c>
      <c r="C745" s="1">
        <f>Yellow_MosfetOnlyOn_Blue_SourceAndResistorGnd[[#This Row],[Column2]]+1.0667</f>
        <v>3.1399999999999872E-2</v>
      </c>
      <c r="D745" s="1">
        <f>Yellow_MosfetOnlyOn_Blue_SourceAndResistorGnd[[#This Row],[Column3]]*1000</f>
        <v>31.399999999999871</v>
      </c>
      <c r="E745" s="1">
        <v>0.62</v>
      </c>
      <c r="F745" s="1">
        <f>Yellow_MosfetOnlyOn_Blue_SourceAndResistorGnd[[#This Row],[Column3]]/Yellow_MosfetOnlyOn_Blue_SourceAndResistorGnd[[#This Row],[Column5]]</f>
        <v>5.0645161290322378E-2</v>
      </c>
      <c r="G745" s="1">
        <f>Yellow_MosfetOnlyOn_Blue_SourceAndResistorGnd[[#This Row],[Column6]]*1000</f>
        <v>50.645161290322378</v>
      </c>
    </row>
    <row r="746" spans="1:7" x14ac:dyDescent="0.25">
      <c r="A746">
        <f t="shared" si="11"/>
        <v>1.8031599999999998E-2</v>
      </c>
      <c r="B746" s="1" t="s">
        <v>39</v>
      </c>
      <c r="C746" s="1">
        <f>Yellow_MosfetOnlyOn_Blue_SourceAndResistorGnd[[#This Row],[Column2]]+1.0667</f>
        <v>1.5700000000000047E-2</v>
      </c>
      <c r="D746" s="1">
        <f>Yellow_MosfetOnlyOn_Blue_SourceAndResistorGnd[[#This Row],[Column3]]*1000</f>
        <v>15.700000000000047</v>
      </c>
      <c r="E746" s="1">
        <v>0.62</v>
      </c>
      <c r="F746" s="1">
        <f>Yellow_MosfetOnlyOn_Blue_SourceAndResistorGnd[[#This Row],[Column3]]/Yellow_MosfetOnlyOn_Blue_SourceAndResistorGnd[[#This Row],[Column5]]</f>
        <v>2.5322580645161366E-2</v>
      </c>
      <c r="G746" s="1">
        <f>Yellow_MosfetOnlyOn_Blue_SourceAndResistorGnd[[#This Row],[Column6]]*1000</f>
        <v>25.322580645161366</v>
      </c>
    </row>
    <row r="747" spans="1:7" x14ac:dyDescent="0.25">
      <c r="A747">
        <f t="shared" si="11"/>
        <v>1.8055999999999999E-2</v>
      </c>
      <c r="B747" s="1" t="s">
        <v>38</v>
      </c>
      <c r="C747" s="1">
        <f>Yellow_MosfetOnlyOn_Blue_SourceAndResistorGnd[[#This Row],[Column2]]+1.0667</f>
        <v>3.1399999999999872E-2</v>
      </c>
      <c r="D747" s="1">
        <f>Yellow_MosfetOnlyOn_Blue_SourceAndResistorGnd[[#This Row],[Column3]]*1000</f>
        <v>31.399999999999871</v>
      </c>
      <c r="E747" s="1">
        <v>0.62</v>
      </c>
      <c r="F747" s="1">
        <f>Yellow_MosfetOnlyOn_Blue_SourceAndResistorGnd[[#This Row],[Column3]]/Yellow_MosfetOnlyOn_Blue_SourceAndResistorGnd[[#This Row],[Column5]]</f>
        <v>5.0645161290322378E-2</v>
      </c>
      <c r="G747" s="1">
        <f>Yellow_MosfetOnlyOn_Blue_SourceAndResistorGnd[[#This Row],[Column6]]*1000</f>
        <v>50.645161290322378</v>
      </c>
    </row>
    <row r="748" spans="1:7" x14ac:dyDescent="0.25">
      <c r="A748">
        <f t="shared" si="11"/>
        <v>1.80804E-2</v>
      </c>
      <c r="B748" s="1" t="s">
        <v>38</v>
      </c>
      <c r="C748" s="1">
        <f>Yellow_MosfetOnlyOn_Blue_SourceAndResistorGnd[[#This Row],[Column2]]+1.0667</f>
        <v>3.1399999999999872E-2</v>
      </c>
      <c r="D748" s="1">
        <f>Yellow_MosfetOnlyOn_Blue_SourceAndResistorGnd[[#This Row],[Column3]]*1000</f>
        <v>31.399999999999871</v>
      </c>
      <c r="E748" s="1">
        <v>0.62</v>
      </c>
      <c r="F748" s="1">
        <f>Yellow_MosfetOnlyOn_Blue_SourceAndResistorGnd[[#This Row],[Column3]]/Yellow_MosfetOnlyOn_Blue_SourceAndResistorGnd[[#This Row],[Column5]]</f>
        <v>5.0645161290322378E-2</v>
      </c>
      <c r="G748" s="1">
        <f>Yellow_MosfetOnlyOn_Blue_SourceAndResistorGnd[[#This Row],[Column6]]*1000</f>
        <v>50.645161290322378</v>
      </c>
    </row>
    <row r="749" spans="1:7" x14ac:dyDescent="0.25">
      <c r="A749">
        <f t="shared" si="11"/>
        <v>1.8104800000000001E-2</v>
      </c>
      <c r="B749" s="1" t="s">
        <v>37</v>
      </c>
      <c r="C749" s="1">
        <f>Yellow_MosfetOnlyOn_Blue_SourceAndResistorGnd[[#This Row],[Column2]]+1.0667</f>
        <v>6.2799999999999967E-2</v>
      </c>
      <c r="D749" s="1">
        <f>Yellow_MosfetOnlyOn_Blue_SourceAndResistorGnd[[#This Row],[Column3]]*1000</f>
        <v>62.799999999999969</v>
      </c>
      <c r="E749" s="1">
        <v>0.62</v>
      </c>
      <c r="F749" s="1">
        <f>Yellow_MosfetOnlyOn_Blue_SourceAndResistorGnd[[#This Row],[Column3]]/Yellow_MosfetOnlyOn_Blue_SourceAndResistorGnd[[#This Row],[Column5]]</f>
        <v>0.1012903225806451</v>
      </c>
      <c r="G749" s="1">
        <f>Yellow_MosfetOnlyOn_Blue_SourceAndResistorGnd[[#This Row],[Column6]]*1000</f>
        <v>101.29032258064511</v>
      </c>
    </row>
    <row r="750" spans="1:7" x14ac:dyDescent="0.25">
      <c r="A750">
        <f t="shared" si="11"/>
        <v>1.8129200000000002E-2</v>
      </c>
      <c r="B750" s="1" t="s">
        <v>37</v>
      </c>
      <c r="C750" s="1">
        <f>Yellow_MosfetOnlyOn_Blue_SourceAndResistorGnd[[#This Row],[Column2]]+1.0667</f>
        <v>6.2799999999999967E-2</v>
      </c>
      <c r="D750" s="1">
        <f>Yellow_MosfetOnlyOn_Blue_SourceAndResistorGnd[[#This Row],[Column3]]*1000</f>
        <v>62.799999999999969</v>
      </c>
      <c r="E750" s="1">
        <v>0.62</v>
      </c>
      <c r="F750" s="1">
        <f>Yellow_MosfetOnlyOn_Blue_SourceAndResistorGnd[[#This Row],[Column3]]/Yellow_MosfetOnlyOn_Blue_SourceAndResistorGnd[[#This Row],[Column5]]</f>
        <v>0.1012903225806451</v>
      </c>
      <c r="G750" s="1">
        <f>Yellow_MosfetOnlyOn_Blue_SourceAndResistorGnd[[#This Row],[Column6]]*1000</f>
        <v>101.29032258064511</v>
      </c>
    </row>
    <row r="751" spans="1:7" x14ac:dyDescent="0.25">
      <c r="A751">
        <f t="shared" si="11"/>
        <v>1.8153599999999999E-2</v>
      </c>
      <c r="B751" s="1" t="s">
        <v>37</v>
      </c>
      <c r="C751" s="1">
        <f>Yellow_MosfetOnlyOn_Blue_SourceAndResistorGnd[[#This Row],[Column2]]+1.0667</f>
        <v>6.2799999999999967E-2</v>
      </c>
      <c r="D751" s="1">
        <f>Yellow_MosfetOnlyOn_Blue_SourceAndResistorGnd[[#This Row],[Column3]]*1000</f>
        <v>62.799999999999969</v>
      </c>
      <c r="E751" s="1">
        <v>0.62</v>
      </c>
      <c r="F751" s="1">
        <f>Yellow_MosfetOnlyOn_Blue_SourceAndResistorGnd[[#This Row],[Column3]]/Yellow_MosfetOnlyOn_Blue_SourceAndResistorGnd[[#This Row],[Column5]]</f>
        <v>0.1012903225806451</v>
      </c>
      <c r="G751" s="1">
        <f>Yellow_MosfetOnlyOn_Blue_SourceAndResistorGnd[[#This Row],[Column6]]*1000</f>
        <v>101.29032258064511</v>
      </c>
    </row>
    <row r="752" spans="1:7" x14ac:dyDescent="0.25">
      <c r="A752">
        <f t="shared" si="11"/>
        <v>1.8178E-2</v>
      </c>
      <c r="B752" s="1" t="s">
        <v>38</v>
      </c>
      <c r="C752" s="1">
        <f>Yellow_MosfetOnlyOn_Blue_SourceAndResistorGnd[[#This Row],[Column2]]+1.0667</f>
        <v>3.1399999999999872E-2</v>
      </c>
      <c r="D752" s="1">
        <f>Yellow_MosfetOnlyOn_Blue_SourceAndResistorGnd[[#This Row],[Column3]]*1000</f>
        <v>31.399999999999871</v>
      </c>
      <c r="E752" s="1">
        <v>0.62</v>
      </c>
      <c r="F752" s="1">
        <f>Yellow_MosfetOnlyOn_Blue_SourceAndResistorGnd[[#This Row],[Column3]]/Yellow_MosfetOnlyOn_Blue_SourceAndResistorGnd[[#This Row],[Column5]]</f>
        <v>5.0645161290322378E-2</v>
      </c>
      <c r="G752" s="1">
        <f>Yellow_MosfetOnlyOn_Blue_SourceAndResistorGnd[[#This Row],[Column6]]*1000</f>
        <v>50.645161290322378</v>
      </c>
    </row>
    <row r="753" spans="1:7" x14ac:dyDescent="0.25">
      <c r="A753">
        <f t="shared" si="11"/>
        <v>1.8202400000000001E-2</v>
      </c>
      <c r="B753" s="1" t="s">
        <v>39</v>
      </c>
      <c r="C753" s="1">
        <f>Yellow_MosfetOnlyOn_Blue_SourceAndResistorGnd[[#This Row],[Column2]]+1.0667</f>
        <v>1.5700000000000047E-2</v>
      </c>
      <c r="D753" s="1">
        <f>Yellow_MosfetOnlyOn_Blue_SourceAndResistorGnd[[#This Row],[Column3]]*1000</f>
        <v>15.700000000000047</v>
      </c>
      <c r="E753" s="1">
        <v>0.62</v>
      </c>
      <c r="F753" s="1">
        <f>Yellow_MosfetOnlyOn_Blue_SourceAndResistorGnd[[#This Row],[Column3]]/Yellow_MosfetOnlyOn_Blue_SourceAndResistorGnd[[#This Row],[Column5]]</f>
        <v>2.5322580645161366E-2</v>
      </c>
      <c r="G753" s="1">
        <f>Yellow_MosfetOnlyOn_Blue_SourceAndResistorGnd[[#This Row],[Column6]]*1000</f>
        <v>25.322580645161366</v>
      </c>
    </row>
    <row r="754" spans="1:7" x14ac:dyDescent="0.25">
      <c r="A754">
        <f t="shared" si="11"/>
        <v>1.8226800000000001E-2</v>
      </c>
      <c r="B754" s="1" t="s">
        <v>39</v>
      </c>
      <c r="C754" s="1">
        <f>Yellow_MosfetOnlyOn_Blue_SourceAndResistorGnd[[#This Row],[Column2]]+1.0667</f>
        <v>1.5700000000000047E-2</v>
      </c>
      <c r="D754" s="1">
        <f>Yellow_MosfetOnlyOn_Blue_SourceAndResistorGnd[[#This Row],[Column3]]*1000</f>
        <v>15.700000000000047</v>
      </c>
      <c r="E754" s="1">
        <v>0.62</v>
      </c>
      <c r="F754" s="1">
        <f>Yellow_MosfetOnlyOn_Blue_SourceAndResistorGnd[[#This Row],[Column3]]/Yellow_MosfetOnlyOn_Blue_SourceAndResistorGnd[[#This Row],[Column5]]</f>
        <v>2.5322580645161366E-2</v>
      </c>
      <c r="G754" s="1">
        <f>Yellow_MosfetOnlyOn_Blue_SourceAndResistorGnd[[#This Row],[Column6]]*1000</f>
        <v>25.322580645161366</v>
      </c>
    </row>
    <row r="755" spans="1:7" x14ac:dyDescent="0.25">
      <c r="A755">
        <f t="shared" si="11"/>
        <v>1.8251199999999999E-2</v>
      </c>
      <c r="B755" s="1" t="s">
        <v>38</v>
      </c>
      <c r="C755" s="1">
        <f>Yellow_MosfetOnlyOn_Blue_SourceAndResistorGnd[[#This Row],[Column2]]+1.0667</f>
        <v>3.1399999999999872E-2</v>
      </c>
      <c r="D755" s="1">
        <f>Yellow_MosfetOnlyOn_Blue_SourceAndResistorGnd[[#This Row],[Column3]]*1000</f>
        <v>31.399999999999871</v>
      </c>
      <c r="E755" s="1">
        <v>0.62</v>
      </c>
      <c r="F755" s="1">
        <f>Yellow_MosfetOnlyOn_Blue_SourceAndResistorGnd[[#This Row],[Column3]]/Yellow_MosfetOnlyOn_Blue_SourceAndResistorGnd[[#This Row],[Column5]]</f>
        <v>5.0645161290322378E-2</v>
      </c>
      <c r="G755" s="1">
        <f>Yellow_MosfetOnlyOn_Blue_SourceAndResistorGnd[[#This Row],[Column6]]*1000</f>
        <v>50.645161290322378</v>
      </c>
    </row>
    <row r="756" spans="1:7" x14ac:dyDescent="0.25">
      <c r="A756">
        <f t="shared" si="11"/>
        <v>1.8275599999999999E-2</v>
      </c>
      <c r="B756" s="1" t="s">
        <v>37</v>
      </c>
      <c r="C756" s="1">
        <f>Yellow_MosfetOnlyOn_Blue_SourceAndResistorGnd[[#This Row],[Column2]]+1.0667</f>
        <v>6.2799999999999967E-2</v>
      </c>
      <c r="D756" s="1">
        <f>Yellow_MosfetOnlyOn_Blue_SourceAndResistorGnd[[#This Row],[Column3]]*1000</f>
        <v>62.799999999999969</v>
      </c>
      <c r="E756" s="1">
        <v>0.62</v>
      </c>
      <c r="F756" s="1">
        <f>Yellow_MosfetOnlyOn_Blue_SourceAndResistorGnd[[#This Row],[Column3]]/Yellow_MosfetOnlyOn_Blue_SourceAndResistorGnd[[#This Row],[Column5]]</f>
        <v>0.1012903225806451</v>
      </c>
      <c r="G756" s="1">
        <f>Yellow_MosfetOnlyOn_Blue_SourceAndResistorGnd[[#This Row],[Column6]]*1000</f>
        <v>101.29032258064511</v>
      </c>
    </row>
    <row r="757" spans="1:7" x14ac:dyDescent="0.25">
      <c r="A757">
        <f t="shared" si="11"/>
        <v>1.83E-2</v>
      </c>
      <c r="B757" s="1" t="s">
        <v>37</v>
      </c>
      <c r="C757" s="1">
        <f>Yellow_MosfetOnlyOn_Blue_SourceAndResistorGnd[[#This Row],[Column2]]+1.0667</f>
        <v>6.2799999999999967E-2</v>
      </c>
      <c r="D757" s="1">
        <f>Yellow_MosfetOnlyOn_Blue_SourceAndResistorGnd[[#This Row],[Column3]]*1000</f>
        <v>62.799999999999969</v>
      </c>
      <c r="E757" s="1">
        <v>0.62</v>
      </c>
      <c r="F757" s="1">
        <f>Yellow_MosfetOnlyOn_Blue_SourceAndResistorGnd[[#This Row],[Column3]]/Yellow_MosfetOnlyOn_Blue_SourceAndResistorGnd[[#This Row],[Column5]]</f>
        <v>0.1012903225806451</v>
      </c>
      <c r="G757" s="1">
        <f>Yellow_MosfetOnlyOn_Blue_SourceAndResistorGnd[[#This Row],[Column6]]*1000</f>
        <v>101.29032258064511</v>
      </c>
    </row>
    <row r="758" spans="1:7" x14ac:dyDescent="0.25">
      <c r="A758">
        <f t="shared" si="11"/>
        <v>1.8324400000000001E-2</v>
      </c>
      <c r="B758" s="1" t="s">
        <v>38</v>
      </c>
      <c r="C758" s="1">
        <f>Yellow_MosfetOnlyOn_Blue_SourceAndResistorGnd[[#This Row],[Column2]]+1.0667</f>
        <v>3.1399999999999872E-2</v>
      </c>
      <c r="D758" s="1">
        <f>Yellow_MosfetOnlyOn_Blue_SourceAndResistorGnd[[#This Row],[Column3]]*1000</f>
        <v>31.399999999999871</v>
      </c>
      <c r="E758" s="1">
        <v>0.62</v>
      </c>
      <c r="F758" s="1">
        <f>Yellow_MosfetOnlyOn_Blue_SourceAndResistorGnd[[#This Row],[Column3]]/Yellow_MosfetOnlyOn_Blue_SourceAndResistorGnd[[#This Row],[Column5]]</f>
        <v>5.0645161290322378E-2</v>
      </c>
      <c r="G758" s="1">
        <f>Yellow_MosfetOnlyOn_Blue_SourceAndResistorGnd[[#This Row],[Column6]]*1000</f>
        <v>50.645161290322378</v>
      </c>
    </row>
    <row r="759" spans="1:7" x14ac:dyDescent="0.25">
      <c r="A759">
        <f t="shared" si="11"/>
        <v>1.8348800000000002E-2</v>
      </c>
      <c r="B759" s="1" t="s">
        <v>38</v>
      </c>
      <c r="C759" s="1">
        <f>Yellow_MosfetOnlyOn_Blue_SourceAndResistorGnd[[#This Row],[Column2]]+1.0667</f>
        <v>3.1399999999999872E-2</v>
      </c>
      <c r="D759" s="1">
        <f>Yellow_MosfetOnlyOn_Blue_SourceAndResistorGnd[[#This Row],[Column3]]*1000</f>
        <v>31.399999999999871</v>
      </c>
      <c r="E759" s="1">
        <v>0.62</v>
      </c>
      <c r="F759" s="1">
        <f>Yellow_MosfetOnlyOn_Blue_SourceAndResistorGnd[[#This Row],[Column3]]/Yellow_MosfetOnlyOn_Blue_SourceAndResistorGnd[[#This Row],[Column5]]</f>
        <v>5.0645161290322378E-2</v>
      </c>
      <c r="G759" s="1">
        <f>Yellow_MosfetOnlyOn_Blue_SourceAndResistorGnd[[#This Row],[Column6]]*1000</f>
        <v>50.645161290322378</v>
      </c>
    </row>
    <row r="760" spans="1:7" x14ac:dyDescent="0.25">
      <c r="A760">
        <f t="shared" si="11"/>
        <v>1.8373199999999999E-2</v>
      </c>
      <c r="B760" s="1" t="s">
        <v>39</v>
      </c>
      <c r="C760" s="1">
        <f>Yellow_MosfetOnlyOn_Blue_SourceAndResistorGnd[[#This Row],[Column2]]+1.0667</f>
        <v>1.5700000000000047E-2</v>
      </c>
      <c r="D760" s="1">
        <f>Yellow_MosfetOnlyOn_Blue_SourceAndResistorGnd[[#This Row],[Column3]]*1000</f>
        <v>15.700000000000047</v>
      </c>
      <c r="E760" s="1">
        <v>0.62</v>
      </c>
      <c r="F760" s="1">
        <f>Yellow_MosfetOnlyOn_Blue_SourceAndResistorGnd[[#This Row],[Column3]]/Yellow_MosfetOnlyOn_Blue_SourceAndResistorGnd[[#This Row],[Column5]]</f>
        <v>2.5322580645161366E-2</v>
      </c>
      <c r="G760" s="1">
        <f>Yellow_MosfetOnlyOn_Blue_SourceAndResistorGnd[[#This Row],[Column6]]*1000</f>
        <v>25.322580645161366</v>
      </c>
    </row>
    <row r="761" spans="1:7" x14ac:dyDescent="0.25">
      <c r="A761">
        <f t="shared" si="11"/>
        <v>1.83976E-2</v>
      </c>
      <c r="B761" s="1" t="s">
        <v>39</v>
      </c>
      <c r="C761" s="1">
        <f>Yellow_MosfetOnlyOn_Blue_SourceAndResistorGnd[[#This Row],[Column2]]+1.0667</f>
        <v>1.5700000000000047E-2</v>
      </c>
      <c r="D761" s="1">
        <f>Yellow_MosfetOnlyOn_Blue_SourceAndResistorGnd[[#This Row],[Column3]]*1000</f>
        <v>15.700000000000047</v>
      </c>
      <c r="E761" s="1">
        <v>0.62</v>
      </c>
      <c r="F761" s="1">
        <f>Yellow_MosfetOnlyOn_Blue_SourceAndResistorGnd[[#This Row],[Column3]]/Yellow_MosfetOnlyOn_Blue_SourceAndResistorGnd[[#This Row],[Column5]]</f>
        <v>2.5322580645161366E-2</v>
      </c>
      <c r="G761" s="1">
        <f>Yellow_MosfetOnlyOn_Blue_SourceAndResistorGnd[[#This Row],[Column6]]*1000</f>
        <v>25.322580645161366</v>
      </c>
    </row>
    <row r="762" spans="1:7" x14ac:dyDescent="0.25">
      <c r="A762">
        <f t="shared" si="11"/>
        <v>1.8422000000000001E-2</v>
      </c>
      <c r="B762" s="1" t="s">
        <v>38</v>
      </c>
      <c r="C762" s="1">
        <f>Yellow_MosfetOnlyOn_Blue_SourceAndResistorGnd[[#This Row],[Column2]]+1.0667</f>
        <v>3.1399999999999872E-2</v>
      </c>
      <c r="D762" s="1">
        <f>Yellow_MosfetOnlyOn_Blue_SourceAndResistorGnd[[#This Row],[Column3]]*1000</f>
        <v>31.399999999999871</v>
      </c>
      <c r="E762" s="1">
        <v>0.62</v>
      </c>
      <c r="F762" s="1">
        <f>Yellow_MosfetOnlyOn_Blue_SourceAndResistorGnd[[#This Row],[Column3]]/Yellow_MosfetOnlyOn_Blue_SourceAndResistorGnd[[#This Row],[Column5]]</f>
        <v>5.0645161290322378E-2</v>
      </c>
      <c r="G762" s="1">
        <f>Yellow_MosfetOnlyOn_Blue_SourceAndResistorGnd[[#This Row],[Column6]]*1000</f>
        <v>50.645161290322378</v>
      </c>
    </row>
    <row r="763" spans="1:7" x14ac:dyDescent="0.25">
      <c r="A763">
        <f t="shared" si="11"/>
        <v>1.8446400000000002E-2</v>
      </c>
      <c r="B763" s="1" t="s">
        <v>38</v>
      </c>
      <c r="C763" s="1">
        <f>Yellow_MosfetOnlyOn_Blue_SourceAndResistorGnd[[#This Row],[Column2]]+1.0667</f>
        <v>3.1399999999999872E-2</v>
      </c>
      <c r="D763" s="1">
        <f>Yellow_MosfetOnlyOn_Blue_SourceAndResistorGnd[[#This Row],[Column3]]*1000</f>
        <v>31.399999999999871</v>
      </c>
      <c r="E763" s="1">
        <v>0.62</v>
      </c>
      <c r="F763" s="1">
        <f>Yellow_MosfetOnlyOn_Blue_SourceAndResistorGnd[[#This Row],[Column3]]/Yellow_MosfetOnlyOn_Blue_SourceAndResistorGnd[[#This Row],[Column5]]</f>
        <v>5.0645161290322378E-2</v>
      </c>
      <c r="G763" s="1">
        <f>Yellow_MosfetOnlyOn_Blue_SourceAndResistorGnd[[#This Row],[Column6]]*1000</f>
        <v>50.645161290322378</v>
      </c>
    </row>
    <row r="764" spans="1:7" x14ac:dyDescent="0.25">
      <c r="A764">
        <f t="shared" si="11"/>
        <v>1.8470800000000002E-2</v>
      </c>
      <c r="B764" s="1" t="s">
        <v>37</v>
      </c>
      <c r="C764" s="1">
        <f>Yellow_MosfetOnlyOn_Blue_SourceAndResistorGnd[[#This Row],[Column2]]+1.0667</f>
        <v>6.2799999999999967E-2</v>
      </c>
      <c r="D764" s="1">
        <f>Yellow_MosfetOnlyOn_Blue_SourceAndResistorGnd[[#This Row],[Column3]]*1000</f>
        <v>62.799999999999969</v>
      </c>
      <c r="E764" s="1">
        <v>0.62</v>
      </c>
      <c r="F764" s="1">
        <f>Yellow_MosfetOnlyOn_Blue_SourceAndResistorGnd[[#This Row],[Column3]]/Yellow_MosfetOnlyOn_Blue_SourceAndResistorGnd[[#This Row],[Column5]]</f>
        <v>0.1012903225806451</v>
      </c>
      <c r="G764" s="1">
        <f>Yellow_MosfetOnlyOn_Blue_SourceAndResistorGnd[[#This Row],[Column6]]*1000</f>
        <v>101.29032258064511</v>
      </c>
    </row>
    <row r="765" spans="1:7" x14ac:dyDescent="0.25">
      <c r="A765">
        <f t="shared" si="11"/>
        <v>1.84952E-2</v>
      </c>
      <c r="B765" s="1" t="s">
        <v>37</v>
      </c>
      <c r="C765" s="1">
        <f>Yellow_MosfetOnlyOn_Blue_SourceAndResistorGnd[[#This Row],[Column2]]+1.0667</f>
        <v>6.2799999999999967E-2</v>
      </c>
      <c r="D765" s="1">
        <f>Yellow_MosfetOnlyOn_Blue_SourceAndResistorGnd[[#This Row],[Column3]]*1000</f>
        <v>62.799999999999969</v>
      </c>
      <c r="E765" s="1">
        <v>0.62</v>
      </c>
      <c r="F765" s="1">
        <f>Yellow_MosfetOnlyOn_Blue_SourceAndResistorGnd[[#This Row],[Column3]]/Yellow_MosfetOnlyOn_Blue_SourceAndResistorGnd[[#This Row],[Column5]]</f>
        <v>0.1012903225806451</v>
      </c>
      <c r="G765" s="1">
        <f>Yellow_MosfetOnlyOn_Blue_SourceAndResistorGnd[[#This Row],[Column6]]*1000</f>
        <v>101.29032258064511</v>
      </c>
    </row>
    <row r="766" spans="1:7" x14ac:dyDescent="0.25">
      <c r="A766">
        <f t="shared" si="11"/>
        <v>1.8519600000000001E-2</v>
      </c>
      <c r="B766" s="1" t="s">
        <v>37</v>
      </c>
      <c r="C766" s="1">
        <f>Yellow_MosfetOnlyOn_Blue_SourceAndResistorGnd[[#This Row],[Column2]]+1.0667</f>
        <v>6.2799999999999967E-2</v>
      </c>
      <c r="D766" s="1">
        <f>Yellow_MosfetOnlyOn_Blue_SourceAndResistorGnd[[#This Row],[Column3]]*1000</f>
        <v>62.799999999999969</v>
      </c>
      <c r="E766" s="1">
        <v>0.62</v>
      </c>
      <c r="F766" s="1">
        <f>Yellow_MosfetOnlyOn_Blue_SourceAndResistorGnd[[#This Row],[Column3]]/Yellow_MosfetOnlyOn_Blue_SourceAndResistorGnd[[#This Row],[Column5]]</f>
        <v>0.1012903225806451</v>
      </c>
      <c r="G766" s="1">
        <f>Yellow_MosfetOnlyOn_Blue_SourceAndResistorGnd[[#This Row],[Column6]]*1000</f>
        <v>101.29032258064511</v>
      </c>
    </row>
    <row r="767" spans="1:7" x14ac:dyDescent="0.25">
      <c r="A767">
        <f t="shared" si="11"/>
        <v>1.8544000000000001E-2</v>
      </c>
      <c r="B767" s="1" t="s">
        <v>38</v>
      </c>
      <c r="C767" s="1">
        <f>Yellow_MosfetOnlyOn_Blue_SourceAndResistorGnd[[#This Row],[Column2]]+1.0667</f>
        <v>3.1399999999999872E-2</v>
      </c>
      <c r="D767" s="1">
        <f>Yellow_MosfetOnlyOn_Blue_SourceAndResistorGnd[[#This Row],[Column3]]*1000</f>
        <v>31.399999999999871</v>
      </c>
      <c r="E767" s="1">
        <v>0.62</v>
      </c>
      <c r="F767" s="1">
        <f>Yellow_MosfetOnlyOn_Blue_SourceAndResistorGnd[[#This Row],[Column3]]/Yellow_MosfetOnlyOn_Blue_SourceAndResistorGnd[[#This Row],[Column5]]</f>
        <v>5.0645161290322378E-2</v>
      </c>
      <c r="G767" s="1">
        <f>Yellow_MosfetOnlyOn_Blue_SourceAndResistorGnd[[#This Row],[Column6]]*1000</f>
        <v>50.645161290322378</v>
      </c>
    </row>
    <row r="768" spans="1:7" x14ac:dyDescent="0.25">
      <c r="A768">
        <f t="shared" si="11"/>
        <v>1.8568400000000002E-2</v>
      </c>
      <c r="B768" s="1" t="s">
        <v>39</v>
      </c>
      <c r="C768" s="1">
        <f>Yellow_MosfetOnlyOn_Blue_SourceAndResistorGnd[[#This Row],[Column2]]+1.0667</f>
        <v>1.5700000000000047E-2</v>
      </c>
      <c r="D768" s="1">
        <f>Yellow_MosfetOnlyOn_Blue_SourceAndResistorGnd[[#This Row],[Column3]]*1000</f>
        <v>15.700000000000047</v>
      </c>
      <c r="E768" s="1">
        <v>0.62</v>
      </c>
      <c r="F768" s="1">
        <f>Yellow_MosfetOnlyOn_Blue_SourceAndResistorGnd[[#This Row],[Column3]]/Yellow_MosfetOnlyOn_Blue_SourceAndResistorGnd[[#This Row],[Column5]]</f>
        <v>2.5322580645161366E-2</v>
      </c>
      <c r="G768" s="1">
        <f>Yellow_MosfetOnlyOn_Blue_SourceAndResistorGnd[[#This Row],[Column6]]*1000</f>
        <v>25.322580645161366</v>
      </c>
    </row>
    <row r="769" spans="1:7" x14ac:dyDescent="0.25">
      <c r="A769">
        <f t="shared" si="11"/>
        <v>1.85928E-2</v>
      </c>
      <c r="B769" s="1" t="s">
        <v>39</v>
      </c>
      <c r="C769" s="1">
        <f>Yellow_MosfetOnlyOn_Blue_SourceAndResistorGnd[[#This Row],[Column2]]+1.0667</f>
        <v>1.5700000000000047E-2</v>
      </c>
      <c r="D769" s="1">
        <f>Yellow_MosfetOnlyOn_Blue_SourceAndResistorGnd[[#This Row],[Column3]]*1000</f>
        <v>15.700000000000047</v>
      </c>
      <c r="E769" s="1">
        <v>0.62</v>
      </c>
      <c r="F769" s="1">
        <f>Yellow_MosfetOnlyOn_Blue_SourceAndResistorGnd[[#This Row],[Column3]]/Yellow_MosfetOnlyOn_Blue_SourceAndResistorGnd[[#This Row],[Column5]]</f>
        <v>2.5322580645161366E-2</v>
      </c>
      <c r="G769" s="1">
        <f>Yellow_MosfetOnlyOn_Blue_SourceAndResistorGnd[[#This Row],[Column6]]*1000</f>
        <v>25.322580645161366</v>
      </c>
    </row>
    <row r="770" spans="1:7" x14ac:dyDescent="0.25">
      <c r="A770">
        <f t="shared" si="11"/>
        <v>1.86172E-2</v>
      </c>
      <c r="B770" s="1" t="s">
        <v>38</v>
      </c>
      <c r="C770" s="1">
        <f>Yellow_MosfetOnlyOn_Blue_SourceAndResistorGnd[[#This Row],[Column2]]+1.0667</f>
        <v>3.1399999999999872E-2</v>
      </c>
      <c r="D770" s="1">
        <f>Yellow_MosfetOnlyOn_Blue_SourceAndResistorGnd[[#This Row],[Column3]]*1000</f>
        <v>31.399999999999871</v>
      </c>
      <c r="E770" s="1">
        <v>0.62</v>
      </c>
      <c r="F770" s="1">
        <f>Yellow_MosfetOnlyOn_Blue_SourceAndResistorGnd[[#This Row],[Column3]]/Yellow_MosfetOnlyOn_Blue_SourceAndResistorGnd[[#This Row],[Column5]]</f>
        <v>5.0645161290322378E-2</v>
      </c>
      <c r="G770" s="1">
        <f>Yellow_MosfetOnlyOn_Blue_SourceAndResistorGnd[[#This Row],[Column6]]*1000</f>
        <v>50.645161290322378</v>
      </c>
    </row>
    <row r="771" spans="1:7" x14ac:dyDescent="0.25">
      <c r="A771">
        <f t="shared" si="11"/>
        <v>1.8641600000000001E-2</v>
      </c>
      <c r="B771" s="1" t="s">
        <v>37</v>
      </c>
      <c r="C771" s="1">
        <f>Yellow_MosfetOnlyOn_Blue_SourceAndResistorGnd[[#This Row],[Column2]]+1.0667</f>
        <v>6.2799999999999967E-2</v>
      </c>
      <c r="D771" s="1">
        <f>Yellow_MosfetOnlyOn_Blue_SourceAndResistorGnd[[#This Row],[Column3]]*1000</f>
        <v>62.799999999999969</v>
      </c>
      <c r="E771" s="1">
        <v>0.62</v>
      </c>
      <c r="F771" s="1">
        <f>Yellow_MosfetOnlyOn_Blue_SourceAndResistorGnd[[#This Row],[Column3]]/Yellow_MosfetOnlyOn_Blue_SourceAndResistorGnd[[#This Row],[Column5]]</f>
        <v>0.1012903225806451</v>
      </c>
      <c r="G771" s="1">
        <f>Yellow_MosfetOnlyOn_Blue_SourceAndResistorGnd[[#This Row],[Column6]]*1000</f>
        <v>101.29032258064511</v>
      </c>
    </row>
    <row r="772" spans="1:7" x14ac:dyDescent="0.25">
      <c r="A772">
        <f t="shared" si="11"/>
        <v>1.8666000000000002E-2</v>
      </c>
      <c r="B772" s="1" t="s">
        <v>37</v>
      </c>
      <c r="C772" s="1">
        <f>Yellow_MosfetOnlyOn_Blue_SourceAndResistorGnd[[#This Row],[Column2]]+1.0667</f>
        <v>6.2799999999999967E-2</v>
      </c>
      <c r="D772" s="1">
        <f>Yellow_MosfetOnlyOn_Blue_SourceAndResistorGnd[[#This Row],[Column3]]*1000</f>
        <v>62.799999999999969</v>
      </c>
      <c r="E772" s="1">
        <v>0.62</v>
      </c>
      <c r="F772" s="1">
        <f>Yellow_MosfetOnlyOn_Blue_SourceAndResistorGnd[[#This Row],[Column3]]/Yellow_MosfetOnlyOn_Blue_SourceAndResistorGnd[[#This Row],[Column5]]</f>
        <v>0.1012903225806451</v>
      </c>
      <c r="G772" s="1">
        <f>Yellow_MosfetOnlyOn_Blue_SourceAndResistorGnd[[#This Row],[Column6]]*1000</f>
        <v>101.29032258064511</v>
      </c>
    </row>
    <row r="773" spans="1:7" x14ac:dyDescent="0.25">
      <c r="A773">
        <f t="shared" si="11"/>
        <v>1.8690400000000003E-2</v>
      </c>
      <c r="B773" s="1" t="s">
        <v>37</v>
      </c>
      <c r="C773" s="1">
        <f>Yellow_MosfetOnlyOn_Blue_SourceAndResistorGnd[[#This Row],[Column2]]+1.0667</f>
        <v>6.2799999999999967E-2</v>
      </c>
      <c r="D773" s="1">
        <f>Yellow_MosfetOnlyOn_Blue_SourceAndResistorGnd[[#This Row],[Column3]]*1000</f>
        <v>62.799999999999969</v>
      </c>
      <c r="E773" s="1">
        <v>0.62</v>
      </c>
      <c r="F773" s="1">
        <f>Yellow_MosfetOnlyOn_Blue_SourceAndResistorGnd[[#This Row],[Column3]]/Yellow_MosfetOnlyOn_Blue_SourceAndResistorGnd[[#This Row],[Column5]]</f>
        <v>0.1012903225806451</v>
      </c>
      <c r="G773" s="1">
        <f>Yellow_MosfetOnlyOn_Blue_SourceAndResistorGnd[[#This Row],[Column6]]*1000</f>
        <v>101.29032258064511</v>
      </c>
    </row>
    <row r="774" spans="1:7" x14ac:dyDescent="0.25">
      <c r="A774">
        <f t="shared" si="11"/>
        <v>1.87148E-2</v>
      </c>
      <c r="B774" s="1" t="s">
        <v>38</v>
      </c>
      <c r="C774" s="1">
        <f>Yellow_MosfetOnlyOn_Blue_SourceAndResistorGnd[[#This Row],[Column2]]+1.0667</f>
        <v>3.1399999999999872E-2</v>
      </c>
      <c r="D774" s="1">
        <f>Yellow_MosfetOnlyOn_Blue_SourceAndResistorGnd[[#This Row],[Column3]]*1000</f>
        <v>31.399999999999871</v>
      </c>
      <c r="E774" s="1">
        <v>0.62</v>
      </c>
      <c r="F774" s="1">
        <f>Yellow_MosfetOnlyOn_Blue_SourceAndResistorGnd[[#This Row],[Column3]]/Yellow_MosfetOnlyOn_Blue_SourceAndResistorGnd[[#This Row],[Column5]]</f>
        <v>5.0645161290322378E-2</v>
      </c>
      <c r="G774" s="1">
        <f>Yellow_MosfetOnlyOn_Blue_SourceAndResistorGnd[[#This Row],[Column6]]*1000</f>
        <v>50.645161290322378</v>
      </c>
    </row>
    <row r="775" spans="1:7" x14ac:dyDescent="0.25">
      <c r="A775">
        <f t="shared" si="11"/>
        <v>1.8739200000000001E-2</v>
      </c>
      <c r="B775" s="1" t="s">
        <v>38</v>
      </c>
      <c r="C775" s="1">
        <f>Yellow_MosfetOnlyOn_Blue_SourceAndResistorGnd[[#This Row],[Column2]]+1.0667</f>
        <v>3.1399999999999872E-2</v>
      </c>
      <c r="D775" s="1">
        <f>Yellow_MosfetOnlyOn_Blue_SourceAndResistorGnd[[#This Row],[Column3]]*1000</f>
        <v>31.399999999999871</v>
      </c>
      <c r="E775" s="1">
        <v>0.62</v>
      </c>
      <c r="F775" s="1">
        <f>Yellow_MosfetOnlyOn_Blue_SourceAndResistorGnd[[#This Row],[Column3]]/Yellow_MosfetOnlyOn_Blue_SourceAndResistorGnd[[#This Row],[Column5]]</f>
        <v>5.0645161290322378E-2</v>
      </c>
      <c r="G775" s="1">
        <f>Yellow_MosfetOnlyOn_Blue_SourceAndResistorGnd[[#This Row],[Column6]]*1000</f>
        <v>50.645161290322378</v>
      </c>
    </row>
    <row r="776" spans="1:7" x14ac:dyDescent="0.25">
      <c r="A776">
        <f t="shared" si="11"/>
        <v>1.8763600000000002E-2</v>
      </c>
      <c r="B776" s="1" t="s">
        <v>39</v>
      </c>
      <c r="C776" s="1">
        <f>Yellow_MosfetOnlyOn_Blue_SourceAndResistorGnd[[#This Row],[Column2]]+1.0667</f>
        <v>1.5700000000000047E-2</v>
      </c>
      <c r="D776" s="1">
        <f>Yellow_MosfetOnlyOn_Blue_SourceAndResistorGnd[[#This Row],[Column3]]*1000</f>
        <v>15.700000000000047</v>
      </c>
      <c r="E776" s="1">
        <v>0.62</v>
      </c>
      <c r="F776" s="1">
        <f>Yellow_MosfetOnlyOn_Blue_SourceAndResistorGnd[[#This Row],[Column3]]/Yellow_MosfetOnlyOn_Blue_SourceAndResistorGnd[[#This Row],[Column5]]</f>
        <v>2.5322580645161366E-2</v>
      </c>
      <c r="G776" s="1">
        <f>Yellow_MosfetOnlyOn_Blue_SourceAndResistorGnd[[#This Row],[Column6]]*1000</f>
        <v>25.322580645161366</v>
      </c>
    </row>
    <row r="777" spans="1:7" x14ac:dyDescent="0.25">
      <c r="A777">
        <f t="shared" ref="A777:A840" si="12">(ROW()-7)*2.44*10^(-5)</f>
        <v>1.8788000000000003E-2</v>
      </c>
      <c r="B777" s="1" t="s">
        <v>39</v>
      </c>
      <c r="C777" s="1">
        <f>Yellow_MosfetOnlyOn_Blue_SourceAndResistorGnd[[#This Row],[Column2]]+1.0667</f>
        <v>1.5700000000000047E-2</v>
      </c>
      <c r="D777" s="1">
        <f>Yellow_MosfetOnlyOn_Blue_SourceAndResistorGnd[[#This Row],[Column3]]*1000</f>
        <v>15.700000000000047</v>
      </c>
      <c r="E777" s="1">
        <v>0.62</v>
      </c>
      <c r="F777" s="1">
        <f>Yellow_MosfetOnlyOn_Blue_SourceAndResistorGnd[[#This Row],[Column3]]/Yellow_MosfetOnlyOn_Blue_SourceAndResistorGnd[[#This Row],[Column5]]</f>
        <v>2.5322580645161366E-2</v>
      </c>
      <c r="G777" s="1">
        <f>Yellow_MosfetOnlyOn_Blue_SourceAndResistorGnd[[#This Row],[Column6]]*1000</f>
        <v>25.322580645161366</v>
      </c>
    </row>
    <row r="778" spans="1:7" x14ac:dyDescent="0.25">
      <c r="A778">
        <f t="shared" si="12"/>
        <v>1.88124E-2</v>
      </c>
      <c r="B778" s="1" t="s">
        <v>38</v>
      </c>
      <c r="C778" s="1">
        <f>Yellow_MosfetOnlyOn_Blue_SourceAndResistorGnd[[#This Row],[Column2]]+1.0667</f>
        <v>3.1399999999999872E-2</v>
      </c>
      <c r="D778" s="1">
        <f>Yellow_MosfetOnlyOn_Blue_SourceAndResistorGnd[[#This Row],[Column3]]*1000</f>
        <v>31.399999999999871</v>
      </c>
      <c r="E778" s="1">
        <v>0.62</v>
      </c>
      <c r="F778" s="1">
        <f>Yellow_MosfetOnlyOn_Blue_SourceAndResistorGnd[[#This Row],[Column3]]/Yellow_MosfetOnlyOn_Blue_SourceAndResistorGnd[[#This Row],[Column5]]</f>
        <v>5.0645161290322378E-2</v>
      </c>
      <c r="G778" s="1">
        <f>Yellow_MosfetOnlyOn_Blue_SourceAndResistorGnd[[#This Row],[Column6]]*1000</f>
        <v>50.645161290322378</v>
      </c>
    </row>
    <row r="779" spans="1:7" x14ac:dyDescent="0.25">
      <c r="A779">
        <f t="shared" si="12"/>
        <v>1.8836800000000001E-2</v>
      </c>
      <c r="B779" s="1" t="s">
        <v>37</v>
      </c>
      <c r="C779" s="1">
        <f>Yellow_MosfetOnlyOn_Blue_SourceAndResistorGnd[[#This Row],[Column2]]+1.0667</f>
        <v>6.2799999999999967E-2</v>
      </c>
      <c r="D779" s="1">
        <f>Yellow_MosfetOnlyOn_Blue_SourceAndResistorGnd[[#This Row],[Column3]]*1000</f>
        <v>62.799999999999969</v>
      </c>
      <c r="E779" s="1">
        <v>0.62</v>
      </c>
      <c r="F779" s="1">
        <f>Yellow_MosfetOnlyOn_Blue_SourceAndResistorGnd[[#This Row],[Column3]]/Yellow_MosfetOnlyOn_Blue_SourceAndResistorGnd[[#This Row],[Column5]]</f>
        <v>0.1012903225806451</v>
      </c>
      <c r="G779" s="1">
        <f>Yellow_MosfetOnlyOn_Blue_SourceAndResistorGnd[[#This Row],[Column6]]*1000</f>
        <v>101.29032258064511</v>
      </c>
    </row>
    <row r="780" spans="1:7" x14ac:dyDescent="0.25">
      <c r="A780">
        <f t="shared" si="12"/>
        <v>1.8861200000000002E-2</v>
      </c>
      <c r="B780" s="1" t="s">
        <v>37</v>
      </c>
      <c r="C780" s="1">
        <f>Yellow_MosfetOnlyOn_Blue_SourceAndResistorGnd[[#This Row],[Column2]]+1.0667</f>
        <v>6.2799999999999967E-2</v>
      </c>
      <c r="D780" s="1">
        <f>Yellow_MosfetOnlyOn_Blue_SourceAndResistorGnd[[#This Row],[Column3]]*1000</f>
        <v>62.799999999999969</v>
      </c>
      <c r="E780" s="1">
        <v>0.62</v>
      </c>
      <c r="F780" s="1">
        <f>Yellow_MosfetOnlyOn_Blue_SourceAndResistorGnd[[#This Row],[Column3]]/Yellow_MosfetOnlyOn_Blue_SourceAndResistorGnd[[#This Row],[Column5]]</f>
        <v>0.1012903225806451</v>
      </c>
      <c r="G780" s="1">
        <f>Yellow_MosfetOnlyOn_Blue_SourceAndResistorGnd[[#This Row],[Column6]]*1000</f>
        <v>101.29032258064511</v>
      </c>
    </row>
    <row r="781" spans="1:7" x14ac:dyDescent="0.25">
      <c r="A781">
        <f t="shared" si="12"/>
        <v>1.8885600000000002E-2</v>
      </c>
      <c r="B781" s="1" t="s">
        <v>37</v>
      </c>
      <c r="C781" s="1">
        <f>Yellow_MosfetOnlyOn_Blue_SourceAndResistorGnd[[#This Row],[Column2]]+1.0667</f>
        <v>6.2799999999999967E-2</v>
      </c>
      <c r="D781" s="1">
        <f>Yellow_MosfetOnlyOn_Blue_SourceAndResistorGnd[[#This Row],[Column3]]*1000</f>
        <v>62.799999999999969</v>
      </c>
      <c r="E781" s="1">
        <v>0.62</v>
      </c>
      <c r="F781" s="1">
        <f>Yellow_MosfetOnlyOn_Blue_SourceAndResistorGnd[[#This Row],[Column3]]/Yellow_MosfetOnlyOn_Blue_SourceAndResistorGnd[[#This Row],[Column5]]</f>
        <v>0.1012903225806451</v>
      </c>
      <c r="G781" s="1">
        <f>Yellow_MosfetOnlyOn_Blue_SourceAndResistorGnd[[#This Row],[Column6]]*1000</f>
        <v>101.29032258064511</v>
      </c>
    </row>
    <row r="782" spans="1:7" x14ac:dyDescent="0.25">
      <c r="A782">
        <f t="shared" si="12"/>
        <v>1.8910000000000003E-2</v>
      </c>
      <c r="B782" s="1" t="s">
        <v>38</v>
      </c>
      <c r="C782" s="1">
        <f>Yellow_MosfetOnlyOn_Blue_SourceAndResistorGnd[[#This Row],[Column2]]+1.0667</f>
        <v>3.1399999999999872E-2</v>
      </c>
      <c r="D782" s="1">
        <f>Yellow_MosfetOnlyOn_Blue_SourceAndResistorGnd[[#This Row],[Column3]]*1000</f>
        <v>31.399999999999871</v>
      </c>
      <c r="E782" s="1">
        <v>0.62</v>
      </c>
      <c r="F782" s="1">
        <f>Yellow_MosfetOnlyOn_Blue_SourceAndResistorGnd[[#This Row],[Column3]]/Yellow_MosfetOnlyOn_Blue_SourceAndResistorGnd[[#This Row],[Column5]]</f>
        <v>5.0645161290322378E-2</v>
      </c>
      <c r="G782" s="1">
        <f>Yellow_MosfetOnlyOn_Blue_SourceAndResistorGnd[[#This Row],[Column6]]*1000</f>
        <v>50.645161290322378</v>
      </c>
    </row>
    <row r="783" spans="1:7" x14ac:dyDescent="0.25">
      <c r="A783">
        <f t="shared" si="12"/>
        <v>1.8934400000000001E-2</v>
      </c>
      <c r="B783" s="1" t="s">
        <v>39</v>
      </c>
      <c r="C783" s="1">
        <f>Yellow_MosfetOnlyOn_Blue_SourceAndResistorGnd[[#This Row],[Column2]]+1.0667</f>
        <v>1.5700000000000047E-2</v>
      </c>
      <c r="D783" s="1">
        <f>Yellow_MosfetOnlyOn_Blue_SourceAndResistorGnd[[#This Row],[Column3]]*1000</f>
        <v>15.700000000000047</v>
      </c>
      <c r="E783" s="1">
        <v>0.62</v>
      </c>
      <c r="F783" s="1">
        <f>Yellow_MosfetOnlyOn_Blue_SourceAndResistorGnd[[#This Row],[Column3]]/Yellow_MosfetOnlyOn_Blue_SourceAndResistorGnd[[#This Row],[Column5]]</f>
        <v>2.5322580645161366E-2</v>
      </c>
      <c r="G783" s="1">
        <f>Yellow_MosfetOnlyOn_Blue_SourceAndResistorGnd[[#This Row],[Column6]]*1000</f>
        <v>25.322580645161366</v>
      </c>
    </row>
    <row r="784" spans="1:7" x14ac:dyDescent="0.25">
      <c r="A784">
        <f t="shared" si="12"/>
        <v>1.8958800000000001E-2</v>
      </c>
      <c r="B784" s="1" t="s">
        <v>39</v>
      </c>
      <c r="C784" s="1">
        <f>Yellow_MosfetOnlyOn_Blue_SourceAndResistorGnd[[#This Row],[Column2]]+1.0667</f>
        <v>1.5700000000000047E-2</v>
      </c>
      <c r="D784" s="1">
        <f>Yellow_MosfetOnlyOn_Blue_SourceAndResistorGnd[[#This Row],[Column3]]*1000</f>
        <v>15.700000000000047</v>
      </c>
      <c r="E784" s="1">
        <v>0.62</v>
      </c>
      <c r="F784" s="1">
        <f>Yellow_MosfetOnlyOn_Blue_SourceAndResistorGnd[[#This Row],[Column3]]/Yellow_MosfetOnlyOn_Blue_SourceAndResistorGnd[[#This Row],[Column5]]</f>
        <v>2.5322580645161366E-2</v>
      </c>
      <c r="G784" s="1">
        <f>Yellow_MosfetOnlyOn_Blue_SourceAndResistorGnd[[#This Row],[Column6]]*1000</f>
        <v>25.322580645161366</v>
      </c>
    </row>
    <row r="785" spans="1:7" x14ac:dyDescent="0.25">
      <c r="A785">
        <f t="shared" si="12"/>
        <v>1.8983200000000002E-2</v>
      </c>
      <c r="B785" s="1" t="s">
        <v>38</v>
      </c>
      <c r="C785" s="1">
        <f>Yellow_MosfetOnlyOn_Blue_SourceAndResistorGnd[[#This Row],[Column2]]+1.0667</f>
        <v>3.1399999999999872E-2</v>
      </c>
      <c r="D785" s="1">
        <f>Yellow_MosfetOnlyOn_Blue_SourceAndResistorGnd[[#This Row],[Column3]]*1000</f>
        <v>31.399999999999871</v>
      </c>
      <c r="E785" s="1">
        <v>0.62</v>
      </c>
      <c r="F785" s="1">
        <f>Yellow_MosfetOnlyOn_Blue_SourceAndResistorGnd[[#This Row],[Column3]]/Yellow_MosfetOnlyOn_Blue_SourceAndResistorGnd[[#This Row],[Column5]]</f>
        <v>5.0645161290322378E-2</v>
      </c>
      <c r="G785" s="1">
        <f>Yellow_MosfetOnlyOn_Blue_SourceAndResistorGnd[[#This Row],[Column6]]*1000</f>
        <v>50.645161290322378</v>
      </c>
    </row>
    <row r="786" spans="1:7" x14ac:dyDescent="0.25">
      <c r="A786">
        <f t="shared" si="12"/>
        <v>1.9007600000000003E-2</v>
      </c>
      <c r="B786" s="1" t="s">
        <v>38</v>
      </c>
      <c r="C786" s="1">
        <f>Yellow_MosfetOnlyOn_Blue_SourceAndResistorGnd[[#This Row],[Column2]]+1.0667</f>
        <v>3.1399999999999872E-2</v>
      </c>
      <c r="D786" s="1">
        <f>Yellow_MosfetOnlyOn_Blue_SourceAndResistorGnd[[#This Row],[Column3]]*1000</f>
        <v>31.399999999999871</v>
      </c>
      <c r="E786" s="1">
        <v>0.62</v>
      </c>
      <c r="F786" s="1">
        <f>Yellow_MosfetOnlyOn_Blue_SourceAndResistorGnd[[#This Row],[Column3]]/Yellow_MosfetOnlyOn_Blue_SourceAndResistorGnd[[#This Row],[Column5]]</f>
        <v>5.0645161290322378E-2</v>
      </c>
      <c r="G786" s="1">
        <f>Yellow_MosfetOnlyOn_Blue_SourceAndResistorGnd[[#This Row],[Column6]]*1000</f>
        <v>50.645161290322378</v>
      </c>
    </row>
    <row r="787" spans="1:7" x14ac:dyDescent="0.25">
      <c r="A787">
        <f t="shared" si="12"/>
        <v>1.9032E-2</v>
      </c>
      <c r="B787" s="1" t="s">
        <v>37</v>
      </c>
      <c r="C787" s="1">
        <f>Yellow_MosfetOnlyOn_Blue_SourceAndResistorGnd[[#This Row],[Column2]]+1.0667</f>
        <v>6.2799999999999967E-2</v>
      </c>
      <c r="D787" s="1">
        <f>Yellow_MosfetOnlyOn_Blue_SourceAndResistorGnd[[#This Row],[Column3]]*1000</f>
        <v>62.799999999999969</v>
      </c>
      <c r="E787" s="1">
        <v>0.62</v>
      </c>
      <c r="F787" s="1">
        <f>Yellow_MosfetOnlyOn_Blue_SourceAndResistorGnd[[#This Row],[Column3]]/Yellow_MosfetOnlyOn_Blue_SourceAndResistorGnd[[#This Row],[Column5]]</f>
        <v>0.1012903225806451</v>
      </c>
      <c r="G787" s="1">
        <f>Yellow_MosfetOnlyOn_Blue_SourceAndResistorGnd[[#This Row],[Column6]]*1000</f>
        <v>101.29032258064511</v>
      </c>
    </row>
    <row r="788" spans="1:7" x14ac:dyDescent="0.25">
      <c r="A788">
        <f t="shared" si="12"/>
        <v>1.9056400000000001E-2</v>
      </c>
      <c r="B788" s="1" t="s">
        <v>37</v>
      </c>
      <c r="C788" s="1">
        <f>Yellow_MosfetOnlyOn_Blue_SourceAndResistorGnd[[#This Row],[Column2]]+1.0667</f>
        <v>6.2799999999999967E-2</v>
      </c>
      <c r="D788" s="1">
        <f>Yellow_MosfetOnlyOn_Blue_SourceAndResistorGnd[[#This Row],[Column3]]*1000</f>
        <v>62.799999999999969</v>
      </c>
      <c r="E788" s="1">
        <v>0.62</v>
      </c>
      <c r="F788" s="1">
        <f>Yellow_MosfetOnlyOn_Blue_SourceAndResistorGnd[[#This Row],[Column3]]/Yellow_MosfetOnlyOn_Blue_SourceAndResistorGnd[[#This Row],[Column5]]</f>
        <v>0.1012903225806451</v>
      </c>
      <c r="G788" s="1">
        <f>Yellow_MosfetOnlyOn_Blue_SourceAndResistorGnd[[#This Row],[Column6]]*1000</f>
        <v>101.29032258064511</v>
      </c>
    </row>
    <row r="789" spans="1:7" x14ac:dyDescent="0.25">
      <c r="A789">
        <f t="shared" si="12"/>
        <v>1.9080800000000002E-2</v>
      </c>
      <c r="B789" s="1" t="s">
        <v>38</v>
      </c>
      <c r="C789" s="1">
        <f>Yellow_MosfetOnlyOn_Blue_SourceAndResistorGnd[[#This Row],[Column2]]+1.0667</f>
        <v>3.1399999999999872E-2</v>
      </c>
      <c r="D789" s="1">
        <f>Yellow_MosfetOnlyOn_Blue_SourceAndResistorGnd[[#This Row],[Column3]]*1000</f>
        <v>31.399999999999871</v>
      </c>
      <c r="E789" s="1">
        <v>0.62</v>
      </c>
      <c r="F789" s="1">
        <f>Yellow_MosfetOnlyOn_Blue_SourceAndResistorGnd[[#This Row],[Column3]]/Yellow_MosfetOnlyOn_Blue_SourceAndResistorGnd[[#This Row],[Column5]]</f>
        <v>5.0645161290322378E-2</v>
      </c>
      <c r="G789" s="1">
        <f>Yellow_MosfetOnlyOn_Blue_SourceAndResistorGnd[[#This Row],[Column6]]*1000</f>
        <v>50.645161290322378</v>
      </c>
    </row>
    <row r="790" spans="1:7" x14ac:dyDescent="0.25">
      <c r="A790">
        <f t="shared" si="12"/>
        <v>1.9105200000000003E-2</v>
      </c>
      <c r="B790" s="1" t="s">
        <v>38</v>
      </c>
      <c r="C790" s="1">
        <f>Yellow_MosfetOnlyOn_Blue_SourceAndResistorGnd[[#This Row],[Column2]]+1.0667</f>
        <v>3.1399999999999872E-2</v>
      </c>
      <c r="D790" s="1">
        <f>Yellow_MosfetOnlyOn_Blue_SourceAndResistorGnd[[#This Row],[Column3]]*1000</f>
        <v>31.399999999999871</v>
      </c>
      <c r="E790" s="1">
        <v>0.62</v>
      </c>
      <c r="F790" s="1">
        <f>Yellow_MosfetOnlyOn_Blue_SourceAndResistorGnd[[#This Row],[Column3]]/Yellow_MosfetOnlyOn_Blue_SourceAndResistorGnd[[#This Row],[Column5]]</f>
        <v>5.0645161290322378E-2</v>
      </c>
      <c r="G790" s="1">
        <f>Yellow_MosfetOnlyOn_Blue_SourceAndResistorGnd[[#This Row],[Column6]]*1000</f>
        <v>50.645161290322378</v>
      </c>
    </row>
    <row r="791" spans="1:7" x14ac:dyDescent="0.25">
      <c r="A791">
        <f t="shared" si="12"/>
        <v>1.9129600000000004E-2</v>
      </c>
      <c r="B791" s="1" t="s">
        <v>39</v>
      </c>
      <c r="C791" s="1">
        <f>Yellow_MosfetOnlyOn_Blue_SourceAndResistorGnd[[#This Row],[Column2]]+1.0667</f>
        <v>1.5700000000000047E-2</v>
      </c>
      <c r="D791" s="1">
        <f>Yellow_MosfetOnlyOn_Blue_SourceAndResistorGnd[[#This Row],[Column3]]*1000</f>
        <v>15.700000000000047</v>
      </c>
      <c r="E791" s="1">
        <v>0.62</v>
      </c>
      <c r="F791" s="1">
        <f>Yellow_MosfetOnlyOn_Blue_SourceAndResistorGnd[[#This Row],[Column3]]/Yellow_MosfetOnlyOn_Blue_SourceAndResistorGnd[[#This Row],[Column5]]</f>
        <v>2.5322580645161366E-2</v>
      </c>
      <c r="G791" s="1">
        <f>Yellow_MosfetOnlyOn_Blue_SourceAndResistorGnd[[#This Row],[Column6]]*1000</f>
        <v>25.322580645161366</v>
      </c>
    </row>
    <row r="792" spans="1:7" x14ac:dyDescent="0.25">
      <c r="A792">
        <f t="shared" si="12"/>
        <v>1.9154000000000001E-2</v>
      </c>
      <c r="B792" s="1" t="s">
        <v>38</v>
      </c>
      <c r="C792" s="1">
        <f>Yellow_MosfetOnlyOn_Blue_SourceAndResistorGnd[[#This Row],[Column2]]+1.0667</f>
        <v>3.1399999999999872E-2</v>
      </c>
      <c r="D792" s="1">
        <f>Yellow_MosfetOnlyOn_Blue_SourceAndResistorGnd[[#This Row],[Column3]]*1000</f>
        <v>31.399999999999871</v>
      </c>
      <c r="E792" s="1">
        <v>0.62</v>
      </c>
      <c r="F792" s="1">
        <f>Yellow_MosfetOnlyOn_Blue_SourceAndResistorGnd[[#This Row],[Column3]]/Yellow_MosfetOnlyOn_Blue_SourceAndResistorGnd[[#This Row],[Column5]]</f>
        <v>5.0645161290322378E-2</v>
      </c>
      <c r="G792" s="1">
        <f>Yellow_MosfetOnlyOn_Blue_SourceAndResistorGnd[[#This Row],[Column6]]*1000</f>
        <v>50.645161290322378</v>
      </c>
    </row>
    <row r="793" spans="1:7" x14ac:dyDescent="0.25">
      <c r="A793">
        <f t="shared" si="12"/>
        <v>1.9178400000000002E-2</v>
      </c>
      <c r="B793" s="1" t="s">
        <v>38</v>
      </c>
      <c r="C793" s="1">
        <f>Yellow_MosfetOnlyOn_Blue_SourceAndResistorGnd[[#This Row],[Column2]]+1.0667</f>
        <v>3.1399999999999872E-2</v>
      </c>
      <c r="D793" s="1">
        <f>Yellow_MosfetOnlyOn_Blue_SourceAndResistorGnd[[#This Row],[Column3]]*1000</f>
        <v>31.399999999999871</v>
      </c>
      <c r="E793" s="1">
        <v>0.62</v>
      </c>
      <c r="F793" s="1">
        <f>Yellow_MosfetOnlyOn_Blue_SourceAndResistorGnd[[#This Row],[Column3]]/Yellow_MosfetOnlyOn_Blue_SourceAndResistorGnd[[#This Row],[Column5]]</f>
        <v>5.0645161290322378E-2</v>
      </c>
      <c r="G793" s="1">
        <f>Yellow_MosfetOnlyOn_Blue_SourceAndResistorGnd[[#This Row],[Column6]]*1000</f>
        <v>50.645161290322378</v>
      </c>
    </row>
    <row r="794" spans="1:7" x14ac:dyDescent="0.25">
      <c r="A794">
        <f t="shared" si="12"/>
        <v>1.9202800000000003E-2</v>
      </c>
      <c r="B794" s="1" t="s">
        <v>37</v>
      </c>
      <c r="C794" s="1">
        <f>Yellow_MosfetOnlyOn_Blue_SourceAndResistorGnd[[#This Row],[Column2]]+1.0667</f>
        <v>6.2799999999999967E-2</v>
      </c>
      <c r="D794" s="1">
        <f>Yellow_MosfetOnlyOn_Blue_SourceAndResistorGnd[[#This Row],[Column3]]*1000</f>
        <v>62.799999999999969</v>
      </c>
      <c r="E794" s="1">
        <v>0.62</v>
      </c>
      <c r="F794" s="1">
        <f>Yellow_MosfetOnlyOn_Blue_SourceAndResistorGnd[[#This Row],[Column3]]/Yellow_MosfetOnlyOn_Blue_SourceAndResistorGnd[[#This Row],[Column5]]</f>
        <v>0.1012903225806451</v>
      </c>
      <c r="G794" s="1">
        <f>Yellow_MosfetOnlyOn_Blue_SourceAndResistorGnd[[#This Row],[Column6]]*1000</f>
        <v>101.29032258064511</v>
      </c>
    </row>
    <row r="795" spans="1:7" x14ac:dyDescent="0.25">
      <c r="A795">
        <f t="shared" si="12"/>
        <v>1.9227200000000003E-2</v>
      </c>
      <c r="B795" s="1" t="s">
        <v>37</v>
      </c>
      <c r="C795" s="1">
        <f>Yellow_MosfetOnlyOn_Blue_SourceAndResistorGnd[[#This Row],[Column2]]+1.0667</f>
        <v>6.2799999999999967E-2</v>
      </c>
      <c r="D795" s="1">
        <f>Yellow_MosfetOnlyOn_Blue_SourceAndResistorGnd[[#This Row],[Column3]]*1000</f>
        <v>62.799999999999969</v>
      </c>
      <c r="E795" s="1">
        <v>0.62</v>
      </c>
      <c r="F795" s="1">
        <f>Yellow_MosfetOnlyOn_Blue_SourceAndResistorGnd[[#This Row],[Column3]]/Yellow_MosfetOnlyOn_Blue_SourceAndResistorGnd[[#This Row],[Column5]]</f>
        <v>0.1012903225806451</v>
      </c>
      <c r="G795" s="1">
        <f>Yellow_MosfetOnlyOn_Blue_SourceAndResistorGnd[[#This Row],[Column6]]*1000</f>
        <v>101.29032258064511</v>
      </c>
    </row>
    <row r="796" spans="1:7" x14ac:dyDescent="0.25">
      <c r="A796">
        <f t="shared" si="12"/>
        <v>1.9251600000000001E-2</v>
      </c>
      <c r="B796" s="1" t="s">
        <v>37</v>
      </c>
      <c r="C796" s="1">
        <f>Yellow_MosfetOnlyOn_Blue_SourceAndResistorGnd[[#This Row],[Column2]]+1.0667</f>
        <v>6.2799999999999967E-2</v>
      </c>
      <c r="D796" s="1">
        <f>Yellow_MosfetOnlyOn_Blue_SourceAndResistorGnd[[#This Row],[Column3]]*1000</f>
        <v>62.799999999999969</v>
      </c>
      <c r="E796" s="1">
        <v>0.62</v>
      </c>
      <c r="F796" s="1">
        <f>Yellow_MosfetOnlyOn_Blue_SourceAndResistorGnd[[#This Row],[Column3]]/Yellow_MosfetOnlyOn_Blue_SourceAndResistorGnd[[#This Row],[Column5]]</f>
        <v>0.1012903225806451</v>
      </c>
      <c r="G796" s="1">
        <f>Yellow_MosfetOnlyOn_Blue_SourceAndResistorGnd[[#This Row],[Column6]]*1000</f>
        <v>101.29032258064511</v>
      </c>
    </row>
    <row r="797" spans="1:7" x14ac:dyDescent="0.25">
      <c r="A797">
        <f t="shared" si="12"/>
        <v>1.9276000000000001E-2</v>
      </c>
      <c r="B797" s="1" t="s">
        <v>38</v>
      </c>
      <c r="C797" s="1">
        <f>Yellow_MosfetOnlyOn_Blue_SourceAndResistorGnd[[#This Row],[Column2]]+1.0667</f>
        <v>3.1399999999999872E-2</v>
      </c>
      <c r="D797" s="1">
        <f>Yellow_MosfetOnlyOn_Blue_SourceAndResistorGnd[[#This Row],[Column3]]*1000</f>
        <v>31.399999999999871</v>
      </c>
      <c r="E797" s="1">
        <v>0.62</v>
      </c>
      <c r="F797" s="1">
        <f>Yellow_MosfetOnlyOn_Blue_SourceAndResistorGnd[[#This Row],[Column3]]/Yellow_MosfetOnlyOn_Blue_SourceAndResistorGnd[[#This Row],[Column5]]</f>
        <v>5.0645161290322378E-2</v>
      </c>
      <c r="G797" s="1">
        <f>Yellow_MosfetOnlyOn_Blue_SourceAndResistorGnd[[#This Row],[Column6]]*1000</f>
        <v>50.645161290322378</v>
      </c>
    </row>
    <row r="798" spans="1:7" x14ac:dyDescent="0.25">
      <c r="A798">
        <f t="shared" si="12"/>
        <v>1.9300400000000002E-2</v>
      </c>
      <c r="B798" s="1" t="s">
        <v>39</v>
      </c>
      <c r="C798" s="1">
        <f>Yellow_MosfetOnlyOn_Blue_SourceAndResistorGnd[[#This Row],[Column2]]+1.0667</f>
        <v>1.5700000000000047E-2</v>
      </c>
      <c r="D798" s="1">
        <f>Yellow_MosfetOnlyOn_Blue_SourceAndResistorGnd[[#This Row],[Column3]]*1000</f>
        <v>15.700000000000047</v>
      </c>
      <c r="E798" s="1">
        <v>0.62</v>
      </c>
      <c r="F798" s="1">
        <f>Yellow_MosfetOnlyOn_Blue_SourceAndResistorGnd[[#This Row],[Column3]]/Yellow_MosfetOnlyOn_Blue_SourceAndResistorGnd[[#This Row],[Column5]]</f>
        <v>2.5322580645161366E-2</v>
      </c>
      <c r="G798" s="1">
        <f>Yellow_MosfetOnlyOn_Blue_SourceAndResistorGnd[[#This Row],[Column6]]*1000</f>
        <v>25.322580645161366</v>
      </c>
    </row>
    <row r="799" spans="1:7" x14ac:dyDescent="0.25">
      <c r="A799">
        <f t="shared" si="12"/>
        <v>1.9324800000000003E-2</v>
      </c>
      <c r="B799" s="1" t="s">
        <v>39</v>
      </c>
      <c r="C799" s="1">
        <f>Yellow_MosfetOnlyOn_Blue_SourceAndResistorGnd[[#This Row],[Column2]]+1.0667</f>
        <v>1.5700000000000047E-2</v>
      </c>
      <c r="D799" s="1">
        <f>Yellow_MosfetOnlyOn_Blue_SourceAndResistorGnd[[#This Row],[Column3]]*1000</f>
        <v>15.700000000000047</v>
      </c>
      <c r="E799" s="1">
        <v>0.62</v>
      </c>
      <c r="F799" s="1">
        <f>Yellow_MosfetOnlyOn_Blue_SourceAndResistorGnd[[#This Row],[Column3]]/Yellow_MosfetOnlyOn_Blue_SourceAndResistorGnd[[#This Row],[Column5]]</f>
        <v>2.5322580645161366E-2</v>
      </c>
      <c r="G799" s="1">
        <f>Yellow_MosfetOnlyOn_Blue_SourceAndResistorGnd[[#This Row],[Column6]]*1000</f>
        <v>25.322580645161366</v>
      </c>
    </row>
    <row r="800" spans="1:7" x14ac:dyDescent="0.25">
      <c r="A800">
        <f t="shared" si="12"/>
        <v>1.93492E-2</v>
      </c>
      <c r="B800" s="1" t="s">
        <v>38</v>
      </c>
      <c r="C800" s="1">
        <f>Yellow_MosfetOnlyOn_Blue_SourceAndResistorGnd[[#This Row],[Column2]]+1.0667</f>
        <v>3.1399999999999872E-2</v>
      </c>
      <c r="D800" s="1">
        <f>Yellow_MosfetOnlyOn_Blue_SourceAndResistorGnd[[#This Row],[Column3]]*1000</f>
        <v>31.399999999999871</v>
      </c>
      <c r="E800" s="1">
        <v>0.62</v>
      </c>
      <c r="F800" s="1">
        <f>Yellow_MosfetOnlyOn_Blue_SourceAndResistorGnd[[#This Row],[Column3]]/Yellow_MosfetOnlyOn_Blue_SourceAndResistorGnd[[#This Row],[Column5]]</f>
        <v>5.0645161290322378E-2</v>
      </c>
      <c r="G800" s="1">
        <f>Yellow_MosfetOnlyOn_Blue_SourceAndResistorGnd[[#This Row],[Column6]]*1000</f>
        <v>50.645161290322378</v>
      </c>
    </row>
    <row r="801" spans="1:7" x14ac:dyDescent="0.25">
      <c r="A801">
        <f t="shared" si="12"/>
        <v>1.9373600000000001E-2</v>
      </c>
      <c r="B801" s="1" t="s">
        <v>38</v>
      </c>
      <c r="C801" s="1">
        <f>Yellow_MosfetOnlyOn_Blue_SourceAndResistorGnd[[#This Row],[Column2]]+1.0667</f>
        <v>3.1399999999999872E-2</v>
      </c>
      <c r="D801" s="1">
        <f>Yellow_MosfetOnlyOn_Blue_SourceAndResistorGnd[[#This Row],[Column3]]*1000</f>
        <v>31.399999999999871</v>
      </c>
      <c r="E801" s="1">
        <v>0.62</v>
      </c>
      <c r="F801" s="1">
        <f>Yellow_MosfetOnlyOn_Blue_SourceAndResistorGnd[[#This Row],[Column3]]/Yellow_MosfetOnlyOn_Blue_SourceAndResistorGnd[[#This Row],[Column5]]</f>
        <v>5.0645161290322378E-2</v>
      </c>
      <c r="G801" s="1">
        <f>Yellow_MosfetOnlyOn_Blue_SourceAndResistorGnd[[#This Row],[Column6]]*1000</f>
        <v>50.645161290322378</v>
      </c>
    </row>
    <row r="802" spans="1:7" x14ac:dyDescent="0.25">
      <c r="A802">
        <f t="shared" si="12"/>
        <v>1.9398000000000002E-2</v>
      </c>
      <c r="B802" s="1" t="s">
        <v>37</v>
      </c>
      <c r="C802" s="1">
        <f>Yellow_MosfetOnlyOn_Blue_SourceAndResistorGnd[[#This Row],[Column2]]+1.0667</f>
        <v>6.2799999999999967E-2</v>
      </c>
      <c r="D802" s="1">
        <f>Yellow_MosfetOnlyOn_Blue_SourceAndResistorGnd[[#This Row],[Column3]]*1000</f>
        <v>62.799999999999969</v>
      </c>
      <c r="E802" s="1">
        <v>0.62</v>
      </c>
      <c r="F802" s="1">
        <f>Yellow_MosfetOnlyOn_Blue_SourceAndResistorGnd[[#This Row],[Column3]]/Yellow_MosfetOnlyOn_Blue_SourceAndResistorGnd[[#This Row],[Column5]]</f>
        <v>0.1012903225806451</v>
      </c>
      <c r="G802" s="1">
        <f>Yellow_MosfetOnlyOn_Blue_SourceAndResistorGnd[[#This Row],[Column6]]*1000</f>
        <v>101.29032258064511</v>
      </c>
    </row>
    <row r="803" spans="1:7" x14ac:dyDescent="0.25">
      <c r="A803">
        <f t="shared" si="12"/>
        <v>1.9422400000000003E-2</v>
      </c>
      <c r="B803" s="1" t="s">
        <v>37</v>
      </c>
      <c r="C803" s="1">
        <f>Yellow_MosfetOnlyOn_Blue_SourceAndResistorGnd[[#This Row],[Column2]]+1.0667</f>
        <v>6.2799999999999967E-2</v>
      </c>
      <c r="D803" s="1">
        <f>Yellow_MosfetOnlyOn_Blue_SourceAndResistorGnd[[#This Row],[Column3]]*1000</f>
        <v>62.799999999999969</v>
      </c>
      <c r="E803" s="1">
        <v>0.62</v>
      </c>
      <c r="F803" s="1">
        <f>Yellow_MosfetOnlyOn_Blue_SourceAndResistorGnd[[#This Row],[Column3]]/Yellow_MosfetOnlyOn_Blue_SourceAndResistorGnd[[#This Row],[Column5]]</f>
        <v>0.1012903225806451</v>
      </c>
      <c r="G803" s="1">
        <f>Yellow_MosfetOnlyOn_Blue_SourceAndResistorGnd[[#This Row],[Column6]]*1000</f>
        <v>101.29032258064511</v>
      </c>
    </row>
    <row r="804" spans="1:7" x14ac:dyDescent="0.25">
      <c r="A804">
        <f t="shared" si="12"/>
        <v>1.9446800000000004E-2</v>
      </c>
      <c r="B804" s="1" t="s">
        <v>38</v>
      </c>
      <c r="C804" s="1">
        <f>Yellow_MosfetOnlyOn_Blue_SourceAndResistorGnd[[#This Row],[Column2]]+1.0667</f>
        <v>3.1399999999999872E-2</v>
      </c>
      <c r="D804" s="1">
        <f>Yellow_MosfetOnlyOn_Blue_SourceAndResistorGnd[[#This Row],[Column3]]*1000</f>
        <v>31.399999999999871</v>
      </c>
      <c r="E804" s="1">
        <v>0.62</v>
      </c>
      <c r="F804" s="1">
        <f>Yellow_MosfetOnlyOn_Blue_SourceAndResistorGnd[[#This Row],[Column3]]/Yellow_MosfetOnlyOn_Blue_SourceAndResistorGnd[[#This Row],[Column5]]</f>
        <v>5.0645161290322378E-2</v>
      </c>
      <c r="G804" s="1">
        <f>Yellow_MosfetOnlyOn_Blue_SourceAndResistorGnd[[#This Row],[Column6]]*1000</f>
        <v>50.645161290322378</v>
      </c>
    </row>
    <row r="805" spans="1:7" x14ac:dyDescent="0.25">
      <c r="A805">
        <f t="shared" si="12"/>
        <v>1.9471200000000001E-2</v>
      </c>
      <c r="B805" s="1" t="s">
        <v>38</v>
      </c>
      <c r="C805" s="1">
        <f>Yellow_MosfetOnlyOn_Blue_SourceAndResistorGnd[[#This Row],[Column2]]+1.0667</f>
        <v>3.1399999999999872E-2</v>
      </c>
      <c r="D805" s="1">
        <f>Yellow_MosfetOnlyOn_Blue_SourceAndResistorGnd[[#This Row],[Column3]]*1000</f>
        <v>31.399999999999871</v>
      </c>
      <c r="E805" s="1">
        <v>0.62</v>
      </c>
      <c r="F805" s="1">
        <f>Yellow_MosfetOnlyOn_Blue_SourceAndResistorGnd[[#This Row],[Column3]]/Yellow_MosfetOnlyOn_Blue_SourceAndResistorGnd[[#This Row],[Column5]]</f>
        <v>5.0645161290322378E-2</v>
      </c>
      <c r="G805" s="1">
        <f>Yellow_MosfetOnlyOn_Blue_SourceAndResistorGnd[[#This Row],[Column6]]*1000</f>
        <v>50.645161290322378</v>
      </c>
    </row>
    <row r="806" spans="1:7" x14ac:dyDescent="0.25">
      <c r="A806">
        <f t="shared" si="12"/>
        <v>1.9495600000000002E-2</v>
      </c>
      <c r="B806" s="1" t="s">
        <v>39</v>
      </c>
      <c r="C806" s="1">
        <f>Yellow_MosfetOnlyOn_Blue_SourceAndResistorGnd[[#This Row],[Column2]]+1.0667</f>
        <v>1.5700000000000047E-2</v>
      </c>
      <c r="D806" s="1">
        <f>Yellow_MosfetOnlyOn_Blue_SourceAndResistorGnd[[#This Row],[Column3]]*1000</f>
        <v>15.700000000000047</v>
      </c>
      <c r="E806" s="1">
        <v>0.62</v>
      </c>
      <c r="F806" s="1">
        <f>Yellow_MosfetOnlyOn_Blue_SourceAndResistorGnd[[#This Row],[Column3]]/Yellow_MosfetOnlyOn_Blue_SourceAndResistorGnd[[#This Row],[Column5]]</f>
        <v>2.5322580645161366E-2</v>
      </c>
      <c r="G806" s="1">
        <f>Yellow_MosfetOnlyOn_Blue_SourceAndResistorGnd[[#This Row],[Column6]]*1000</f>
        <v>25.322580645161366</v>
      </c>
    </row>
    <row r="807" spans="1:7" x14ac:dyDescent="0.25">
      <c r="A807">
        <f t="shared" si="12"/>
        <v>1.9520000000000003E-2</v>
      </c>
      <c r="B807" s="1" t="s">
        <v>39</v>
      </c>
      <c r="C807" s="1">
        <f>Yellow_MosfetOnlyOn_Blue_SourceAndResistorGnd[[#This Row],[Column2]]+1.0667</f>
        <v>1.5700000000000047E-2</v>
      </c>
      <c r="D807" s="1">
        <f>Yellow_MosfetOnlyOn_Blue_SourceAndResistorGnd[[#This Row],[Column3]]*1000</f>
        <v>15.700000000000047</v>
      </c>
      <c r="E807" s="1">
        <v>0.62</v>
      </c>
      <c r="F807" s="1">
        <f>Yellow_MosfetOnlyOn_Blue_SourceAndResistorGnd[[#This Row],[Column3]]/Yellow_MosfetOnlyOn_Blue_SourceAndResistorGnd[[#This Row],[Column5]]</f>
        <v>2.5322580645161366E-2</v>
      </c>
      <c r="G807" s="1">
        <f>Yellow_MosfetOnlyOn_Blue_SourceAndResistorGnd[[#This Row],[Column6]]*1000</f>
        <v>25.322580645161366</v>
      </c>
    </row>
    <row r="808" spans="1:7" x14ac:dyDescent="0.25">
      <c r="A808">
        <f t="shared" si="12"/>
        <v>1.9544400000000003E-2</v>
      </c>
      <c r="B808" s="1" t="s">
        <v>38</v>
      </c>
      <c r="C808" s="1">
        <f>Yellow_MosfetOnlyOn_Blue_SourceAndResistorGnd[[#This Row],[Column2]]+1.0667</f>
        <v>3.1399999999999872E-2</v>
      </c>
      <c r="D808" s="1">
        <f>Yellow_MosfetOnlyOn_Blue_SourceAndResistorGnd[[#This Row],[Column3]]*1000</f>
        <v>31.399999999999871</v>
      </c>
      <c r="E808" s="1">
        <v>0.62</v>
      </c>
      <c r="F808" s="1">
        <f>Yellow_MosfetOnlyOn_Blue_SourceAndResistorGnd[[#This Row],[Column3]]/Yellow_MosfetOnlyOn_Blue_SourceAndResistorGnd[[#This Row],[Column5]]</f>
        <v>5.0645161290322378E-2</v>
      </c>
      <c r="G808" s="1">
        <f>Yellow_MosfetOnlyOn_Blue_SourceAndResistorGnd[[#This Row],[Column6]]*1000</f>
        <v>50.645161290322378</v>
      </c>
    </row>
    <row r="809" spans="1:7" x14ac:dyDescent="0.25">
      <c r="A809">
        <f t="shared" si="12"/>
        <v>1.9568800000000001E-2</v>
      </c>
      <c r="B809" s="1" t="s">
        <v>37</v>
      </c>
      <c r="C809" s="1">
        <f>Yellow_MosfetOnlyOn_Blue_SourceAndResistorGnd[[#This Row],[Column2]]+1.0667</f>
        <v>6.2799999999999967E-2</v>
      </c>
      <c r="D809" s="1">
        <f>Yellow_MosfetOnlyOn_Blue_SourceAndResistorGnd[[#This Row],[Column3]]*1000</f>
        <v>62.799999999999969</v>
      </c>
      <c r="E809" s="1">
        <v>0.62</v>
      </c>
      <c r="F809" s="1">
        <f>Yellow_MosfetOnlyOn_Blue_SourceAndResistorGnd[[#This Row],[Column3]]/Yellow_MosfetOnlyOn_Blue_SourceAndResistorGnd[[#This Row],[Column5]]</f>
        <v>0.1012903225806451</v>
      </c>
      <c r="G809" s="1">
        <f>Yellow_MosfetOnlyOn_Blue_SourceAndResistorGnd[[#This Row],[Column6]]*1000</f>
        <v>101.29032258064511</v>
      </c>
    </row>
    <row r="810" spans="1:7" x14ac:dyDescent="0.25">
      <c r="A810">
        <f t="shared" si="12"/>
        <v>1.9593200000000002E-2</v>
      </c>
      <c r="B810" s="1" t="s">
        <v>37</v>
      </c>
      <c r="C810" s="1">
        <f>Yellow_MosfetOnlyOn_Blue_SourceAndResistorGnd[[#This Row],[Column2]]+1.0667</f>
        <v>6.2799999999999967E-2</v>
      </c>
      <c r="D810" s="1">
        <f>Yellow_MosfetOnlyOn_Blue_SourceAndResistorGnd[[#This Row],[Column3]]*1000</f>
        <v>62.799999999999969</v>
      </c>
      <c r="E810" s="1">
        <v>0.62</v>
      </c>
      <c r="F810" s="1">
        <f>Yellow_MosfetOnlyOn_Blue_SourceAndResistorGnd[[#This Row],[Column3]]/Yellow_MosfetOnlyOn_Blue_SourceAndResistorGnd[[#This Row],[Column5]]</f>
        <v>0.1012903225806451</v>
      </c>
      <c r="G810" s="1">
        <f>Yellow_MosfetOnlyOn_Blue_SourceAndResistorGnd[[#This Row],[Column6]]*1000</f>
        <v>101.29032258064511</v>
      </c>
    </row>
    <row r="811" spans="1:7" x14ac:dyDescent="0.25">
      <c r="A811">
        <f t="shared" si="12"/>
        <v>1.9617600000000002E-2</v>
      </c>
      <c r="B811" s="1" t="s">
        <v>38</v>
      </c>
      <c r="C811" s="1">
        <f>Yellow_MosfetOnlyOn_Blue_SourceAndResistorGnd[[#This Row],[Column2]]+1.0667</f>
        <v>3.1399999999999872E-2</v>
      </c>
      <c r="D811" s="1">
        <f>Yellow_MosfetOnlyOn_Blue_SourceAndResistorGnd[[#This Row],[Column3]]*1000</f>
        <v>31.399999999999871</v>
      </c>
      <c r="E811" s="1">
        <v>0.62</v>
      </c>
      <c r="F811" s="1">
        <f>Yellow_MosfetOnlyOn_Blue_SourceAndResistorGnd[[#This Row],[Column3]]/Yellow_MosfetOnlyOn_Blue_SourceAndResistorGnd[[#This Row],[Column5]]</f>
        <v>5.0645161290322378E-2</v>
      </c>
      <c r="G811" s="1">
        <f>Yellow_MosfetOnlyOn_Blue_SourceAndResistorGnd[[#This Row],[Column6]]*1000</f>
        <v>50.645161290322378</v>
      </c>
    </row>
    <row r="812" spans="1:7" x14ac:dyDescent="0.25">
      <c r="A812">
        <f t="shared" si="12"/>
        <v>1.9642000000000003E-2</v>
      </c>
      <c r="B812" s="1" t="s">
        <v>38</v>
      </c>
      <c r="C812" s="1">
        <f>Yellow_MosfetOnlyOn_Blue_SourceAndResistorGnd[[#This Row],[Column2]]+1.0667</f>
        <v>3.1399999999999872E-2</v>
      </c>
      <c r="D812" s="1">
        <f>Yellow_MosfetOnlyOn_Blue_SourceAndResistorGnd[[#This Row],[Column3]]*1000</f>
        <v>31.399999999999871</v>
      </c>
      <c r="E812" s="1">
        <v>0.62</v>
      </c>
      <c r="F812" s="1">
        <f>Yellow_MosfetOnlyOn_Blue_SourceAndResistorGnd[[#This Row],[Column3]]/Yellow_MosfetOnlyOn_Blue_SourceAndResistorGnd[[#This Row],[Column5]]</f>
        <v>5.0645161290322378E-2</v>
      </c>
      <c r="G812" s="1">
        <f>Yellow_MosfetOnlyOn_Blue_SourceAndResistorGnd[[#This Row],[Column6]]*1000</f>
        <v>50.645161290322378</v>
      </c>
    </row>
    <row r="813" spans="1:7" x14ac:dyDescent="0.25">
      <c r="A813">
        <f t="shared" si="12"/>
        <v>1.9666400000000001E-2</v>
      </c>
      <c r="B813" s="1" t="s">
        <v>39</v>
      </c>
      <c r="C813" s="1">
        <f>Yellow_MosfetOnlyOn_Blue_SourceAndResistorGnd[[#This Row],[Column2]]+1.0667</f>
        <v>1.5700000000000047E-2</v>
      </c>
      <c r="D813" s="1">
        <f>Yellow_MosfetOnlyOn_Blue_SourceAndResistorGnd[[#This Row],[Column3]]*1000</f>
        <v>15.700000000000047</v>
      </c>
      <c r="E813" s="1">
        <v>0.62</v>
      </c>
      <c r="F813" s="1">
        <f>Yellow_MosfetOnlyOn_Blue_SourceAndResistorGnd[[#This Row],[Column3]]/Yellow_MosfetOnlyOn_Blue_SourceAndResistorGnd[[#This Row],[Column5]]</f>
        <v>2.5322580645161366E-2</v>
      </c>
      <c r="G813" s="1">
        <f>Yellow_MosfetOnlyOn_Blue_SourceAndResistorGnd[[#This Row],[Column6]]*1000</f>
        <v>25.322580645161366</v>
      </c>
    </row>
    <row r="814" spans="1:7" x14ac:dyDescent="0.25">
      <c r="A814">
        <f t="shared" si="12"/>
        <v>1.9690800000000001E-2</v>
      </c>
      <c r="B814" s="1" t="s">
        <v>39</v>
      </c>
      <c r="C814" s="1">
        <f>Yellow_MosfetOnlyOn_Blue_SourceAndResistorGnd[[#This Row],[Column2]]+1.0667</f>
        <v>1.5700000000000047E-2</v>
      </c>
      <c r="D814" s="1">
        <f>Yellow_MosfetOnlyOn_Blue_SourceAndResistorGnd[[#This Row],[Column3]]*1000</f>
        <v>15.700000000000047</v>
      </c>
      <c r="E814" s="1">
        <v>0.62</v>
      </c>
      <c r="F814" s="1">
        <f>Yellow_MosfetOnlyOn_Blue_SourceAndResistorGnd[[#This Row],[Column3]]/Yellow_MosfetOnlyOn_Blue_SourceAndResistorGnd[[#This Row],[Column5]]</f>
        <v>2.5322580645161366E-2</v>
      </c>
      <c r="G814" s="1">
        <f>Yellow_MosfetOnlyOn_Blue_SourceAndResistorGnd[[#This Row],[Column6]]*1000</f>
        <v>25.322580645161366</v>
      </c>
    </row>
    <row r="815" spans="1:7" x14ac:dyDescent="0.25">
      <c r="A815">
        <f t="shared" si="12"/>
        <v>1.9715200000000002E-2</v>
      </c>
      <c r="B815" s="1" t="s">
        <v>38</v>
      </c>
      <c r="C815" s="1">
        <f>Yellow_MosfetOnlyOn_Blue_SourceAndResistorGnd[[#This Row],[Column2]]+1.0667</f>
        <v>3.1399999999999872E-2</v>
      </c>
      <c r="D815" s="1">
        <f>Yellow_MosfetOnlyOn_Blue_SourceAndResistorGnd[[#This Row],[Column3]]*1000</f>
        <v>31.399999999999871</v>
      </c>
      <c r="E815" s="1">
        <v>0.62</v>
      </c>
      <c r="F815" s="1">
        <f>Yellow_MosfetOnlyOn_Blue_SourceAndResistorGnd[[#This Row],[Column3]]/Yellow_MosfetOnlyOn_Blue_SourceAndResistorGnd[[#This Row],[Column5]]</f>
        <v>5.0645161290322378E-2</v>
      </c>
      <c r="G815" s="1">
        <f>Yellow_MosfetOnlyOn_Blue_SourceAndResistorGnd[[#This Row],[Column6]]*1000</f>
        <v>50.645161290322378</v>
      </c>
    </row>
    <row r="816" spans="1:7" x14ac:dyDescent="0.25">
      <c r="A816">
        <f t="shared" si="12"/>
        <v>1.9739600000000003E-2</v>
      </c>
      <c r="B816" s="1" t="s">
        <v>38</v>
      </c>
      <c r="C816" s="1">
        <f>Yellow_MosfetOnlyOn_Blue_SourceAndResistorGnd[[#This Row],[Column2]]+1.0667</f>
        <v>3.1399999999999872E-2</v>
      </c>
      <c r="D816" s="1">
        <f>Yellow_MosfetOnlyOn_Blue_SourceAndResistorGnd[[#This Row],[Column3]]*1000</f>
        <v>31.399999999999871</v>
      </c>
      <c r="E816" s="1">
        <v>0.62</v>
      </c>
      <c r="F816" s="1">
        <f>Yellow_MosfetOnlyOn_Blue_SourceAndResistorGnd[[#This Row],[Column3]]/Yellow_MosfetOnlyOn_Blue_SourceAndResistorGnd[[#This Row],[Column5]]</f>
        <v>5.0645161290322378E-2</v>
      </c>
      <c r="G816" s="1">
        <f>Yellow_MosfetOnlyOn_Blue_SourceAndResistorGnd[[#This Row],[Column6]]*1000</f>
        <v>50.645161290322378</v>
      </c>
    </row>
    <row r="817" spans="1:7" x14ac:dyDescent="0.25">
      <c r="A817">
        <f t="shared" si="12"/>
        <v>1.9764E-2</v>
      </c>
      <c r="B817" s="1" t="s">
        <v>37</v>
      </c>
      <c r="C817" s="1">
        <f>Yellow_MosfetOnlyOn_Blue_SourceAndResistorGnd[[#This Row],[Column2]]+1.0667</f>
        <v>6.2799999999999967E-2</v>
      </c>
      <c r="D817" s="1">
        <f>Yellow_MosfetOnlyOn_Blue_SourceAndResistorGnd[[#This Row],[Column3]]*1000</f>
        <v>62.799999999999969</v>
      </c>
      <c r="E817" s="1">
        <v>0.62</v>
      </c>
      <c r="F817" s="1">
        <f>Yellow_MosfetOnlyOn_Blue_SourceAndResistorGnd[[#This Row],[Column3]]/Yellow_MosfetOnlyOn_Blue_SourceAndResistorGnd[[#This Row],[Column5]]</f>
        <v>0.1012903225806451</v>
      </c>
      <c r="G817" s="1">
        <f>Yellow_MosfetOnlyOn_Blue_SourceAndResistorGnd[[#This Row],[Column6]]*1000</f>
        <v>101.29032258064511</v>
      </c>
    </row>
    <row r="818" spans="1:7" x14ac:dyDescent="0.25">
      <c r="A818">
        <f t="shared" si="12"/>
        <v>1.9788400000000001E-2</v>
      </c>
      <c r="B818" s="1" t="s">
        <v>37</v>
      </c>
      <c r="C818" s="1">
        <f>Yellow_MosfetOnlyOn_Blue_SourceAndResistorGnd[[#This Row],[Column2]]+1.0667</f>
        <v>6.2799999999999967E-2</v>
      </c>
      <c r="D818" s="1">
        <f>Yellow_MosfetOnlyOn_Blue_SourceAndResistorGnd[[#This Row],[Column3]]*1000</f>
        <v>62.799999999999969</v>
      </c>
      <c r="E818" s="1">
        <v>0.62</v>
      </c>
      <c r="F818" s="1">
        <f>Yellow_MosfetOnlyOn_Blue_SourceAndResistorGnd[[#This Row],[Column3]]/Yellow_MosfetOnlyOn_Blue_SourceAndResistorGnd[[#This Row],[Column5]]</f>
        <v>0.1012903225806451</v>
      </c>
      <c r="G818" s="1">
        <f>Yellow_MosfetOnlyOn_Blue_SourceAndResistorGnd[[#This Row],[Column6]]*1000</f>
        <v>101.29032258064511</v>
      </c>
    </row>
    <row r="819" spans="1:7" x14ac:dyDescent="0.25">
      <c r="A819">
        <f t="shared" si="12"/>
        <v>1.9812800000000002E-2</v>
      </c>
      <c r="B819" s="1" t="s">
        <v>37</v>
      </c>
      <c r="C819" s="1">
        <f>Yellow_MosfetOnlyOn_Blue_SourceAndResistorGnd[[#This Row],[Column2]]+1.0667</f>
        <v>6.2799999999999967E-2</v>
      </c>
      <c r="D819" s="1">
        <f>Yellow_MosfetOnlyOn_Blue_SourceAndResistorGnd[[#This Row],[Column3]]*1000</f>
        <v>62.799999999999969</v>
      </c>
      <c r="E819" s="1">
        <v>0.62</v>
      </c>
      <c r="F819" s="1">
        <f>Yellow_MosfetOnlyOn_Blue_SourceAndResistorGnd[[#This Row],[Column3]]/Yellow_MosfetOnlyOn_Blue_SourceAndResistorGnd[[#This Row],[Column5]]</f>
        <v>0.1012903225806451</v>
      </c>
      <c r="G819" s="1">
        <f>Yellow_MosfetOnlyOn_Blue_SourceAndResistorGnd[[#This Row],[Column6]]*1000</f>
        <v>101.29032258064511</v>
      </c>
    </row>
    <row r="820" spans="1:7" x14ac:dyDescent="0.25">
      <c r="A820">
        <f t="shared" si="12"/>
        <v>1.9837200000000003E-2</v>
      </c>
      <c r="B820" s="1" t="s">
        <v>38</v>
      </c>
      <c r="C820" s="1">
        <f>Yellow_MosfetOnlyOn_Blue_SourceAndResistorGnd[[#This Row],[Column2]]+1.0667</f>
        <v>3.1399999999999872E-2</v>
      </c>
      <c r="D820" s="1">
        <f>Yellow_MosfetOnlyOn_Blue_SourceAndResistorGnd[[#This Row],[Column3]]*1000</f>
        <v>31.399999999999871</v>
      </c>
      <c r="E820" s="1">
        <v>0.62</v>
      </c>
      <c r="F820" s="1">
        <f>Yellow_MosfetOnlyOn_Blue_SourceAndResistorGnd[[#This Row],[Column3]]/Yellow_MosfetOnlyOn_Blue_SourceAndResistorGnd[[#This Row],[Column5]]</f>
        <v>5.0645161290322378E-2</v>
      </c>
      <c r="G820" s="1">
        <f>Yellow_MosfetOnlyOn_Blue_SourceAndResistorGnd[[#This Row],[Column6]]*1000</f>
        <v>50.645161290322378</v>
      </c>
    </row>
    <row r="821" spans="1:7" x14ac:dyDescent="0.25">
      <c r="A821">
        <f t="shared" si="12"/>
        <v>1.98616E-2</v>
      </c>
      <c r="B821" s="1" t="s">
        <v>39</v>
      </c>
      <c r="C821" s="1">
        <f>Yellow_MosfetOnlyOn_Blue_SourceAndResistorGnd[[#This Row],[Column2]]+1.0667</f>
        <v>1.5700000000000047E-2</v>
      </c>
      <c r="D821" s="1">
        <f>Yellow_MosfetOnlyOn_Blue_SourceAndResistorGnd[[#This Row],[Column3]]*1000</f>
        <v>15.700000000000047</v>
      </c>
      <c r="E821" s="1">
        <v>0.62</v>
      </c>
      <c r="F821" s="1">
        <f>Yellow_MosfetOnlyOn_Blue_SourceAndResistorGnd[[#This Row],[Column3]]/Yellow_MosfetOnlyOn_Blue_SourceAndResistorGnd[[#This Row],[Column5]]</f>
        <v>2.5322580645161366E-2</v>
      </c>
      <c r="G821" s="1">
        <f>Yellow_MosfetOnlyOn_Blue_SourceAndResistorGnd[[#This Row],[Column6]]*1000</f>
        <v>25.322580645161366</v>
      </c>
    </row>
    <row r="822" spans="1:7" x14ac:dyDescent="0.25">
      <c r="A822">
        <f t="shared" si="12"/>
        <v>1.9886000000000001E-2</v>
      </c>
      <c r="B822" s="1" t="s">
        <v>39</v>
      </c>
      <c r="C822" s="1">
        <f>Yellow_MosfetOnlyOn_Blue_SourceAndResistorGnd[[#This Row],[Column2]]+1.0667</f>
        <v>1.5700000000000047E-2</v>
      </c>
      <c r="D822" s="1">
        <f>Yellow_MosfetOnlyOn_Blue_SourceAndResistorGnd[[#This Row],[Column3]]*1000</f>
        <v>15.700000000000047</v>
      </c>
      <c r="E822" s="1">
        <v>0.62</v>
      </c>
      <c r="F822" s="1">
        <f>Yellow_MosfetOnlyOn_Blue_SourceAndResistorGnd[[#This Row],[Column3]]/Yellow_MosfetOnlyOn_Blue_SourceAndResistorGnd[[#This Row],[Column5]]</f>
        <v>2.5322580645161366E-2</v>
      </c>
      <c r="G822" s="1">
        <f>Yellow_MosfetOnlyOn_Blue_SourceAndResistorGnd[[#This Row],[Column6]]*1000</f>
        <v>25.322580645161366</v>
      </c>
    </row>
    <row r="823" spans="1:7" x14ac:dyDescent="0.25">
      <c r="A823">
        <f t="shared" si="12"/>
        <v>1.9910400000000002E-2</v>
      </c>
      <c r="B823" s="1" t="s">
        <v>38</v>
      </c>
      <c r="C823" s="1">
        <f>Yellow_MosfetOnlyOn_Blue_SourceAndResistorGnd[[#This Row],[Column2]]+1.0667</f>
        <v>3.1399999999999872E-2</v>
      </c>
      <c r="D823" s="1">
        <f>Yellow_MosfetOnlyOn_Blue_SourceAndResistorGnd[[#This Row],[Column3]]*1000</f>
        <v>31.399999999999871</v>
      </c>
      <c r="E823" s="1">
        <v>0.62</v>
      </c>
      <c r="F823" s="1">
        <f>Yellow_MosfetOnlyOn_Blue_SourceAndResistorGnd[[#This Row],[Column3]]/Yellow_MosfetOnlyOn_Blue_SourceAndResistorGnd[[#This Row],[Column5]]</f>
        <v>5.0645161290322378E-2</v>
      </c>
      <c r="G823" s="1">
        <f>Yellow_MosfetOnlyOn_Blue_SourceAndResistorGnd[[#This Row],[Column6]]*1000</f>
        <v>50.645161290322378</v>
      </c>
    </row>
    <row r="824" spans="1:7" x14ac:dyDescent="0.25">
      <c r="A824">
        <f t="shared" si="12"/>
        <v>1.9934800000000003E-2</v>
      </c>
      <c r="B824" s="1" t="s">
        <v>38</v>
      </c>
      <c r="C824" s="1">
        <f>Yellow_MosfetOnlyOn_Blue_SourceAndResistorGnd[[#This Row],[Column2]]+1.0667</f>
        <v>3.1399999999999872E-2</v>
      </c>
      <c r="D824" s="1">
        <f>Yellow_MosfetOnlyOn_Blue_SourceAndResistorGnd[[#This Row],[Column3]]*1000</f>
        <v>31.399999999999871</v>
      </c>
      <c r="E824" s="1">
        <v>0.62</v>
      </c>
      <c r="F824" s="1">
        <f>Yellow_MosfetOnlyOn_Blue_SourceAndResistorGnd[[#This Row],[Column3]]/Yellow_MosfetOnlyOn_Blue_SourceAndResistorGnd[[#This Row],[Column5]]</f>
        <v>5.0645161290322378E-2</v>
      </c>
      <c r="G824" s="1">
        <f>Yellow_MosfetOnlyOn_Blue_SourceAndResistorGnd[[#This Row],[Column6]]*1000</f>
        <v>50.645161290322378</v>
      </c>
    </row>
    <row r="825" spans="1:7" x14ac:dyDescent="0.25">
      <c r="A825">
        <f t="shared" si="12"/>
        <v>1.99592E-2</v>
      </c>
      <c r="B825" s="1" t="s">
        <v>37</v>
      </c>
      <c r="C825" s="1">
        <f>Yellow_MosfetOnlyOn_Blue_SourceAndResistorGnd[[#This Row],[Column2]]+1.0667</f>
        <v>6.2799999999999967E-2</v>
      </c>
      <c r="D825" s="1">
        <f>Yellow_MosfetOnlyOn_Blue_SourceAndResistorGnd[[#This Row],[Column3]]*1000</f>
        <v>62.799999999999969</v>
      </c>
      <c r="E825" s="1">
        <v>0.62</v>
      </c>
      <c r="F825" s="1">
        <f>Yellow_MosfetOnlyOn_Blue_SourceAndResistorGnd[[#This Row],[Column3]]/Yellow_MosfetOnlyOn_Blue_SourceAndResistorGnd[[#This Row],[Column5]]</f>
        <v>0.1012903225806451</v>
      </c>
      <c r="G825" s="1">
        <f>Yellow_MosfetOnlyOn_Blue_SourceAndResistorGnd[[#This Row],[Column6]]*1000</f>
        <v>101.29032258064511</v>
      </c>
    </row>
    <row r="826" spans="1:7" x14ac:dyDescent="0.25">
      <c r="A826">
        <f t="shared" si="12"/>
        <v>1.9983600000000001E-2</v>
      </c>
      <c r="B826" s="1" t="s">
        <v>37</v>
      </c>
      <c r="C826" s="1">
        <f>Yellow_MosfetOnlyOn_Blue_SourceAndResistorGnd[[#This Row],[Column2]]+1.0667</f>
        <v>6.2799999999999967E-2</v>
      </c>
      <c r="D826" s="1">
        <f>Yellow_MosfetOnlyOn_Blue_SourceAndResistorGnd[[#This Row],[Column3]]*1000</f>
        <v>62.799999999999969</v>
      </c>
      <c r="E826" s="1">
        <v>0.62</v>
      </c>
      <c r="F826" s="1">
        <f>Yellow_MosfetOnlyOn_Blue_SourceAndResistorGnd[[#This Row],[Column3]]/Yellow_MosfetOnlyOn_Blue_SourceAndResistorGnd[[#This Row],[Column5]]</f>
        <v>0.1012903225806451</v>
      </c>
      <c r="G826" s="1">
        <f>Yellow_MosfetOnlyOn_Blue_SourceAndResistorGnd[[#This Row],[Column6]]*1000</f>
        <v>101.29032258064511</v>
      </c>
    </row>
    <row r="827" spans="1:7" x14ac:dyDescent="0.25">
      <c r="A827">
        <f t="shared" si="12"/>
        <v>2.0008000000000001E-2</v>
      </c>
      <c r="B827" s="1" t="s">
        <v>37</v>
      </c>
      <c r="C827" s="1">
        <f>Yellow_MosfetOnlyOn_Blue_SourceAndResistorGnd[[#This Row],[Column2]]+1.0667</f>
        <v>6.2799999999999967E-2</v>
      </c>
      <c r="D827" s="1">
        <f>Yellow_MosfetOnlyOn_Blue_SourceAndResistorGnd[[#This Row],[Column3]]*1000</f>
        <v>62.799999999999969</v>
      </c>
      <c r="E827" s="1">
        <v>0.62</v>
      </c>
      <c r="F827" s="1">
        <f>Yellow_MosfetOnlyOn_Blue_SourceAndResistorGnd[[#This Row],[Column3]]/Yellow_MosfetOnlyOn_Blue_SourceAndResistorGnd[[#This Row],[Column5]]</f>
        <v>0.1012903225806451</v>
      </c>
      <c r="G827" s="1">
        <f>Yellow_MosfetOnlyOn_Blue_SourceAndResistorGnd[[#This Row],[Column6]]*1000</f>
        <v>101.29032258064511</v>
      </c>
    </row>
    <row r="828" spans="1:7" x14ac:dyDescent="0.25">
      <c r="A828">
        <f t="shared" si="12"/>
        <v>2.0032400000000002E-2</v>
      </c>
      <c r="B828" s="1" t="s">
        <v>38</v>
      </c>
      <c r="C828" s="1">
        <f>Yellow_MosfetOnlyOn_Blue_SourceAndResistorGnd[[#This Row],[Column2]]+1.0667</f>
        <v>3.1399999999999872E-2</v>
      </c>
      <c r="D828" s="1">
        <f>Yellow_MosfetOnlyOn_Blue_SourceAndResistorGnd[[#This Row],[Column3]]*1000</f>
        <v>31.399999999999871</v>
      </c>
      <c r="E828" s="1">
        <v>0.62</v>
      </c>
      <c r="F828" s="1">
        <f>Yellow_MosfetOnlyOn_Blue_SourceAndResistorGnd[[#This Row],[Column3]]/Yellow_MosfetOnlyOn_Blue_SourceAndResistorGnd[[#This Row],[Column5]]</f>
        <v>5.0645161290322378E-2</v>
      </c>
      <c r="G828" s="1">
        <f>Yellow_MosfetOnlyOn_Blue_SourceAndResistorGnd[[#This Row],[Column6]]*1000</f>
        <v>50.645161290322378</v>
      </c>
    </row>
    <row r="829" spans="1:7" x14ac:dyDescent="0.25">
      <c r="A829">
        <f t="shared" si="12"/>
        <v>2.0056800000000003E-2</v>
      </c>
      <c r="B829" s="1" t="s">
        <v>39</v>
      </c>
      <c r="C829" s="1">
        <f>Yellow_MosfetOnlyOn_Blue_SourceAndResistorGnd[[#This Row],[Column2]]+1.0667</f>
        <v>1.5700000000000047E-2</v>
      </c>
      <c r="D829" s="1">
        <f>Yellow_MosfetOnlyOn_Blue_SourceAndResistorGnd[[#This Row],[Column3]]*1000</f>
        <v>15.700000000000047</v>
      </c>
      <c r="E829" s="1">
        <v>0.62</v>
      </c>
      <c r="F829" s="1">
        <f>Yellow_MosfetOnlyOn_Blue_SourceAndResistorGnd[[#This Row],[Column3]]/Yellow_MosfetOnlyOn_Blue_SourceAndResistorGnd[[#This Row],[Column5]]</f>
        <v>2.5322580645161366E-2</v>
      </c>
      <c r="G829" s="1">
        <f>Yellow_MosfetOnlyOn_Blue_SourceAndResistorGnd[[#This Row],[Column6]]*1000</f>
        <v>25.322580645161366</v>
      </c>
    </row>
    <row r="830" spans="1:7" x14ac:dyDescent="0.25">
      <c r="A830">
        <f t="shared" si="12"/>
        <v>2.00812E-2</v>
      </c>
      <c r="B830" s="1" t="s">
        <v>39</v>
      </c>
      <c r="C830" s="1">
        <f>Yellow_MosfetOnlyOn_Blue_SourceAndResistorGnd[[#This Row],[Column2]]+1.0667</f>
        <v>1.5700000000000047E-2</v>
      </c>
      <c r="D830" s="1">
        <f>Yellow_MosfetOnlyOn_Blue_SourceAndResistorGnd[[#This Row],[Column3]]*1000</f>
        <v>15.700000000000047</v>
      </c>
      <c r="E830" s="1">
        <v>0.62</v>
      </c>
      <c r="F830" s="1">
        <f>Yellow_MosfetOnlyOn_Blue_SourceAndResistorGnd[[#This Row],[Column3]]/Yellow_MosfetOnlyOn_Blue_SourceAndResistorGnd[[#This Row],[Column5]]</f>
        <v>2.5322580645161366E-2</v>
      </c>
      <c r="G830" s="1">
        <f>Yellow_MosfetOnlyOn_Blue_SourceAndResistorGnd[[#This Row],[Column6]]*1000</f>
        <v>25.322580645161366</v>
      </c>
    </row>
    <row r="831" spans="1:7" x14ac:dyDescent="0.25">
      <c r="A831">
        <f t="shared" si="12"/>
        <v>2.0105600000000001E-2</v>
      </c>
      <c r="B831" s="1" t="s">
        <v>38</v>
      </c>
      <c r="C831" s="1">
        <f>Yellow_MosfetOnlyOn_Blue_SourceAndResistorGnd[[#This Row],[Column2]]+1.0667</f>
        <v>3.1399999999999872E-2</v>
      </c>
      <c r="D831" s="1">
        <f>Yellow_MosfetOnlyOn_Blue_SourceAndResistorGnd[[#This Row],[Column3]]*1000</f>
        <v>31.399999999999871</v>
      </c>
      <c r="E831" s="1">
        <v>0.62</v>
      </c>
      <c r="F831" s="1">
        <f>Yellow_MosfetOnlyOn_Blue_SourceAndResistorGnd[[#This Row],[Column3]]/Yellow_MosfetOnlyOn_Blue_SourceAndResistorGnd[[#This Row],[Column5]]</f>
        <v>5.0645161290322378E-2</v>
      </c>
      <c r="G831" s="1">
        <f>Yellow_MosfetOnlyOn_Blue_SourceAndResistorGnd[[#This Row],[Column6]]*1000</f>
        <v>50.645161290322378</v>
      </c>
    </row>
    <row r="832" spans="1:7" x14ac:dyDescent="0.25">
      <c r="A832">
        <f t="shared" si="12"/>
        <v>2.0130000000000002E-2</v>
      </c>
      <c r="B832" s="1" t="s">
        <v>37</v>
      </c>
      <c r="C832" s="1">
        <f>Yellow_MosfetOnlyOn_Blue_SourceAndResistorGnd[[#This Row],[Column2]]+1.0667</f>
        <v>6.2799999999999967E-2</v>
      </c>
      <c r="D832" s="1">
        <f>Yellow_MosfetOnlyOn_Blue_SourceAndResistorGnd[[#This Row],[Column3]]*1000</f>
        <v>62.799999999999969</v>
      </c>
      <c r="E832" s="1">
        <v>0.62</v>
      </c>
      <c r="F832" s="1">
        <f>Yellow_MosfetOnlyOn_Blue_SourceAndResistorGnd[[#This Row],[Column3]]/Yellow_MosfetOnlyOn_Blue_SourceAndResistorGnd[[#This Row],[Column5]]</f>
        <v>0.1012903225806451</v>
      </c>
      <c r="G832" s="1">
        <f>Yellow_MosfetOnlyOn_Blue_SourceAndResistorGnd[[#This Row],[Column6]]*1000</f>
        <v>101.29032258064511</v>
      </c>
    </row>
    <row r="833" spans="1:7" x14ac:dyDescent="0.25">
      <c r="A833">
        <f t="shared" si="12"/>
        <v>2.0154400000000003E-2</v>
      </c>
      <c r="B833" s="1" t="s">
        <v>37</v>
      </c>
      <c r="C833" s="1">
        <f>Yellow_MosfetOnlyOn_Blue_SourceAndResistorGnd[[#This Row],[Column2]]+1.0667</f>
        <v>6.2799999999999967E-2</v>
      </c>
      <c r="D833" s="1">
        <f>Yellow_MosfetOnlyOn_Blue_SourceAndResistorGnd[[#This Row],[Column3]]*1000</f>
        <v>62.799999999999969</v>
      </c>
      <c r="E833" s="1">
        <v>0.62</v>
      </c>
      <c r="F833" s="1">
        <f>Yellow_MosfetOnlyOn_Blue_SourceAndResistorGnd[[#This Row],[Column3]]/Yellow_MosfetOnlyOn_Blue_SourceAndResistorGnd[[#This Row],[Column5]]</f>
        <v>0.1012903225806451</v>
      </c>
      <c r="G833" s="1">
        <f>Yellow_MosfetOnlyOn_Blue_SourceAndResistorGnd[[#This Row],[Column6]]*1000</f>
        <v>101.29032258064511</v>
      </c>
    </row>
    <row r="834" spans="1:7" x14ac:dyDescent="0.25">
      <c r="A834">
        <f t="shared" si="12"/>
        <v>2.01788E-2</v>
      </c>
      <c r="B834" s="1" t="s">
        <v>37</v>
      </c>
      <c r="C834" s="1">
        <f>Yellow_MosfetOnlyOn_Blue_SourceAndResistorGnd[[#This Row],[Column2]]+1.0667</f>
        <v>6.2799999999999967E-2</v>
      </c>
      <c r="D834" s="1">
        <f>Yellow_MosfetOnlyOn_Blue_SourceAndResistorGnd[[#This Row],[Column3]]*1000</f>
        <v>62.799999999999969</v>
      </c>
      <c r="E834" s="1">
        <v>0.62</v>
      </c>
      <c r="F834" s="1">
        <f>Yellow_MosfetOnlyOn_Blue_SourceAndResistorGnd[[#This Row],[Column3]]/Yellow_MosfetOnlyOn_Blue_SourceAndResistorGnd[[#This Row],[Column5]]</f>
        <v>0.1012903225806451</v>
      </c>
      <c r="G834" s="1">
        <f>Yellow_MosfetOnlyOn_Blue_SourceAndResistorGnd[[#This Row],[Column6]]*1000</f>
        <v>101.29032258064511</v>
      </c>
    </row>
    <row r="835" spans="1:7" x14ac:dyDescent="0.25">
      <c r="A835">
        <f t="shared" si="12"/>
        <v>2.0203200000000001E-2</v>
      </c>
      <c r="B835" s="1" t="s">
        <v>38</v>
      </c>
      <c r="C835" s="1">
        <f>Yellow_MosfetOnlyOn_Blue_SourceAndResistorGnd[[#This Row],[Column2]]+1.0667</f>
        <v>3.1399999999999872E-2</v>
      </c>
      <c r="D835" s="1">
        <f>Yellow_MosfetOnlyOn_Blue_SourceAndResistorGnd[[#This Row],[Column3]]*1000</f>
        <v>31.399999999999871</v>
      </c>
      <c r="E835" s="1">
        <v>0.62</v>
      </c>
      <c r="F835" s="1">
        <f>Yellow_MosfetOnlyOn_Blue_SourceAndResistorGnd[[#This Row],[Column3]]/Yellow_MosfetOnlyOn_Blue_SourceAndResistorGnd[[#This Row],[Column5]]</f>
        <v>5.0645161290322378E-2</v>
      </c>
      <c r="G835" s="1">
        <f>Yellow_MosfetOnlyOn_Blue_SourceAndResistorGnd[[#This Row],[Column6]]*1000</f>
        <v>50.645161290322378</v>
      </c>
    </row>
    <row r="836" spans="1:7" x14ac:dyDescent="0.25">
      <c r="A836">
        <f t="shared" si="12"/>
        <v>2.0227600000000002E-2</v>
      </c>
      <c r="B836" s="1" t="s">
        <v>38</v>
      </c>
      <c r="C836" s="1">
        <f>Yellow_MosfetOnlyOn_Blue_SourceAndResistorGnd[[#This Row],[Column2]]+1.0667</f>
        <v>3.1399999999999872E-2</v>
      </c>
      <c r="D836" s="1">
        <f>Yellow_MosfetOnlyOn_Blue_SourceAndResistorGnd[[#This Row],[Column3]]*1000</f>
        <v>31.399999999999871</v>
      </c>
      <c r="E836" s="1">
        <v>0.62</v>
      </c>
      <c r="F836" s="1">
        <f>Yellow_MosfetOnlyOn_Blue_SourceAndResistorGnd[[#This Row],[Column3]]/Yellow_MosfetOnlyOn_Blue_SourceAndResistorGnd[[#This Row],[Column5]]</f>
        <v>5.0645161290322378E-2</v>
      </c>
      <c r="G836" s="1">
        <f>Yellow_MosfetOnlyOn_Blue_SourceAndResistorGnd[[#This Row],[Column6]]*1000</f>
        <v>50.645161290322378</v>
      </c>
    </row>
    <row r="837" spans="1:7" x14ac:dyDescent="0.25">
      <c r="A837">
        <f t="shared" si="12"/>
        <v>2.0252000000000003E-2</v>
      </c>
      <c r="B837" s="1" t="s">
        <v>39</v>
      </c>
      <c r="C837" s="1">
        <f>Yellow_MosfetOnlyOn_Blue_SourceAndResistorGnd[[#This Row],[Column2]]+1.0667</f>
        <v>1.5700000000000047E-2</v>
      </c>
      <c r="D837" s="1">
        <f>Yellow_MosfetOnlyOn_Blue_SourceAndResistorGnd[[#This Row],[Column3]]*1000</f>
        <v>15.700000000000047</v>
      </c>
      <c r="E837" s="1">
        <v>0.62</v>
      </c>
      <c r="F837" s="1">
        <f>Yellow_MosfetOnlyOn_Blue_SourceAndResistorGnd[[#This Row],[Column3]]/Yellow_MosfetOnlyOn_Blue_SourceAndResistorGnd[[#This Row],[Column5]]</f>
        <v>2.5322580645161366E-2</v>
      </c>
      <c r="G837" s="1">
        <f>Yellow_MosfetOnlyOn_Blue_SourceAndResistorGnd[[#This Row],[Column6]]*1000</f>
        <v>25.322580645161366</v>
      </c>
    </row>
    <row r="838" spans="1:7" x14ac:dyDescent="0.25">
      <c r="A838">
        <f t="shared" si="12"/>
        <v>2.02764E-2</v>
      </c>
      <c r="B838" s="1" t="s">
        <v>39</v>
      </c>
      <c r="C838" s="1">
        <f>Yellow_MosfetOnlyOn_Blue_SourceAndResistorGnd[[#This Row],[Column2]]+1.0667</f>
        <v>1.5700000000000047E-2</v>
      </c>
      <c r="D838" s="1">
        <f>Yellow_MosfetOnlyOn_Blue_SourceAndResistorGnd[[#This Row],[Column3]]*1000</f>
        <v>15.700000000000047</v>
      </c>
      <c r="E838" s="1">
        <v>0.62</v>
      </c>
      <c r="F838" s="1">
        <f>Yellow_MosfetOnlyOn_Blue_SourceAndResistorGnd[[#This Row],[Column3]]/Yellow_MosfetOnlyOn_Blue_SourceAndResistorGnd[[#This Row],[Column5]]</f>
        <v>2.5322580645161366E-2</v>
      </c>
      <c r="G838" s="1">
        <f>Yellow_MosfetOnlyOn_Blue_SourceAndResistorGnd[[#This Row],[Column6]]*1000</f>
        <v>25.322580645161366</v>
      </c>
    </row>
    <row r="839" spans="1:7" x14ac:dyDescent="0.25">
      <c r="A839">
        <f t="shared" si="12"/>
        <v>2.0300800000000001E-2</v>
      </c>
      <c r="B839" s="1" t="s">
        <v>38</v>
      </c>
      <c r="C839" s="1">
        <f>Yellow_MosfetOnlyOn_Blue_SourceAndResistorGnd[[#This Row],[Column2]]+1.0667</f>
        <v>3.1399999999999872E-2</v>
      </c>
      <c r="D839" s="1">
        <f>Yellow_MosfetOnlyOn_Blue_SourceAndResistorGnd[[#This Row],[Column3]]*1000</f>
        <v>31.399999999999871</v>
      </c>
      <c r="E839" s="1">
        <v>0.62</v>
      </c>
      <c r="F839" s="1">
        <f>Yellow_MosfetOnlyOn_Blue_SourceAndResistorGnd[[#This Row],[Column3]]/Yellow_MosfetOnlyOn_Blue_SourceAndResistorGnd[[#This Row],[Column5]]</f>
        <v>5.0645161290322378E-2</v>
      </c>
      <c r="G839" s="1">
        <f>Yellow_MosfetOnlyOn_Blue_SourceAndResistorGnd[[#This Row],[Column6]]*1000</f>
        <v>50.645161290322378</v>
      </c>
    </row>
    <row r="840" spans="1:7" x14ac:dyDescent="0.25">
      <c r="A840">
        <f t="shared" si="12"/>
        <v>2.0325200000000002E-2</v>
      </c>
      <c r="B840" s="1" t="s">
        <v>37</v>
      </c>
      <c r="C840" s="1">
        <f>Yellow_MosfetOnlyOn_Blue_SourceAndResistorGnd[[#This Row],[Column2]]+1.0667</f>
        <v>6.2799999999999967E-2</v>
      </c>
      <c r="D840" s="1">
        <f>Yellow_MosfetOnlyOn_Blue_SourceAndResistorGnd[[#This Row],[Column3]]*1000</f>
        <v>62.799999999999969</v>
      </c>
      <c r="E840" s="1">
        <v>0.62</v>
      </c>
      <c r="F840" s="1">
        <f>Yellow_MosfetOnlyOn_Blue_SourceAndResistorGnd[[#This Row],[Column3]]/Yellow_MosfetOnlyOn_Blue_SourceAndResistorGnd[[#This Row],[Column5]]</f>
        <v>0.1012903225806451</v>
      </c>
      <c r="G840" s="1">
        <f>Yellow_MosfetOnlyOn_Blue_SourceAndResistorGnd[[#This Row],[Column6]]*1000</f>
        <v>101.29032258064511</v>
      </c>
    </row>
    <row r="841" spans="1:7" x14ac:dyDescent="0.25">
      <c r="A841">
        <f t="shared" ref="A841:A904" si="13">(ROW()-7)*2.44*10^(-5)</f>
        <v>2.0349600000000002E-2</v>
      </c>
      <c r="B841" s="1" t="s">
        <v>37</v>
      </c>
      <c r="C841" s="1">
        <f>Yellow_MosfetOnlyOn_Blue_SourceAndResistorGnd[[#This Row],[Column2]]+1.0667</f>
        <v>6.2799999999999967E-2</v>
      </c>
      <c r="D841" s="1">
        <f>Yellow_MosfetOnlyOn_Blue_SourceAndResistorGnd[[#This Row],[Column3]]*1000</f>
        <v>62.799999999999969</v>
      </c>
      <c r="E841" s="1">
        <v>0.62</v>
      </c>
      <c r="F841" s="1">
        <f>Yellow_MosfetOnlyOn_Blue_SourceAndResistorGnd[[#This Row],[Column3]]/Yellow_MosfetOnlyOn_Blue_SourceAndResistorGnd[[#This Row],[Column5]]</f>
        <v>0.1012903225806451</v>
      </c>
      <c r="G841" s="1">
        <f>Yellow_MosfetOnlyOn_Blue_SourceAndResistorGnd[[#This Row],[Column6]]*1000</f>
        <v>101.29032258064511</v>
      </c>
    </row>
    <row r="842" spans="1:7" x14ac:dyDescent="0.25">
      <c r="A842">
        <f t="shared" si="13"/>
        <v>2.0374E-2</v>
      </c>
      <c r="B842" s="1" t="s">
        <v>37</v>
      </c>
      <c r="C842" s="1">
        <f>Yellow_MosfetOnlyOn_Blue_SourceAndResistorGnd[[#This Row],[Column2]]+1.0667</f>
        <v>6.2799999999999967E-2</v>
      </c>
      <c r="D842" s="1">
        <f>Yellow_MosfetOnlyOn_Blue_SourceAndResistorGnd[[#This Row],[Column3]]*1000</f>
        <v>62.799999999999969</v>
      </c>
      <c r="E842" s="1">
        <v>0.62</v>
      </c>
      <c r="F842" s="1">
        <f>Yellow_MosfetOnlyOn_Blue_SourceAndResistorGnd[[#This Row],[Column3]]/Yellow_MosfetOnlyOn_Blue_SourceAndResistorGnd[[#This Row],[Column5]]</f>
        <v>0.1012903225806451</v>
      </c>
      <c r="G842" s="1">
        <f>Yellow_MosfetOnlyOn_Blue_SourceAndResistorGnd[[#This Row],[Column6]]*1000</f>
        <v>101.29032258064511</v>
      </c>
    </row>
    <row r="843" spans="1:7" x14ac:dyDescent="0.25">
      <c r="A843">
        <f t="shared" si="13"/>
        <v>2.0398400000000001E-2</v>
      </c>
      <c r="B843" s="1" t="s">
        <v>38</v>
      </c>
      <c r="C843" s="1">
        <f>Yellow_MosfetOnlyOn_Blue_SourceAndResistorGnd[[#This Row],[Column2]]+1.0667</f>
        <v>3.1399999999999872E-2</v>
      </c>
      <c r="D843" s="1">
        <f>Yellow_MosfetOnlyOn_Blue_SourceAndResistorGnd[[#This Row],[Column3]]*1000</f>
        <v>31.399999999999871</v>
      </c>
      <c r="E843" s="1">
        <v>0.62</v>
      </c>
      <c r="F843" s="1">
        <f>Yellow_MosfetOnlyOn_Blue_SourceAndResistorGnd[[#This Row],[Column3]]/Yellow_MosfetOnlyOn_Blue_SourceAndResistorGnd[[#This Row],[Column5]]</f>
        <v>5.0645161290322378E-2</v>
      </c>
      <c r="G843" s="1">
        <f>Yellow_MosfetOnlyOn_Blue_SourceAndResistorGnd[[#This Row],[Column6]]*1000</f>
        <v>50.645161290322378</v>
      </c>
    </row>
    <row r="844" spans="1:7" x14ac:dyDescent="0.25">
      <c r="A844">
        <f t="shared" si="13"/>
        <v>2.0422800000000001E-2</v>
      </c>
      <c r="B844" s="1" t="s">
        <v>38</v>
      </c>
      <c r="C844" s="1">
        <f>Yellow_MosfetOnlyOn_Blue_SourceAndResistorGnd[[#This Row],[Column2]]+1.0667</f>
        <v>3.1399999999999872E-2</v>
      </c>
      <c r="D844" s="1">
        <f>Yellow_MosfetOnlyOn_Blue_SourceAndResistorGnd[[#This Row],[Column3]]*1000</f>
        <v>31.399999999999871</v>
      </c>
      <c r="E844" s="1">
        <v>0.62</v>
      </c>
      <c r="F844" s="1">
        <f>Yellow_MosfetOnlyOn_Blue_SourceAndResistorGnd[[#This Row],[Column3]]/Yellow_MosfetOnlyOn_Blue_SourceAndResistorGnd[[#This Row],[Column5]]</f>
        <v>5.0645161290322378E-2</v>
      </c>
      <c r="G844" s="1">
        <f>Yellow_MosfetOnlyOn_Blue_SourceAndResistorGnd[[#This Row],[Column6]]*1000</f>
        <v>50.645161290322378</v>
      </c>
    </row>
    <row r="845" spans="1:7" x14ac:dyDescent="0.25">
      <c r="A845">
        <f t="shared" si="13"/>
        <v>2.0447200000000002E-2</v>
      </c>
      <c r="B845" s="1" t="s">
        <v>39</v>
      </c>
      <c r="C845" s="1">
        <f>Yellow_MosfetOnlyOn_Blue_SourceAndResistorGnd[[#This Row],[Column2]]+1.0667</f>
        <v>1.5700000000000047E-2</v>
      </c>
      <c r="D845" s="1">
        <f>Yellow_MosfetOnlyOn_Blue_SourceAndResistorGnd[[#This Row],[Column3]]*1000</f>
        <v>15.700000000000047</v>
      </c>
      <c r="E845" s="1">
        <v>0.62</v>
      </c>
      <c r="F845" s="1">
        <f>Yellow_MosfetOnlyOn_Blue_SourceAndResistorGnd[[#This Row],[Column3]]/Yellow_MosfetOnlyOn_Blue_SourceAndResistorGnd[[#This Row],[Column5]]</f>
        <v>2.5322580645161366E-2</v>
      </c>
      <c r="G845" s="1">
        <f>Yellow_MosfetOnlyOn_Blue_SourceAndResistorGnd[[#This Row],[Column6]]*1000</f>
        <v>25.322580645161366</v>
      </c>
    </row>
    <row r="846" spans="1:7" x14ac:dyDescent="0.25">
      <c r="A846">
        <f t="shared" si="13"/>
        <v>2.04716E-2</v>
      </c>
      <c r="B846" s="1" t="s">
        <v>38</v>
      </c>
      <c r="C846" s="1">
        <f>Yellow_MosfetOnlyOn_Blue_SourceAndResistorGnd[[#This Row],[Column2]]+1.0667</f>
        <v>3.1399999999999872E-2</v>
      </c>
      <c r="D846" s="1">
        <f>Yellow_MosfetOnlyOn_Blue_SourceAndResistorGnd[[#This Row],[Column3]]*1000</f>
        <v>31.399999999999871</v>
      </c>
      <c r="E846" s="1">
        <v>0.62</v>
      </c>
      <c r="F846" s="1">
        <f>Yellow_MosfetOnlyOn_Blue_SourceAndResistorGnd[[#This Row],[Column3]]/Yellow_MosfetOnlyOn_Blue_SourceAndResistorGnd[[#This Row],[Column5]]</f>
        <v>5.0645161290322378E-2</v>
      </c>
      <c r="G846" s="1">
        <f>Yellow_MosfetOnlyOn_Blue_SourceAndResistorGnd[[#This Row],[Column6]]*1000</f>
        <v>50.645161290322378</v>
      </c>
    </row>
    <row r="847" spans="1:7" x14ac:dyDescent="0.25">
      <c r="A847">
        <f t="shared" si="13"/>
        <v>2.0496E-2</v>
      </c>
      <c r="B847" s="1" t="s">
        <v>38</v>
      </c>
      <c r="C847" s="1">
        <f>Yellow_MosfetOnlyOn_Blue_SourceAndResistorGnd[[#This Row],[Column2]]+1.0667</f>
        <v>3.1399999999999872E-2</v>
      </c>
      <c r="D847" s="1">
        <f>Yellow_MosfetOnlyOn_Blue_SourceAndResistorGnd[[#This Row],[Column3]]*1000</f>
        <v>31.399999999999871</v>
      </c>
      <c r="E847" s="1">
        <v>0.62</v>
      </c>
      <c r="F847" s="1">
        <f>Yellow_MosfetOnlyOn_Blue_SourceAndResistorGnd[[#This Row],[Column3]]/Yellow_MosfetOnlyOn_Blue_SourceAndResistorGnd[[#This Row],[Column5]]</f>
        <v>5.0645161290322378E-2</v>
      </c>
      <c r="G847" s="1">
        <f>Yellow_MosfetOnlyOn_Blue_SourceAndResistorGnd[[#This Row],[Column6]]*1000</f>
        <v>50.645161290322378</v>
      </c>
    </row>
    <row r="848" spans="1:7" x14ac:dyDescent="0.25">
      <c r="A848">
        <f t="shared" si="13"/>
        <v>2.0520400000000001E-2</v>
      </c>
      <c r="B848" s="1" t="s">
        <v>37</v>
      </c>
      <c r="C848" s="1">
        <f>Yellow_MosfetOnlyOn_Blue_SourceAndResistorGnd[[#This Row],[Column2]]+1.0667</f>
        <v>6.2799999999999967E-2</v>
      </c>
      <c r="D848" s="1">
        <f>Yellow_MosfetOnlyOn_Blue_SourceAndResistorGnd[[#This Row],[Column3]]*1000</f>
        <v>62.799999999999969</v>
      </c>
      <c r="E848" s="1">
        <v>0.62</v>
      </c>
      <c r="F848" s="1">
        <f>Yellow_MosfetOnlyOn_Blue_SourceAndResistorGnd[[#This Row],[Column3]]/Yellow_MosfetOnlyOn_Blue_SourceAndResistorGnd[[#This Row],[Column5]]</f>
        <v>0.1012903225806451</v>
      </c>
      <c r="G848" s="1">
        <f>Yellow_MosfetOnlyOn_Blue_SourceAndResistorGnd[[#This Row],[Column6]]*1000</f>
        <v>101.29032258064511</v>
      </c>
    </row>
    <row r="849" spans="1:7" x14ac:dyDescent="0.25">
      <c r="A849">
        <f t="shared" si="13"/>
        <v>2.0544800000000002E-2</v>
      </c>
      <c r="B849" s="1" t="s">
        <v>37</v>
      </c>
      <c r="C849" s="1">
        <f>Yellow_MosfetOnlyOn_Blue_SourceAndResistorGnd[[#This Row],[Column2]]+1.0667</f>
        <v>6.2799999999999967E-2</v>
      </c>
      <c r="D849" s="1">
        <f>Yellow_MosfetOnlyOn_Blue_SourceAndResistorGnd[[#This Row],[Column3]]*1000</f>
        <v>62.799999999999969</v>
      </c>
      <c r="E849" s="1">
        <v>0.62</v>
      </c>
      <c r="F849" s="1">
        <f>Yellow_MosfetOnlyOn_Blue_SourceAndResistorGnd[[#This Row],[Column3]]/Yellow_MosfetOnlyOn_Blue_SourceAndResistorGnd[[#This Row],[Column5]]</f>
        <v>0.1012903225806451</v>
      </c>
      <c r="G849" s="1">
        <f>Yellow_MosfetOnlyOn_Blue_SourceAndResistorGnd[[#This Row],[Column6]]*1000</f>
        <v>101.29032258064511</v>
      </c>
    </row>
    <row r="850" spans="1:7" x14ac:dyDescent="0.25">
      <c r="A850">
        <f t="shared" si="13"/>
        <v>2.0569200000000003E-2</v>
      </c>
      <c r="B850" s="1" t="s">
        <v>37</v>
      </c>
      <c r="C850" s="1">
        <f>Yellow_MosfetOnlyOn_Blue_SourceAndResistorGnd[[#This Row],[Column2]]+1.0667</f>
        <v>6.2799999999999967E-2</v>
      </c>
      <c r="D850" s="1">
        <f>Yellow_MosfetOnlyOn_Blue_SourceAndResistorGnd[[#This Row],[Column3]]*1000</f>
        <v>62.799999999999969</v>
      </c>
      <c r="E850" s="1">
        <v>0.62</v>
      </c>
      <c r="F850" s="1">
        <f>Yellow_MosfetOnlyOn_Blue_SourceAndResistorGnd[[#This Row],[Column3]]/Yellow_MosfetOnlyOn_Blue_SourceAndResistorGnd[[#This Row],[Column5]]</f>
        <v>0.1012903225806451</v>
      </c>
      <c r="G850" s="1">
        <f>Yellow_MosfetOnlyOn_Blue_SourceAndResistorGnd[[#This Row],[Column6]]*1000</f>
        <v>101.29032258064511</v>
      </c>
    </row>
    <row r="851" spans="1:7" x14ac:dyDescent="0.25">
      <c r="A851">
        <f t="shared" si="13"/>
        <v>2.0593600000000004E-2</v>
      </c>
      <c r="B851" s="1" t="s">
        <v>38</v>
      </c>
      <c r="C851" s="1">
        <f>Yellow_MosfetOnlyOn_Blue_SourceAndResistorGnd[[#This Row],[Column2]]+1.0667</f>
        <v>3.1399999999999872E-2</v>
      </c>
      <c r="D851" s="1">
        <f>Yellow_MosfetOnlyOn_Blue_SourceAndResistorGnd[[#This Row],[Column3]]*1000</f>
        <v>31.399999999999871</v>
      </c>
      <c r="E851" s="1">
        <v>0.62</v>
      </c>
      <c r="F851" s="1">
        <f>Yellow_MosfetOnlyOn_Blue_SourceAndResistorGnd[[#This Row],[Column3]]/Yellow_MosfetOnlyOn_Blue_SourceAndResistorGnd[[#This Row],[Column5]]</f>
        <v>5.0645161290322378E-2</v>
      </c>
      <c r="G851" s="1">
        <f>Yellow_MosfetOnlyOn_Blue_SourceAndResistorGnd[[#This Row],[Column6]]*1000</f>
        <v>50.645161290322378</v>
      </c>
    </row>
    <row r="852" spans="1:7" x14ac:dyDescent="0.25">
      <c r="A852">
        <f t="shared" si="13"/>
        <v>2.0618000000000004E-2</v>
      </c>
      <c r="B852" s="1" t="s">
        <v>39</v>
      </c>
      <c r="C852" s="1">
        <f>Yellow_MosfetOnlyOn_Blue_SourceAndResistorGnd[[#This Row],[Column2]]+1.0667</f>
        <v>1.5700000000000047E-2</v>
      </c>
      <c r="D852" s="1">
        <f>Yellow_MosfetOnlyOn_Blue_SourceAndResistorGnd[[#This Row],[Column3]]*1000</f>
        <v>15.700000000000047</v>
      </c>
      <c r="E852" s="1">
        <v>0.62</v>
      </c>
      <c r="F852" s="1">
        <f>Yellow_MosfetOnlyOn_Blue_SourceAndResistorGnd[[#This Row],[Column3]]/Yellow_MosfetOnlyOn_Blue_SourceAndResistorGnd[[#This Row],[Column5]]</f>
        <v>2.5322580645161366E-2</v>
      </c>
      <c r="G852" s="1">
        <f>Yellow_MosfetOnlyOn_Blue_SourceAndResistorGnd[[#This Row],[Column6]]*1000</f>
        <v>25.322580645161366</v>
      </c>
    </row>
    <row r="853" spans="1:7" x14ac:dyDescent="0.25">
      <c r="A853">
        <f t="shared" si="13"/>
        <v>2.0642399999999998E-2</v>
      </c>
      <c r="B853" s="1" t="s">
        <v>38</v>
      </c>
      <c r="C853" s="1">
        <f>Yellow_MosfetOnlyOn_Blue_SourceAndResistorGnd[[#This Row],[Column2]]+1.0667</f>
        <v>3.1399999999999872E-2</v>
      </c>
      <c r="D853" s="1">
        <f>Yellow_MosfetOnlyOn_Blue_SourceAndResistorGnd[[#This Row],[Column3]]*1000</f>
        <v>31.399999999999871</v>
      </c>
      <c r="E853" s="1">
        <v>0.62</v>
      </c>
      <c r="F853" s="1">
        <f>Yellow_MosfetOnlyOn_Blue_SourceAndResistorGnd[[#This Row],[Column3]]/Yellow_MosfetOnlyOn_Blue_SourceAndResistorGnd[[#This Row],[Column5]]</f>
        <v>5.0645161290322378E-2</v>
      </c>
      <c r="G853" s="1">
        <f>Yellow_MosfetOnlyOn_Blue_SourceAndResistorGnd[[#This Row],[Column6]]*1000</f>
        <v>50.645161290322378</v>
      </c>
    </row>
    <row r="854" spans="1:7" x14ac:dyDescent="0.25">
      <c r="A854">
        <f t="shared" si="13"/>
        <v>2.0666799999999999E-2</v>
      </c>
      <c r="B854" s="1" t="s">
        <v>38</v>
      </c>
      <c r="C854" s="1">
        <f>Yellow_MosfetOnlyOn_Blue_SourceAndResistorGnd[[#This Row],[Column2]]+1.0667</f>
        <v>3.1399999999999872E-2</v>
      </c>
      <c r="D854" s="1">
        <f>Yellow_MosfetOnlyOn_Blue_SourceAndResistorGnd[[#This Row],[Column3]]*1000</f>
        <v>31.399999999999871</v>
      </c>
      <c r="E854" s="1">
        <v>0.62</v>
      </c>
      <c r="F854" s="1">
        <f>Yellow_MosfetOnlyOn_Blue_SourceAndResistorGnd[[#This Row],[Column3]]/Yellow_MosfetOnlyOn_Blue_SourceAndResistorGnd[[#This Row],[Column5]]</f>
        <v>5.0645161290322378E-2</v>
      </c>
      <c r="G854" s="1">
        <f>Yellow_MosfetOnlyOn_Blue_SourceAndResistorGnd[[#This Row],[Column6]]*1000</f>
        <v>50.645161290322378</v>
      </c>
    </row>
    <row r="855" spans="1:7" x14ac:dyDescent="0.25">
      <c r="A855">
        <f t="shared" si="13"/>
        <v>2.06912E-2</v>
      </c>
      <c r="B855" s="1" t="s">
        <v>38</v>
      </c>
      <c r="C855" s="1">
        <f>Yellow_MosfetOnlyOn_Blue_SourceAndResistorGnd[[#This Row],[Column2]]+1.0667</f>
        <v>3.1399999999999872E-2</v>
      </c>
      <c r="D855" s="1">
        <f>Yellow_MosfetOnlyOn_Blue_SourceAndResistorGnd[[#This Row],[Column3]]*1000</f>
        <v>31.399999999999871</v>
      </c>
      <c r="E855" s="1">
        <v>0.62</v>
      </c>
      <c r="F855" s="1">
        <f>Yellow_MosfetOnlyOn_Blue_SourceAndResistorGnd[[#This Row],[Column3]]/Yellow_MosfetOnlyOn_Blue_SourceAndResistorGnd[[#This Row],[Column5]]</f>
        <v>5.0645161290322378E-2</v>
      </c>
      <c r="G855" s="1">
        <f>Yellow_MosfetOnlyOn_Blue_SourceAndResistorGnd[[#This Row],[Column6]]*1000</f>
        <v>50.645161290322378</v>
      </c>
    </row>
    <row r="856" spans="1:7" x14ac:dyDescent="0.25">
      <c r="A856">
        <f t="shared" si="13"/>
        <v>2.0715600000000001E-2</v>
      </c>
      <c r="B856" s="1" t="s">
        <v>37</v>
      </c>
      <c r="C856" s="1">
        <f>Yellow_MosfetOnlyOn_Blue_SourceAndResistorGnd[[#This Row],[Column2]]+1.0667</f>
        <v>6.2799999999999967E-2</v>
      </c>
      <c r="D856" s="1">
        <f>Yellow_MosfetOnlyOn_Blue_SourceAndResistorGnd[[#This Row],[Column3]]*1000</f>
        <v>62.799999999999969</v>
      </c>
      <c r="E856" s="1">
        <v>0.62</v>
      </c>
      <c r="F856" s="1">
        <f>Yellow_MosfetOnlyOn_Blue_SourceAndResistorGnd[[#This Row],[Column3]]/Yellow_MosfetOnlyOn_Blue_SourceAndResistorGnd[[#This Row],[Column5]]</f>
        <v>0.1012903225806451</v>
      </c>
      <c r="G856" s="1">
        <f>Yellow_MosfetOnlyOn_Blue_SourceAndResistorGnd[[#This Row],[Column6]]*1000</f>
        <v>101.29032258064511</v>
      </c>
    </row>
    <row r="857" spans="1:7" x14ac:dyDescent="0.25">
      <c r="A857">
        <f t="shared" si="13"/>
        <v>2.0740000000000001E-2</v>
      </c>
      <c r="B857" s="1" t="s">
        <v>37</v>
      </c>
      <c r="C857" s="1">
        <f>Yellow_MosfetOnlyOn_Blue_SourceAndResistorGnd[[#This Row],[Column2]]+1.0667</f>
        <v>6.2799999999999967E-2</v>
      </c>
      <c r="D857" s="1">
        <f>Yellow_MosfetOnlyOn_Blue_SourceAndResistorGnd[[#This Row],[Column3]]*1000</f>
        <v>62.799999999999969</v>
      </c>
      <c r="E857" s="1">
        <v>0.62</v>
      </c>
      <c r="F857" s="1">
        <f>Yellow_MosfetOnlyOn_Blue_SourceAndResistorGnd[[#This Row],[Column3]]/Yellow_MosfetOnlyOn_Blue_SourceAndResistorGnd[[#This Row],[Column5]]</f>
        <v>0.1012903225806451</v>
      </c>
      <c r="G857" s="1">
        <f>Yellow_MosfetOnlyOn_Blue_SourceAndResistorGnd[[#This Row],[Column6]]*1000</f>
        <v>101.29032258064511</v>
      </c>
    </row>
    <row r="858" spans="1:7" x14ac:dyDescent="0.25">
      <c r="A858">
        <f t="shared" si="13"/>
        <v>2.0764400000000002E-2</v>
      </c>
      <c r="B858" s="1" t="s">
        <v>37</v>
      </c>
      <c r="C858" s="1">
        <f>Yellow_MosfetOnlyOn_Blue_SourceAndResistorGnd[[#This Row],[Column2]]+1.0667</f>
        <v>6.2799999999999967E-2</v>
      </c>
      <c r="D858" s="1">
        <f>Yellow_MosfetOnlyOn_Blue_SourceAndResistorGnd[[#This Row],[Column3]]*1000</f>
        <v>62.799999999999969</v>
      </c>
      <c r="E858" s="1">
        <v>0.62</v>
      </c>
      <c r="F858" s="1">
        <f>Yellow_MosfetOnlyOn_Blue_SourceAndResistorGnd[[#This Row],[Column3]]/Yellow_MosfetOnlyOn_Blue_SourceAndResistorGnd[[#This Row],[Column5]]</f>
        <v>0.1012903225806451</v>
      </c>
      <c r="G858" s="1">
        <f>Yellow_MosfetOnlyOn_Blue_SourceAndResistorGnd[[#This Row],[Column6]]*1000</f>
        <v>101.29032258064511</v>
      </c>
    </row>
    <row r="859" spans="1:7" x14ac:dyDescent="0.25">
      <c r="A859">
        <f t="shared" si="13"/>
        <v>2.0788800000000003E-2</v>
      </c>
      <c r="B859" s="1" t="s">
        <v>38</v>
      </c>
      <c r="C859" s="1">
        <f>Yellow_MosfetOnlyOn_Blue_SourceAndResistorGnd[[#This Row],[Column2]]+1.0667</f>
        <v>3.1399999999999872E-2</v>
      </c>
      <c r="D859" s="1">
        <f>Yellow_MosfetOnlyOn_Blue_SourceAndResistorGnd[[#This Row],[Column3]]*1000</f>
        <v>31.399999999999871</v>
      </c>
      <c r="E859" s="1">
        <v>0.62</v>
      </c>
      <c r="F859" s="1">
        <f>Yellow_MosfetOnlyOn_Blue_SourceAndResistorGnd[[#This Row],[Column3]]/Yellow_MosfetOnlyOn_Blue_SourceAndResistorGnd[[#This Row],[Column5]]</f>
        <v>5.0645161290322378E-2</v>
      </c>
      <c r="G859" s="1">
        <f>Yellow_MosfetOnlyOn_Blue_SourceAndResistorGnd[[#This Row],[Column6]]*1000</f>
        <v>50.645161290322378</v>
      </c>
    </row>
    <row r="860" spans="1:7" x14ac:dyDescent="0.25">
      <c r="A860">
        <f t="shared" si="13"/>
        <v>2.0813200000000004E-2</v>
      </c>
      <c r="B860" s="1" t="s">
        <v>39</v>
      </c>
      <c r="C860" s="1">
        <f>Yellow_MosfetOnlyOn_Blue_SourceAndResistorGnd[[#This Row],[Column2]]+1.0667</f>
        <v>1.5700000000000047E-2</v>
      </c>
      <c r="D860" s="1">
        <f>Yellow_MosfetOnlyOn_Blue_SourceAndResistorGnd[[#This Row],[Column3]]*1000</f>
        <v>15.700000000000047</v>
      </c>
      <c r="E860" s="1">
        <v>0.62</v>
      </c>
      <c r="F860" s="1">
        <f>Yellow_MosfetOnlyOn_Blue_SourceAndResistorGnd[[#This Row],[Column3]]/Yellow_MosfetOnlyOn_Blue_SourceAndResistorGnd[[#This Row],[Column5]]</f>
        <v>2.5322580645161366E-2</v>
      </c>
      <c r="G860" s="1">
        <f>Yellow_MosfetOnlyOn_Blue_SourceAndResistorGnd[[#This Row],[Column6]]*1000</f>
        <v>25.322580645161366</v>
      </c>
    </row>
    <row r="861" spans="1:7" x14ac:dyDescent="0.25">
      <c r="A861">
        <f t="shared" si="13"/>
        <v>2.0837599999999998E-2</v>
      </c>
      <c r="B861" s="1" t="s">
        <v>39</v>
      </c>
      <c r="C861" s="1">
        <f>Yellow_MosfetOnlyOn_Blue_SourceAndResistorGnd[[#This Row],[Column2]]+1.0667</f>
        <v>1.5700000000000047E-2</v>
      </c>
      <c r="D861" s="1">
        <f>Yellow_MosfetOnlyOn_Blue_SourceAndResistorGnd[[#This Row],[Column3]]*1000</f>
        <v>15.700000000000047</v>
      </c>
      <c r="E861" s="1">
        <v>0.62</v>
      </c>
      <c r="F861" s="1">
        <f>Yellow_MosfetOnlyOn_Blue_SourceAndResistorGnd[[#This Row],[Column3]]/Yellow_MosfetOnlyOn_Blue_SourceAndResistorGnd[[#This Row],[Column5]]</f>
        <v>2.5322580645161366E-2</v>
      </c>
      <c r="G861" s="1">
        <f>Yellow_MosfetOnlyOn_Blue_SourceAndResistorGnd[[#This Row],[Column6]]*1000</f>
        <v>25.322580645161366</v>
      </c>
    </row>
    <row r="862" spans="1:7" x14ac:dyDescent="0.25">
      <c r="A862">
        <f t="shared" si="13"/>
        <v>2.0861999999999999E-2</v>
      </c>
      <c r="B862" s="1" t="s">
        <v>38</v>
      </c>
      <c r="C862" s="1">
        <f>Yellow_MosfetOnlyOn_Blue_SourceAndResistorGnd[[#This Row],[Column2]]+1.0667</f>
        <v>3.1399999999999872E-2</v>
      </c>
      <c r="D862" s="1">
        <f>Yellow_MosfetOnlyOn_Blue_SourceAndResistorGnd[[#This Row],[Column3]]*1000</f>
        <v>31.399999999999871</v>
      </c>
      <c r="E862" s="1">
        <v>0.62</v>
      </c>
      <c r="F862" s="1">
        <f>Yellow_MosfetOnlyOn_Blue_SourceAndResistorGnd[[#This Row],[Column3]]/Yellow_MosfetOnlyOn_Blue_SourceAndResistorGnd[[#This Row],[Column5]]</f>
        <v>5.0645161290322378E-2</v>
      </c>
      <c r="G862" s="1">
        <f>Yellow_MosfetOnlyOn_Blue_SourceAndResistorGnd[[#This Row],[Column6]]*1000</f>
        <v>50.645161290322378</v>
      </c>
    </row>
    <row r="863" spans="1:7" x14ac:dyDescent="0.25">
      <c r="A863">
        <f t="shared" si="13"/>
        <v>2.0886399999999999E-2</v>
      </c>
      <c r="B863" s="1" t="s">
        <v>38</v>
      </c>
      <c r="C863" s="1">
        <f>Yellow_MosfetOnlyOn_Blue_SourceAndResistorGnd[[#This Row],[Column2]]+1.0667</f>
        <v>3.1399999999999872E-2</v>
      </c>
      <c r="D863" s="1">
        <f>Yellow_MosfetOnlyOn_Blue_SourceAndResistorGnd[[#This Row],[Column3]]*1000</f>
        <v>31.399999999999871</v>
      </c>
      <c r="E863" s="1">
        <v>0.62</v>
      </c>
      <c r="F863" s="1">
        <f>Yellow_MosfetOnlyOn_Blue_SourceAndResistorGnd[[#This Row],[Column3]]/Yellow_MosfetOnlyOn_Blue_SourceAndResistorGnd[[#This Row],[Column5]]</f>
        <v>5.0645161290322378E-2</v>
      </c>
      <c r="G863" s="1">
        <f>Yellow_MosfetOnlyOn_Blue_SourceAndResistorGnd[[#This Row],[Column6]]*1000</f>
        <v>50.645161290322378</v>
      </c>
    </row>
    <row r="864" spans="1:7" x14ac:dyDescent="0.25">
      <c r="A864">
        <f t="shared" si="13"/>
        <v>2.09108E-2</v>
      </c>
      <c r="B864" s="1" t="s">
        <v>37</v>
      </c>
      <c r="C864" s="1">
        <f>Yellow_MosfetOnlyOn_Blue_SourceAndResistorGnd[[#This Row],[Column2]]+1.0667</f>
        <v>6.2799999999999967E-2</v>
      </c>
      <c r="D864" s="1">
        <f>Yellow_MosfetOnlyOn_Blue_SourceAndResistorGnd[[#This Row],[Column3]]*1000</f>
        <v>62.799999999999969</v>
      </c>
      <c r="E864" s="1">
        <v>0.62</v>
      </c>
      <c r="F864" s="1">
        <f>Yellow_MosfetOnlyOn_Blue_SourceAndResistorGnd[[#This Row],[Column3]]/Yellow_MosfetOnlyOn_Blue_SourceAndResistorGnd[[#This Row],[Column5]]</f>
        <v>0.1012903225806451</v>
      </c>
      <c r="G864" s="1">
        <f>Yellow_MosfetOnlyOn_Blue_SourceAndResistorGnd[[#This Row],[Column6]]*1000</f>
        <v>101.29032258064511</v>
      </c>
    </row>
    <row r="865" spans="1:7" x14ac:dyDescent="0.25">
      <c r="A865">
        <f t="shared" si="13"/>
        <v>2.0935200000000001E-2</v>
      </c>
      <c r="B865" s="1" t="s">
        <v>38</v>
      </c>
      <c r="C865" s="1">
        <f>Yellow_MosfetOnlyOn_Blue_SourceAndResistorGnd[[#This Row],[Column2]]+1.0667</f>
        <v>3.1399999999999872E-2</v>
      </c>
      <c r="D865" s="1">
        <f>Yellow_MosfetOnlyOn_Blue_SourceAndResistorGnd[[#This Row],[Column3]]*1000</f>
        <v>31.399999999999871</v>
      </c>
      <c r="E865" s="1">
        <v>0.62</v>
      </c>
      <c r="F865" s="1">
        <f>Yellow_MosfetOnlyOn_Blue_SourceAndResistorGnd[[#This Row],[Column3]]/Yellow_MosfetOnlyOn_Blue_SourceAndResistorGnd[[#This Row],[Column5]]</f>
        <v>5.0645161290322378E-2</v>
      </c>
      <c r="G865" s="1">
        <f>Yellow_MosfetOnlyOn_Blue_SourceAndResistorGnd[[#This Row],[Column6]]*1000</f>
        <v>50.645161290322378</v>
      </c>
    </row>
    <row r="866" spans="1:7" x14ac:dyDescent="0.25">
      <c r="A866">
        <f t="shared" si="13"/>
        <v>2.0959600000000002E-2</v>
      </c>
      <c r="B866" s="1" t="s">
        <v>38</v>
      </c>
      <c r="C866" s="1">
        <f>Yellow_MosfetOnlyOn_Blue_SourceAndResistorGnd[[#This Row],[Column2]]+1.0667</f>
        <v>3.1399999999999872E-2</v>
      </c>
      <c r="D866" s="1">
        <f>Yellow_MosfetOnlyOn_Blue_SourceAndResistorGnd[[#This Row],[Column3]]*1000</f>
        <v>31.399999999999871</v>
      </c>
      <c r="E866" s="1">
        <v>0.62</v>
      </c>
      <c r="F866" s="1">
        <f>Yellow_MosfetOnlyOn_Blue_SourceAndResistorGnd[[#This Row],[Column3]]/Yellow_MosfetOnlyOn_Blue_SourceAndResistorGnd[[#This Row],[Column5]]</f>
        <v>5.0645161290322378E-2</v>
      </c>
      <c r="G866" s="1">
        <f>Yellow_MosfetOnlyOn_Blue_SourceAndResistorGnd[[#This Row],[Column6]]*1000</f>
        <v>50.645161290322378</v>
      </c>
    </row>
    <row r="867" spans="1:7" x14ac:dyDescent="0.25">
      <c r="A867">
        <f t="shared" si="13"/>
        <v>2.0984000000000003E-2</v>
      </c>
      <c r="B867" s="1" t="s">
        <v>38</v>
      </c>
      <c r="C867" s="1">
        <f>Yellow_MosfetOnlyOn_Blue_SourceAndResistorGnd[[#This Row],[Column2]]+1.0667</f>
        <v>3.1399999999999872E-2</v>
      </c>
      <c r="D867" s="1">
        <f>Yellow_MosfetOnlyOn_Blue_SourceAndResistorGnd[[#This Row],[Column3]]*1000</f>
        <v>31.399999999999871</v>
      </c>
      <c r="E867" s="1">
        <v>0.62</v>
      </c>
      <c r="F867" s="1">
        <f>Yellow_MosfetOnlyOn_Blue_SourceAndResistorGnd[[#This Row],[Column3]]/Yellow_MosfetOnlyOn_Blue_SourceAndResistorGnd[[#This Row],[Column5]]</f>
        <v>5.0645161290322378E-2</v>
      </c>
      <c r="G867" s="1">
        <f>Yellow_MosfetOnlyOn_Blue_SourceAndResistorGnd[[#This Row],[Column6]]*1000</f>
        <v>50.645161290322378</v>
      </c>
    </row>
    <row r="868" spans="1:7" x14ac:dyDescent="0.25">
      <c r="A868">
        <f t="shared" si="13"/>
        <v>2.1008400000000003E-2</v>
      </c>
      <c r="B868" s="1" t="s">
        <v>39</v>
      </c>
      <c r="C868" s="1">
        <f>Yellow_MosfetOnlyOn_Blue_SourceAndResistorGnd[[#This Row],[Column2]]+1.0667</f>
        <v>1.5700000000000047E-2</v>
      </c>
      <c r="D868" s="1">
        <f>Yellow_MosfetOnlyOn_Blue_SourceAndResistorGnd[[#This Row],[Column3]]*1000</f>
        <v>15.700000000000047</v>
      </c>
      <c r="E868" s="1">
        <v>0.62</v>
      </c>
      <c r="F868" s="1">
        <f>Yellow_MosfetOnlyOn_Blue_SourceAndResistorGnd[[#This Row],[Column3]]/Yellow_MosfetOnlyOn_Blue_SourceAndResistorGnd[[#This Row],[Column5]]</f>
        <v>2.5322580645161366E-2</v>
      </c>
      <c r="G868" s="1">
        <f>Yellow_MosfetOnlyOn_Blue_SourceAndResistorGnd[[#This Row],[Column6]]*1000</f>
        <v>25.322580645161366</v>
      </c>
    </row>
    <row r="869" spans="1:7" x14ac:dyDescent="0.25">
      <c r="A869">
        <f t="shared" si="13"/>
        <v>2.1032800000000001E-2</v>
      </c>
      <c r="B869" s="1" t="s">
        <v>38</v>
      </c>
      <c r="C869" s="1">
        <f>Yellow_MosfetOnlyOn_Blue_SourceAndResistorGnd[[#This Row],[Column2]]+1.0667</f>
        <v>3.1399999999999872E-2</v>
      </c>
      <c r="D869" s="1">
        <f>Yellow_MosfetOnlyOn_Blue_SourceAndResistorGnd[[#This Row],[Column3]]*1000</f>
        <v>31.399999999999871</v>
      </c>
      <c r="E869" s="1">
        <v>0.62</v>
      </c>
      <c r="F869" s="1">
        <f>Yellow_MosfetOnlyOn_Blue_SourceAndResistorGnd[[#This Row],[Column3]]/Yellow_MosfetOnlyOn_Blue_SourceAndResistorGnd[[#This Row],[Column5]]</f>
        <v>5.0645161290322378E-2</v>
      </c>
      <c r="G869" s="1">
        <f>Yellow_MosfetOnlyOn_Blue_SourceAndResistorGnd[[#This Row],[Column6]]*1000</f>
        <v>50.645161290322378</v>
      </c>
    </row>
    <row r="870" spans="1:7" x14ac:dyDescent="0.25">
      <c r="A870">
        <f t="shared" si="13"/>
        <v>2.1057199999999998E-2</v>
      </c>
      <c r="B870" s="1" t="s">
        <v>38</v>
      </c>
      <c r="C870" s="1">
        <f>Yellow_MosfetOnlyOn_Blue_SourceAndResistorGnd[[#This Row],[Column2]]+1.0667</f>
        <v>3.1399999999999872E-2</v>
      </c>
      <c r="D870" s="1">
        <f>Yellow_MosfetOnlyOn_Blue_SourceAndResistorGnd[[#This Row],[Column3]]*1000</f>
        <v>31.399999999999871</v>
      </c>
      <c r="E870" s="1">
        <v>0.62</v>
      </c>
      <c r="F870" s="1">
        <f>Yellow_MosfetOnlyOn_Blue_SourceAndResistorGnd[[#This Row],[Column3]]/Yellow_MosfetOnlyOn_Blue_SourceAndResistorGnd[[#This Row],[Column5]]</f>
        <v>5.0645161290322378E-2</v>
      </c>
      <c r="G870" s="1">
        <f>Yellow_MosfetOnlyOn_Blue_SourceAndResistorGnd[[#This Row],[Column6]]*1000</f>
        <v>50.645161290322378</v>
      </c>
    </row>
    <row r="871" spans="1:7" x14ac:dyDescent="0.25">
      <c r="A871">
        <f t="shared" si="13"/>
        <v>2.1081599999999999E-2</v>
      </c>
      <c r="B871" s="1" t="s">
        <v>37</v>
      </c>
      <c r="C871" s="1">
        <f>Yellow_MosfetOnlyOn_Blue_SourceAndResistorGnd[[#This Row],[Column2]]+1.0667</f>
        <v>6.2799999999999967E-2</v>
      </c>
      <c r="D871" s="1">
        <f>Yellow_MosfetOnlyOn_Blue_SourceAndResistorGnd[[#This Row],[Column3]]*1000</f>
        <v>62.799999999999969</v>
      </c>
      <c r="E871" s="1">
        <v>0.62</v>
      </c>
      <c r="F871" s="1">
        <f>Yellow_MosfetOnlyOn_Blue_SourceAndResistorGnd[[#This Row],[Column3]]/Yellow_MosfetOnlyOn_Blue_SourceAndResistorGnd[[#This Row],[Column5]]</f>
        <v>0.1012903225806451</v>
      </c>
      <c r="G871" s="1">
        <f>Yellow_MosfetOnlyOn_Blue_SourceAndResistorGnd[[#This Row],[Column6]]*1000</f>
        <v>101.29032258064511</v>
      </c>
    </row>
    <row r="872" spans="1:7" x14ac:dyDescent="0.25">
      <c r="A872">
        <f t="shared" si="13"/>
        <v>2.1106E-2</v>
      </c>
      <c r="B872" s="1" t="s">
        <v>37</v>
      </c>
      <c r="C872" s="1">
        <f>Yellow_MosfetOnlyOn_Blue_SourceAndResistorGnd[[#This Row],[Column2]]+1.0667</f>
        <v>6.2799999999999967E-2</v>
      </c>
      <c r="D872" s="1">
        <f>Yellow_MosfetOnlyOn_Blue_SourceAndResistorGnd[[#This Row],[Column3]]*1000</f>
        <v>62.799999999999969</v>
      </c>
      <c r="E872" s="1">
        <v>0.62</v>
      </c>
      <c r="F872" s="1">
        <f>Yellow_MosfetOnlyOn_Blue_SourceAndResistorGnd[[#This Row],[Column3]]/Yellow_MosfetOnlyOn_Blue_SourceAndResistorGnd[[#This Row],[Column5]]</f>
        <v>0.1012903225806451</v>
      </c>
      <c r="G872" s="1">
        <f>Yellow_MosfetOnlyOn_Blue_SourceAndResistorGnd[[#This Row],[Column6]]*1000</f>
        <v>101.29032258064511</v>
      </c>
    </row>
    <row r="873" spans="1:7" x14ac:dyDescent="0.25">
      <c r="A873">
        <f t="shared" si="13"/>
        <v>2.1130400000000001E-2</v>
      </c>
      <c r="B873" s="1" t="s">
        <v>38</v>
      </c>
      <c r="C873" s="1">
        <f>Yellow_MosfetOnlyOn_Blue_SourceAndResistorGnd[[#This Row],[Column2]]+1.0667</f>
        <v>3.1399999999999872E-2</v>
      </c>
      <c r="D873" s="1">
        <f>Yellow_MosfetOnlyOn_Blue_SourceAndResistorGnd[[#This Row],[Column3]]*1000</f>
        <v>31.399999999999871</v>
      </c>
      <c r="E873" s="1">
        <v>0.62</v>
      </c>
      <c r="F873" s="1">
        <f>Yellow_MosfetOnlyOn_Blue_SourceAndResistorGnd[[#This Row],[Column3]]/Yellow_MosfetOnlyOn_Blue_SourceAndResistorGnd[[#This Row],[Column5]]</f>
        <v>5.0645161290322378E-2</v>
      </c>
      <c r="G873" s="1">
        <f>Yellow_MosfetOnlyOn_Blue_SourceAndResistorGnd[[#This Row],[Column6]]*1000</f>
        <v>50.645161290322378</v>
      </c>
    </row>
    <row r="874" spans="1:7" x14ac:dyDescent="0.25">
      <c r="A874">
        <f t="shared" si="13"/>
        <v>2.1154800000000001E-2</v>
      </c>
      <c r="B874" s="1" t="s">
        <v>38</v>
      </c>
      <c r="C874" s="1">
        <f>Yellow_MosfetOnlyOn_Blue_SourceAndResistorGnd[[#This Row],[Column2]]+1.0667</f>
        <v>3.1399999999999872E-2</v>
      </c>
      <c r="D874" s="1">
        <f>Yellow_MosfetOnlyOn_Blue_SourceAndResistorGnd[[#This Row],[Column3]]*1000</f>
        <v>31.399999999999871</v>
      </c>
      <c r="E874" s="1">
        <v>0.62</v>
      </c>
      <c r="F874" s="1">
        <f>Yellow_MosfetOnlyOn_Blue_SourceAndResistorGnd[[#This Row],[Column3]]/Yellow_MosfetOnlyOn_Blue_SourceAndResistorGnd[[#This Row],[Column5]]</f>
        <v>5.0645161290322378E-2</v>
      </c>
      <c r="G874" s="1">
        <f>Yellow_MosfetOnlyOn_Blue_SourceAndResistorGnd[[#This Row],[Column6]]*1000</f>
        <v>50.645161290322378</v>
      </c>
    </row>
    <row r="875" spans="1:7" x14ac:dyDescent="0.25">
      <c r="A875">
        <f t="shared" si="13"/>
        <v>2.1179200000000002E-2</v>
      </c>
      <c r="B875" s="1" t="s">
        <v>38</v>
      </c>
      <c r="C875" s="1">
        <f>Yellow_MosfetOnlyOn_Blue_SourceAndResistorGnd[[#This Row],[Column2]]+1.0667</f>
        <v>3.1399999999999872E-2</v>
      </c>
      <c r="D875" s="1">
        <f>Yellow_MosfetOnlyOn_Blue_SourceAndResistorGnd[[#This Row],[Column3]]*1000</f>
        <v>31.399999999999871</v>
      </c>
      <c r="E875" s="1">
        <v>0.62</v>
      </c>
      <c r="F875" s="1">
        <f>Yellow_MosfetOnlyOn_Blue_SourceAndResistorGnd[[#This Row],[Column3]]/Yellow_MosfetOnlyOn_Blue_SourceAndResistorGnd[[#This Row],[Column5]]</f>
        <v>5.0645161290322378E-2</v>
      </c>
      <c r="G875" s="1">
        <f>Yellow_MosfetOnlyOn_Blue_SourceAndResistorGnd[[#This Row],[Column6]]*1000</f>
        <v>50.645161290322378</v>
      </c>
    </row>
    <row r="876" spans="1:7" x14ac:dyDescent="0.25">
      <c r="A876">
        <f t="shared" si="13"/>
        <v>2.1203600000000003E-2</v>
      </c>
      <c r="B876" s="1" t="s">
        <v>39</v>
      </c>
      <c r="C876" s="1">
        <f>Yellow_MosfetOnlyOn_Blue_SourceAndResistorGnd[[#This Row],[Column2]]+1.0667</f>
        <v>1.5700000000000047E-2</v>
      </c>
      <c r="D876" s="1">
        <f>Yellow_MosfetOnlyOn_Blue_SourceAndResistorGnd[[#This Row],[Column3]]*1000</f>
        <v>15.700000000000047</v>
      </c>
      <c r="E876" s="1">
        <v>0.62</v>
      </c>
      <c r="F876" s="1">
        <f>Yellow_MosfetOnlyOn_Blue_SourceAndResistorGnd[[#This Row],[Column3]]/Yellow_MosfetOnlyOn_Blue_SourceAndResistorGnd[[#This Row],[Column5]]</f>
        <v>2.5322580645161366E-2</v>
      </c>
      <c r="G876" s="1">
        <f>Yellow_MosfetOnlyOn_Blue_SourceAndResistorGnd[[#This Row],[Column6]]*1000</f>
        <v>25.322580645161366</v>
      </c>
    </row>
    <row r="877" spans="1:7" x14ac:dyDescent="0.25">
      <c r="A877">
        <f t="shared" si="13"/>
        <v>2.1228E-2</v>
      </c>
      <c r="B877" s="1" t="s">
        <v>39</v>
      </c>
      <c r="C877" s="1">
        <f>Yellow_MosfetOnlyOn_Blue_SourceAndResistorGnd[[#This Row],[Column2]]+1.0667</f>
        <v>1.5700000000000047E-2</v>
      </c>
      <c r="D877" s="1">
        <f>Yellow_MosfetOnlyOn_Blue_SourceAndResistorGnd[[#This Row],[Column3]]*1000</f>
        <v>15.700000000000047</v>
      </c>
      <c r="E877" s="1">
        <v>0.62</v>
      </c>
      <c r="F877" s="1">
        <f>Yellow_MosfetOnlyOn_Blue_SourceAndResistorGnd[[#This Row],[Column3]]/Yellow_MosfetOnlyOn_Blue_SourceAndResistorGnd[[#This Row],[Column5]]</f>
        <v>2.5322580645161366E-2</v>
      </c>
      <c r="G877" s="1">
        <f>Yellow_MosfetOnlyOn_Blue_SourceAndResistorGnd[[#This Row],[Column6]]*1000</f>
        <v>25.322580645161366</v>
      </c>
    </row>
    <row r="878" spans="1:7" x14ac:dyDescent="0.25">
      <c r="A878">
        <f t="shared" si="13"/>
        <v>2.1252400000000001E-2</v>
      </c>
      <c r="B878" s="1" t="s">
        <v>38</v>
      </c>
      <c r="C878" s="1">
        <f>Yellow_MosfetOnlyOn_Blue_SourceAndResistorGnd[[#This Row],[Column2]]+1.0667</f>
        <v>3.1399999999999872E-2</v>
      </c>
      <c r="D878" s="1">
        <f>Yellow_MosfetOnlyOn_Blue_SourceAndResistorGnd[[#This Row],[Column3]]*1000</f>
        <v>31.399999999999871</v>
      </c>
      <c r="E878" s="1">
        <v>0.62</v>
      </c>
      <c r="F878" s="1">
        <f>Yellow_MosfetOnlyOn_Blue_SourceAndResistorGnd[[#This Row],[Column3]]/Yellow_MosfetOnlyOn_Blue_SourceAndResistorGnd[[#This Row],[Column5]]</f>
        <v>5.0645161290322378E-2</v>
      </c>
      <c r="G878" s="1">
        <f>Yellow_MosfetOnlyOn_Blue_SourceAndResistorGnd[[#This Row],[Column6]]*1000</f>
        <v>50.645161290322378</v>
      </c>
    </row>
    <row r="879" spans="1:7" x14ac:dyDescent="0.25">
      <c r="A879">
        <f t="shared" si="13"/>
        <v>2.1276799999999998E-2</v>
      </c>
      <c r="B879" s="1" t="s">
        <v>37</v>
      </c>
      <c r="C879" s="1">
        <f>Yellow_MosfetOnlyOn_Blue_SourceAndResistorGnd[[#This Row],[Column2]]+1.0667</f>
        <v>6.2799999999999967E-2</v>
      </c>
      <c r="D879" s="1">
        <f>Yellow_MosfetOnlyOn_Blue_SourceAndResistorGnd[[#This Row],[Column3]]*1000</f>
        <v>62.799999999999969</v>
      </c>
      <c r="E879" s="1">
        <v>0.62</v>
      </c>
      <c r="F879" s="1">
        <f>Yellow_MosfetOnlyOn_Blue_SourceAndResistorGnd[[#This Row],[Column3]]/Yellow_MosfetOnlyOn_Blue_SourceAndResistorGnd[[#This Row],[Column5]]</f>
        <v>0.1012903225806451</v>
      </c>
      <c r="G879" s="1">
        <f>Yellow_MosfetOnlyOn_Blue_SourceAndResistorGnd[[#This Row],[Column6]]*1000</f>
        <v>101.29032258064511</v>
      </c>
    </row>
    <row r="880" spans="1:7" x14ac:dyDescent="0.25">
      <c r="A880">
        <f t="shared" si="13"/>
        <v>2.1301199999999999E-2</v>
      </c>
      <c r="B880" s="1" t="s">
        <v>37</v>
      </c>
      <c r="C880" s="1">
        <f>Yellow_MosfetOnlyOn_Blue_SourceAndResistorGnd[[#This Row],[Column2]]+1.0667</f>
        <v>6.2799999999999967E-2</v>
      </c>
      <c r="D880" s="1">
        <f>Yellow_MosfetOnlyOn_Blue_SourceAndResistorGnd[[#This Row],[Column3]]*1000</f>
        <v>62.799999999999969</v>
      </c>
      <c r="E880" s="1">
        <v>0.62</v>
      </c>
      <c r="F880" s="1">
        <f>Yellow_MosfetOnlyOn_Blue_SourceAndResistorGnd[[#This Row],[Column3]]/Yellow_MosfetOnlyOn_Blue_SourceAndResistorGnd[[#This Row],[Column5]]</f>
        <v>0.1012903225806451</v>
      </c>
      <c r="G880" s="1">
        <f>Yellow_MosfetOnlyOn_Blue_SourceAndResistorGnd[[#This Row],[Column6]]*1000</f>
        <v>101.29032258064511</v>
      </c>
    </row>
    <row r="881" spans="1:7" x14ac:dyDescent="0.25">
      <c r="A881">
        <f t="shared" si="13"/>
        <v>2.13256E-2</v>
      </c>
      <c r="B881" s="1" t="s">
        <v>37</v>
      </c>
      <c r="C881" s="1">
        <f>Yellow_MosfetOnlyOn_Blue_SourceAndResistorGnd[[#This Row],[Column2]]+1.0667</f>
        <v>6.2799999999999967E-2</v>
      </c>
      <c r="D881" s="1">
        <f>Yellow_MosfetOnlyOn_Blue_SourceAndResistorGnd[[#This Row],[Column3]]*1000</f>
        <v>62.799999999999969</v>
      </c>
      <c r="E881" s="1">
        <v>0.62</v>
      </c>
      <c r="F881" s="1">
        <f>Yellow_MosfetOnlyOn_Blue_SourceAndResistorGnd[[#This Row],[Column3]]/Yellow_MosfetOnlyOn_Blue_SourceAndResistorGnd[[#This Row],[Column5]]</f>
        <v>0.1012903225806451</v>
      </c>
      <c r="G881" s="1">
        <f>Yellow_MosfetOnlyOn_Blue_SourceAndResistorGnd[[#This Row],[Column6]]*1000</f>
        <v>101.29032258064511</v>
      </c>
    </row>
    <row r="882" spans="1:7" x14ac:dyDescent="0.25">
      <c r="A882">
        <f t="shared" si="13"/>
        <v>2.1350000000000001E-2</v>
      </c>
      <c r="B882" s="1" t="s">
        <v>38</v>
      </c>
      <c r="C882" s="1">
        <f>Yellow_MosfetOnlyOn_Blue_SourceAndResistorGnd[[#This Row],[Column2]]+1.0667</f>
        <v>3.1399999999999872E-2</v>
      </c>
      <c r="D882" s="1">
        <f>Yellow_MosfetOnlyOn_Blue_SourceAndResistorGnd[[#This Row],[Column3]]*1000</f>
        <v>31.399999999999871</v>
      </c>
      <c r="E882" s="1">
        <v>0.62</v>
      </c>
      <c r="F882" s="1">
        <f>Yellow_MosfetOnlyOn_Blue_SourceAndResistorGnd[[#This Row],[Column3]]/Yellow_MosfetOnlyOn_Blue_SourceAndResistorGnd[[#This Row],[Column5]]</f>
        <v>5.0645161290322378E-2</v>
      </c>
      <c r="G882" s="1">
        <f>Yellow_MosfetOnlyOn_Blue_SourceAndResistorGnd[[#This Row],[Column6]]*1000</f>
        <v>50.645161290322378</v>
      </c>
    </row>
    <row r="883" spans="1:7" x14ac:dyDescent="0.25">
      <c r="A883">
        <f t="shared" si="13"/>
        <v>2.1374400000000002E-2</v>
      </c>
      <c r="B883" s="1" t="s">
        <v>38</v>
      </c>
      <c r="C883" s="1">
        <f>Yellow_MosfetOnlyOn_Blue_SourceAndResistorGnd[[#This Row],[Column2]]+1.0667</f>
        <v>3.1399999999999872E-2</v>
      </c>
      <c r="D883" s="1">
        <f>Yellow_MosfetOnlyOn_Blue_SourceAndResistorGnd[[#This Row],[Column3]]*1000</f>
        <v>31.399999999999871</v>
      </c>
      <c r="E883" s="1">
        <v>0.62</v>
      </c>
      <c r="F883" s="1">
        <f>Yellow_MosfetOnlyOn_Blue_SourceAndResistorGnd[[#This Row],[Column3]]/Yellow_MosfetOnlyOn_Blue_SourceAndResistorGnd[[#This Row],[Column5]]</f>
        <v>5.0645161290322378E-2</v>
      </c>
      <c r="G883" s="1">
        <f>Yellow_MosfetOnlyOn_Blue_SourceAndResistorGnd[[#This Row],[Column6]]*1000</f>
        <v>50.645161290322378</v>
      </c>
    </row>
    <row r="884" spans="1:7" x14ac:dyDescent="0.25">
      <c r="A884">
        <f t="shared" si="13"/>
        <v>2.1398800000000003E-2</v>
      </c>
      <c r="B884" s="1" t="s">
        <v>39</v>
      </c>
      <c r="C884" s="1">
        <f>Yellow_MosfetOnlyOn_Blue_SourceAndResistorGnd[[#This Row],[Column2]]+1.0667</f>
        <v>1.5700000000000047E-2</v>
      </c>
      <c r="D884" s="1">
        <f>Yellow_MosfetOnlyOn_Blue_SourceAndResistorGnd[[#This Row],[Column3]]*1000</f>
        <v>15.700000000000047</v>
      </c>
      <c r="E884" s="1">
        <v>0.62</v>
      </c>
      <c r="F884" s="1">
        <f>Yellow_MosfetOnlyOn_Blue_SourceAndResistorGnd[[#This Row],[Column3]]/Yellow_MosfetOnlyOn_Blue_SourceAndResistorGnd[[#This Row],[Column5]]</f>
        <v>2.5322580645161366E-2</v>
      </c>
      <c r="G884" s="1">
        <f>Yellow_MosfetOnlyOn_Blue_SourceAndResistorGnd[[#This Row],[Column6]]*1000</f>
        <v>25.322580645161366</v>
      </c>
    </row>
    <row r="885" spans="1:7" x14ac:dyDescent="0.25">
      <c r="A885">
        <f t="shared" si="13"/>
        <v>2.1423200000000003E-2</v>
      </c>
      <c r="B885" s="1" t="s">
        <v>39</v>
      </c>
      <c r="C885" s="1">
        <f>Yellow_MosfetOnlyOn_Blue_SourceAndResistorGnd[[#This Row],[Column2]]+1.0667</f>
        <v>1.5700000000000047E-2</v>
      </c>
      <c r="D885" s="1">
        <f>Yellow_MosfetOnlyOn_Blue_SourceAndResistorGnd[[#This Row],[Column3]]*1000</f>
        <v>15.700000000000047</v>
      </c>
      <c r="E885" s="1">
        <v>0.62</v>
      </c>
      <c r="F885" s="1">
        <f>Yellow_MosfetOnlyOn_Blue_SourceAndResistorGnd[[#This Row],[Column3]]/Yellow_MosfetOnlyOn_Blue_SourceAndResistorGnd[[#This Row],[Column5]]</f>
        <v>2.5322580645161366E-2</v>
      </c>
      <c r="G885" s="1">
        <f>Yellow_MosfetOnlyOn_Blue_SourceAndResistorGnd[[#This Row],[Column6]]*1000</f>
        <v>25.322580645161366</v>
      </c>
    </row>
    <row r="886" spans="1:7" x14ac:dyDescent="0.25">
      <c r="A886">
        <f t="shared" si="13"/>
        <v>2.1447600000000001E-2</v>
      </c>
      <c r="B886" s="1" t="s">
        <v>38</v>
      </c>
      <c r="C886" s="1">
        <f>Yellow_MosfetOnlyOn_Blue_SourceAndResistorGnd[[#This Row],[Column2]]+1.0667</f>
        <v>3.1399999999999872E-2</v>
      </c>
      <c r="D886" s="1">
        <f>Yellow_MosfetOnlyOn_Blue_SourceAndResistorGnd[[#This Row],[Column3]]*1000</f>
        <v>31.399999999999871</v>
      </c>
      <c r="E886" s="1">
        <v>0.62</v>
      </c>
      <c r="F886" s="1">
        <f>Yellow_MosfetOnlyOn_Blue_SourceAndResistorGnd[[#This Row],[Column3]]/Yellow_MosfetOnlyOn_Blue_SourceAndResistorGnd[[#This Row],[Column5]]</f>
        <v>5.0645161290322378E-2</v>
      </c>
      <c r="G886" s="1">
        <f>Yellow_MosfetOnlyOn_Blue_SourceAndResistorGnd[[#This Row],[Column6]]*1000</f>
        <v>50.645161290322378</v>
      </c>
    </row>
    <row r="887" spans="1:7" x14ac:dyDescent="0.25">
      <c r="A887">
        <f t="shared" si="13"/>
        <v>2.1472000000000002E-2</v>
      </c>
      <c r="B887" s="1" t="s">
        <v>38</v>
      </c>
      <c r="C887" s="1">
        <f>Yellow_MosfetOnlyOn_Blue_SourceAndResistorGnd[[#This Row],[Column2]]+1.0667</f>
        <v>3.1399999999999872E-2</v>
      </c>
      <c r="D887" s="1">
        <f>Yellow_MosfetOnlyOn_Blue_SourceAndResistorGnd[[#This Row],[Column3]]*1000</f>
        <v>31.399999999999871</v>
      </c>
      <c r="E887" s="1">
        <v>0.62</v>
      </c>
      <c r="F887" s="1">
        <f>Yellow_MosfetOnlyOn_Blue_SourceAndResistorGnd[[#This Row],[Column3]]/Yellow_MosfetOnlyOn_Blue_SourceAndResistorGnd[[#This Row],[Column5]]</f>
        <v>5.0645161290322378E-2</v>
      </c>
      <c r="G887" s="1">
        <f>Yellow_MosfetOnlyOn_Blue_SourceAndResistorGnd[[#This Row],[Column6]]*1000</f>
        <v>50.645161290322378</v>
      </c>
    </row>
    <row r="888" spans="1:7" x14ac:dyDescent="0.25">
      <c r="A888">
        <f t="shared" si="13"/>
        <v>2.1496399999999999E-2</v>
      </c>
      <c r="B888" s="1" t="s">
        <v>37</v>
      </c>
      <c r="C888" s="1">
        <f>Yellow_MosfetOnlyOn_Blue_SourceAndResistorGnd[[#This Row],[Column2]]+1.0667</f>
        <v>6.2799999999999967E-2</v>
      </c>
      <c r="D888" s="1">
        <f>Yellow_MosfetOnlyOn_Blue_SourceAndResistorGnd[[#This Row],[Column3]]*1000</f>
        <v>62.799999999999969</v>
      </c>
      <c r="E888" s="1">
        <v>0.62</v>
      </c>
      <c r="F888" s="1">
        <f>Yellow_MosfetOnlyOn_Blue_SourceAndResistorGnd[[#This Row],[Column3]]/Yellow_MosfetOnlyOn_Blue_SourceAndResistorGnd[[#This Row],[Column5]]</f>
        <v>0.1012903225806451</v>
      </c>
      <c r="G888" s="1">
        <f>Yellow_MosfetOnlyOn_Blue_SourceAndResistorGnd[[#This Row],[Column6]]*1000</f>
        <v>101.29032258064511</v>
      </c>
    </row>
    <row r="889" spans="1:7" x14ac:dyDescent="0.25">
      <c r="A889">
        <f t="shared" si="13"/>
        <v>2.15208E-2</v>
      </c>
      <c r="B889" s="1" t="s">
        <v>37</v>
      </c>
      <c r="C889" s="1">
        <f>Yellow_MosfetOnlyOn_Blue_SourceAndResistorGnd[[#This Row],[Column2]]+1.0667</f>
        <v>6.2799999999999967E-2</v>
      </c>
      <c r="D889" s="1">
        <f>Yellow_MosfetOnlyOn_Blue_SourceAndResistorGnd[[#This Row],[Column3]]*1000</f>
        <v>62.799999999999969</v>
      </c>
      <c r="E889" s="1">
        <v>0.62</v>
      </c>
      <c r="F889" s="1">
        <f>Yellow_MosfetOnlyOn_Blue_SourceAndResistorGnd[[#This Row],[Column3]]/Yellow_MosfetOnlyOn_Blue_SourceAndResistorGnd[[#This Row],[Column5]]</f>
        <v>0.1012903225806451</v>
      </c>
      <c r="G889" s="1">
        <f>Yellow_MosfetOnlyOn_Blue_SourceAndResistorGnd[[#This Row],[Column6]]*1000</f>
        <v>101.29032258064511</v>
      </c>
    </row>
    <row r="890" spans="1:7" x14ac:dyDescent="0.25">
      <c r="A890">
        <f t="shared" si="13"/>
        <v>2.15452E-2</v>
      </c>
      <c r="B890" s="1" t="s">
        <v>38</v>
      </c>
      <c r="C890" s="1">
        <f>Yellow_MosfetOnlyOn_Blue_SourceAndResistorGnd[[#This Row],[Column2]]+1.0667</f>
        <v>3.1399999999999872E-2</v>
      </c>
      <c r="D890" s="1">
        <f>Yellow_MosfetOnlyOn_Blue_SourceAndResistorGnd[[#This Row],[Column3]]*1000</f>
        <v>31.399999999999871</v>
      </c>
      <c r="E890" s="1">
        <v>0.62</v>
      </c>
      <c r="F890" s="1">
        <f>Yellow_MosfetOnlyOn_Blue_SourceAndResistorGnd[[#This Row],[Column3]]/Yellow_MosfetOnlyOn_Blue_SourceAndResistorGnd[[#This Row],[Column5]]</f>
        <v>5.0645161290322378E-2</v>
      </c>
      <c r="G890" s="1">
        <f>Yellow_MosfetOnlyOn_Blue_SourceAndResistorGnd[[#This Row],[Column6]]*1000</f>
        <v>50.645161290322378</v>
      </c>
    </row>
    <row r="891" spans="1:7" x14ac:dyDescent="0.25">
      <c r="A891">
        <f t="shared" si="13"/>
        <v>2.1569600000000001E-2</v>
      </c>
      <c r="B891" s="1" t="s">
        <v>38</v>
      </c>
      <c r="C891" s="1">
        <f>Yellow_MosfetOnlyOn_Blue_SourceAndResistorGnd[[#This Row],[Column2]]+1.0667</f>
        <v>3.1399999999999872E-2</v>
      </c>
      <c r="D891" s="1">
        <f>Yellow_MosfetOnlyOn_Blue_SourceAndResistorGnd[[#This Row],[Column3]]*1000</f>
        <v>31.399999999999871</v>
      </c>
      <c r="E891" s="1">
        <v>0.62</v>
      </c>
      <c r="F891" s="1">
        <f>Yellow_MosfetOnlyOn_Blue_SourceAndResistorGnd[[#This Row],[Column3]]/Yellow_MosfetOnlyOn_Blue_SourceAndResistorGnd[[#This Row],[Column5]]</f>
        <v>5.0645161290322378E-2</v>
      </c>
      <c r="G891" s="1">
        <f>Yellow_MosfetOnlyOn_Blue_SourceAndResistorGnd[[#This Row],[Column6]]*1000</f>
        <v>50.645161290322378</v>
      </c>
    </row>
    <row r="892" spans="1:7" x14ac:dyDescent="0.25">
      <c r="A892">
        <f t="shared" si="13"/>
        <v>2.1594000000000002E-2</v>
      </c>
      <c r="B892" s="1" t="s">
        <v>39</v>
      </c>
      <c r="C892" s="1">
        <f>Yellow_MosfetOnlyOn_Blue_SourceAndResistorGnd[[#This Row],[Column2]]+1.0667</f>
        <v>1.5700000000000047E-2</v>
      </c>
      <c r="D892" s="1">
        <f>Yellow_MosfetOnlyOn_Blue_SourceAndResistorGnd[[#This Row],[Column3]]*1000</f>
        <v>15.700000000000047</v>
      </c>
      <c r="E892" s="1">
        <v>0.62</v>
      </c>
      <c r="F892" s="1">
        <f>Yellow_MosfetOnlyOn_Blue_SourceAndResistorGnd[[#This Row],[Column3]]/Yellow_MosfetOnlyOn_Blue_SourceAndResistorGnd[[#This Row],[Column5]]</f>
        <v>2.5322580645161366E-2</v>
      </c>
      <c r="G892" s="1">
        <f>Yellow_MosfetOnlyOn_Blue_SourceAndResistorGnd[[#This Row],[Column6]]*1000</f>
        <v>25.322580645161366</v>
      </c>
    </row>
    <row r="893" spans="1:7" x14ac:dyDescent="0.25">
      <c r="A893">
        <f t="shared" si="13"/>
        <v>2.1618400000000003E-2</v>
      </c>
      <c r="B893" s="1" t="s">
        <v>39</v>
      </c>
      <c r="C893" s="1">
        <f>Yellow_MosfetOnlyOn_Blue_SourceAndResistorGnd[[#This Row],[Column2]]+1.0667</f>
        <v>1.5700000000000047E-2</v>
      </c>
      <c r="D893" s="1">
        <f>Yellow_MosfetOnlyOn_Blue_SourceAndResistorGnd[[#This Row],[Column3]]*1000</f>
        <v>15.700000000000047</v>
      </c>
      <c r="E893" s="1">
        <v>0.62</v>
      </c>
      <c r="F893" s="1">
        <f>Yellow_MosfetOnlyOn_Blue_SourceAndResistorGnd[[#This Row],[Column3]]/Yellow_MosfetOnlyOn_Blue_SourceAndResistorGnd[[#This Row],[Column5]]</f>
        <v>2.5322580645161366E-2</v>
      </c>
      <c r="G893" s="1">
        <f>Yellow_MosfetOnlyOn_Blue_SourceAndResistorGnd[[#This Row],[Column6]]*1000</f>
        <v>25.322580645161366</v>
      </c>
    </row>
    <row r="894" spans="1:7" x14ac:dyDescent="0.25">
      <c r="A894">
        <f t="shared" si="13"/>
        <v>2.16428E-2</v>
      </c>
      <c r="B894" s="1" t="s">
        <v>38</v>
      </c>
      <c r="C894" s="1">
        <f>Yellow_MosfetOnlyOn_Blue_SourceAndResistorGnd[[#This Row],[Column2]]+1.0667</f>
        <v>3.1399999999999872E-2</v>
      </c>
      <c r="D894" s="1">
        <f>Yellow_MosfetOnlyOn_Blue_SourceAndResistorGnd[[#This Row],[Column3]]*1000</f>
        <v>31.399999999999871</v>
      </c>
      <c r="E894" s="1">
        <v>0.62</v>
      </c>
      <c r="F894" s="1">
        <f>Yellow_MosfetOnlyOn_Blue_SourceAndResistorGnd[[#This Row],[Column3]]/Yellow_MosfetOnlyOn_Blue_SourceAndResistorGnd[[#This Row],[Column5]]</f>
        <v>5.0645161290322378E-2</v>
      </c>
      <c r="G894" s="1">
        <f>Yellow_MosfetOnlyOn_Blue_SourceAndResistorGnd[[#This Row],[Column6]]*1000</f>
        <v>50.645161290322378</v>
      </c>
    </row>
    <row r="895" spans="1:7" x14ac:dyDescent="0.25">
      <c r="A895">
        <f t="shared" si="13"/>
        <v>2.1667200000000001E-2</v>
      </c>
      <c r="B895" s="1" t="s">
        <v>38</v>
      </c>
      <c r="C895" s="1">
        <f>Yellow_MosfetOnlyOn_Blue_SourceAndResistorGnd[[#This Row],[Column2]]+1.0667</f>
        <v>3.1399999999999872E-2</v>
      </c>
      <c r="D895" s="1">
        <f>Yellow_MosfetOnlyOn_Blue_SourceAndResistorGnd[[#This Row],[Column3]]*1000</f>
        <v>31.399999999999871</v>
      </c>
      <c r="E895" s="1">
        <v>0.62</v>
      </c>
      <c r="F895" s="1">
        <f>Yellow_MosfetOnlyOn_Blue_SourceAndResistorGnd[[#This Row],[Column3]]/Yellow_MosfetOnlyOn_Blue_SourceAndResistorGnd[[#This Row],[Column5]]</f>
        <v>5.0645161290322378E-2</v>
      </c>
      <c r="G895" s="1">
        <f>Yellow_MosfetOnlyOn_Blue_SourceAndResistorGnd[[#This Row],[Column6]]*1000</f>
        <v>50.645161290322378</v>
      </c>
    </row>
    <row r="896" spans="1:7" x14ac:dyDescent="0.25">
      <c r="A896">
        <f t="shared" si="13"/>
        <v>2.1691600000000002E-2</v>
      </c>
      <c r="B896" s="1" t="s">
        <v>37</v>
      </c>
      <c r="C896" s="1">
        <f>Yellow_MosfetOnlyOn_Blue_SourceAndResistorGnd[[#This Row],[Column2]]+1.0667</f>
        <v>6.2799999999999967E-2</v>
      </c>
      <c r="D896" s="1">
        <f>Yellow_MosfetOnlyOn_Blue_SourceAndResistorGnd[[#This Row],[Column3]]*1000</f>
        <v>62.799999999999969</v>
      </c>
      <c r="E896" s="1">
        <v>0.62</v>
      </c>
      <c r="F896" s="1">
        <f>Yellow_MosfetOnlyOn_Blue_SourceAndResistorGnd[[#This Row],[Column3]]/Yellow_MosfetOnlyOn_Blue_SourceAndResistorGnd[[#This Row],[Column5]]</f>
        <v>0.1012903225806451</v>
      </c>
      <c r="G896" s="1">
        <f>Yellow_MosfetOnlyOn_Blue_SourceAndResistorGnd[[#This Row],[Column6]]*1000</f>
        <v>101.29032258064511</v>
      </c>
    </row>
    <row r="897" spans="1:7" x14ac:dyDescent="0.25">
      <c r="A897">
        <f t="shared" si="13"/>
        <v>2.1715999999999999E-2</v>
      </c>
      <c r="B897" s="1" t="s">
        <v>37</v>
      </c>
      <c r="C897" s="1">
        <f>Yellow_MosfetOnlyOn_Blue_SourceAndResistorGnd[[#This Row],[Column2]]+1.0667</f>
        <v>6.2799999999999967E-2</v>
      </c>
      <c r="D897" s="1">
        <f>Yellow_MosfetOnlyOn_Blue_SourceAndResistorGnd[[#This Row],[Column3]]*1000</f>
        <v>62.799999999999969</v>
      </c>
      <c r="E897" s="1">
        <v>0.62</v>
      </c>
      <c r="F897" s="1">
        <f>Yellow_MosfetOnlyOn_Blue_SourceAndResistorGnd[[#This Row],[Column3]]/Yellow_MosfetOnlyOn_Blue_SourceAndResistorGnd[[#This Row],[Column5]]</f>
        <v>0.1012903225806451</v>
      </c>
      <c r="G897" s="1">
        <f>Yellow_MosfetOnlyOn_Blue_SourceAndResistorGnd[[#This Row],[Column6]]*1000</f>
        <v>101.29032258064511</v>
      </c>
    </row>
    <row r="898" spans="1:7" x14ac:dyDescent="0.25">
      <c r="A898">
        <f t="shared" si="13"/>
        <v>2.17404E-2</v>
      </c>
      <c r="B898" s="1" t="s">
        <v>38</v>
      </c>
      <c r="C898" s="1">
        <f>Yellow_MosfetOnlyOn_Blue_SourceAndResistorGnd[[#This Row],[Column2]]+1.0667</f>
        <v>3.1399999999999872E-2</v>
      </c>
      <c r="D898" s="1">
        <f>Yellow_MosfetOnlyOn_Blue_SourceAndResistorGnd[[#This Row],[Column3]]*1000</f>
        <v>31.399999999999871</v>
      </c>
      <c r="E898" s="1">
        <v>0.62</v>
      </c>
      <c r="F898" s="1">
        <f>Yellow_MosfetOnlyOn_Blue_SourceAndResistorGnd[[#This Row],[Column3]]/Yellow_MosfetOnlyOn_Blue_SourceAndResistorGnd[[#This Row],[Column5]]</f>
        <v>5.0645161290322378E-2</v>
      </c>
      <c r="G898" s="1">
        <f>Yellow_MosfetOnlyOn_Blue_SourceAndResistorGnd[[#This Row],[Column6]]*1000</f>
        <v>50.645161290322378</v>
      </c>
    </row>
    <row r="899" spans="1:7" x14ac:dyDescent="0.25">
      <c r="A899">
        <f t="shared" si="13"/>
        <v>2.1764800000000001E-2</v>
      </c>
      <c r="B899" s="1" t="s">
        <v>39</v>
      </c>
      <c r="C899" s="1">
        <f>Yellow_MosfetOnlyOn_Blue_SourceAndResistorGnd[[#This Row],[Column2]]+1.0667</f>
        <v>1.5700000000000047E-2</v>
      </c>
      <c r="D899" s="1">
        <f>Yellow_MosfetOnlyOn_Blue_SourceAndResistorGnd[[#This Row],[Column3]]*1000</f>
        <v>15.700000000000047</v>
      </c>
      <c r="E899" s="1">
        <v>0.62</v>
      </c>
      <c r="F899" s="1">
        <f>Yellow_MosfetOnlyOn_Blue_SourceAndResistorGnd[[#This Row],[Column3]]/Yellow_MosfetOnlyOn_Blue_SourceAndResistorGnd[[#This Row],[Column5]]</f>
        <v>2.5322580645161366E-2</v>
      </c>
      <c r="G899" s="1">
        <f>Yellow_MosfetOnlyOn_Blue_SourceAndResistorGnd[[#This Row],[Column6]]*1000</f>
        <v>25.322580645161366</v>
      </c>
    </row>
    <row r="900" spans="1:7" x14ac:dyDescent="0.25">
      <c r="A900">
        <f t="shared" si="13"/>
        <v>2.1789200000000002E-2</v>
      </c>
      <c r="B900" s="1" t="s">
        <v>39</v>
      </c>
      <c r="C900" s="1">
        <f>Yellow_MosfetOnlyOn_Blue_SourceAndResistorGnd[[#This Row],[Column2]]+1.0667</f>
        <v>1.5700000000000047E-2</v>
      </c>
      <c r="D900" s="1">
        <f>Yellow_MosfetOnlyOn_Blue_SourceAndResistorGnd[[#This Row],[Column3]]*1000</f>
        <v>15.700000000000047</v>
      </c>
      <c r="E900" s="1">
        <v>0.62</v>
      </c>
      <c r="F900" s="1">
        <f>Yellow_MosfetOnlyOn_Blue_SourceAndResistorGnd[[#This Row],[Column3]]/Yellow_MosfetOnlyOn_Blue_SourceAndResistorGnd[[#This Row],[Column5]]</f>
        <v>2.5322580645161366E-2</v>
      </c>
      <c r="G900" s="1">
        <f>Yellow_MosfetOnlyOn_Blue_SourceAndResistorGnd[[#This Row],[Column6]]*1000</f>
        <v>25.322580645161366</v>
      </c>
    </row>
    <row r="901" spans="1:7" x14ac:dyDescent="0.25">
      <c r="A901">
        <f t="shared" si="13"/>
        <v>2.1813600000000002E-2</v>
      </c>
      <c r="B901" s="1" t="s">
        <v>38</v>
      </c>
      <c r="C901" s="1">
        <f>Yellow_MosfetOnlyOn_Blue_SourceAndResistorGnd[[#This Row],[Column2]]+1.0667</f>
        <v>3.1399999999999872E-2</v>
      </c>
      <c r="D901" s="1">
        <f>Yellow_MosfetOnlyOn_Blue_SourceAndResistorGnd[[#This Row],[Column3]]*1000</f>
        <v>31.399999999999871</v>
      </c>
      <c r="E901" s="1">
        <v>0.62</v>
      </c>
      <c r="F901" s="1">
        <f>Yellow_MosfetOnlyOn_Blue_SourceAndResistorGnd[[#This Row],[Column3]]/Yellow_MosfetOnlyOn_Blue_SourceAndResistorGnd[[#This Row],[Column5]]</f>
        <v>5.0645161290322378E-2</v>
      </c>
      <c r="G901" s="1">
        <f>Yellow_MosfetOnlyOn_Blue_SourceAndResistorGnd[[#This Row],[Column6]]*1000</f>
        <v>50.645161290322378</v>
      </c>
    </row>
    <row r="902" spans="1:7" x14ac:dyDescent="0.25">
      <c r="A902">
        <f t="shared" si="13"/>
        <v>2.1838E-2</v>
      </c>
      <c r="B902" s="1" t="s">
        <v>38</v>
      </c>
      <c r="C902" s="1">
        <f>Yellow_MosfetOnlyOn_Blue_SourceAndResistorGnd[[#This Row],[Column2]]+1.0667</f>
        <v>3.1399999999999872E-2</v>
      </c>
      <c r="D902" s="1">
        <f>Yellow_MosfetOnlyOn_Blue_SourceAndResistorGnd[[#This Row],[Column3]]*1000</f>
        <v>31.399999999999871</v>
      </c>
      <c r="E902" s="1">
        <v>0.62</v>
      </c>
      <c r="F902" s="1">
        <f>Yellow_MosfetOnlyOn_Blue_SourceAndResistorGnd[[#This Row],[Column3]]/Yellow_MosfetOnlyOn_Blue_SourceAndResistorGnd[[#This Row],[Column5]]</f>
        <v>5.0645161290322378E-2</v>
      </c>
      <c r="G902" s="1">
        <f>Yellow_MosfetOnlyOn_Blue_SourceAndResistorGnd[[#This Row],[Column6]]*1000</f>
        <v>50.645161290322378</v>
      </c>
    </row>
    <row r="903" spans="1:7" x14ac:dyDescent="0.25">
      <c r="A903">
        <f t="shared" si="13"/>
        <v>2.1862400000000001E-2</v>
      </c>
      <c r="B903" s="1" t="s">
        <v>38</v>
      </c>
      <c r="C903" s="1">
        <f>Yellow_MosfetOnlyOn_Blue_SourceAndResistorGnd[[#This Row],[Column2]]+1.0667</f>
        <v>3.1399999999999872E-2</v>
      </c>
      <c r="D903" s="1">
        <f>Yellow_MosfetOnlyOn_Blue_SourceAndResistorGnd[[#This Row],[Column3]]*1000</f>
        <v>31.399999999999871</v>
      </c>
      <c r="E903" s="1">
        <v>0.62</v>
      </c>
      <c r="F903" s="1">
        <f>Yellow_MosfetOnlyOn_Blue_SourceAndResistorGnd[[#This Row],[Column3]]/Yellow_MosfetOnlyOn_Blue_SourceAndResistorGnd[[#This Row],[Column5]]</f>
        <v>5.0645161290322378E-2</v>
      </c>
      <c r="G903" s="1">
        <f>Yellow_MosfetOnlyOn_Blue_SourceAndResistorGnd[[#This Row],[Column6]]*1000</f>
        <v>50.645161290322378</v>
      </c>
    </row>
    <row r="904" spans="1:7" x14ac:dyDescent="0.25">
      <c r="A904">
        <f t="shared" si="13"/>
        <v>2.1886800000000001E-2</v>
      </c>
      <c r="B904" s="1" t="s">
        <v>37</v>
      </c>
      <c r="C904" s="1">
        <f>Yellow_MosfetOnlyOn_Blue_SourceAndResistorGnd[[#This Row],[Column2]]+1.0667</f>
        <v>6.2799999999999967E-2</v>
      </c>
      <c r="D904" s="1">
        <f>Yellow_MosfetOnlyOn_Blue_SourceAndResistorGnd[[#This Row],[Column3]]*1000</f>
        <v>62.799999999999969</v>
      </c>
      <c r="E904" s="1">
        <v>0.62</v>
      </c>
      <c r="F904" s="1">
        <f>Yellow_MosfetOnlyOn_Blue_SourceAndResistorGnd[[#This Row],[Column3]]/Yellow_MosfetOnlyOn_Blue_SourceAndResistorGnd[[#This Row],[Column5]]</f>
        <v>0.1012903225806451</v>
      </c>
      <c r="G904" s="1">
        <f>Yellow_MosfetOnlyOn_Blue_SourceAndResistorGnd[[#This Row],[Column6]]*1000</f>
        <v>101.29032258064511</v>
      </c>
    </row>
    <row r="905" spans="1:7" x14ac:dyDescent="0.25">
      <c r="A905">
        <f t="shared" ref="A905:A968" si="14">(ROW()-7)*2.44*10^(-5)</f>
        <v>2.1911200000000002E-2</v>
      </c>
      <c r="B905" s="1" t="s">
        <v>38</v>
      </c>
      <c r="C905" s="1">
        <f>Yellow_MosfetOnlyOn_Blue_SourceAndResistorGnd[[#This Row],[Column2]]+1.0667</f>
        <v>3.1399999999999872E-2</v>
      </c>
      <c r="D905" s="1">
        <f>Yellow_MosfetOnlyOn_Blue_SourceAndResistorGnd[[#This Row],[Column3]]*1000</f>
        <v>31.399999999999871</v>
      </c>
      <c r="E905" s="1">
        <v>0.62</v>
      </c>
      <c r="F905" s="1">
        <f>Yellow_MosfetOnlyOn_Blue_SourceAndResistorGnd[[#This Row],[Column3]]/Yellow_MosfetOnlyOn_Blue_SourceAndResistorGnd[[#This Row],[Column5]]</f>
        <v>5.0645161290322378E-2</v>
      </c>
      <c r="G905" s="1">
        <f>Yellow_MosfetOnlyOn_Blue_SourceAndResistorGnd[[#This Row],[Column6]]*1000</f>
        <v>50.645161290322378</v>
      </c>
    </row>
    <row r="906" spans="1:7" x14ac:dyDescent="0.25">
      <c r="A906">
        <f t="shared" si="14"/>
        <v>2.19356E-2</v>
      </c>
      <c r="B906" s="1" t="s">
        <v>38</v>
      </c>
      <c r="C906" s="1">
        <f>Yellow_MosfetOnlyOn_Blue_SourceAndResistorGnd[[#This Row],[Column2]]+1.0667</f>
        <v>3.1399999999999872E-2</v>
      </c>
      <c r="D906" s="1">
        <f>Yellow_MosfetOnlyOn_Blue_SourceAndResistorGnd[[#This Row],[Column3]]*1000</f>
        <v>31.399999999999871</v>
      </c>
      <c r="E906" s="1">
        <v>0.62</v>
      </c>
      <c r="F906" s="1">
        <f>Yellow_MosfetOnlyOn_Blue_SourceAndResistorGnd[[#This Row],[Column3]]/Yellow_MosfetOnlyOn_Blue_SourceAndResistorGnd[[#This Row],[Column5]]</f>
        <v>5.0645161290322378E-2</v>
      </c>
      <c r="G906" s="1">
        <f>Yellow_MosfetOnlyOn_Blue_SourceAndResistorGnd[[#This Row],[Column6]]*1000</f>
        <v>50.645161290322378</v>
      </c>
    </row>
    <row r="907" spans="1:7" x14ac:dyDescent="0.25">
      <c r="A907">
        <f t="shared" si="14"/>
        <v>2.196E-2</v>
      </c>
      <c r="B907" s="1" t="s">
        <v>38</v>
      </c>
      <c r="C907" s="1">
        <f>Yellow_MosfetOnlyOn_Blue_SourceAndResistorGnd[[#This Row],[Column2]]+1.0667</f>
        <v>3.1399999999999872E-2</v>
      </c>
      <c r="D907" s="1">
        <f>Yellow_MosfetOnlyOn_Blue_SourceAndResistorGnd[[#This Row],[Column3]]*1000</f>
        <v>31.399999999999871</v>
      </c>
      <c r="E907" s="1">
        <v>0.62</v>
      </c>
      <c r="F907" s="1">
        <f>Yellow_MosfetOnlyOn_Blue_SourceAndResistorGnd[[#This Row],[Column3]]/Yellow_MosfetOnlyOn_Blue_SourceAndResistorGnd[[#This Row],[Column5]]</f>
        <v>5.0645161290322378E-2</v>
      </c>
      <c r="G907" s="1">
        <f>Yellow_MosfetOnlyOn_Blue_SourceAndResistorGnd[[#This Row],[Column6]]*1000</f>
        <v>50.645161290322378</v>
      </c>
    </row>
    <row r="908" spans="1:7" x14ac:dyDescent="0.25">
      <c r="A908">
        <f t="shared" si="14"/>
        <v>2.1984400000000001E-2</v>
      </c>
      <c r="B908" s="1" t="s">
        <v>39</v>
      </c>
      <c r="C908" s="1">
        <f>Yellow_MosfetOnlyOn_Blue_SourceAndResistorGnd[[#This Row],[Column2]]+1.0667</f>
        <v>1.5700000000000047E-2</v>
      </c>
      <c r="D908" s="1">
        <f>Yellow_MosfetOnlyOn_Blue_SourceAndResistorGnd[[#This Row],[Column3]]*1000</f>
        <v>15.700000000000047</v>
      </c>
      <c r="E908" s="1">
        <v>0.62</v>
      </c>
      <c r="F908" s="1">
        <f>Yellow_MosfetOnlyOn_Blue_SourceAndResistorGnd[[#This Row],[Column3]]/Yellow_MosfetOnlyOn_Blue_SourceAndResistorGnd[[#This Row],[Column5]]</f>
        <v>2.5322580645161366E-2</v>
      </c>
      <c r="G908" s="1">
        <f>Yellow_MosfetOnlyOn_Blue_SourceAndResistorGnd[[#This Row],[Column6]]*1000</f>
        <v>25.322580645161366</v>
      </c>
    </row>
    <row r="909" spans="1:7" x14ac:dyDescent="0.25">
      <c r="A909">
        <f t="shared" si="14"/>
        <v>2.2008800000000002E-2</v>
      </c>
      <c r="B909" s="1" t="s">
        <v>38</v>
      </c>
      <c r="C909" s="1">
        <f>Yellow_MosfetOnlyOn_Blue_SourceAndResistorGnd[[#This Row],[Column2]]+1.0667</f>
        <v>3.1399999999999872E-2</v>
      </c>
      <c r="D909" s="1">
        <f>Yellow_MosfetOnlyOn_Blue_SourceAndResistorGnd[[#This Row],[Column3]]*1000</f>
        <v>31.399999999999871</v>
      </c>
      <c r="E909" s="1">
        <v>0.62</v>
      </c>
      <c r="F909" s="1">
        <f>Yellow_MosfetOnlyOn_Blue_SourceAndResistorGnd[[#This Row],[Column3]]/Yellow_MosfetOnlyOn_Blue_SourceAndResistorGnd[[#This Row],[Column5]]</f>
        <v>5.0645161290322378E-2</v>
      </c>
      <c r="G909" s="1">
        <f>Yellow_MosfetOnlyOn_Blue_SourceAndResistorGnd[[#This Row],[Column6]]*1000</f>
        <v>50.645161290322378</v>
      </c>
    </row>
    <row r="910" spans="1:7" x14ac:dyDescent="0.25">
      <c r="A910">
        <f t="shared" si="14"/>
        <v>2.2033200000000003E-2</v>
      </c>
      <c r="B910" s="1" t="s">
        <v>38</v>
      </c>
      <c r="C910" s="1">
        <f>Yellow_MosfetOnlyOn_Blue_SourceAndResistorGnd[[#This Row],[Column2]]+1.0667</f>
        <v>3.1399999999999872E-2</v>
      </c>
      <c r="D910" s="1">
        <f>Yellow_MosfetOnlyOn_Blue_SourceAndResistorGnd[[#This Row],[Column3]]*1000</f>
        <v>31.399999999999871</v>
      </c>
      <c r="E910" s="1">
        <v>0.62</v>
      </c>
      <c r="F910" s="1">
        <f>Yellow_MosfetOnlyOn_Blue_SourceAndResistorGnd[[#This Row],[Column3]]/Yellow_MosfetOnlyOn_Blue_SourceAndResistorGnd[[#This Row],[Column5]]</f>
        <v>5.0645161290322378E-2</v>
      </c>
      <c r="G910" s="1">
        <f>Yellow_MosfetOnlyOn_Blue_SourceAndResistorGnd[[#This Row],[Column6]]*1000</f>
        <v>50.645161290322378</v>
      </c>
    </row>
    <row r="911" spans="1:7" x14ac:dyDescent="0.25">
      <c r="A911">
        <f t="shared" si="14"/>
        <v>2.20576E-2</v>
      </c>
      <c r="B911" s="1" t="s">
        <v>37</v>
      </c>
      <c r="C911" s="1">
        <f>Yellow_MosfetOnlyOn_Blue_SourceAndResistorGnd[[#This Row],[Column2]]+1.0667</f>
        <v>6.2799999999999967E-2</v>
      </c>
      <c r="D911" s="1">
        <f>Yellow_MosfetOnlyOn_Blue_SourceAndResistorGnd[[#This Row],[Column3]]*1000</f>
        <v>62.799999999999969</v>
      </c>
      <c r="E911" s="1">
        <v>0.62</v>
      </c>
      <c r="F911" s="1">
        <f>Yellow_MosfetOnlyOn_Blue_SourceAndResistorGnd[[#This Row],[Column3]]/Yellow_MosfetOnlyOn_Blue_SourceAndResistorGnd[[#This Row],[Column5]]</f>
        <v>0.1012903225806451</v>
      </c>
      <c r="G911" s="1">
        <f>Yellow_MosfetOnlyOn_Blue_SourceAndResistorGnd[[#This Row],[Column6]]*1000</f>
        <v>101.29032258064511</v>
      </c>
    </row>
    <row r="912" spans="1:7" x14ac:dyDescent="0.25">
      <c r="A912">
        <f t="shared" si="14"/>
        <v>2.2082000000000001E-2</v>
      </c>
      <c r="B912" s="1" t="s">
        <v>37</v>
      </c>
      <c r="C912" s="1">
        <f>Yellow_MosfetOnlyOn_Blue_SourceAndResistorGnd[[#This Row],[Column2]]+1.0667</f>
        <v>6.2799999999999967E-2</v>
      </c>
      <c r="D912" s="1">
        <f>Yellow_MosfetOnlyOn_Blue_SourceAndResistorGnd[[#This Row],[Column3]]*1000</f>
        <v>62.799999999999969</v>
      </c>
      <c r="E912" s="1">
        <v>0.62</v>
      </c>
      <c r="F912" s="1">
        <f>Yellow_MosfetOnlyOn_Blue_SourceAndResistorGnd[[#This Row],[Column3]]/Yellow_MosfetOnlyOn_Blue_SourceAndResistorGnd[[#This Row],[Column5]]</f>
        <v>0.1012903225806451</v>
      </c>
      <c r="G912" s="1">
        <f>Yellow_MosfetOnlyOn_Blue_SourceAndResistorGnd[[#This Row],[Column6]]*1000</f>
        <v>101.29032258064511</v>
      </c>
    </row>
    <row r="913" spans="1:7" x14ac:dyDescent="0.25">
      <c r="A913">
        <f t="shared" si="14"/>
        <v>2.2106400000000002E-2</v>
      </c>
      <c r="B913" s="1" t="s">
        <v>38</v>
      </c>
      <c r="C913" s="1">
        <f>Yellow_MosfetOnlyOn_Blue_SourceAndResistorGnd[[#This Row],[Column2]]+1.0667</f>
        <v>3.1399999999999872E-2</v>
      </c>
      <c r="D913" s="1">
        <f>Yellow_MosfetOnlyOn_Blue_SourceAndResistorGnd[[#This Row],[Column3]]*1000</f>
        <v>31.399999999999871</v>
      </c>
      <c r="E913" s="1">
        <v>0.62</v>
      </c>
      <c r="F913" s="1">
        <f>Yellow_MosfetOnlyOn_Blue_SourceAndResistorGnd[[#This Row],[Column3]]/Yellow_MosfetOnlyOn_Blue_SourceAndResistorGnd[[#This Row],[Column5]]</f>
        <v>5.0645161290322378E-2</v>
      </c>
      <c r="G913" s="1">
        <f>Yellow_MosfetOnlyOn_Blue_SourceAndResistorGnd[[#This Row],[Column6]]*1000</f>
        <v>50.645161290322378</v>
      </c>
    </row>
    <row r="914" spans="1:7" x14ac:dyDescent="0.25">
      <c r="A914">
        <f t="shared" si="14"/>
        <v>2.2130800000000003E-2</v>
      </c>
      <c r="B914" s="1" t="s">
        <v>38</v>
      </c>
      <c r="C914" s="1">
        <f>Yellow_MosfetOnlyOn_Blue_SourceAndResistorGnd[[#This Row],[Column2]]+1.0667</f>
        <v>3.1399999999999872E-2</v>
      </c>
      <c r="D914" s="1">
        <f>Yellow_MosfetOnlyOn_Blue_SourceAndResistorGnd[[#This Row],[Column3]]*1000</f>
        <v>31.399999999999871</v>
      </c>
      <c r="E914" s="1">
        <v>0.62</v>
      </c>
      <c r="F914" s="1">
        <f>Yellow_MosfetOnlyOn_Blue_SourceAndResistorGnd[[#This Row],[Column3]]/Yellow_MosfetOnlyOn_Blue_SourceAndResistorGnd[[#This Row],[Column5]]</f>
        <v>5.0645161290322378E-2</v>
      </c>
      <c r="G914" s="1">
        <f>Yellow_MosfetOnlyOn_Blue_SourceAndResistorGnd[[#This Row],[Column6]]*1000</f>
        <v>50.645161290322378</v>
      </c>
    </row>
    <row r="915" spans="1:7" x14ac:dyDescent="0.25">
      <c r="A915">
        <f t="shared" si="14"/>
        <v>2.2155200000000003E-2</v>
      </c>
      <c r="B915" s="1" t="s">
        <v>38</v>
      </c>
      <c r="C915" s="1">
        <f>Yellow_MosfetOnlyOn_Blue_SourceAndResistorGnd[[#This Row],[Column2]]+1.0667</f>
        <v>3.1399999999999872E-2</v>
      </c>
      <c r="D915" s="1">
        <f>Yellow_MosfetOnlyOn_Blue_SourceAndResistorGnd[[#This Row],[Column3]]*1000</f>
        <v>31.399999999999871</v>
      </c>
      <c r="E915" s="1">
        <v>0.62</v>
      </c>
      <c r="F915" s="1">
        <f>Yellow_MosfetOnlyOn_Blue_SourceAndResistorGnd[[#This Row],[Column3]]/Yellow_MosfetOnlyOn_Blue_SourceAndResistorGnd[[#This Row],[Column5]]</f>
        <v>5.0645161290322378E-2</v>
      </c>
      <c r="G915" s="1">
        <f>Yellow_MosfetOnlyOn_Blue_SourceAndResistorGnd[[#This Row],[Column6]]*1000</f>
        <v>50.645161290322378</v>
      </c>
    </row>
    <row r="916" spans="1:7" x14ac:dyDescent="0.25">
      <c r="A916">
        <f t="shared" si="14"/>
        <v>2.2179600000000001E-2</v>
      </c>
      <c r="B916" s="1" t="s">
        <v>39</v>
      </c>
      <c r="C916" s="1">
        <f>Yellow_MosfetOnlyOn_Blue_SourceAndResistorGnd[[#This Row],[Column2]]+1.0667</f>
        <v>1.5700000000000047E-2</v>
      </c>
      <c r="D916" s="1">
        <f>Yellow_MosfetOnlyOn_Blue_SourceAndResistorGnd[[#This Row],[Column3]]*1000</f>
        <v>15.700000000000047</v>
      </c>
      <c r="E916" s="1">
        <v>0.62</v>
      </c>
      <c r="F916" s="1">
        <f>Yellow_MosfetOnlyOn_Blue_SourceAndResistorGnd[[#This Row],[Column3]]/Yellow_MosfetOnlyOn_Blue_SourceAndResistorGnd[[#This Row],[Column5]]</f>
        <v>2.5322580645161366E-2</v>
      </c>
      <c r="G916" s="1">
        <f>Yellow_MosfetOnlyOn_Blue_SourceAndResistorGnd[[#This Row],[Column6]]*1000</f>
        <v>25.322580645161366</v>
      </c>
    </row>
    <row r="917" spans="1:7" x14ac:dyDescent="0.25">
      <c r="A917">
        <f t="shared" si="14"/>
        <v>2.2204000000000002E-2</v>
      </c>
      <c r="B917" s="1" t="s">
        <v>39</v>
      </c>
      <c r="C917" s="1">
        <f>Yellow_MosfetOnlyOn_Blue_SourceAndResistorGnd[[#This Row],[Column2]]+1.0667</f>
        <v>1.5700000000000047E-2</v>
      </c>
      <c r="D917" s="1">
        <f>Yellow_MosfetOnlyOn_Blue_SourceAndResistorGnd[[#This Row],[Column3]]*1000</f>
        <v>15.700000000000047</v>
      </c>
      <c r="E917" s="1">
        <v>0.62</v>
      </c>
      <c r="F917" s="1">
        <f>Yellow_MosfetOnlyOn_Blue_SourceAndResistorGnd[[#This Row],[Column3]]/Yellow_MosfetOnlyOn_Blue_SourceAndResistorGnd[[#This Row],[Column5]]</f>
        <v>2.5322580645161366E-2</v>
      </c>
      <c r="G917" s="1">
        <f>Yellow_MosfetOnlyOn_Blue_SourceAndResistorGnd[[#This Row],[Column6]]*1000</f>
        <v>25.322580645161366</v>
      </c>
    </row>
    <row r="918" spans="1:7" x14ac:dyDescent="0.25">
      <c r="A918">
        <f t="shared" si="14"/>
        <v>2.2228400000000002E-2</v>
      </c>
      <c r="B918" s="1" t="s">
        <v>38</v>
      </c>
      <c r="C918" s="1">
        <f>Yellow_MosfetOnlyOn_Blue_SourceAndResistorGnd[[#This Row],[Column2]]+1.0667</f>
        <v>3.1399999999999872E-2</v>
      </c>
      <c r="D918" s="1">
        <f>Yellow_MosfetOnlyOn_Blue_SourceAndResistorGnd[[#This Row],[Column3]]*1000</f>
        <v>31.399999999999871</v>
      </c>
      <c r="E918" s="1">
        <v>0.62</v>
      </c>
      <c r="F918" s="1">
        <f>Yellow_MosfetOnlyOn_Blue_SourceAndResistorGnd[[#This Row],[Column3]]/Yellow_MosfetOnlyOn_Blue_SourceAndResistorGnd[[#This Row],[Column5]]</f>
        <v>5.0645161290322378E-2</v>
      </c>
      <c r="G918" s="1">
        <f>Yellow_MosfetOnlyOn_Blue_SourceAndResistorGnd[[#This Row],[Column6]]*1000</f>
        <v>50.645161290322378</v>
      </c>
    </row>
    <row r="919" spans="1:7" x14ac:dyDescent="0.25">
      <c r="A919">
        <f t="shared" si="14"/>
        <v>2.22528E-2</v>
      </c>
      <c r="B919" s="1" t="s">
        <v>37</v>
      </c>
      <c r="C919" s="1">
        <f>Yellow_MosfetOnlyOn_Blue_SourceAndResistorGnd[[#This Row],[Column2]]+1.0667</f>
        <v>6.2799999999999967E-2</v>
      </c>
      <c r="D919" s="1">
        <f>Yellow_MosfetOnlyOn_Blue_SourceAndResistorGnd[[#This Row],[Column3]]*1000</f>
        <v>62.799999999999969</v>
      </c>
      <c r="E919" s="1">
        <v>0.62</v>
      </c>
      <c r="F919" s="1">
        <f>Yellow_MosfetOnlyOn_Blue_SourceAndResistorGnd[[#This Row],[Column3]]/Yellow_MosfetOnlyOn_Blue_SourceAndResistorGnd[[#This Row],[Column5]]</f>
        <v>0.1012903225806451</v>
      </c>
      <c r="G919" s="1">
        <f>Yellow_MosfetOnlyOn_Blue_SourceAndResistorGnd[[#This Row],[Column6]]*1000</f>
        <v>101.29032258064511</v>
      </c>
    </row>
    <row r="920" spans="1:7" x14ac:dyDescent="0.25">
      <c r="A920">
        <f t="shared" si="14"/>
        <v>2.22772E-2</v>
      </c>
      <c r="B920" s="1" t="s">
        <v>37</v>
      </c>
      <c r="C920" s="1">
        <f>Yellow_MosfetOnlyOn_Blue_SourceAndResistorGnd[[#This Row],[Column2]]+1.0667</f>
        <v>6.2799999999999967E-2</v>
      </c>
      <c r="D920" s="1">
        <f>Yellow_MosfetOnlyOn_Blue_SourceAndResistorGnd[[#This Row],[Column3]]*1000</f>
        <v>62.799999999999969</v>
      </c>
      <c r="E920" s="1">
        <v>0.62</v>
      </c>
      <c r="F920" s="1">
        <f>Yellow_MosfetOnlyOn_Blue_SourceAndResistorGnd[[#This Row],[Column3]]/Yellow_MosfetOnlyOn_Blue_SourceAndResistorGnd[[#This Row],[Column5]]</f>
        <v>0.1012903225806451</v>
      </c>
      <c r="G920" s="1">
        <f>Yellow_MosfetOnlyOn_Blue_SourceAndResistorGnd[[#This Row],[Column6]]*1000</f>
        <v>101.29032258064511</v>
      </c>
    </row>
    <row r="921" spans="1:7" x14ac:dyDescent="0.25">
      <c r="A921">
        <f t="shared" si="14"/>
        <v>2.2301600000000001E-2</v>
      </c>
      <c r="B921" s="1" t="s">
        <v>37</v>
      </c>
      <c r="C921" s="1">
        <f>Yellow_MosfetOnlyOn_Blue_SourceAndResistorGnd[[#This Row],[Column2]]+1.0667</f>
        <v>6.2799999999999967E-2</v>
      </c>
      <c r="D921" s="1">
        <f>Yellow_MosfetOnlyOn_Blue_SourceAndResistorGnd[[#This Row],[Column3]]*1000</f>
        <v>62.799999999999969</v>
      </c>
      <c r="E921" s="1">
        <v>0.62</v>
      </c>
      <c r="F921" s="1">
        <f>Yellow_MosfetOnlyOn_Blue_SourceAndResistorGnd[[#This Row],[Column3]]/Yellow_MosfetOnlyOn_Blue_SourceAndResistorGnd[[#This Row],[Column5]]</f>
        <v>0.1012903225806451</v>
      </c>
      <c r="G921" s="1">
        <f>Yellow_MosfetOnlyOn_Blue_SourceAndResistorGnd[[#This Row],[Column6]]*1000</f>
        <v>101.29032258064511</v>
      </c>
    </row>
    <row r="922" spans="1:7" x14ac:dyDescent="0.25">
      <c r="A922">
        <f t="shared" si="14"/>
        <v>2.2326000000000002E-2</v>
      </c>
      <c r="B922" s="1" t="s">
        <v>38</v>
      </c>
      <c r="C922" s="1">
        <f>Yellow_MosfetOnlyOn_Blue_SourceAndResistorGnd[[#This Row],[Column2]]+1.0667</f>
        <v>3.1399999999999872E-2</v>
      </c>
      <c r="D922" s="1">
        <f>Yellow_MosfetOnlyOn_Blue_SourceAndResistorGnd[[#This Row],[Column3]]*1000</f>
        <v>31.399999999999871</v>
      </c>
      <c r="E922" s="1">
        <v>0.62</v>
      </c>
      <c r="F922" s="1">
        <f>Yellow_MosfetOnlyOn_Blue_SourceAndResistorGnd[[#This Row],[Column3]]/Yellow_MosfetOnlyOn_Blue_SourceAndResistorGnd[[#This Row],[Column5]]</f>
        <v>5.0645161290322378E-2</v>
      </c>
      <c r="G922" s="1">
        <f>Yellow_MosfetOnlyOn_Blue_SourceAndResistorGnd[[#This Row],[Column6]]*1000</f>
        <v>50.645161290322378</v>
      </c>
    </row>
    <row r="923" spans="1:7" x14ac:dyDescent="0.25">
      <c r="A923">
        <f t="shared" si="14"/>
        <v>2.2350400000000003E-2</v>
      </c>
      <c r="B923" s="1" t="s">
        <v>38</v>
      </c>
      <c r="C923" s="1">
        <f>Yellow_MosfetOnlyOn_Blue_SourceAndResistorGnd[[#This Row],[Column2]]+1.0667</f>
        <v>3.1399999999999872E-2</v>
      </c>
      <c r="D923" s="1">
        <f>Yellow_MosfetOnlyOn_Blue_SourceAndResistorGnd[[#This Row],[Column3]]*1000</f>
        <v>31.399999999999871</v>
      </c>
      <c r="E923" s="1">
        <v>0.62</v>
      </c>
      <c r="F923" s="1">
        <f>Yellow_MosfetOnlyOn_Blue_SourceAndResistorGnd[[#This Row],[Column3]]/Yellow_MosfetOnlyOn_Blue_SourceAndResistorGnd[[#This Row],[Column5]]</f>
        <v>5.0645161290322378E-2</v>
      </c>
      <c r="G923" s="1">
        <f>Yellow_MosfetOnlyOn_Blue_SourceAndResistorGnd[[#This Row],[Column6]]*1000</f>
        <v>50.645161290322378</v>
      </c>
    </row>
    <row r="924" spans="1:7" x14ac:dyDescent="0.25">
      <c r="A924">
        <f t="shared" si="14"/>
        <v>2.2374800000000004E-2</v>
      </c>
      <c r="B924" s="1" t="s">
        <v>39</v>
      </c>
      <c r="C924" s="1">
        <f>Yellow_MosfetOnlyOn_Blue_SourceAndResistorGnd[[#This Row],[Column2]]+1.0667</f>
        <v>1.5700000000000047E-2</v>
      </c>
      <c r="D924" s="1">
        <f>Yellow_MosfetOnlyOn_Blue_SourceAndResistorGnd[[#This Row],[Column3]]*1000</f>
        <v>15.700000000000047</v>
      </c>
      <c r="E924" s="1">
        <v>0.62</v>
      </c>
      <c r="F924" s="1">
        <f>Yellow_MosfetOnlyOn_Blue_SourceAndResistorGnd[[#This Row],[Column3]]/Yellow_MosfetOnlyOn_Blue_SourceAndResistorGnd[[#This Row],[Column5]]</f>
        <v>2.5322580645161366E-2</v>
      </c>
      <c r="G924" s="1">
        <f>Yellow_MosfetOnlyOn_Blue_SourceAndResistorGnd[[#This Row],[Column6]]*1000</f>
        <v>25.322580645161366</v>
      </c>
    </row>
    <row r="925" spans="1:7" x14ac:dyDescent="0.25">
      <c r="A925">
        <f t="shared" si="14"/>
        <v>2.2399200000000001E-2</v>
      </c>
      <c r="B925" s="1" t="s">
        <v>39</v>
      </c>
      <c r="C925" s="1">
        <f>Yellow_MosfetOnlyOn_Blue_SourceAndResistorGnd[[#This Row],[Column2]]+1.0667</f>
        <v>1.5700000000000047E-2</v>
      </c>
      <c r="D925" s="1">
        <f>Yellow_MosfetOnlyOn_Blue_SourceAndResistorGnd[[#This Row],[Column3]]*1000</f>
        <v>15.700000000000047</v>
      </c>
      <c r="E925" s="1">
        <v>0.62</v>
      </c>
      <c r="F925" s="1">
        <f>Yellow_MosfetOnlyOn_Blue_SourceAndResistorGnd[[#This Row],[Column3]]/Yellow_MosfetOnlyOn_Blue_SourceAndResistorGnd[[#This Row],[Column5]]</f>
        <v>2.5322580645161366E-2</v>
      </c>
      <c r="G925" s="1">
        <f>Yellow_MosfetOnlyOn_Blue_SourceAndResistorGnd[[#This Row],[Column6]]*1000</f>
        <v>25.322580645161366</v>
      </c>
    </row>
    <row r="926" spans="1:7" x14ac:dyDescent="0.25">
      <c r="A926">
        <f t="shared" si="14"/>
        <v>2.2423600000000002E-2</v>
      </c>
      <c r="B926" s="1" t="s">
        <v>38</v>
      </c>
      <c r="C926" s="1">
        <f>Yellow_MosfetOnlyOn_Blue_SourceAndResistorGnd[[#This Row],[Column2]]+1.0667</f>
        <v>3.1399999999999872E-2</v>
      </c>
      <c r="D926" s="1">
        <f>Yellow_MosfetOnlyOn_Blue_SourceAndResistorGnd[[#This Row],[Column3]]*1000</f>
        <v>31.399999999999871</v>
      </c>
      <c r="E926" s="1">
        <v>0.62</v>
      </c>
      <c r="F926" s="1">
        <f>Yellow_MosfetOnlyOn_Blue_SourceAndResistorGnd[[#This Row],[Column3]]/Yellow_MosfetOnlyOn_Blue_SourceAndResistorGnd[[#This Row],[Column5]]</f>
        <v>5.0645161290322378E-2</v>
      </c>
      <c r="G926" s="1">
        <f>Yellow_MosfetOnlyOn_Blue_SourceAndResistorGnd[[#This Row],[Column6]]*1000</f>
        <v>50.645161290322378</v>
      </c>
    </row>
    <row r="927" spans="1:7" x14ac:dyDescent="0.25">
      <c r="A927">
        <f t="shared" si="14"/>
        <v>2.2447999999999999E-2</v>
      </c>
      <c r="B927" s="1" t="s">
        <v>38</v>
      </c>
      <c r="C927" s="1">
        <f>Yellow_MosfetOnlyOn_Blue_SourceAndResistorGnd[[#This Row],[Column2]]+1.0667</f>
        <v>3.1399999999999872E-2</v>
      </c>
      <c r="D927" s="1">
        <f>Yellow_MosfetOnlyOn_Blue_SourceAndResistorGnd[[#This Row],[Column3]]*1000</f>
        <v>31.399999999999871</v>
      </c>
      <c r="E927" s="1">
        <v>0.62</v>
      </c>
      <c r="F927" s="1">
        <f>Yellow_MosfetOnlyOn_Blue_SourceAndResistorGnd[[#This Row],[Column3]]/Yellow_MosfetOnlyOn_Blue_SourceAndResistorGnd[[#This Row],[Column5]]</f>
        <v>5.0645161290322378E-2</v>
      </c>
      <c r="G927" s="1">
        <f>Yellow_MosfetOnlyOn_Blue_SourceAndResistorGnd[[#This Row],[Column6]]*1000</f>
        <v>50.645161290322378</v>
      </c>
    </row>
    <row r="928" spans="1:7" x14ac:dyDescent="0.25">
      <c r="A928">
        <f t="shared" si="14"/>
        <v>2.24724E-2</v>
      </c>
      <c r="B928" s="1" t="s">
        <v>37</v>
      </c>
      <c r="C928" s="1">
        <f>Yellow_MosfetOnlyOn_Blue_SourceAndResistorGnd[[#This Row],[Column2]]+1.0667</f>
        <v>6.2799999999999967E-2</v>
      </c>
      <c r="D928" s="1">
        <f>Yellow_MosfetOnlyOn_Blue_SourceAndResistorGnd[[#This Row],[Column3]]*1000</f>
        <v>62.799999999999969</v>
      </c>
      <c r="E928" s="1">
        <v>0.62</v>
      </c>
      <c r="F928" s="1">
        <f>Yellow_MosfetOnlyOn_Blue_SourceAndResistorGnd[[#This Row],[Column3]]/Yellow_MosfetOnlyOn_Blue_SourceAndResistorGnd[[#This Row],[Column5]]</f>
        <v>0.1012903225806451</v>
      </c>
      <c r="G928" s="1">
        <f>Yellow_MosfetOnlyOn_Blue_SourceAndResistorGnd[[#This Row],[Column6]]*1000</f>
        <v>101.29032258064511</v>
      </c>
    </row>
    <row r="929" spans="1:7" x14ac:dyDescent="0.25">
      <c r="A929">
        <f t="shared" si="14"/>
        <v>2.2496800000000001E-2</v>
      </c>
      <c r="B929" s="1" t="s">
        <v>37</v>
      </c>
      <c r="C929" s="1">
        <f>Yellow_MosfetOnlyOn_Blue_SourceAndResistorGnd[[#This Row],[Column2]]+1.0667</f>
        <v>6.2799999999999967E-2</v>
      </c>
      <c r="D929" s="1">
        <f>Yellow_MosfetOnlyOn_Blue_SourceAndResistorGnd[[#This Row],[Column3]]*1000</f>
        <v>62.799999999999969</v>
      </c>
      <c r="E929" s="1">
        <v>0.62</v>
      </c>
      <c r="F929" s="1">
        <f>Yellow_MosfetOnlyOn_Blue_SourceAndResistorGnd[[#This Row],[Column3]]/Yellow_MosfetOnlyOn_Blue_SourceAndResistorGnd[[#This Row],[Column5]]</f>
        <v>0.1012903225806451</v>
      </c>
      <c r="G929" s="1">
        <f>Yellow_MosfetOnlyOn_Blue_SourceAndResistorGnd[[#This Row],[Column6]]*1000</f>
        <v>101.29032258064511</v>
      </c>
    </row>
    <row r="930" spans="1:7" x14ac:dyDescent="0.25">
      <c r="A930">
        <f t="shared" si="14"/>
        <v>2.2521200000000002E-2</v>
      </c>
      <c r="B930" s="1" t="s">
        <v>37</v>
      </c>
      <c r="C930" s="1">
        <f>Yellow_MosfetOnlyOn_Blue_SourceAndResistorGnd[[#This Row],[Column2]]+1.0667</f>
        <v>6.2799999999999967E-2</v>
      </c>
      <c r="D930" s="1">
        <f>Yellow_MosfetOnlyOn_Blue_SourceAndResistorGnd[[#This Row],[Column3]]*1000</f>
        <v>62.799999999999969</v>
      </c>
      <c r="E930" s="1">
        <v>0.62</v>
      </c>
      <c r="F930" s="1">
        <f>Yellow_MosfetOnlyOn_Blue_SourceAndResistorGnd[[#This Row],[Column3]]/Yellow_MosfetOnlyOn_Blue_SourceAndResistorGnd[[#This Row],[Column5]]</f>
        <v>0.1012903225806451</v>
      </c>
      <c r="G930" s="1">
        <f>Yellow_MosfetOnlyOn_Blue_SourceAndResistorGnd[[#This Row],[Column6]]*1000</f>
        <v>101.29032258064511</v>
      </c>
    </row>
    <row r="931" spans="1:7" x14ac:dyDescent="0.25">
      <c r="A931">
        <f t="shared" si="14"/>
        <v>2.2545600000000002E-2</v>
      </c>
      <c r="B931" s="1" t="s">
        <v>38</v>
      </c>
      <c r="C931" s="1">
        <f>Yellow_MosfetOnlyOn_Blue_SourceAndResistorGnd[[#This Row],[Column2]]+1.0667</f>
        <v>3.1399999999999872E-2</v>
      </c>
      <c r="D931" s="1">
        <f>Yellow_MosfetOnlyOn_Blue_SourceAndResistorGnd[[#This Row],[Column3]]*1000</f>
        <v>31.399999999999871</v>
      </c>
      <c r="E931" s="1">
        <v>0.62</v>
      </c>
      <c r="F931" s="1">
        <f>Yellow_MosfetOnlyOn_Blue_SourceAndResistorGnd[[#This Row],[Column3]]/Yellow_MosfetOnlyOn_Blue_SourceAndResistorGnd[[#This Row],[Column5]]</f>
        <v>5.0645161290322378E-2</v>
      </c>
      <c r="G931" s="1">
        <f>Yellow_MosfetOnlyOn_Blue_SourceAndResistorGnd[[#This Row],[Column6]]*1000</f>
        <v>50.645161290322378</v>
      </c>
    </row>
    <row r="932" spans="1:7" x14ac:dyDescent="0.25">
      <c r="A932">
        <f t="shared" si="14"/>
        <v>2.2570000000000003E-2</v>
      </c>
      <c r="B932" s="1" t="s">
        <v>39</v>
      </c>
      <c r="C932" s="1">
        <f>Yellow_MosfetOnlyOn_Blue_SourceAndResistorGnd[[#This Row],[Column2]]+1.0667</f>
        <v>1.5700000000000047E-2</v>
      </c>
      <c r="D932" s="1">
        <f>Yellow_MosfetOnlyOn_Blue_SourceAndResistorGnd[[#This Row],[Column3]]*1000</f>
        <v>15.700000000000047</v>
      </c>
      <c r="E932" s="1">
        <v>0.62</v>
      </c>
      <c r="F932" s="1">
        <f>Yellow_MosfetOnlyOn_Blue_SourceAndResistorGnd[[#This Row],[Column3]]/Yellow_MosfetOnlyOn_Blue_SourceAndResistorGnd[[#This Row],[Column5]]</f>
        <v>2.5322580645161366E-2</v>
      </c>
      <c r="G932" s="1">
        <f>Yellow_MosfetOnlyOn_Blue_SourceAndResistorGnd[[#This Row],[Column6]]*1000</f>
        <v>25.322580645161366</v>
      </c>
    </row>
    <row r="933" spans="1:7" x14ac:dyDescent="0.25">
      <c r="A933">
        <f t="shared" si="14"/>
        <v>2.2594400000000004E-2</v>
      </c>
      <c r="B933" s="1" t="s">
        <v>39</v>
      </c>
      <c r="C933" s="1">
        <f>Yellow_MosfetOnlyOn_Blue_SourceAndResistorGnd[[#This Row],[Column2]]+1.0667</f>
        <v>1.5700000000000047E-2</v>
      </c>
      <c r="D933" s="1">
        <f>Yellow_MosfetOnlyOn_Blue_SourceAndResistorGnd[[#This Row],[Column3]]*1000</f>
        <v>15.700000000000047</v>
      </c>
      <c r="E933" s="1">
        <v>0.62</v>
      </c>
      <c r="F933" s="1">
        <f>Yellow_MosfetOnlyOn_Blue_SourceAndResistorGnd[[#This Row],[Column3]]/Yellow_MosfetOnlyOn_Blue_SourceAndResistorGnd[[#This Row],[Column5]]</f>
        <v>2.5322580645161366E-2</v>
      </c>
      <c r="G933" s="1">
        <f>Yellow_MosfetOnlyOn_Blue_SourceAndResistorGnd[[#This Row],[Column6]]*1000</f>
        <v>25.322580645161366</v>
      </c>
    </row>
    <row r="934" spans="1:7" x14ac:dyDescent="0.25">
      <c r="A934">
        <f t="shared" si="14"/>
        <v>2.2618800000000001E-2</v>
      </c>
      <c r="B934" s="1" t="s">
        <v>38</v>
      </c>
      <c r="C934" s="1">
        <f>Yellow_MosfetOnlyOn_Blue_SourceAndResistorGnd[[#This Row],[Column2]]+1.0667</f>
        <v>3.1399999999999872E-2</v>
      </c>
      <c r="D934" s="1">
        <f>Yellow_MosfetOnlyOn_Blue_SourceAndResistorGnd[[#This Row],[Column3]]*1000</f>
        <v>31.399999999999871</v>
      </c>
      <c r="E934" s="1">
        <v>0.62</v>
      </c>
      <c r="F934" s="1">
        <f>Yellow_MosfetOnlyOn_Blue_SourceAndResistorGnd[[#This Row],[Column3]]/Yellow_MosfetOnlyOn_Blue_SourceAndResistorGnd[[#This Row],[Column5]]</f>
        <v>5.0645161290322378E-2</v>
      </c>
      <c r="G934" s="1">
        <f>Yellow_MosfetOnlyOn_Blue_SourceAndResistorGnd[[#This Row],[Column6]]*1000</f>
        <v>50.645161290322378</v>
      </c>
    </row>
    <row r="935" spans="1:7" x14ac:dyDescent="0.25">
      <c r="A935">
        <f t="shared" si="14"/>
        <v>2.2643200000000002E-2</v>
      </c>
      <c r="B935" s="1" t="s">
        <v>38</v>
      </c>
      <c r="C935" s="1">
        <f>Yellow_MosfetOnlyOn_Blue_SourceAndResistorGnd[[#This Row],[Column2]]+1.0667</f>
        <v>3.1399999999999872E-2</v>
      </c>
      <c r="D935" s="1">
        <f>Yellow_MosfetOnlyOn_Blue_SourceAndResistorGnd[[#This Row],[Column3]]*1000</f>
        <v>31.399999999999871</v>
      </c>
      <c r="E935" s="1">
        <v>0.62</v>
      </c>
      <c r="F935" s="1">
        <f>Yellow_MosfetOnlyOn_Blue_SourceAndResistorGnd[[#This Row],[Column3]]/Yellow_MosfetOnlyOn_Blue_SourceAndResistorGnd[[#This Row],[Column5]]</f>
        <v>5.0645161290322378E-2</v>
      </c>
      <c r="G935" s="1">
        <f>Yellow_MosfetOnlyOn_Blue_SourceAndResistorGnd[[#This Row],[Column6]]*1000</f>
        <v>50.645161290322378</v>
      </c>
    </row>
    <row r="936" spans="1:7" x14ac:dyDescent="0.25">
      <c r="A936">
        <f t="shared" si="14"/>
        <v>2.26676E-2</v>
      </c>
      <c r="B936" s="1" t="s">
        <v>37</v>
      </c>
      <c r="C936" s="1">
        <f>Yellow_MosfetOnlyOn_Blue_SourceAndResistorGnd[[#This Row],[Column2]]+1.0667</f>
        <v>6.2799999999999967E-2</v>
      </c>
      <c r="D936" s="1">
        <f>Yellow_MosfetOnlyOn_Blue_SourceAndResistorGnd[[#This Row],[Column3]]*1000</f>
        <v>62.799999999999969</v>
      </c>
      <c r="E936" s="1">
        <v>0.62</v>
      </c>
      <c r="F936" s="1">
        <f>Yellow_MosfetOnlyOn_Blue_SourceAndResistorGnd[[#This Row],[Column3]]/Yellow_MosfetOnlyOn_Blue_SourceAndResistorGnd[[#This Row],[Column5]]</f>
        <v>0.1012903225806451</v>
      </c>
      <c r="G936" s="1">
        <f>Yellow_MosfetOnlyOn_Blue_SourceAndResistorGnd[[#This Row],[Column6]]*1000</f>
        <v>101.29032258064511</v>
      </c>
    </row>
    <row r="937" spans="1:7" x14ac:dyDescent="0.25">
      <c r="A937">
        <f t="shared" si="14"/>
        <v>2.2692E-2</v>
      </c>
      <c r="B937" s="1" t="s">
        <v>37</v>
      </c>
      <c r="C937" s="1">
        <f>Yellow_MosfetOnlyOn_Blue_SourceAndResistorGnd[[#This Row],[Column2]]+1.0667</f>
        <v>6.2799999999999967E-2</v>
      </c>
      <c r="D937" s="1">
        <f>Yellow_MosfetOnlyOn_Blue_SourceAndResistorGnd[[#This Row],[Column3]]*1000</f>
        <v>62.799999999999969</v>
      </c>
      <c r="E937" s="1">
        <v>0.62</v>
      </c>
      <c r="F937" s="1">
        <f>Yellow_MosfetOnlyOn_Blue_SourceAndResistorGnd[[#This Row],[Column3]]/Yellow_MosfetOnlyOn_Blue_SourceAndResistorGnd[[#This Row],[Column5]]</f>
        <v>0.1012903225806451</v>
      </c>
      <c r="G937" s="1">
        <f>Yellow_MosfetOnlyOn_Blue_SourceAndResistorGnd[[#This Row],[Column6]]*1000</f>
        <v>101.29032258064511</v>
      </c>
    </row>
    <row r="938" spans="1:7" x14ac:dyDescent="0.25">
      <c r="A938">
        <f t="shared" si="14"/>
        <v>2.2716400000000001E-2</v>
      </c>
      <c r="B938" s="1" t="s">
        <v>37</v>
      </c>
      <c r="C938" s="1">
        <f>Yellow_MosfetOnlyOn_Blue_SourceAndResistorGnd[[#This Row],[Column2]]+1.0667</f>
        <v>6.2799999999999967E-2</v>
      </c>
      <c r="D938" s="1">
        <f>Yellow_MosfetOnlyOn_Blue_SourceAndResistorGnd[[#This Row],[Column3]]*1000</f>
        <v>62.799999999999969</v>
      </c>
      <c r="E938" s="1">
        <v>0.62</v>
      </c>
      <c r="F938" s="1">
        <f>Yellow_MosfetOnlyOn_Blue_SourceAndResistorGnd[[#This Row],[Column3]]/Yellow_MosfetOnlyOn_Blue_SourceAndResistorGnd[[#This Row],[Column5]]</f>
        <v>0.1012903225806451</v>
      </c>
      <c r="G938" s="1">
        <f>Yellow_MosfetOnlyOn_Blue_SourceAndResistorGnd[[#This Row],[Column6]]*1000</f>
        <v>101.29032258064511</v>
      </c>
    </row>
    <row r="939" spans="1:7" x14ac:dyDescent="0.25">
      <c r="A939">
        <f t="shared" si="14"/>
        <v>2.2740800000000002E-2</v>
      </c>
      <c r="B939" s="1" t="s">
        <v>38</v>
      </c>
      <c r="C939" s="1">
        <f>Yellow_MosfetOnlyOn_Blue_SourceAndResistorGnd[[#This Row],[Column2]]+1.0667</f>
        <v>3.1399999999999872E-2</v>
      </c>
      <c r="D939" s="1">
        <f>Yellow_MosfetOnlyOn_Blue_SourceAndResistorGnd[[#This Row],[Column3]]*1000</f>
        <v>31.399999999999871</v>
      </c>
      <c r="E939" s="1">
        <v>0.62</v>
      </c>
      <c r="F939" s="1">
        <f>Yellow_MosfetOnlyOn_Blue_SourceAndResistorGnd[[#This Row],[Column3]]/Yellow_MosfetOnlyOn_Blue_SourceAndResistorGnd[[#This Row],[Column5]]</f>
        <v>5.0645161290322378E-2</v>
      </c>
      <c r="G939" s="1">
        <f>Yellow_MosfetOnlyOn_Blue_SourceAndResistorGnd[[#This Row],[Column6]]*1000</f>
        <v>50.645161290322378</v>
      </c>
    </row>
    <row r="940" spans="1:7" x14ac:dyDescent="0.25">
      <c r="A940">
        <f t="shared" si="14"/>
        <v>2.2765200000000003E-2</v>
      </c>
      <c r="B940" s="1" t="s">
        <v>39</v>
      </c>
      <c r="C940" s="1">
        <f>Yellow_MosfetOnlyOn_Blue_SourceAndResistorGnd[[#This Row],[Column2]]+1.0667</f>
        <v>1.5700000000000047E-2</v>
      </c>
      <c r="D940" s="1">
        <f>Yellow_MosfetOnlyOn_Blue_SourceAndResistorGnd[[#This Row],[Column3]]*1000</f>
        <v>15.700000000000047</v>
      </c>
      <c r="E940" s="1">
        <v>0.62</v>
      </c>
      <c r="F940" s="1">
        <f>Yellow_MosfetOnlyOn_Blue_SourceAndResistorGnd[[#This Row],[Column3]]/Yellow_MosfetOnlyOn_Blue_SourceAndResistorGnd[[#This Row],[Column5]]</f>
        <v>2.5322580645161366E-2</v>
      </c>
      <c r="G940" s="1">
        <f>Yellow_MosfetOnlyOn_Blue_SourceAndResistorGnd[[#This Row],[Column6]]*1000</f>
        <v>25.322580645161366</v>
      </c>
    </row>
    <row r="941" spans="1:7" x14ac:dyDescent="0.25">
      <c r="A941">
        <f t="shared" si="14"/>
        <v>2.2789600000000004E-2</v>
      </c>
      <c r="B941" s="1" t="s">
        <v>39</v>
      </c>
      <c r="C941" s="1">
        <f>Yellow_MosfetOnlyOn_Blue_SourceAndResistorGnd[[#This Row],[Column2]]+1.0667</f>
        <v>1.5700000000000047E-2</v>
      </c>
      <c r="D941" s="1">
        <f>Yellow_MosfetOnlyOn_Blue_SourceAndResistorGnd[[#This Row],[Column3]]*1000</f>
        <v>15.700000000000047</v>
      </c>
      <c r="E941" s="1">
        <v>0.62</v>
      </c>
      <c r="F941" s="1">
        <f>Yellow_MosfetOnlyOn_Blue_SourceAndResistorGnd[[#This Row],[Column3]]/Yellow_MosfetOnlyOn_Blue_SourceAndResistorGnd[[#This Row],[Column5]]</f>
        <v>2.5322580645161366E-2</v>
      </c>
      <c r="G941" s="1">
        <f>Yellow_MosfetOnlyOn_Blue_SourceAndResistorGnd[[#This Row],[Column6]]*1000</f>
        <v>25.322580645161366</v>
      </c>
    </row>
    <row r="942" spans="1:7" x14ac:dyDescent="0.25">
      <c r="A942">
        <f t="shared" si="14"/>
        <v>2.2814000000000004E-2</v>
      </c>
      <c r="B942" s="1" t="s">
        <v>38</v>
      </c>
      <c r="C942" s="1">
        <f>Yellow_MosfetOnlyOn_Blue_SourceAndResistorGnd[[#This Row],[Column2]]+1.0667</f>
        <v>3.1399999999999872E-2</v>
      </c>
      <c r="D942" s="1">
        <f>Yellow_MosfetOnlyOn_Blue_SourceAndResistorGnd[[#This Row],[Column3]]*1000</f>
        <v>31.399999999999871</v>
      </c>
      <c r="E942" s="1">
        <v>0.62</v>
      </c>
      <c r="F942" s="1">
        <f>Yellow_MosfetOnlyOn_Blue_SourceAndResistorGnd[[#This Row],[Column3]]/Yellow_MosfetOnlyOn_Blue_SourceAndResistorGnd[[#This Row],[Column5]]</f>
        <v>5.0645161290322378E-2</v>
      </c>
      <c r="G942" s="1">
        <f>Yellow_MosfetOnlyOn_Blue_SourceAndResistorGnd[[#This Row],[Column6]]*1000</f>
        <v>50.645161290322378</v>
      </c>
    </row>
    <row r="943" spans="1:7" x14ac:dyDescent="0.25">
      <c r="A943">
        <f t="shared" si="14"/>
        <v>2.2838400000000002E-2</v>
      </c>
      <c r="B943" s="1" t="s">
        <v>38</v>
      </c>
      <c r="C943" s="1">
        <f>Yellow_MosfetOnlyOn_Blue_SourceAndResistorGnd[[#This Row],[Column2]]+1.0667</f>
        <v>3.1399999999999872E-2</v>
      </c>
      <c r="D943" s="1">
        <f>Yellow_MosfetOnlyOn_Blue_SourceAndResistorGnd[[#This Row],[Column3]]*1000</f>
        <v>31.399999999999871</v>
      </c>
      <c r="E943" s="1">
        <v>0.62</v>
      </c>
      <c r="F943" s="1">
        <f>Yellow_MosfetOnlyOn_Blue_SourceAndResistorGnd[[#This Row],[Column3]]/Yellow_MosfetOnlyOn_Blue_SourceAndResistorGnd[[#This Row],[Column5]]</f>
        <v>5.0645161290322378E-2</v>
      </c>
      <c r="G943" s="1">
        <f>Yellow_MosfetOnlyOn_Blue_SourceAndResistorGnd[[#This Row],[Column6]]*1000</f>
        <v>50.645161290322378</v>
      </c>
    </row>
    <row r="944" spans="1:7" x14ac:dyDescent="0.25">
      <c r="A944">
        <f t="shared" si="14"/>
        <v>2.2862799999999999E-2</v>
      </c>
      <c r="B944" s="1" t="s">
        <v>37</v>
      </c>
      <c r="C944" s="1">
        <f>Yellow_MosfetOnlyOn_Blue_SourceAndResistorGnd[[#This Row],[Column2]]+1.0667</f>
        <v>6.2799999999999967E-2</v>
      </c>
      <c r="D944" s="1">
        <f>Yellow_MosfetOnlyOn_Blue_SourceAndResistorGnd[[#This Row],[Column3]]*1000</f>
        <v>62.799999999999969</v>
      </c>
      <c r="E944" s="1">
        <v>0.62</v>
      </c>
      <c r="F944" s="1">
        <f>Yellow_MosfetOnlyOn_Blue_SourceAndResistorGnd[[#This Row],[Column3]]/Yellow_MosfetOnlyOn_Blue_SourceAndResistorGnd[[#This Row],[Column5]]</f>
        <v>0.1012903225806451</v>
      </c>
      <c r="G944" s="1">
        <f>Yellow_MosfetOnlyOn_Blue_SourceAndResistorGnd[[#This Row],[Column6]]*1000</f>
        <v>101.29032258064511</v>
      </c>
    </row>
    <row r="945" spans="1:7" x14ac:dyDescent="0.25">
      <c r="A945">
        <f t="shared" si="14"/>
        <v>2.28872E-2</v>
      </c>
      <c r="B945" s="1" t="s">
        <v>37</v>
      </c>
      <c r="C945" s="1">
        <f>Yellow_MosfetOnlyOn_Blue_SourceAndResistorGnd[[#This Row],[Column2]]+1.0667</f>
        <v>6.2799999999999967E-2</v>
      </c>
      <c r="D945" s="1">
        <f>Yellow_MosfetOnlyOn_Blue_SourceAndResistorGnd[[#This Row],[Column3]]*1000</f>
        <v>62.799999999999969</v>
      </c>
      <c r="E945" s="1">
        <v>0.62</v>
      </c>
      <c r="F945" s="1">
        <f>Yellow_MosfetOnlyOn_Blue_SourceAndResistorGnd[[#This Row],[Column3]]/Yellow_MosfetOnlyOn_Blue_SourceAndResistorGnd[[#This Row],[Column5]]</f>
        <v>0.1012903225806451</v>
      </c>
      <c r="G945" s="1">
        <f>Yellow_MosfetOnlyOn_Blue_SourceAndResistorGnd[[#This Row],[Column6]]*1000</f>
        <v>101.29032258064511</v>
      </c>
    </row>
    <row r="946" spans="1:7" x14ac:dyDescent="0.25">
      <c r="A946">
        <f t="shared" si="14"/>
        <v>2.2911600000000001E-2</v>
      </c>
      <c r="B946" s="1" t="s">
        <v>37</v>
      </c>
      <c r="C946" s="1">
        <f>Yellow_MosfetOnlyOn_Blue_SourceAndResistorGnd[[#This Row],[Column2]]+1.0667</f>
        <v>6.2799999999999967E-2</v>
      </c>
      <c r="D946" s="1">
        <f>Yellow_MosfetOnlyOn_Blue_SourceAndResistorGnd[[#This Row],[Column3]]*1000</f>
        <v>62.799999999999969</v>
      </c>
      <c r="E946" s="1">
        <v>0.62</v>
      </c>
      <c r="F946" s="1">
        <f>Yellow_MosfetOnlyOn_Blue_SourceAndResistorGnd[[#This Row],[Column3]]/Yellow_MosfetOnlyOn_Blue_SourceAndResistorGnd[[#This Row],[Column5]]</f>
        <v>0.1012903225806451</v>
      </c>
      <c r="G946" s="1">
        <f>Yellow_MosfetOnlyOn_Blue_SourceAndResistorGnd[[#This Row],[Column6]]*1000</f>
        <v>101.29032258064511</v>
      </c>
    </row>
    <row r="947" spans="1:7" x14ac:dyDescent="0.25">
      <c r="A947">
        <f t="shared" si="14"/>
        <v>2.2936000000000002E-2</v>
      </c>
      <c r="B947" s="1" t="s">
        <v>38</v>
      </c>
      <c r="C947" s="1">
        <f>Yellow_MosfetOnlyOn_Blue_SourceAndResistorGnd[[#This Row],[Column2]]+1.0667</f>
        <v>3.1399999999999872E-2</v>
      </c>
      <c r="D947" s="1">
        <f>Yellow_MosfetOnlyOn_Blue_SourceAndResistorGnd[[#This Row],[Column3]]*1000</f>
        <v>31.399999999999871</v>
      </c>
      <c r="E947" s="1">
        <v>0.62</v>
      </c>
      <c r="F947" s="1">
        <f>Yellow_MosfetOnlyOn_Blue_SourceAndResistorGnd[[#This Row],[Column3]]/Yellow_MosfetOnlyOn_Blue_SourceAndResistorGnd[[#This Row],[Column5]]</f>
        <v>5.0645161290322378E-2</v>
      </c>
      <c r="G947" s="1">
        <f>Yellow_MosfetOnlyOn_Blue_SourceAndResistorGnd[[#This Row],[Column6]]*1000</f>
        <v>50.645161290322378</v>
      </c>
    </row>
    <row r="948" spans="1:7" x14ac:dyDescent="0.25">
      <c r="A948">
        <f t="shared" si="14"/>
        <v>2.2960400000000002E-2</v>
      </c>
      <c r="B948" s="1" t="s">
        <v>39</v>
      </c>
      <c r="C948" s="1">
        <f>Yellow_MosfetOnlyOn_Blue_SourceAndResistorGnd[[#This Row],[Column2]]+1.0667</f>
        <v>1.5700000000000047E-2</v>
      </c>
      <c r="D948" s="1">
        <f>Yellow_MosfetOnlyOn_Blue_SourceAndResistorGnd[[#This Row],[Column3]]*1000</f>
        <v>15.700000000000047</v>
      </c>
      <c r="E948" s="1">
        <v>0.62</v>
      </c>
      <c r="F948" s="1">
        <f>Yellow_MosfetOnlyOn_Blue_SourceAndResistorGnd[[#This Row],[Column3]]/Yellow_MosfetOnlyOn_Blue_SourceAndResistorGnd[[#This Row],[Column5]]</f>
        <v>2.5322580645161366E-2</v>
      </c>
      <c r="G948" s="1">
        <f>Yellow_MosfetOnlyOn_Blue_SourceAndResistorGnd[[#This Row],[Column6]]*1000</f>
        <v>25.322580645161366</v>
      </c>
    </row>
    <row r="949" spans="1:7" x14ac:dyDescent="0.25">
      <c r="A949">
        <f t="shared" si="14"/>
        <v>2.2984800000000003E-2</v>
      </c>
      <c r="B949" s="1" t="s">
        <v>39</v>
      </c>
      <c r="C949" s="1">
        <f>Yellow_MosfetOnlyOn_Blue_SourceAndResistorGnd[[#This Row],[Column2]]+1.0667</f>
        <v>1.5700000000000047E-2</v>
      </c>
      <c r="D949" s="1">
        <f>Yellow_MosfetOnlyOn_Blue_SourceAndResistorGnd[[#This Row],[Column3]]*1000</f>
        <v>15.700000000000047</v>
      </c>
      <c r="E949" s="1">
        <v>0.62</v>
      </c>
      <c r="F949" s="1">
        <f>Yellow_MosfetOnlyOn_Blue_SourceAndResistorGnd[[#This Row],[Column3]]/Yellow_MosfetOnlyOn_Blue_SourceAndResistorGnd[[#This Row],[Column5]]</f>
        <v>2.5322580645161366E-2</v>
      </c>
      <c r="G949" s="1">
        <f>Yellow_MosfetOnlyOn_Blue_SourceAndResistorGnd[[#This Row],[Column6]]*1000</f>
        <v>25.322580645161366</v>
      </c>
    </row>
    <row r="950" spans="1:7" x14ac:dyDescent="0.25">
      <c r="A950">
        <f t="shared" si="14"/>
        <v>2.3009200000000004E-2</v>
      </c>
      <c r="B950" s="1" t="s">
        <v>39</v>
      </c>
      <c r="C950" s="1">
        <f>Yellow_MosfetOnlyOn_Blue_SourceAndResistorGnd[[#This Row],[Column2]]+1.0667</f>
        <v>1.5700000000000047E-2</v>
      </c>
      <c r="D950" s="1">
        <f>Yellow_MosfetOnlyOn_Blue_SourceAndResistorGnd[[#This Row],[Column3]]*1000</f>
        <v>15.700000000000047</v>
      </c>
      <c r="E950" s="1">
        <v>0.62</v>
      </c>
      <c r="F950" s="1">
        <f>Yellow_MosfetOnlyOn_Blue_SourceAndResistorGnd[[#This Row],[Column3]]/Yellow_MosfetOnlyOn_Blue_SourceAndResistorGnd[[#This Row],[Column5]]</f>
        <v>2.5322580645161366E-2</v>
      </c>
      <c r="G950" s="1">
        <f>Yellow_MosfetOnlyOn_Blue_SourceAndResistorGnd[[#This Row],[Column6]]*1000</f>
        <v>25.322580645161366</v>
      </c>
    </row>
    <row r="951" spans="1:7" x14ac:dyDescent="0.25">
      <c r="A951">
        <f t="shared" si="14"/>
        <v>2.3033600000000005E-2</v>
      </c>
      <c r="B951" s="1" t="s">
        <v>38</v>
      </c>
      <c r="C951" s="1">
        <f>Yellow_MosfetOnlyOn_Blue_SourceAndResistorGnd[[#This Row],[Column2]]+1.0667</f>
        <v>3.1399999999999872E-2</v>
      </c>
      <c r="D951" s="1">
        <f>Yellow_MosfetOnlyOn_Blue_SourceAndResistorGnd[[#This Row],[Column3]]*1000</f>
        <v>31.399999999999871</v>
      </c>
      <c r="E951" s="1">
        <v>0.62</v>
      </c>
      <c r="F951" s="1">
        <f>Yellow_MosfetOnlyOn_Blue_SourceAndResistorGnd[[#This Row],[Column3]]/Yellow_MosfetOnlyOn_Blue_SourceAndResistorGnd[[#This Row],[Column5]]</f>
        <v>5.0645161290322378E-2</v>
      </c>
      <c r="G951" s="1">
        <f>Yellow_MosfetOnlyOn_Blue_SourceAndResistorGnd[[#This Row],[Column6]]*1000</f>
        <v>50.645161290322378</v>
      </c>
    </row>
    <row r="952" spans="1:7" x14ac:dyDescent="0.25">
      <c r="A952">
        <f t="shared" si="14"/>
        <v>2.3057999999999999E-2</v>
      </c>
      <c r="B952" s="1" t="s">
        <v>37</v>
      </c>
      <c r="C952" s="1">
        <f>Yellow_MosfetOnlyOn_Blue_SourceAndResistorGnd[[#This Row],[Column2]]+1.0667</f>
        <v>6.2799999999999967E-2</v>
      </c>
      <c r="D952" s="1">
        <f>Yellow_MosfetOnlyOn_Blue_SourceAndResistorGnd[[#This Row],[Column3]]*1000</f>
        <v>62.799999999999969</v>
      </c>
      <c r="E952" s="1">
        <v>0.62</v>
      </c>
      <c r="F952" s="1">
        <f>Yellow_MosfetOnlyOn_Blue_SourceAndResistorGnd[[#This Row],[Column3]]/Yellow_MosfetOnlyOn_Blue_SourceAndResistorGnd[[#This Row],[Column5]]</f>
        <v>0.1012903225806451</v>
      </c>
      <c r="G952" s="1">
        <f>Yellow_MosfetOnlyOn_Blue_SourceAndResistorGnd[[#This Row],[Column6]]*1000</f>
        <v>101.29032258064511</v>
      </c>
    </row>
    <row r="953" spans="1:7" x14ac:dyDescent="0.25">
      <c r="A953">
        <f t="shared" si="14"/>
        <v>2.3082399999999999E-2</v>
      </c>
      <c r="B953" s="1" t="s">
        <v>37</v>
      </c>
      <c r="C953" s="1">
        <f>Yellow_MosfetOnlyOn_Blue_SourceAndResistorGnd[[#This Row],[Column2]]+1.0667</f>
        <v>6.2799999999999967E-2</v>
      </c>
      <c r="D953" s="1">
        <f>Yellow_MosfetOnlyOn_Blue_SourceAndResistorGnd[[#This Row],[Column3]]*1000</f>
        <v>62.799999999999969</v>
      </c>
      <c r="E953" s="1">
        <v>0.62</v>
      </c>
      <c r="F953" s="1">
        <f>Yellow_MosfetOnlyOn_Blue_SourceAndResistorGnd[[#This Row],[Column3]]/Yellow_MosfetOnlyOn_Blue_SourceAndResistorGnd[[#This Row],[Column5]]</f>
        <v>0.1012903225806451</v>
      </c>
      <c r="G953" s="1">
        <f>Yellow_MosfetOnlyOn_Blue_SourceAndResistorGnd[[#This Row],[Column6]]*1000</f>
        <v>101.29032258064511</v>
      </c>
    </row>
    <row r="954" spans="1:7" x14ac:dyDescent="0.25">
      <c r="A954">
        <f t="shared" si="14"/>
        <v>2.31068E-2</v>
      </c>
      <c r="B954" s="1" t="s">
        <v>38</v>
      </c>
      <c r="C954" s="1">
        <f>Yellow_MosfetOnlyOn_Blue_SourceAndResistorGnd[[#This Row],[Column2]]+1.0667</f>
        <v>3.1399999999999872E-2</v>
      </c>
      <c r="D954" s="1">
        <f>Yellow_MosfetOnlyOn_Blue_SourceAndResistorGnd[[#This Row],[Column3]]*1000</f>
        <v>31.399999999999871</v>
      </c>
      <c r="E954" s="1">
        <v>0.62</v>
      </c>
      <c r="F954" s="1">
        <f>Yellow_MosfetOnlyOn_Blue_SourceAndResistorGnd[[#This Row],[Column3]]/Yellow_MosfetOnlyOn_Blue_SourceAndResistorGnd[[#This Row],[Column5]]</f>
        <v>5.0645161290322378E-2</v>
      </c>
      <c r="G954" s="1">
        <f>Yellow_MosfetOnlyOn_Blue_SourceAndResistorGnd[[#This Row],[Column6]]*1000</f>
        <v>50.645161290322378</v>
      </c>
    </row>
    <row r="955" spans="1:7" x14ac:dyDescent="0.25">
      <c r="A955">
        <f t="shared" si="14"/>
        <v>2.3131200000000001E-2</v>
      </c>
      <c r="B955" s="1" t="s">
        <v>38</v>
      </c>
      <c r="C955" s="1">
        <f>Yellow_MosfetOnlyOn_Blue_SourceAndResistorGnd[[#This Row],[Column2]]+1.0667</f>
        <v>3.1399999999999872E-2</v>
      </c>
      <c r="D955" s="1">
        <f>Yellow_MosfetOnlyOn_Blue_SourceAndResistorGnd[[#This Row],[Column3]]*1000</f>
        <v>31.399999999999871</v>
      </c>
      <c r="E955" s="1">
        <v>0.62</v>
      </c>
      <c r="F955" s="1">
        <f>Yellow_MosfetOnlyOn_Blue_SourceAndResistorGnd[[#This Row],[Column3]]/Yellow_MosfetOnlyOn_Blue_SourceAndResistorGnd[[#This Row],[Column5]]</f>
        <v>5.0645161290322378E-2</v>
      </c>
      <c r="G955" s="1">
        <f>Yellow_MosfetOnlyOn_Blue_SourceAndResistorGnd[[#This Row],[Column6]]*1000</f>
        <v>50.645161290322378</v>
      </c>
    </row>
    <row r="956" spans="1:7" x14ac:dyDescent="0.25">
      <c r="A956">
        <f t="shared" si="14"/>
        <v>2.3155600000000002E-2</v>
      </c>
      <c r="B956" s="1" t="s">
        <v>38</v>
      </c>
      <c r="C956" s="1">
        <f>Yellow_MosfetOnlyOn_Blue_SourceAndResistorGnd[[#This Row],[Column2]]+1.0667</f>
        <v>3.1399999999999872E-2</v>
      </c>
      <c r="D956" s="1">
        <f>Yellow_MosfetOnlyOn_Blue_SourceAndResistorGnd[[#This Row],[Column3]]*1000</f>
        <v>31.399999999999871</v>
      </c>
      <c r="E956" s="1">
        <v>0.62</v>
      </c>
      <c r="F956" s="1">
        <f>Yellow_MosfetOnlyOn_Blue_SourceAndResistorGnd[[#This Row],[Column3]]/Yellow_MosfetOnlyOn_Blue_SourceAndResistorGnd[[#This Row],[Column5]]</f>
        <v>5.0645161290322378E-2</v>
      </c>
      <c r="G956" s="1">
        <f>Yellow_MosfetOnlyOn_Blue_SourceAndResistorGnd[[#This Row],[Column6]]*1000</f>
        <v>50.645161290322378</v>
      </c>
    </row>
    <row r="957" spans="1:7" x14ac:dyDescent="0.25">
      <c r="A957">
        <f t="shared" si="14"/>
        <v>2.3180000000000003E-2</v>
      </c>
      <c r="B957" s="1" t="s">
        <v>39</v>
      </c>
      <c r="C957" s="1">
        <f>Yellow_MosfetOnlyOn_Blue_SourceAndResistorGnd[[#This Row],[Column2]]+1.0667</f>
        <v>1.5700000000000047E-2</v>
      </c>
      <c r="D957" s="1">
        <f>Yellow_MosfetOnlyOn_Blue_SourceAndResistorGnd[[#This Row],[Column3]]*1000</f>
        <v>15.700000000000047</v>
      </c>
      <c r="E957" s="1">
        <v>0.62</v>
      </c>
      <c r="F957" s="1">
        <f>Yellow_MosfetOnlyOn_Blue_SourceAndResistorGnd[[#This Row],[Column3]]/Yellow_MosfetOnlyOn_Blue_SourceAndResistorGnd[[#This Row],[Column5]]</f>
        <v>2.5322580645161366E-2</v>
      </c>
      <c r="G957" s="1">
        <f>Yellow_MosfetOnlyOn_Blue_SourceAndResistorGnd[[#This Row],[Column6]]*1000</f>
        <v>25.322580645161366</v>
      </c>
    </row>
    <row r="958" spans="1:7" x14ac:dyDescent="0.25">
      <c r="A958">
        <f t="shared" si="14"/>
        <v>2.3204400000000003E-2</v>
      </c>
      <c r="B958" s="1" t="s">
        <v>39</v>
      </c>
      <c r="C958" s="1">
        <f>Yellow_MosfetOnlyOn_Blue_SourceAndResistorGnd[[#This Row],[Column2]]+1.0667</f>
        <v>1.5700000000000047E-2</v>
      </c>
      <c r="D958" s="1">
        <f>Yellow_MosfetOnlyOn_Blue_SourceAndResistorGnd[[#This Row],[Column3]]*1000</f>
        <v>15.700000000000047</v>
      </c>
      <c r="E958" s="1">
        <v>0.62</v>
      </c>
      <c r="F958" s="1">
        <f>Yellow_MosfetOnlyOn_Blue_SourceAndResistorGnd[[#This Row],[Column3]]/Yellow_MosfetOnlyOn_Blue_SourceAndResistorGnd[[#This Row],[Column5]]</f>
        <v>2.5322580645161366E-2</v>
      </c>
      <c r="G958" s="1">
        <f>Yellow_MosfetOnlyOn_Blue_SourceAndResistorGnd[[#This Row],[Column6]]*1000</f>
        <v>25.322580645161366</v>
      </c>
    </row>
    <row r="959" spans="1:7" x14ac:dyDescent="0.25">
      <c r="A959">
        <f t="shared" si="14"/>
        <v>2.3228800000000004E-2</v>
      </c>
      <c r="B959" s="1" t="s">
        <v>38</v>
      </c>
      <c r="C959" s="1">
        <f>Yellow_MosfetOnlyOn_Blue_SourceAndResistorGnd[[#This Row],[Column2]]+1.0667</f>
        <v>3.1399999999999872E-2</v>
      </c>
      <c r="D959" s="1">
        <f>Yellow_MosfetOnlyOn_Blue_SourceAndResistorGnd[[#This Row],[Column3]]*1000</f>
        <v>31.399999999999871</v>
      </c>
      <c r="E959" s="1">
        <v>0.62</v>
      </c>
      <c r="F959" s="1">
        <f>Yellow_MosfetOnlyOn_Blue_SourceAndResistorGnd[[#This Row],[Column3]]/Yellow_MosfetOnlyOn_Blue_SourceAndResistorGnd[[#This Row],[Column5]]</f>
        <v>5.0645161290322378E-2</v>
      </c>
      <c r="G959" s="1">
        <f>Yellow_MosfetOnlyOn_Blue_SourceAndResistorGnd[[#This Row],[Column6]]*1000</f>
        <v>50.645161290322378</v>
      </c>
    </row>
    <row r="960" spans="1:7" x14ac:dyDescent="0.25">
      <c r="A960">
        <f t="shared" si="14"/>
        <v>2.3253200000000005E-2</v>
      </c>
      <c r="B960" s="1" t="s">
        <v>38</v>
      </c>
      <c r="C960" s="1">
        <f>Yellow_MosfetOnlyOn_Blue_SourceAndResistorGnd[[#This Row],[Column2]]+1.0667</f>
        <v>3.1399999999999872E-2</v>
      </c>
      <c r="D960" s="1">
        <f>Yellow_MosfetOnlyOn_Blue_SourceAndResistorGnd[[#This Row],[Column3]]*1000</f>
        <v>31.399999999999871</v>
      </c>
      <c r="E960" s="1">
        <v>0.62</v>
      </c>
      <c r="F960" s="1">
        <f>Yellow_MosfetOnlyOn_Blue_SourceAndResistorGnd[[#This Row],[Column3]]/Yellow_MosfetOnlyOn_Blue_SourceAndResistorGnd[[#This Row],[Column5]]</f>
        <v>5.0645161290322378E-2</v>
      </c>
      <c r="G960" s="1">
        <f>Yellow_MosfetOnlyOn_Blue_SourceAndResistorGnd[[#This Row],[Column6]]*1000</f>
        <v>50.645161290322378</v>
      </c>
    </row>
    <row r="961" spans="1:7" x14ac:dyDescent="0.25">
      <c r="A961">
        <f t="shared" si="14"/>
        <v>2.3277599999999999E-2</v>
      </c>
      <c r="B961" s="1" t="s">
        <v>37</v>
      </c>
      <c r="C961" s="1">
        <f>Yellow_MosfetOnlyOn_Blue_SourceAndResistorGnd[[#This Row],[Column2]]+1.0667</f>
        <v>6.2799999999999967E-2</v>
      </c>
      <c r="D961" s="1">
        <f>Yellow_MosfetOnlyOn_Blue_SourceAndResistorGnd[[#This Row],[Column3]]*1000</f>
        <v>62.799999999999969</v>
      </c>
      <c r="E961" s="1">
        <v>0.62</v>
      </c>
      <c r="F961" s="1">
        <f>Yellow_MosfetOnlyOn_Blue_SourceAndResistorGnd[[#This Row],[Column3]]/Yellow_MosfetOnlyOn_Blue_SourceAndResistorGnd[[#This Row],[Column5]]</f>
        <v>0.1012903225806451</v>
      </c>
      <c r="G961" s="1">
        <f>Yellow_MosfetOnlyOn_Blue_SourceAndResistorGnd[[#This Row],[Column6]]*1000</f>
        <v>101.29032258064511</v>
      </c>
    </row>
    <row r="962" spans="1:7" x14ac:dyDescent="0.25">
      <c r="A962">
        <f t="shared" si="14"/>
        <v>2.3302E-2</v>
      </c>
      <c r="B962" s="1" t="s">
        <v>37</v>
      </c>
      <c r="C962" s="1">
        <f>Yellow_MosfetOnlyOn_Blue_SourceAndResistorGnd[[#This Row],[Column2]]+1.0667</f>
        <v>6.2799999999999967E-2</v>
      </c>
      <c r="D962" s="1">
        <f>Yellow_MosfetOnlyOn_Blue_SourceAndResistorGnd[[#This Row],[Column3]]*1000</f>
        <v>62.799999999999969</v>
      </c>
      <c r="E962" s="1">
        <v>0.62</v>
      </c>
      <c r="F962" s="1">
        <f>Yellow_MosfetOnlyOn_Blue_SourceAndResistorGnd[[#This Row],[Column3]]/Yellow_MosfetOnlyOn_Blue_SourceAndResistorGnd[[#This Row],[Column5]]</f>
        <v>0.1012903225806451</v>
      </c>
      <c r="G962" s="1">
        <f>Yellow_MosfetOnlyOn_Blue_SourceAndResistorGnd[[#This Row],[Column6]]*1000</f>
        <v>101.29032258064511</v>
      </c>
    </row>
    <row r="963" spans="1:7" x14ac:dyDescent="0.25">
      <c r="A963">
        <f t="shared" si="14"/>
        <v>2.3326400000000001E-2</v>
      </c>
      <c r="B963" s="1" t="s">
        <v>37</v>
      </c>
      <c r="C963" s="1">
        <f>Yellow_MosfetOnlyOn_Blue_SourceAndResistorGnd[[#This Row],[Column2]]+1.0667</f>
        <v>6.2799999999999967E-2</v>
      </c>
      <c r="D963" s="1">
        <f>Yellow_MosfetOnlyOn_Blue_SourceAndResistorGnd[[#This Row],[Column3]]*1000</f>
        <v>62.799999999999969</v>
      </c>
      <c r="E963" s="1">
        <v>0.62</v>
      </c>
      <c r="F963" s="1">
        <f>Yellow_MosfetOnlyOn_Blue_SourceAndResistorGnd[[#This Row],[Column3]]/Yellow_MosfetOnlyOn_Blue_SourceAndResistorGnd[[#This Row],[Column5]]</f>
        <v>0.1012903225806451</v>
      </c>
      <c r="G963" s="1">
        <f>Yellow_MosfetOnlyOn_Blue_SourceAndResistorGnd[[#This Row],[Column6]]*1000</f>
        <v>101.29032258064511</v>
      </c>
    </row>
    <row r="964" spans="1:7" x14ac:dyDescent="0.25">
      <c r="A964">
        <f t="shared" si="14"/>
        <v>2.3350800000000001E-2</v>
      </c>
      <c r="B964" s="1" t="s">
        <v>38</v>
      </c>
      <c r="C964" s="1">
        <f>Yellow_MosfetOnlyOn_Blue_SourceAndResistorGnd[[#This Row],[Column2]]+1.0667</f>
        <v>3.1399999999999872E-2</v>
      </c>
      <c r="D964" s="1">
        <f>Yellow_MosfetOnlyOn_Blue_SourceAndResistorGnd[[#This Row],[Column3]]*1000</f>
        <v>31.399999999999871</v>
      </c>
      <c r="E964" s="1">
        <v>0.62</v>
      </c>
      <c r="F964" s="1">
        <f>Yellow_MosfetOnlyOn_Blue_SourceAndResistorGnd[[#This Row],[Column3]]/Yellow_MosfetOnlyOn_Blue_SourceAndResistorGnd[[#This Row],[Column5]]</f>
        <v>5.0645161290322378E-2</v>
      </c>
      <c r="G964" s="1">
        <f>Yellow_MosfetOnlyOn_Blue_SourceAndResistorGnd[[#This Row],[Column6]]*1000</f>
        <v>50.645161290322378</v>
      </c>
    </row>
    <row r="965" spans="1:7" x14ac:dyDescent="0.25">
      <c r="A965">
        <f t="shared" si="14"/>
        <v>2.3375200000000002E-2</v>
      </c>
      <c r="B965" s="1" t="s">
        <v>39</v>
      </c>
      <c r="C965" s="1">
        <f>Yellow_MosfetOnlyOn_Blue_SourceAndResistorGnd[[#This Row],[Column2]]+1.0667</f>
        <v>1.5700000000000047E-2</v>
      </c>
      <c r="D965" s="1">
        <f>Yellow_MosfetOnlyOn_Blue_SourceAndResistorGnd[[#This Row],[Column3]]*1000</f>
        <v>15.700000000000047</v>
      </c>
      <c r="E965" s="1">
        <v>0.62</v>
      </c>
      <c r="F965" s="1">
        <f>Yellow_MosfetOnlyOn_Blue_SourceAndResistorGnd[[#This Row],[Column3]]/Yellow_MosfetOnlyOn_Blue_SourceAndResistorGnd[[#This Row],[Column5]]</f>
        <v>2.5322580645161366E-2</v>
      </c>
      <c r="G965" s="1">
        <f>Yellow_MosfetOnlyOn_Blue_SourceAndResistorGnd[[#This Row],[Column6]]*1000</f>
        <v>25.322580645161366</v>
      </c>
    </row>
    <row r="966" spans="1:7" x14ac:dyDescent="0.25">
      <c r="A966">
        <f t="shared" si="14"/>
        <v>2.3399600000000003E-2</v>
      </c>
      <c r="B966" s="1" t="s">
        <v>39</v>
      </c>
      <c r="C966" s="1">
        <f>Yellow_MosfetOnlyOn_Blue_SourceAndResistorGnd[[#This Row],[Column2]]+1.0667</f>
        <v>1.5700000000000047E-2</v>
      </c>
      <c r="D966" s="1">
        <f>Yellow_MosfetOnlyOn_Blue_SourceAndResistorGnd[[#This Row],[Column3]]*1000</f>
        <v>15.700000000000047</v>
      </c>
      <c r="E966" s="1">
        <v>0.62</v>
      </c>
      <c r="F966" s="1">
        <f>Yellow_MosfetOnlyOn_Blue_SourceAndResistorGnd[[#This Row],[Column3]]/Yellow_MosfetOnlyOn_Blue_SourceAndResistorGnd[[#This Row],[Column5]]</f>
        <v>2.5322580645161366E-2</v>
      </c>
      <c r="G966" s="1">
        <f>Yellow_MosfetOnlyOn_Blue_SourceAndResistorGnd[[#This Row],[Column6]]*1000</f>
        <v>25.322580645161366</v>
      </c>
    </row>
    <row r="967" spans="1:7" x14ac:dyDescent="0.25">
      <c r="A967">
        <f t="shared" si="14"/>
        <v>2.3424000000000004E-2</v>
      </c>
      <c r="B967" s="1" t="s">
        <v>39</v>
      </c>
      <c r="C967" s="1">
        <f>Yellow_MosfetOnlyOn_Blue_SourceAndResistorGnd[[#This Row],[Column2]]+1.0667</f>
        <v>1.5700000000000047E-2</v>
      </c>
      <c r="D967" s="1">
        <f>Yellow_MosfetOnlyOn_Blue_SourceAndResistorGnd[[#This Row],[Column3]]*1000</f>
        <v>15.700000000000047</v>
      </c>
      <c r="E967" s="1">
        <v>0.62</v>
      </c>
      <c r="F967" s="1">
        <f>Yellow_MosfetOnlyOn_Blue_SourceAndResistorGnd[[#This Row],[Column3]]/Yellow_MosfetOnlyOn_Blue_SourceAndResistorGnd[[#This Row],[Column5]]</f>
        <v>2.5322580645161366E-2</v>
      </c>
      <c r="G967" s="1">
        <f>Yellow_MosfetOnlyOn_Blue_SourceAndResistorGnd[[#This Row],[Column6]]*1000</f>
        <v>25.322580645161366</v>
      </c>
    </row>
    <row r="968" spans="1:7" x14ac:dyDescent="0.25">
      <c r="A968">
        <f t="shared" si="14"/>
        <v>2.3448400000000005E-2</v>
      </c>
      <c r="B968" s="1" t="s">
        <v>38</v>
      </c>
      <c r="C968" s="1">
        <f>Yellow_MosfetOnlyOn_Blue_SourceAndResistorGnd[[#This Row],[Column2]]+1.0667</f>
        <v>3.1399999999999872E-2</v>
      </c>
      <c r="D968" s="1">
        <f>Yellow_MosfetOnlyOn_Blue_SourceAndResistorGnd[[#This Row],[Column3]]*1000</f>
        <v>31.399999999999871</v>
      </c>
      <c r="E968" s="1">
        <v>0.62</v>
      </c>
      <c r="F968" s="1">
        <f>Yellow_MosfetOnlyOn_Blue_SourceAndResistorGnd[[#This Row],[Column3]]/Yellow_MosfetOnlyOn_Blue_SourceAndResistorGnd[[#This Row],[Column5]]</f>
        <v>5.0645161290322378E-2</v>
      </c>
      <c r="G968" s="1">
        <f>Yellow_MosfetOnlyOn_Blue_SourceAndResistorGnd[[#This Row],[Column6]]*1000</f>
        <v>50.645161290322378</v>
      </c>
    </row>
    <row r="969" spans="1:7" x14ac:dyDescent="0.25">
      <c r="A969">
        <f t="shared" ref="A969:A1032" si="15">(ROW()-7)*2.44*10^(-5)</f>
        <v>2.3472799999999999E-2</v>
      </c>
      <c r="B969" s="1" t="s">
        <v>37</v>
      </c>
      <c r="C969" s="1">
        <f>Yellow_MosfetOnlyOn_Blue_SourceAndResistorGnd[[#This Row],[Column2]]+1.0667</f>
        <v>6.2799999999999967E-2</v>
      </c>
      <c r="D969" s="1">
        <f>Yellow_MosfetOnlyOn_Blue_SourceAndResistorGnd[[#This Row],[Column3]]*1000</f>
        <v>62.799999999999969</v>
      </c>
      <c r="E969" s="1">
        <v>0.62</v>
      </c>
      <c r="F969" s="1">
        <f>Yellow_MosfetOnlyOn_Blue_SourceAndResistorGnd[[#This Row],[Column3]]/Yellow_MosfetOnlyOn_Blue_SourceAndResistorGnd[[#This Row],[Column5]]</f>
        <v>0.1012903225806451</v>
      </c>
      <c r="G969" s="1">
        <f>Yellow_MosfetOnlyOn_Blue_SourceAndResistorGnd[[#This Row],[Column6]]*1000</f>
        <v>101.29032258064511</v>
      </c>
    </row>
    <row r="970" spans="1:7" x14ac:dyDescent="0.25">
      <c r="A970">
        <f t="shared" si="15"/>
        <v>2.3497199999999999E-2</v>
      </c>
      <c r="B970" s="1" t="s">
        <v>37</v>
      </c>
      <c r="C970" s="1">
        <f>Yellow_MosfetOnlyOn_Blue_SourceAndResistorGnd[[#This Row],[Column2]]+1.0667</f>
        <v>6.2799999999999967E-2</v>
      </c>
      <c r="D970" s="1">
        <f>Yellow_MosfetOnlyOn_Blue_SourceAndResistorGnd[[#This Row],[Column3]]*1000</f>
        <v>62.799999999999969</v>
      </c>
      <c r="E970" s="1">
        <v>0.62</v>
      </c>
      <c r="F970" s="1">
        <f>Yellow_MosfetOnlyOn_Blue_SourceAndResistorGnd[[#This Row],[Column3]]/Yellow_MosfetOnlyOn_Blue_SourceAndResistorGnd[[#This Row],[Column5]]</f>
        <v>0.1012903225806451</v>
      </c>
      <c r="G970" s="1">
        <f>Yellow_MosfetOnlyOn_Blue_SourceAndResistorGnd[[#This Row],[Column6]]*1000</f>
        <v>101.29032258064511</v>
      </c>
    </row>
    <row r="971" spans="1:7" x14ac:dyDescent="0.25">
      <c r="A971">
        <f t="shared" si="15"/>
        <v>2.35216E-2</v>
      </c>
      <c r="B971" s="1" t="s">
        <v>37</v>
      </c>
      <c r="C971" s="1">
        <f>Yellow_MosfetOnlyOn_Blue_SourceAndResistorGnd[[#This Row],[Column2]]+1.0667</f>
        <v>6.2799999999999967E-2</v>
      </c>
      <c r="D971" s="1">
        <f>Yellow_MosfetOnlyOn_Blue_SourceAndResistorGnd[[#This Row],[Column3]]*1000</f>
        <v>62.799999999999969</v>
      </c>
      <c r="E971" s="1">
        <v>0.62</v>
      </c>
      <c r="F971" s="1">
        <f>Yellow_MosfetOnlyOn_Blue_SourceAndResistorGnd[[#This Row],[Column3]]/Yellow_MosfetOnlyOn_Blue_SourceAndResistorGnd[[#This Row],[Column5]]</f>
        <v>0.1012903225806451</v>
      </c>
      <c r="G971" s="1">
        <f>Yellow_MosfetOnlyOn_Blue_SourceAndResistorGnd[[#This Row],[Column6]]*1000</f>
        <v>101.29032258064511</v>
      </c>
    </row>
    <row r="972" spans="1:7" x14ac:dyDescent="0.25">
      <c r="A972">
        <f t="shared" si="15"/>
        <v>2.3546000000000001E-2</v>
      </c>
      <c r="B972" s="1" t="s">
        <v>38</v>
      </c>
      <c r="C972" s="1">
        <f>Yellow_MosfetOnlyOn_Blue_SourceAndResistorGnd[[#This Row],[Column2]]+1.0667</f>
        <v>3.1399999999999872E-2</v>
      </c>
      <c r="D972" s="1">
        <f>Yellow_MosfetOnlyOn_Blue_SourceAndResistorGnd[[#This Row],[Column3]]*1000</f>
        <v>31.399999999999871</v>
      </c>
      <c r="E972" s="1">
        <v>0.62</v>
      </c>
      <c r="F972" s="1">
        <f>Yellow_MosfetOnlyOn_Blue_SourceAndResistorGnd[[#This Row],[Column3]]/Yellow_MosfetOnlyOn_Blue_SourceAndResistorGnd[[#This Row],[Column5]]</f>
        <v>5.0645161290322378E-2</v>
      </c>
      <c r="G972" s="1">
        <f>Yellow_MosfetOnlyOn_Blue_SourceAndResistorGnd[[#This Row],[Column6]]*1000</f>
        <v>50.645161290322378</v>
      </c>
    </row>
    <row r="973" spans="1:7" x14ac:dyDescent="0.25">
      <c r="A973">
        <f t="shared" si="15"/>
        <v>2.3570400000000002E-2</v>
      </c>
      <c r="B973" s="1" t="s">
        <v>38</v>
      </c>
      <c r="C973" s="1">
        <f>Yellow_MosfetOnlyOn_Blue_SourceAndResistorGnd[[#This Row],[Column2]]+1.0667</f>
        <v>3.1399999999999872E-2</v>
      </c>
      <c r="D973" s="1">
        <f>Yellow_MosfetOnlyOn_Blue_SourceAndResistorGnd[[#This Row],[Column3]]*1000</f>
        <v>31.399999999999871</v>
      </c>
      <c r="E973" s="1">
        <v>0.62</v>
      </c>
      <c r="F973" s="1">
        <f>Yellow_MosfetOnlyOn_Blue_SourceAndResistorGnd[[#This Row],[Column3]]/Yellow_MosfetOnlyOn_Blue_SourceAndResistorGnd[[#This Row],[Column5]]</f>
        <v>5.0645161290322378E-2</v>
      </c>
      <c r="G973" s="1">
        <f>Yellow_MosfetOnlyOn_Blue_SourceAndResistorGnd[[#This Row],[Column6]]*1000</f>
        <v>50.645161290322378</v>
      </c>
    </row>
    <row r="974" spans="1:7" x14ac:dyDescent="0.25">
      <c r="A974">
        <f t="shared" si="15"/>
        <v>2.3594800000000003E-2</v>
      </c>
      <c r="B974" s="1" t="s">
        <v>39</v>
      </c>
      <c r="C974" s="1">
        <f>Yellow_MosfetOnlyOn_Blue_SourceAndResistorGnd[[#This Row],[Column2]]+1.0667</f>
        <v>1.5700000000000047E-2</v>
      </c>
      <c r="D974" s="1">
        <f>Yellow_MosfetOnlyOn_Blue_SourceAndResistorGnd[[#This Row],[Column3]]*1000</f>
        <v>15.700000000000047</v>
      </c>
      <c r="E974" s="1">
        <v>0.62</v>
      </c>
      <c r="F974" s="1">
        <f>Yellow_MosfetOnlyOn_Blue_SourceAndResistorGnd[[#This Row],[Column3]]/Yellow_MosfetOnlyOn_Blue_SourceAndResistorGnd[[#This Row],[Column5]]</f>
        <v>2.5322580645161366E-2</v>
      </c>
      <c r="G974" s="1">
        <f>Yellow_MosfetOnlyOn_Blue_SourceAndResistorGnd[[#This Row],[Column6]]*1000</f>
        <v>25.322580645161366</v>
      </c>
    </row>
    <row r="975" spans="1:7" x14ac:dyDescent="0.25">
      <c r="A975">
        <f t="shared" si="15"/>
        <v>2.3619200000000003E-2</v>
      </c>
      <c r="B975" s="1" t="s">
        <v>39</v>
      </c>
      <c r="C975" s="1">
        <f>Yellow_MosfetOnlyOn_Blue_SourceAndResistorGnd[[#This Row],[Column2]]+1.0667</f>
        <v>1.5700000000000047E-2</v>
      </c>
      <c r="D975" s="1">
        <f>Yellow_MosfetOnlyOn_Blue_SourceAndResistorGnd[[#This Row],[Column3]]*1000</f>
        <v>15.700000000000047</v>
      </c>
      <c r="E975" s="1">
        <v>0.62</v>
      </c>
      <c r="F975" s="1">
        <f>Yellow_MosfetOnlyOn_Blue_SourceAndResistorGnd[[#This Row],[Column3]]/Yellow_MosfetOnlyOn_Blue_SourceAndResistorGnd[[#This Row],[Column5]]</f>
        <v>2.5322580645161366E-2</v>
      </c>
      <c r="G975" s="1">
        <f>Yellow_MosfetOnlyOn_Blue_SourceAndResistorGnd[[#This Row],[Column6]]*1000</f>
        <v>25.322580645161366</v>
      </c>
    </row>
    <row r="976" spans="1:7" x14ac:dyDescent="0.25">
      <c r="A976">
        <f t="shared" si="15"/>
        <v>2.3643600000000004E-2</v>
      </c>
      <c r="B976" s="1" t="s">
        <v>38</v>
      </c>
      <c r="C976" s="1">
        <f>Yellow_MosfetOnlyOn_Blue_SourceAndResistorGnd[[#This Row],[Column2]]+1.0667</f>
        <v>3.1399999999999872E-2</v>
      </c>
      <c r="D976" s="1">
        <f>Yellow_MosfetOnlyOn_Blue_SourceAndResistorGnd[[#This Row],[Column3]]*1000</f>
        <v>31.399999999999871</v>
      </c>
      <c r="E976" s="1">
        <v>0.62</v>
      </c>
      <c r="F976" s="1">
        <f>Yellow_MosfetOnlyOn_Blue_SourceAndResistorGnd[[#This Row],[Column3]]/Yellow_MosfetOnlyOn_Blue_SourceAndResistorGnd[[#This Row],[Column5]]</f>
        <v>5.0645161290322378E-2</v>
      </c>
      <c r="G976" s="1">
        <f>Yellow_MosfetOnlyOn_Blue_SourceAndResistorGnd[[#This Row],[Column6]]*1000</f>
        <v>50.645161290322378</v>
      </c>
    </row>
    <row r="977" spans="1:7" x14ac:dyDescent="0.25">
      <c r="A977">
        <f t="shared" si="15"/>
        <v>2.3667999999999998E-2</v>
      </c>
      <c r="B977" s="1" t="s">
        <v>38</v>
      </c>
      <c r="C977" s="1">
        <f>Yellow_MosfetOnlyOn_Blue_SourceAndResistorGnd[[#This Row],[Column2]]+1.0667</f>
        <v>3.1399999999999872E-2</v>
      </c>
      <c r="D977" s="1">
        <f>Yellow_MosfetOnlyOn_Blue_SourceAndResistorGnd[[#This Row],[Column3]]*1000</f>
        <v>31.399999999999871</v>
      </c>
      <c r="E977" s="1">
        <v>0.62</v>
      </c>
      <c r="F977" s="1">
        <f>Yellow_MosfetOnlyOn_Blue_SourceAndResistorGnd[[#This Row],[Column3]]/Yellow_MosfetOnlyOn_Blue_SourceAndResistorGnd[[#This Row],[Column5]]</f>
        <v>5.0645161290322378E-2</v>
      </c>
      <c r="G977" s="1">
        <f>Yellow_MosfetOnlyOn_Blue_SourceAndResistorGnd[[#This Row],[Column6]]*1000</f>
        <v>50.645161290322378</v>
      </c>
    </row>
    <row r="978" spans="1:7" x14ac:dyDescent="0.25">
      <c r="A978">
        <f t="shared" si="15"/>
        <v>2.3692399999999999E-2</v>
      </c>
      <c r="B978" s="1" t="s">
        <v>37</v>
      </c>
      <c r="C978" s="1">
        <f>Yellow_MosfetOnlyOn_Blue_SourceAndResistorGnd[[#This Row],[Column2]]+1.0667</f>
        <v>6.2799999999999967E-2</v>
      </c>
      <c r="D978" s="1">
        <f>Yellow_MosfetOnlyOn_Blue_SourceAndResistorGnd[[#This Row],[Column3]]*1000</f>
        <v>62.799999999999969</v>
      </c>
      <c r="E978" s="1">
        <v>0.62</v>
      </c>
      <c r="F978" s="1">
        <f>Yellow_MosfetOnlyOn_Blue_SourceAndResistorGnd[[#This Row],[Column3]]/Yellow_MosfetOnlyOn_Blue_SourceAndResistorGnd[[#This Row],[Column5]]</f>
        <v>0.1012903225806451</v>
      </c>
      <c r="G978" s="1">
        <f>Yellow_MosfetOnlyOn_Blue_SourceAndResistorGnd[[#This Row],[Column6]]*1000</f>
        <v>101.29032258064511</v>
      </c>
    </row>
    <row r="979" spans="1:7" x14ac:dyDescent="0.25">
      <c r="A979">
        <f t="shared" si="15"/>
        <v>2.37168E-2</v>
      </c>
      <c r="B979" s="1" t="s">
        <v>37</v>
      </c>
      <c r="C979" s="1">
        <f>Yellow_MosfetOnlyOn_Blue_SourceAndResistorGnd[[#This Row],[Column2]]+1.0667</f>
        <v>6.2799999999999967E-2</v>
      </c>
      <c r="D979" s="1">
        <f>Yellow_MosfetOnlyOn_Blue_SourceAndResistorGnd[[#This Row],[Column3]]*1000</f>
        <v>62.799999999999969</v>
      </c>
      <c r="E979" s="1">
        <v>0.62</v>
      </c>
      <c r="F979" s="1">
        <f>Yellow_MosfetOnlyOn_Blue_SourceAndResistorGnd[[#This Row],[Column3]]/Yellow_MosfetOnlyOn_Blue_SourceAndResistorGnd[[#This Row],[Column5]]</f>
        <v>0.1012903225806451</v>
      </c>
      <c r="G979" s="1">
        <f>Yellow_MosfetOnlyOn_Blue_SourceAndResistorGnd[[#This Row],[Column6]]*1000</f>
        <v>101.29032258064511</v>
      </c>
    </row>
    <row r="980" spans="1:7" x14ac:dyDescent="0.25">
      <c r="A980">
        <f t="shared" si="15"/>
        <v>2.37412E-2</v>
      </c>
      <c r="B980" s="1" t="s">
        <v>37</v>
      </c>
      <c r="C980" s="1">
        <f>Yellow_MosfetOnlyOn_Blue_SourceAndResistorGnd[[#This Row],[Column2]]+1.0667</f>
        <v>6.2799999999999967E-2</v>
      </c>
      <c r="D980" s="1">
        <f>Yellow_MosfetOnlyOn_Blue_SourceAndResistorGnd[[#This Row],[Column3]]*1000</f>
        <v>62.799999999999969</v>
      </c>
      <c r="E980" s="1">
        <v>0.62</v>
      </c>
      <c r="F980" s="1">
        <f>Yellow_MosfetOnlyOn_Blue_SourceAndResistorGnd[[#This Row],[Column3]]/Yellow_MosfetOnlyOn_Blue_SourceAndResistorGnd[[#This Row],[Column5]]</f>
        <v>0.1012903225806451</v>
      </c>
      <c r="G980" s="1">
        <f>Yellow_MosfetOnlyOn_Blue_SourceAndResistorGnd[[#This Row],[Column6]]*1000</f>
        <v>101.29032258064511</v>
      </c>
    </row>
    <row r="981" spans="1:7" x14ac:dyDescent="0.25">
      <c r="A981">
        <f t="shared" si="15"/>
        <v>2.3765600000000001E-2</v>
      </c>
      <c r="B981" s="1" t="s">
        <v>38</v>
      </c>
      <c r="C981" s="1">
        <f>Yellow_MosfetOnlyOn_Blue_SourceAndResistorGnd[[#This Row],[Column2]]+1.0667</f>
        <v>3.1399999999999872E-2</v>
      </c>
      <c r="D981" s="1">
        <f>Yellow_MosfetOnlyOn_Blue_SourceAndResistorGnd[[#This Row],[Column3]]*1000</f>
        <v>31.399999999999871</v>
      </c>
      <c r="E981" s="1">
        <v>0.62</v>
      </c>
      <c r="F981" s="1">
        <f>Yellow_MosfetOnlyOn_Blue_SourceAndResistorGnd[[#This Row],[Column3]]/Yellow_MosfetOnlyOn_Blue_SourceAndResistorGnd[[#This Row],[Column5]]</f>
        <v>5.0645161290322378E-2</v>
      </c>
      <c r="G981" s="1">
        <f>Yellow_MosfetOnlyOn_Blue_SourceAndResistorGnd[[#This Row],[Column6]]*1000</f>
        <v>50.645161290322378</v>
      </c>
    </row>
    <row r="982" spans="1:7" x14ac:dyDescent="0.25">
      <c r="A982">
        <f t="shared" si="15"/>
        <v>2.3790000000000002E-2</v>
      </c>
      <c r="B982" s="1" t="s">
        <v>39</v>
      </c>
      <c r="C982" s="1">
        <f>Yellow_MosfetOnlyOn_Blue_SourceAndResistorGnd[[#This Row],[Column2]]+1.0667</f>
        <v>1.5700000000000047E-2</v>
      </c>
      <c r="D982" s="1">
        <f>Yellow_MosfetOnlyOn_Blue_SourceAndResistorGnd[[#This Row],[Column3]]*1000</f>
        <v>15.700000000000047</v>
      </c>
      <c r="E982" s="1">
        <v>0.62</v>
      </c>
      <c r="F982" s="1">
        <f>Yellow_MosfetOnlyOn_Blue_SourceAndResistorGnd[[#This Row],[Column3]]/Yellow_MosfetOnlyOn_Blue_SourceAndResistorGnd[[#This Row],[Column5]]</f>
        <v>2.5322580645161366E-2</v>
      </c>
      <c r="G982" s="1">
        <f>Yellow_MosfetOnlyOn_Blue_SourceAndResistorGnd[[#This Row],[Column6]]*1000</f>
        <v>25.322580645161366</v>
      </c>
    </row>
    <row r="983" spans="1:7" x14ac:dyDescent="0.25">
      <c r="A983">
        <f t="shared" si="15"/>
        <v>2.3814400000000003E-2</v>
      </c>
      <c r="B983" s="1" t="s">
        <v>39</v>
      </c>
      <c r="C983" s="1">
        <f>Yellow_MosfetOnlyOn_Blue_SourceAndResistorGnd[[#This Row],[Column2]]+1.0667</f>
        <v>1.5700000000000047E-2</v>
      </c>
      <c r="D983" s="1">
        <f>Yellow_MosfetOnlyOn_Blue_SourceAndResistorGnd[[#This Row],[Column3]]*1000</f>
        <v>15.700000000000047</v>
      </c>
      <c r="E983" s="1">
        <v>0.62</v>
      </c>
      <c r="F983" s="1">
        <f>Yellow_MosfetOnlyOn_Blue_SourceAndResistorGnd[[#This Row],[Column3]]/Yellow_MosfetOnlyOn_Blue_SourceAndResistorGnd[[#This Row],[Column5]]</f>
        <v>2.5322580645161366E-2</v>
      </c>
      <c r="G983" s="1">
        <f>Yellow_MosfetOnlyOn_Blue_SourceAndResistorGnd[[#This Row],[Column6]]*1000</f>
        <v>25.322580645161366</v>
      </c>
    </row>
    <row r="984" spans="1:7" x14ac:dyDescent="0.25">
      <c r="A984">
        <f t="shared" si="15"/>
        <v>2.3838800000000004E-2</v>
      </c>
      <c r="B984" s="1" t="s">
        <v>38</v>
      </c>
      <c r="C984" s="1">
        <f>Yellow_MosfetOnlyOn_Blue_SourceAndResistorGnd[[#This Row],[Column2]]+1.0667</f>
        <v>3.1399999999999872E-2</v>
      </c>
      <c r="D984" s="1">
        <f>Yellow_MosfetOnlyOn_Blue_SourceAndResistorGnd[[#This Row],[Column3]]*1000</f>
        <v>31.399999999999871</v>
      </c>
      <c r="E984" s="1">
        <v>0.62</v>
      </c>
      <c r="F984" s="1">
        <f>Yellow_MosfetOnlyOn_Blue_SourceAndResistorGnd[[#This Row],[Column3]]/Yellow_MosfetOnlyOn_Blue_SourceAndResistorGnd[[#This Row],[Column5]]</f>
        <v>5.0645161290322378E-2</v>
      </c>
      <c r="G984" s="1">
        <f>Yellow_MosfetOnlyOn_Blue_SourceAndResistorGnd[[#This Row],[Column6]]*1000</f>
        <v>50.645161290322378</v>
      </c>
    </row>
    <row r="985" spans="1:7" x14ac:dyDescent="0.25">
      <c r="A985">
        <f t="shared" si="15"/>
        <v>2.3863200000000005E-2</v>
      </c>
      <c r="B985" s="1" t="s">
        <v>38</v>
      </c>
      <c r="C985" s="1">
        <f>Yellow_MosfetOnlyOn_Blue_SourceAndResistorGnd[[#This Row],[Column2]]+1.0667</f>
        <v>3.1399999999999872E-2</v>
      </c>
      <c r="D985" s="1">
        <f>Yellow_MosfetOnlyOn_Blue_SourceAndResistorGnd[[#This Row],[Column3]]*1000</f>
        <v>31.399999999999871</v>
      </c>
      <c r="E985" s="1">
        <v>0.62</v>
      </c>
      <c r="F985" s="1">
        <f>Yellow_MosfetOnlyOn_Blue_SourceAndResistorGnd[[#This Row],[Column3]]/Yellow_MosfetOnlyOn_Blue_SourceAndResistorGnd[[#This Row],[Column5]]</f>
        <v>5.0645161290322378E-2</v>
      </c>
      <c r="G985" s="1">
        <f>Yellow_MosfetOnlyOn_Blue_SourceAndResistorGnd[[#This Row],[Column6]]*1000</f>
        <v>50.645161290322378</v>
      </c>
    </row>
    <row r="986" spans="1:7" x14ac:dyDescent="0.25">
      <c r="A986">
        <f t="shared" si="15"/>
        <v>2.3887599999999998E-2</v>
      </c>
      <c r="B986" s="1" t="s">
        <v>37</v>
      </c>
      <c r="C986" s="1">
        <f>Yellow_MosfetOnlyOn_Blue_SourceAndResistorGnd[[#This Row],[Column2]]+1.0667</f>
        <v>6.2799999999999967E-2</v>
      </c>
      <c r="D986" s="1">
        <f>Yellow_MosfetOnlyOn_Blue_SourceAndResistorGnd[[#This Row],[Column3]]*1000</f>
        <v>62.799999999999969</v>
      </c>
      <c r="E986" s="1">
        <v>0.62</v>
      </c>
      <c r="F986" s="1">
        <f>Yellow_MosfetOnlyOn_Blue_SourceAndResistorGnd[[#This Row],[Column3]]/Yellow_MosfetOnlyOn_Blue_SourceAndResistorGnd[[#This Row],[Column5]]</f>
        <v>0.1012903225806451</v>
      </c>
      <c r="G986" s="1">
        <f>Yellow_MosfetOnlyOn_Blue_SourceAndResistorGnd[[#This Row],[Column6]]*1000</f>
        <v>101.29032258064511</v>
      </c>
    </row>
    <row r="987" spans="1:7" x14ac:dyDescent="0.25">
      <c r="A987">
        <f t="shared" si="15"/>
        <v>2.3911999999999999E-2</v>
      </c>
      <c r="B987" s="1" t="s">
        <v>37</v>
      </c>
      <c r="C987" s="1">
        <f>Yellow_MosfetOnlyOn_Blue_SourceAndResistorGnd[[#This Row],[Column2]]+1.0667</f>
        <v>6.2799999999999967E-2</v>
      </c>
      <c r="D987" s="1">
        <f>Yellow_MosfetOnlyOn_Blue_SourceAndResistorGnd[[#This Row],[Column3]]*1000</f>
        <v>62.799999999999969</v>
      </c>
      <c r="E987" s="1">
        <v>0.62</v>
      </c>
      <c r="F987" s="1">
        <f>Yellow_MosfetOnlyOn_Blue_SourceAndResistorGnd[[#This Row],[Column3]]/Yellow_MosfetOnlyOn_Blue_SourceAndResistorGnd[[#This Row],[Column5]]</f>
        <v>0.1012903225806451</v>
      </c>
      <c r="G987" s="1">
        <f>Yellow_MosfetOnlyOn_Blue_SourceAndResistorGnd[[#This Row],[Column6]]*1000</f>
        <v>101.29032258064511</v>
      </c>
    </row>
    <row r="988" spans="1:7" x14ac:dyDescent="0.25">
      <c r="A988">
        <f t="shared" si="15"/>
        <v>2.39364E-2</v>
      </c>
      <c r="B988" s="1" t="s">
        <v>37</v>
      </c>
      <c r="C988" s="1">
        <f>Yellow_MosfetOnlyOn_Blue_SourceAndResistorGnd[[#This Row],[Column2]]+1.0667</f>
        <v>6.2799999999999967E-2</v>
      </c>
      <c r="D988" s="1">
        <f>Yellow_MosfetOnlyOn_Blue_SourceAndResistorGnd[[#This Row],[Column3]]*1000</f>
        <v>62.799999999999969</v>
      </c>
      <c r="E988" s="1">
        <v>0.62</v>
      </c>
      <c r="F988" s="1">
        <f>Yellow_MosfetOnlyOn_Blue_SourceAndResistorGnd[[#This Row],[Column3]]/Yellow_MosfetOnlyOn_Blue_SourceAndResistorGnd[[#This Row],[Column5]]</f>
        <v>0.1012903225806451</v>
      </c>
      <c r="G988" s="1">
        <f>Yellow_MosfetOnlyOn_Blue_SourceAndResistorGnd[[#This Row],[Column6]]*1000</f>
        <v>101.29032258064511</v>
      </c>
    </row>
    <row r="989" spans="1:7" x14ac:dyDescent="0.25">
      <c r="A989">
        <f t="shared" si="15"/>
        <v>2.3960800000000001E-2</v>
      </c>
      <c r="B989" s="1" t="s">
        <v>38</v>
      </c>
      <c r="C989" s="1">
        <f>Yellow_MosfetOnlyOn_Blue_SourceAndResistorGnd[[#This Row],[Column2]]+1.0667</f>
        <v>3.1399999999999872E-2</v>
      </c>
      <c r="D989" s="1">
        <f>Yellow_MosfetOnlyOn_Blue_SourceAndResistorGnd[[#This Row],[Column3]]*1000</f>
        <v>31.399999999999871</v>
      </c>
      <c r="E989" s="1">
        <v>0.62</v>
      </c>
      <c r="F989" s="1">
        <f>Yellow_MosfetOnlyOn_Blue_SourceAndResistorGnd[[#This Row],[Column3]]/Yellow_MosfetOnlyOn_Blue_SourceAndResistorGnd[[#This Row],[Column5]]</f>
        <v>5.0645161290322378E-2</v>
      </c>
      <c r="G989" s="1">
        <f>Yellow_MosfetOnlyOn_Blue_SourceAndResistorGnd[[#This Row],[Column6]]*1000</f>
        <v>50.645161290322378</v>
      </c>
    </row>
    <row r="990" spans="1:7" x14ac:dyDescent="0.25">
      <c r="A990">
        <f t="shared" si="15"/>
        <v>2.3985200000000002E-2</v>
      </c>
      <c r="B990" s="1" t="s">
        <v>38</v>
      </c>
      <c r="C990" s="1">
        <f>Yellow_MosfetOnlyOn_Blue_SourceAndResistorGnd[[#This Row],[Column2]]+1.0667</f>
        <v>3.1399999999999872E-2</v>
      </c>
      <c r="D990" s="1">
        <f>Yellow_MosfetOnlyOn_Blue_SourceAndResistorGnd[[#This Row],[Column3]]*1000</f>
        <v>31.399999999999871</v>
      </c>
      <c r="E990" s="1">
        <v>0.62</v>
      </c>
      <c r="F990" s="1">
        <f>Yellow_MosfetOnlyOn_Blue_SourceAndResistorGnd[[#This Row],[Column3]]/Yellow_MosfetOnlyOn_Blue_SourceAndResistorGnd[[#This Row],[Column5]]</f>
        <v>5.0645161290322378E-2</v>
      </c>
      <c r="G990" s="1">
        <f>Yellow_MosfetOnlyOn_Blue_SourceAndResistorGnd[[#This Row],[Column6]]*1000</f>
        <v>50.645161290322378</v>
      </c>
    </row>
    <row r="991" spans="1:7" x14ac:dyDescent="0.25">
      <c r="A991">
        <f t="shared" si="15"/>
        <v>2.4009600000000002E-2</v>
      </c>
      <c r="B991" s="1" t="s">
        <v>39</v>
      </c>
      <c r="C991" s="1">
        <f>Yellow_MosfetOnlyOn_Blue_SourceAndResistorGnd[[#This Row],[Column2]]+1.0667</f>
        <v>1.5700000000000047E-2</v>
      </c>
      <c r="D991" s="1">
        <f>Yellow_MosfetOnlyOn_Blue_SourceAndResistorGnd[[#This Row],[Column3]]*1000</f>
        <v>15.700000000000047</v>
      </c>
      <c r="E991" s="1">
        <v>0.62</v>
      </c>
      <c r="F991" s="1">
        <f>Yellow_MosfetOnlyOn_Blue_SourceAndResistorGnd[[#This Row],[Column3]]/Yellow_MosfetOnlyOn_Blue_SourceAndResistorGnd[[#This Row],[Column5]]</f>
        <v>2.5322580645161366E-2</v>
      </c>
      <c r="G991" s="1">
        <f>Yellow_MosfetOnlyOn_Blue_SourceAndResistorGnd[[#This Row],[Column6]]*1000</f>
        <v>25.322580645161366</v>
      </c>
    </row>
    <row r="992" spans="1:7" x14ac:dyDescent="0.25">
      <c r="A992">
        <f t="shared" si="15"/>
        <v>2.4034000000000003E-2</v>
      </c>
      <c r="B992" s="1" t="s">
        <v>39</v>
      </c>
      <c r="C992" s="1">
        <f>Yellow_MosfetOnlyOn_Blue_SourceAndResistorGnd[[#This Row],[Column2]]+1.0667</f>
        <v>1.5700000000000047E-2</v>
      </c>
      <c r="D992" s="1">
        <f>Yellow_MosfetOnlyOn_Blue_SourceAndResistorGnd[[#This Row],[Column3]]*1000</f>
        <v>15.700000000000047</v>
      </c>
      <c r="E992" s="1">
        <v>0.62</v>
      </c>
      <c r="F992" s="1">
        <f>Yellow_MosfetOnlyOn_Blue_SourceAndResistorGnd[[#This Row],[Column3]]/Yellow_MosfetOnlyOn_Blue_SourceAndResistorGnd[[#This Row],[Column5]]</f>
        <v>2.5322580645161366E-2</v>
      </c>
      <c r="G992" s="1">
        <f>Yellow_MosfetOnlyOn_Blue_SourceAndResistorGnd[[#This Row],[Column6]]*1000</f>
        <v>25.322580645161366</v>
      </c>
    </row>
    <row r="993" spans="1:7" x14ac:dyDescent="0.25">
      <c r="A993">
        <f t="shared" si="15"/>
        <v>2.4058400000000004E-2</v>
      </c>
      <c r="B993" s="1" t="s">
        <v>38</v>
      </c>
      <c r="C993" s="1">
        <f>Yellow_MosfetOnlyOn_Blue_SourceAndResistorGnd[[#This Row],[Column2]]+1.0667</f>
        <v>3.1399999999999872E-2</v>
      </c>
      <c r="D993" s="1">
        <f>Yellow_MosfetOnlyOn_Blue_SourceAndResistorGnd[[#This Row],[Column3]]*1000</f>
        <v>31.399999999999871</v>
      </c>
      <c r="E993" s="1">
        <v>0.62</v>
      </c>
      <c r="F993" s="1">
        <f>Yellow_MosfetOnlyOn_Blue_SourceAndResistorGnd[[#This Row],[Column3]]/Yellow_MosfetOnlyOn_Blue_SourceAndResistorGnd[[#This Row],[Column5]]</f>
        <v>5.0645161290322378E-2</v>
      </c>
      <c r="G993" s="1">
        <f>Yellow_MosfetOnlyOn_Blue_SourceAndResistorGnd[[#This Row],[Column6]]*1000</f>
        <v>50.645161290322378</v>
      </c>
    </row>
    <row r="994" spans="1:7" x14ac:dyDescent="0.25">
      <c r="A994">
        <f t="shared" si="15"/>
        <v>2.4082799999999998E-2</v>
      </c>
      <c r="B994" s="1" t="s">
        <v>38</v>
      </c>
      <c r="C994" s="1">
        <f>Yellow_MosfetOnlyOn_Blue_SourceAndResistorGnd[[#This Row],[Column2]]+1.0667</f>
        <v>3.1399999999999872E-2</v>
      </c>
      <c r="D994" s="1">
        <f>Yellow_MosfetOnlyOn_Blue_SourceAndResistorGnd[[#This Row],[Column3]]*1000</f>
        <v>31.399999999999871</v>
      </c>
      <c r="E994" s="1">
        <v>0.62</v>
      </c>
      <c r="F994" s="1">
        <f>Yellow_MosfetOnlyOn_Blue_SourceAndResistorGnd[[#This Row],[Column3]]/Yellow_MosfetOnlyOn_Blue_SourceAndResistorGnd[[#This Row],[Column5]]</f>
        <v>5.0645161290322378E-2</v>
      </c>
      <c r="G994" s="1">
        <f>Yellow_MosfetOnlyOn_Blue_SourceAndResistorGnd[[#This Row],[Column6]]*1000</f>
        <v>50.645161290322378</v>
      </c>
    </row>
    <row r="995" spans="1:7" x14ac:dyDescent="0.25">
      <c r="A995">
        <f t="shared" si="15"/>
        <v>2.4107199999999999E-2</v>
      </c>
      <c r="B995" s="1" t="s">
        <v>37</v>
      </c>
      <c r="C995" s="1">
        <f>Yellow_MosfetOnlyOn_Blue_SourceAndResistorGnd[[#This Row],[Column2]]+1.0667</f>
        <v>6.2799999999999967E-2</v>
      </c>
      <c r="D995" s="1">
        <f>Yellow_MosfetOnlyOn_Blue_SourceAndResistorGnd[[#This Row],[Column3]]*1000</f>
        <v>62.799999999999969</v>
      </c>
      <c r="E995" s="1">
        <v>0.62</v>
      </c>
      <c r="F995" s="1">
        <f>Yellow_MosfetOnlyOn_Blue_SourceAndResistorGnd[[#This Row],[Column3]]/Yellow_MosfetOnlyOn_Blue_SourceAndResistorGnd[[#This Row],[Column5]]</f>
        <v>0.1012903225806451</v>
      </c>
      <c r="G995" s="1">
        <f>Yellow_MosfetOnlyOn_Blue_SourceAndResistorGnd[[#This Row],[Column6]]*1000</f>
        <v>101.29032258064511</v>
      </c>
    </row>
    <row r="996" spans="1:7" x14ac:dyDescent="0.25">
      <c r="A996">
        <f t="shared" si="15"/>
        <v>2.41316E-2</v>
      </c>
      <c r="B996" s="1" t="s">
        <v>38</v>
      </c>
      <c r="C996" s="1">
        <f>Yellow_MosfetOnlyOn_Blue_SourceAndResistorGnd[[#This Row],[Column2]]+1.0667</f>
        <v>3.1399999999999872E-2</v>
      </c>
      <c r="D996" s="1">
        <f>Yellow_MosfetOnlyOn_Blue_SourceAndResistorGnd[[#This Row],[Column3]]*1000</f>
        <v>31.399999999999871</v>
      </c>
      <c r="E996" s="1">
        <v>0.62</v>
      </c>
      <c r="F996" s="1">
        <f>Yellow_MosfetOnlyOn_Blue_SourceAndResistorGnd[[#This Row],[Column3]]/Yellow_MosfetOnlyOn_Blue_SourceAndResistorGnd[[#This Row],[Column5]]</f>
        <v>5.0645161290322378E-2</v>
      </c>
      <c r="G996" s="1">
        <f>Yellow_MosfetOnlyOn_Blue_SourceAndResistorGnd[[#This Row],[Column6]]*1000</f>
        <v>50.645161290322378</v>
      </c>
    </row>
    <row r="997" spans="1:7" x14ac:dyDescent="0.25">
      <c r="A997">
        <f t="shared" si="15"/>
        <v>2.4156E-2</v>
      </c>
      <c r="B997" s="1" t="s">
        <v>37</v>
      </c>
      <c r="C997" s="1">
        <f>Yellow_MosfetOnlyOn_Blue_SourceAndResistorGnd[[#This Row],[Column2]]+1.0667</f>
        <v>6.2799999999999967E-2</v>
      </c>
      <c r="D997" s="1">
        <f>Yellow_MosfetOnlyOn_Blue_SourceAndResistorGnd[[#This Row],[Column3]]*1000</f>
        <v>62.799999999999969</v>
      </c>
      <c r="E997" s="1">
        <v>0.62</v>
      </c>
      <c r="F997" s="1">
        <f>Yellow_MosfetOnlyOn_Blue_SourceAndResistorGnd[[#This Row],[Column3]]/Yellow_MosfetOnlyOn_Blue_SourceAndResistorGnd[[#This Row],[Column5]]</f>
        <v>0.1012903225806451</v>
      </c>
      <c r="G997" s="1">
        <f>Yellow_MosfetOnlyOn_Blue_SourceAndResistorGnd[[#This Row],[Column6]]*1000</f>
        <v>101.29032258064511</v>
      </c>
    </row>
    <row r="998" spans="1:7" x14ac:dyDescent="0.25">
      <c r="A998">
        <f t="shared" si="15"/>
        <v>2.4180400000000001E-2</v>
      </c>
      <c r="B998" s="1" t="s">
        <v>38</v>
      </c>
      <c r="C998" s="1">
        <f>Yellow_MosfetOnlyOn_Blue_SourceAndResistorGnd[[#This Row],[Column2]]+1.0667</f>
        <v>3.1399999999999872E-2</v>
      </c>
      <c r="D998" s="1">
        <f>Yellow_MosfetOnlyOn_Blue_SourceAndResistorGnd[[#This Row],[Column3]]*1000</f>
        <v>31.399999999999871</v>
      </c>
      <c r="E998" s="1">
        <v>0.62</v>
      </c>
      <c r="F998" s="1">
        <f>Yellow_MosfetOnlyOn_Blue_SourceAndResistorGnd[[#This Row],[Column3]]/Yellow_MosfetOnlyOn_Blue_SourceAndResistorGnd[[#This Row],[Column5]]</f>
        <v>5.0645161290322378E-2</v>
      </c>
      <c r="G998" s="1">
        <f>Yellow_MosfetOnlyOn_Blue_SourceAndResistorGnd[[#This Row],[Column6]]*1000</f>
        <v>50.645161290322378</v>
      </c>
    </row>
    <row r="999" spans="1:7" x14ac:dyDescent="0.25">
      <c r="A999">
        <f t="shared" si="15"/>
        <v>2.4204800000000002E-2</v>
      </c>
      <c r="B999" s="1" t="s">
        <v>39</v>
      </c>
      <c r="C999" s="1">
        <f>Yellow_MosfetOnlyOn_Blue_SourceAndResistorGnd[[#This Row],[Column2]]+1.0667</f>
        <v>1.5700000000000047E-2</v>
      </c>
      <c r="D999" s="1">
        <f>Yellow_MosfetOnlyOn_Blue_SourceAndResistorGnd[[#This Row],[Column3]]*1000</f>
        <v>15.700000000000047</v>
      </c>
      <c r="E999" s="1">
        <v>0.62</v>
      </c>
      <c r="F999" s="1">
        <f>Yellow_MosfetOnlyOn_Blue_SourceAndResistorGnd[[#This Row],[Column3]]/Yellow_MosfetOnlyOn_Blue_SourceAndResistorGnd[[#This Row],[Column5]]</f>
        <v>2.5322580645161366E-2</v>
      </c>
      <c r="G999" s="1">
        <f>Yellow_MosfetOnlyOn_Blue_SourceAndResistorGnd[[#This Row],[Column6]]*1000</f>
        <v>25.322580645161366</v>
      </c>
    </row>
    <row r="1000" spans="1:7" x14ac:dyDescent="0.25">
      <c r="A1000">
        <f t="shared" si="15"/>
        <v>2.4229200000000003E-2</v>
      </c>
      <c r="B1000" s="1" t="s">
        <v>39</v>
      </c>
      <c r="C1000" s="1">
        <f>Yellow_MosfetOnlyOn_Blue_SourceAndResistorGnd[[#This Row],[Column2]]+1.0667</f>
        <v>1.5700000000000047E-2</v>
      </c>
      <c r="D1000" s="1">
        <f>Yellow_MosfetOnlyOn_Blue_SourceAndResistorGnd[[#This Row],[Column3]]*1000</f>
        <v>15.700000000000047</v>
      </c>
      <c r="E1000" s="1">
        <v>0.62</v>
      </c>
      <c r="F1000" s="1">
        <f>Yellow_MosfetOnlyOn_Blue_SourceAndResistorGnd[[#This Row],[Column3]]/Yellow_MosfetOnlyOn_Blue_SourceAndResistorGnd[[#This Row],[Column5]]</f>
        <v>2.5322580645161366E-2</v>
      </c>
      <c r="G1000" s="1">
        <f>Yellow_MosfetOnlyOn_Blue_SourceAndResistorGnd[[#This Row],[Column6]]*1000</f>
        <v>25.322580645161366</v>
      </c>
    </row>
    <row r="1001" spans="1:7" x14ac:dyDescent="0.25">
      <c r="A1001">
        <f t="shared" si="15"/>
        <v>2.4253600000000004E-2</v>
      </c>
      <c r="B1001" s="1" t="s">
        <v>38</v>
      </c>
      <c r="C1001" s="1">
        <f>Yellow_MosfetOnlyOn_Blue_SourceAndResistorGnd[[#This Row],[Column2]]+1.0667</f>
        <v>3.1399999999999872E-2</v>
      </c>
      <c r="D1001" s="1">
        <f>Yellow_MosfetOnlyOn_Blue_SourceAndResistorGnd[[#This Row],[Column3]]*1000</f>
        <v>31.399999999999871</v>
      </c>
      <c r="E1001" s="1">
        <v>0.62</v>
      </c>
      <c r="F1001" s="1">
        <f>Yellow_MosfetOnlyOn_Blue_SourceAndResistorGnd[[#This Row],[Column3]]/Yellow_MosfetOnlyOn_Blue_SourceAndResistorGnd[[#This Row],[Column5]]</f>
        <v>5.0645161290322378E-2</v>
      </c>
      <c r="G1001" s="1">
        <f>Yellow_MosfetOnlyOn_Blue_SourceAndResistorGnd[[#This Row],[Column6]]*1000</f>
        <v>50.645161290322378</v>
      </c>
    </row>
    <row r="1002" spans="1:7" x14ac:dyDescent="0.25">
      <c r="A1002">
        <f t="shared" si="15"/>
        <v>2.4278000000000001E-2</v>
      </c>
      <c r="B1002" s="1" t="s">
        <v>38</v>
      </c>
      <c r="C1002" s="1">
        <f>Yellow_MosfetOnlyOn_Blue_SourceAndResistorGnd[[#This Row],[Column2]]+1.0667</f>
        <v>3.1399999999999872E-2</v>
      </c>
      <c r="D1002" s="1">
        <f>Yellow_MosfetOnlyOn_Blue_SourceAndResistorGnd[[#This Row],[Column3]]*1000</f>
        <v>31.399999999999871</v>
      </c>
      <c r="E1002" s="1">
        <v>0.62</v>
      </c>
      <c r="F1002" s="1">
        <f>Yellow_MosfetOnlyOn_Blue_SourceAndResistorGnd[[#This Row],[Column3]]/Yellow_MosfetOnlyOn_Blue_SourceAndResistorGnd[[#This Row],[Column5]]</f>
        <v>5.0645161290322378E-2</v>
      </c>
      <c r="G1002" s="1">
        <f>Yellow_MosfetOnlyOn_Blue_SourceAndResistorGnd[[#This Row],[Column6]]*1000</f>
        <v>50.645161290322378</v>
      </c>
    </row>
    <row r="1003" spans="1:7" x14ac:dyDescent="0.25">
      <c r="A1003">
        <f t="shared" si="15"/>
        <v>2.4302399999999998E-2</v>
      </c>
      <c r="B1003" s="1" t="s">
        <v>37</v>
      </c>
      <c r="C1003" s="1">
        <f>Yellow_MosfetOnlyOn_Blue_SourceAndResistorGnd[[#This Row],[Column2]]+1.0667</f>
        <v>6.2799999999999967E-2</v>
      </c>
      <c r="D1003" s="1">
        <f>Yellow_MosfetOnlyOn_Blue_SourceAndResistorGnd[[#This Row],[Column3]]*1000</f>
        <v>62.799999999999969</v>
      </c>
      <c r="E1003" s="1">
        <v>0.62</v>
      </c>
      <c r="F1003" s="1">
        <f>Yellow_MosfetOnlyOn_Blue_SourceAndResistorGnd[[#This Row],[Column3]]/Yellow_MosfetOnlyOn_Blue_SourceAndResistorGnd[[#This Row],[Column5]]</f>
        <v>0.1012903225806451</v>
      </c>
      <c r="G1003" s="1">
        <f>Yellow_MosfetOnlyOn_Blue_SourceAndResistorGnd[[#This Row],[Column6]]*1000</f>
        <v>101.29032258064511</v>
      </c>
    </row>
    <row r="1004" spans="1:7" x14ac:dyDescent="0.25">
      <c r="A1004">
        <f t="shared" si="15"/>
        <v>2.4326799999999999E-2</v>
      </c>
      <c r="B1004" s="1" t="s">
        <v>37</v>
      </c>
      <c r="C1004" s="1">
        <f>Yellow_MosfetOnlyOn_Blue_SourceAndResistorGnd[[#This Row],[Column2]]+1.0667</f>
        <v>6.2799999999999967E-2</v>
      </c>
      <c r="D1004" s="1">
        <f>Yellow_MosfetOnlyOn_Blue_SourceAndResistorGnd[[#This Row],[Column3]]*1000</f>
        <v>62.799999999999969</v>
      </c>
      <c r="E1004" s="1">
        <v>0.62</v>
      </c>
      <c r="F1004" s="1">
        <f>Yellow_MosfetOnlyOn_Blue_SourceAndResistorGnd[[#This Row],[Column3]]/Yellow_MosfetOnlyOn_Blue_SourceAndResistorGnd[[#This Row],[Column5]]</f>
        <v>0.1012903225806451</v>
      </c>
      <c r="G1004" s="1">
        <f>Yellow_MosfetOnlyOn_Blue_SourceAndResistorGnd[[#This Row],[Column6]]*1000</f>
        <v>101.29032258064511</v>
      </c>
    </row>
    <row r="1005" spans="1:7" x14ac:dyDescent="0.25">
      <c r="A1005">
        <f t="shared" si="15"/>
        <v>2.43512E-2</v>
      </c>
      <c r="B1005" s="1" t="s">
        <v>37</v>
      </c>
      <c r="C1005" s="1">
        <f>Yellow_MosfetOnlyOn_Blue_SourceAndResistorGnd[[#This Row],[Column2]]+1.0667</f>
        <v>6.2799999999999967E-2</v>
      </c>
      <c r="D1005" s="1">
        <f>Yellow_MosfetOnlyOn_Blue_SourceAndResistorGnd[[#This Row],[Column3]]*1000</f>
        <v>62.799999999999969</v>
      </c>
      <c r="E1005" s="1">
        <v>0.62</v>
      </c>
      <c r="F1005" s="1">
        <f>Yellow_MosfetOnlyOn_Blue_SourceAndResistorGnd[[#This Row],[Column3]]/Yellow_MosfetOnlyOn_Blue_SourceAndResistorGnd[[#This Row],[Column5]]</f>
        <v>0.1012903225806451</v>
      </c>
      <c r="G1005" s="1">
        <f>Yellow_MosfetOnlyOn_Blue_SourceAndResistorGnd[[#This Row],[Column6]]*1000</f>
        <v>101.29032258064511</v>
      </c>
    </row>
    <row r="1006" spans="1:7" x14ac:dyDescent="0.25">
      <c r="A1006">
        <f t="shared" si="15"/>
        <v>2.4375600000000001E-2</v>
      </c>
      <c r="B1006" s="1" t="s">
        <v>38</v>
      </c>
      <c r="C1006" s="1">
        <f>Yellow_MosfetOnlyOn_Blue_SourceAndResistorGnd[[#This Row],[Column2]]+1.0667</f>
        <v>3.1399999999999872E-2</v>
      </c>
      <c r="D1006" s="1">
        <f>Yellow_MosfetOnlyOn_Blue_SourceAndResistorGnd[[#This Row],[Column3]]*1000</f>
        <v>31.399999999999871</v>
      </c>
      <c r="E1006" s="1">
        <v>0.62</v>
      </c>
      <c r="F1006" s="1">
        <f>Yellow_MosfetOnlyOn_Blue_SourceAndResistorGnd[[#This Row],[Column3]]/Yellow_MosfetOnlyOn_Blue_SourceAndResistorGnd[[#This Row],[Column5]]</f>
        <v>5.0645161290322378E-2</v>
      </c>
      <c r="G1006" s="1">
        <f>Yellow_MosfetOnlyOn_Blue_SourceAndResistorGnd[[#This Row],[Column6]]*1000</f>
        <v>50.645161290322378</v>
      </c>
    </row>
    <row r="1007" spans="1:7" x14ac:dyDescent="0.25">
      <c r="A1007">
        <f t="shared" si="15"/>
        <v>2.4400000000000002E-2</v>
      </c>
      <c r="B1007" s="1" t="s">
        <v>39</v>
      </c>
      <c r="C1007" s="1">
        <f>Yellow_MosfetOnlyOn_Blue_SourceAndResistorGnd[[#This Row],[Column2]]+1.0667</f>
        <v>1.5700000000000047E-2</v>
      </c>
      <c r="D1007" s="1">
        <f>Yellow_MosfetOnlyOn_Blue_SourceAndResistorGnd[[#This Row],[Column3]]*1000</f>
        <v>15.700000000000047</v>
      </c>
      <c r="E1007" s="1">
        <v>0.62</v>
      </c>
      <c r="F1007" s="1">
        <f>Yellow_MosfetOnlyOn_Blue_SourceAndResistorGnd[[#This Row],[Column3]]/Yellow_MosfetOnlyOn_Blue_SourceAndResistorGnd[[#This Row],[Column5]]</f>
        <v>2.5322580645161366E-2</v>
      </c>
      <c r="G1007" s="1">
        <f>Yellow_MosfetOnlyOn_Blue_SourceAndResistorGnd[[#This Row],[Column6]]*1000</f>
        <v>25.322580645161366</v>
      </c>
    </row>
    <row r="1008" spans="1:7" x14ac:dyDescent="0.25">
      <c r="A1008">
        <f t="shared" si="15"/>
        <v>2.4424400000000002E-2</v>
      </c>
      <c r="B1008" s="1" t="s">
        <v>39</v>
      </c>
      <c r="C1008" s="1">
        <f>Yellow_MosfetOnlyOn_Blue_SourceAndResistorGnd[[#This Row],[Column2]]+1.0667</f>
        <v>1.5700000000000047E-2</v>
      </c>
      <c r="D1008" s="1">
        <f>Yellow_MosfetOnlyOn_Blue_SourceAndResistorGnd[[#This Row],[Column3]]*1000</f>
        <v>15.700000000000047</v>
      </c>
      <c r="E1008" s="1">
        <v>0.62</v>
      </c>
      <c r="F1008" s="1">
        <f>Yellow_MosfetOnlyOn_Blue_SourceAndResistorGnd[[#This Row],[Column3]]/Yellow_MosfetOnlyOn_Blue_SourceAndResistorGnd[[#This Row],[Column5]]</f>
        <v>2.5322580645161366E-2</v>
      </c>
      <c r="G1008" s="1">
        <f>Yellow_MosfetOnlyOn_Blue_SourceAndResistorGnd[[#This Row],[Column6]]*1000</f>
        <v>25.322580645161366</v>
      </c>
    </row>
    <row r="1009" spans="1:7" x14ac:dyDescent="0.25">
      <c r="A1009">
        <f t="shared" si="15"/>
        <v>2.4448800000000003E-2</v>
      </c>
      <c r="B1009" s="1" t="s">
        <v>39</v>
      </c>
      <c r="C1009" s="1">
        <f>Yellow_MosfetOnlyOn_Blue_SourceAndResistorGnd[[#This Row],[Column2]]+1.0667</f>
        <v>1.5700000000000047E-2</v>
      </c>
      <c r="D1009" s="1">
        <f>Yellow_MosfetOnlyOn_Blue_SourceAndResistorGnd[[#This Row],[Column3]]*1000</f>
        <v>15.700000000000047</v>
      </c>
      <c r="E1009" s="1">
        <v>0.62</v>
      </c>
      <c r="F1009" s="1">
        <f>Yellow_MosfetOnlyOn_Blue_SourceAndResistorGnd[[#This Row],[Column3]]/Yellow_MosfetOnlyOn_Blue_SourceAndResistorGnd[[#This Row],[Column5]]</f>
        <v>2.5322580645161366E-2</v>
      </c>
      <c r="G1009" s="1">
        <f>Yellow_MosfetOnlyOn_Blue_SourceAndResistorGnd[[#This Row],[Column6]]*1000</f>
        <v>25.322580645161366</v>
      </c>
    </row>
    <row r="1010" spans="1:7" x14ac:dyDescent="0.25">
      <c r="A1010">
        <f t="shared" si="15"/>
        <v>2.4473200000000004E-2</v>
      </c>
      <c r="B1010" s="1" t="s">
        <v>38</v>
      </c>
      <c r="C1010" s="1">
        <f>Yellow_MosfetOnlyOn_Blue_SourceAndResistorGnd[[#This Row],[Column2]]+1.0667</f>
        <v>3.1399999999999872E-2</v>
      </c>
      <c r="D1010" s="1">
        <f>Yellow_MosfetOnlyOn_Blue_SourceAndResistorGnd[[#This Row],[Column3]]*1000</f>
        <v>31.399999999999871</v>
      </c>
      <c r="E1010" s="1">
        <v>0.62</v>
      </c>
      <c r="F1010" s="1">
        <f>Yellow_MosfetOnlyOn_Blue_SourceAndResistorGnd[[#This Row],[Column3]]/Yellow_MosfetOnlyOn_Blue_SourceAndResistorGnd[[#This Row],[Column5]]</f>
        <v>5.0645161290322378E-2</v>
      </c>
      <c r="G1010" s="1">
        <f>Yellow_MosfetOnlyOn_Blue_SourceAndResistorGnd[[#This Row],[Column6]]*1000</f>
        <v>50.645161290322378</v>
      </c>
    </row>
    <row r="1011" spans="1:7" x14ac:dyDescent="0.25">
      <c r="A1011">
        <f t="shared" si="15"/>
        <v>2.4497600000000001E-2</v>
      </c>
      <c r="B1011" s="1" t="s">
        <v>38</v>
      </c>
      <c r="C1011" s="1">
        <f>Yellow_MosfetOnlyOn_Blue_SourceAndResistorGnd[[#This Row],[Column2]]+1.0667</f>
        <v>3.1399999999999872E-2</v>
      </c>
      <c r="D1011" s="1">
        <f>Yellow_MosfetOnlyOn_Blue_SourceAndResistorGnd[[#This Row],[Column3]]*1000</f>
        <v>31.399999999999871</v>
      </c>
      <c r="E1011" s="1">
        <v>0.62</v>
      </c>
      <c r="F1011" s="1">
        <f>Yellow_MosfetOnlyOn_Blue_SourceAndResistorGnd[[#This Row],[Column3]]/Yellow_MosfetOnlyOn_Blue_SourceAndResistorGnd[[#This Row],[Column5]]</f>
        <v>5.0645161290322378E-2</v>
      </c>
      <c r="G1011" s="1">
        <f>Yellow_MosfetOnlyOn_Blue_SourceAndResistorGnd[[#This Row],[Column6]]*1000</f>
        <v>50.645161290322378</v>
      </c>
    </row>
    <row r="1012" spans="1:7" x14ac:dyDescent="0.25">
      <c r="A1012">
        <f t="shared" si="15"/>
        <v>2.4521999999999999E-2</v>
      </c>
      <c r="B1012" s="1" t="s">
        <v>37</v>
      </c>
      <c r="C1012" s="1">
        <f>Yellow_MosfetOnlyOn_Blue_SourceAndResistorGnd[[#This Row],[Column2]]+1.0667</f>
        <v>6.2799999999999967E-2</v>
      </c>
      <c r="D1012" s="1">
        <f>Yellow_MosfetOnlyOn_Blue_SourceAndResistorGnd[[#This Row],[Column3]]*1000</f>
        <v>62.799999999999969</v>
      </c>
      <c r="E1012" s="1">
        <v>0.62</v>
      </c>
      <c r="F1012" s="1">
        <f>Yellow_MosfetOnlyOn_Blue_SourceAndResistorGnd[[#This Row],[Column3]]/Yellow_MosfetOnlyOn_Blue_SourceAndResistorGnd[[#This Row],[Column5]]</f>
        <v>0.1012903225806451</v>
      </c>
      <c r="G1012" s="1">
        <f>Yellow_MosfetOnlyOn_Blue_SourceAndResistorGnd[[#This Row],[Column6]]*1000</f>
        <v>101.29032258064511</v>
      </c>
    </row>
    <row r="1013" spans="1:7" x14ac:dyDescent="0.25">
      <c r="A1013">
        <f t="shared" si="15"/>
        <v>2.4546399999999999E-2</v>
      </c>
      <c r="B1013" s="1" t="s">
        <v>37</v>
      </c>
      <c r="C1013" s="1">
        <f>Yellow_MosfetOnlyOn_Blue_SourceAndResistorGnd[[#This Row],[Column2]]+1.0667</f>
        <v>6.2799999999999967E-2</v>
      </c>
      <c r="D1013" s="1">
        <f>Yellow_MosfetOnlyOn_Blue_SourceAndResistorGnd[[#This Row],[Column3]]*1000</f>
        <v>62.799999999999969</v>
      </c>
      <c r="E1013" s="1">
        <v>0.62</v>
      </c>
      <c r="F1013" s="1">
        <f>Yellow_MosfetOnlyOn_Blue_SourceAndResistorGnd[[#This Row],[Column3]]/Yellow_MosfetOnlyOn_Blue_SourceAndResistorGnd[[#This Row],[Column5]]</f>
        <v>0.1012903225806451</v>
      </c>
      <c r="G1013" s="1">
        <f>Yellow_MosfetOnlyOn_Blue_SourceAndResistorGnd[[#This Row],[Column6]]*1000</f>
        <v>101.29032258064511</v>
      </c>
    </row>
    <row r="1014" spans="1:7" x14ac:dyDescent="0.25">
      <c r="A1014">
        <f t="shared" si="15"/>
        <v>2.45708E-2</v>
      </c>
      <c r="B1014" s="1" t="s">
        <v>38</v>
      </c>
      <c r="C1014" s="1">
        <f>Yellow_MosfetOnlyOn_Blue_SourceAndResistorGnd[[#This Row],[Column2]]+1.0667</f>
        <v>3.1399999999999872E-2</v>
      </c>
      <c r="D1014" s="1">
        <f>Yellow_MosfetOnlyOn_Blue_SourceAndResistorGnd[[#This Row],[Column3]]*1000</f>
        <v>31.399999999999871</v>
      </c>
      <c r="E1014" s="1">
        <v>0.62</v>
      </c>
      <c r="F1014" s="1">
        <f>Yellow_MosfetOnlyOn_Blue_SourceAndResistorGnd[[#This Row],[Column3]]/Yellow_MosfetOnlyOn_Blue_SourceAndResistorGnd[[#This Row],[Column5]]</f>
        <v>5.0645161290322378E-2</v>
      </c>
      <c r="G1014" s="1">
        <f>Yellow_MosfetOnlyOn_Blue_SourceAndResistorGnd[[#This Row],[Column6]]*1000</f>
        <v>50.645161290322378</v>
      </c>
    </row>
    <row r="1015" spans="1:7" x14ac:dyDescent="0.25">
      <c r="A1015">
        <f t="shared" si="15"/>
        <v>2.4595200000000001E-2</v>
      </c>
      <c r="B1015" s="1" t="s">
        <v>39</v>
      </c>
      <c r="C1015" s="1">
        <f>Yellow_MosfetOnlyOn_Blue_SourceAndResistorGnd[[#This Row],[Column2]]+1.0667</f>
        <v>1.5700000000000047E-2</v>
      </c>
      <c r="D1015" s="1">
        <f>Yellow_MosfetOnlyOn_Blue_SourceAndResistorGnd[[#This Row],[Column3]]*1000</f>
        <v>15.700000000000047</v>
      </c>
      <c r="E1015" s="1">
        <v>0.62</v>
      </c>
      <c r="F1015" s="1">
        <f>Yellow_MosfetOnlyOn_Blue_SourceAndResistorGnd[[#This Row],[Column3]]/Yellow_MosfetOnlyOn_Blue_SourceAndResistorGnd[[#This Row],[Column5]]</f>
        <v>2.5322580645161366E-2</v>
      </c>
      <c r="G1015" s="1">
        <f>Yellow_MosfetOnlyOn_Blue_SourceAndResistorGnd[[#This Row],[Column6]]*1000</f>
        <v>25.322580645161366</v>
      </c>
    </row>
    <row r="1016" spans="1:7" x14ac:dyDescent="0.25">
      <c r="A1016">
        <f t="shared" si="15"/>
        <v>2.4619600000000002E-2</v>
      </c>
      <c r="B1016" s="1" t="s">
        <v>39</v>
      </c>
      <c r="C1016" s="1">
        <f>Yellow_MosfetOnlyOn_Blue_SourceAndResistorGnd[[#This Row],[Column2]]+1.0667</f>
        <v>1.5700000000000047E-2</v>
      </c>
      <c r="D1016" s="1">
        <f>Yellow_MosfetOnlyOn_Blue_SourceAndResistorGnd[[#This Row],[Column3]]*1000</f>
        <v>15.700000000000047</v>
      </c>
      <c r="E1016" s="1">
        <v>0.62</v>
      </c>
      <c r="F1016" s="1">
        <f>Yellow_MosfetOnlyOn_Blue_SourceAndResistorGnd[[#This Row],[Column3]]/Yellow_MosfetOnlyOn_Blue_SourceAndResistorGnd[[#This Row],[Column5]]</f>
        <v>2.5322580645161366E-2</v>
      </c>
      <c r="G1016" s="1">
        <f>Yellow_MosfetOnlyOn_Blue_SourceAndResistorGnd[[#This Row],[Column6]]*1000</f>
        <v>25.322580645161366</v>
      </c>
    </row>
    <row r="1017" spans="1:7" x14ac:dyDescent="0.25">
      <c r="A1017">
        <f t="shared" si="15"/>
        <v>2.4644000000000003E-2</v>
      </c>
      <c r="B1017" s="1" t="s">
        <v>39</v>
      </c>
      <c r="C1017" s="1">
        <f>Yellow_MosfetOnlyOn_Blue_SourceAndResistorGnd[[#This Row],[Column2]]+1.0667</f>
        <v>1.5700000000000047E-2</v>
      </c>
      <c r="D1017" s="1">
        <f>Yellow_MosfetOnlyOn_Blue_SourceAndResistorGnd[[#This Row],[Column3]]*1000</f>
        <v>15.700000000000047</v>
      </c>
      <c r="E1017" s="1">
        <v>0.62</v>
      </c>
      <c r="F1017" s="1">
        <f>Yellow_MosfetOnlyOn_Blue_SourceAndResistorGnd[[#This Row],[Column3]]/Yellow_MosfetOnlyOn_Blue_SourceAndResistorGnd[[#This Row],[Column5]]</f>
        <v>2.5322580645161366E-2</v>
      </c>
      <c r="G1017" s="1">
        <f>Yellow_MosfetOnlyOn_Blue_SourceAndResistorGnd[[#This Row],[Column6]]*1000</f>
        <v>25.322580645161366</v>
      </c>
    </row>
    <row r="1018" spans="1:7" x14ac:dyDescent="0.25">
      <c r="A1018">
        <f t="shared" si="15"/>
        <v>2.4668400000000004E-2</v>
      </c>
      <c r="B1018" s="1" t="s">
        <v>38</v>
      </c>
      <c r="C1018" s="1">
        <f>Yellow_MosfetOnlyOn_Blue_SourceAndResistorGnd[[#This Row],[Column2]]+1.0667</f>
        <v>3.1399999999999872E-2</v>
      </c>
      <c r="D1018" s="1">
        <f>Yellow_MosfetOnlyOn_Blue_SourceAndResistorGnd[[#This Row],[Column3]]*1000</f>
        <v>31.399999999999871</v>
      </c>
      <c r="E1018" s="1">
        <v>0.62</v>
      </c>
      <c r="F1018" s="1">
        <f>Yellow_MosfetOnlyOn_Blue_SourceAndResistorGnd[[#This Row],[Column3]]/Yellow_MosfetOnlyOn_Blue_SourceAndResistorGnd[[#This Row],[Column5]]</f>
        <v>5.0645161290322378E-2</v>
      </c>
      <c r="G1018" s="1">
        <f>Yellow_MosfetOnlyOn_Blue_SourceAndResistorGnd[[#This Row],[Column6]]*1000</f>
        <v>50.645161290322378</v>
      </c>
    </row>
    <row r="1019" spans="1:7" x14ac:dyDescent="0.25">
      <c r="A1019">
        <f t="shared" si="15"/>
        <v>2.4692800000000001E-2</v>
      </c>
      <c r="B1019" s="1" t="s">
        <v>38</v>
      </c>
      <c r="C1019" s="1">
        <f>Yellow_MosfetOnlyOn_Blue_SourceAndResistorGnd[[#This Row],[Column2]]+1.0667</f>
        <v>3.1399999999999872E-2</v>
      </c>
      <c r="D1019" s="1">
        <f>Yellow_MosfetOnlyOn_Blue_SourceAndResistorGnd[[#This Row],[Column3]]*1000</f>
        <v>31.399999999999871</v>
      </c>
      <c r="E1019" s="1">
        <v>0.62</v>
      </c>
      <c r="F1019" s="1">
        <f>Yellow_MosfetOnlyOn_Blue_SourceAndResistorGnd[[#This Row],[Column3]]/Yellow_MosfetOnlyOn_Blue_SourceAndResistorGnd[[#This Row],[Column5]]</f>
        <v>5.0645161290322378E-2</v>
      </c>
      <c r="G1019" s="1">
        <f>Yellow_MosfetOnlyOn_Blue_SourceAndResistorGnd[[#This Row],[Column6]]*1000</f>
        <v>50.645161290322378</v>
      </c>
    </row>
    <row r="1020" spans="1:7" x14ac:dyDescent="0.25">
      <c r="A1020">
        <f t="shared" si="15"/>
        <v>2.4717200000000002E-2</v>
      </c>
      <c r="B1020" s="1" t="s">
        <v>37</v>
      </c>
      <c r="C1020" s="1">
        <f>Yellow_MosfetOnlyOn_Blue_SourceAndResistorGnd[[#This Row],[Column2]]+1.0667</f>
        <v>6.2799999999999967E-2</v>
      </c>
      <c r="D1020" s="1">
        <f>Yellow_MosfetOnlyOn_Blue_SourceAndResistorGnd[[#This Row],[Column3]]*1000</f>
        <v>62.799999999999969</v>
      </c>
      <c r="E1020" s="1">
        <v>0.62</v>
      </c>
      <c r="F1020" s="1">
        <f>Yellow_MosfetOnlyOn_Blue_SourceAndResistorGnd[[#This Row],[Column3]]/Yellow_MosfetOnlyOn_Blue_SourceAndResistorGnd[[#This Row],[Column5]]</f>
        <v>0.1012903225806451</v>
      </c>
      <c r="G1020" s="1">
        <f>Yellow_MosfetOnlyOn_Blue_SourceAndResistorGnd[[#This Row],[Column6]]*1000</f>
        <v>101.29032258064511</v>
      </c>
    </row>
    <row r="1021" spans="1:7" x14ac:dyDescent="0.25">
      <c r="A1021">
        <f t="shared" si="15"/>
        <v>2.4741599999999999E-2</v>
      </c>
      <c r="B1021" s="1" t="s">
        <v>37</v>
      </c>
      <c r="C1021" s="1">
        <f>Yellow_MosfetOnlyOn_Blue_SourceAndResistorGnd[[#This Row],[Column2]]+1.0667</f>
        <v>6.2799999999999967E-2</v>
      </c>
      <c r="D1021" s="1">
        <f>Yellow_MosfetOnlyOn_Blue_SourceAndResistorGnd[[#This Row],[Column3]]*1000</f>
        <v>62.799999999999969</v>
      </c>
      <c r="E1021" s="1">
        <v>0.62</v>
      </c>
      <c r="F1021" s="1">
        <f>Yellow_MosfetOnlyOn_Blue_SourceAndResistorGnd[[#This Row],[Column3]]/Yellow_MosfetOnlyOn_Blue_SourceAndResistorGnd[[#This Row],[Column5]]</f>
        <v>0.1012903225806451</v>
      </c>
      <c r="G1021" s="1">
        <f>Yellow_MosfetOnlyOn_Blue_SourceAndResistorGnd[[#This Row],[Column6]]*1000</f>
        <v>101.29032258064511</v>
      </c>
    </row>
    <row r="1022" spans="1:7" x14ac:dyDescent="0.25">
      <c r="A1022">
        <f t="shared" si="15"/>
        <v>2.4766E-2</v>
      </c>
      <c r="B1022" s="1" t="s">
        <v>37</v>
      </c>
      <c r="C1022" s="1">
        <f>Yellow_MosfetOnlyOn_Blue_SourceAndResistorGnd[[#This Row],[Column2]]+1.0667</f>
        <v>6.2799999999999967E-2</v>
      </c>
      <c r="D1022" s="1">
        <f>Yellow_MosfetOnlyOn_Blue_SourceAndResistorGnd[[#This Row],[Column3]]*1000</f>
        <v>62.799999999999969</v>
      </c>
      <c r="E1022" s="1">
        <v>0.62</v>
      </c>
      <c r="F1022" s="1">
        <f>Yellow_MosfetOnlyOn_Blue_SourceAndResistorGnd[[#This Row],[Column3]]/Yellow_MosfetOnlyOn_Blue_SourceAndResistorGnd[[#This Row],[Column5]]</f>
        <v>0.1012903225806451</v>
      </c>
      <c r="G1022" s="1">
        <f>Yellow_MosfetOnlyOn_Blue_SourceAndResistorGnd[[#This Row],[Column6]]*1000</f>
        <v>101.29032258064511</v>
      </c>
    </row>
    <row r="1023" spans="1:7" x14ac:dyDescent="0.25">
      <c r="A1023">
        <f t="shared" si="15"/>
        <v>2.4790400000000001E-2</v>
      </c>
      <c r="B1023" s="1" t="s">
        <v>38</v>
      </c>
      <c r="C1023" s="1">
        <f>Yellow_MosfetOnlyOn_Blue_SourceAndResistorGnd[[#This Row],[Column2]]+1.0667</f>
        <v>3.1399999999999872E-2</v>
      </c>
      <c r="D1023" s="1">
        <f>Yellow_MosfetOnlyOn_Blue_SourceAndResistorGnd[[#This Row],[Column3]]*1000</f>
        <v>31.399999999999871</v>
      </c>
      <c r="E1023" s="1">
        <v>0.62</v>
      </c>
      <c r="F1023" s="1">
        <f>Yellow_MosfetOnlyOn_Blue_SourceAndResistorGnd[[#This Row],[Column3]]/Yellow_MosfetOnlyOn_Blue_SourceAndResistorGnd[[#This Row],[Column5]]</f>
        <v>5.0645161290322378E-2</v>
      </c>
      <c r="G1023" s="1">
        <f>Yellow_MosfetOnlyOn_Blue_SourceAndResistorGnd[[#This Row],[Column6]]*1000</f>
        <v>50.645161290322378</v>
      </c>
    </row>
    <row r="1024" spans="1:7" x14ac:dyDescent="0.25">
      <c r="A1024">
        <f t="shared" si="15"/>
        <v>2.4814800000000001E-2</v>
      </c>
      <c r="B1024" s="1" t="s">
        <v>39</v>
      </c>
      <c r="C1024" s="1">
        <f>Yellow_MosfetOnlyOn_Blue_SourceAndResistorGnd[[#This Row],[Column2]]+1.0667</f>
        <v>1.5700000000000047E-2</v>
      </c>
      <c r="D1024" s="1">
        <f>Yellow_MosfetOnlyOn_Blue_SourceAndResistorGnd[[#This Row],[Column3]]*1000</f>
        <v>15.700000000000047</v>
      </c>
      <c r="E1024" s="1">
        <v>0.62</v>
      </c>
      <c r="F1024" s="1">
        <f>Yellow_MosfetOnlyOn_Blue_SourceAndResistorGnd[[#This Row],[Column3]]/Yellow_MosfetOnlyOn_Blue_SourceAndResistorGnd[[#This Row],[Column5]]</f>
        <v>2.5322580645161366E-2</v>
      </c>
      <c r="G1024" s="1">
        <f>Yellow_MosfetOnlyOn_Blue_SourceAndResistorGnd[[#This Row],[Column6]]*1000</f>
        <v>25.322580645161366</v>
      </c>
    </row>
    <row r="1025" spans="1:7" x14ac:dyDescent="0.25">
      <c r="A1025">
        <f t="shared" si="15"/>
        <v>2.4839200000000002E-2</v>
      </c>
      <c r="B1025" s="1" t="s">
        <v>39</v>
      </c>
      <c r="C1025" s="1">
        <f>Yellow_MosfetOnlyOn_Blue_SourceAndResistorGnd[[#This Row],[Column2]]+1.0667</f>
        <v>1.5700000000000047E-2</v>
      </c>
      <c r="D1025" s="1">
        <f>Yellow_MosfetOnlyOn_Blue_SourceAndResistorGnd[[#This Row],[Column3]]*1000</f>
        <v>15.700000000000047</v>
      </c>
      <c r="E1025" s="1">
        <v>0.62</v>
      </c>
      <c r="F1025" s="1">
        <f>Yellow_MosfetOnlyOn_Blue_SourceAndResistorGnd[[#This Row],[Column3]]/Yellow_MosfetOnlyOn_Blue_SourceAndResistorGnd[[#This Row],[Column5]]</f>
        <v>2.5322580645161366E-2</v>
      </c>
      <c r="G1025" s="1">
        <f>Yellow_MosfetOnlyOn_Blue_SourceAndResistorGnd[[#This Row],[Column6]]*1000</f>
        <v>25.322580645161366</v>
      </c>
    </row>
    <row r="1026" spans="1:7" x14ac:dyDescent="0.25">
      <c r="A1026">
        <f t="shared" si="15"/>
        <v>2.4863600000000003E-2</v>
      </c>
      <c r="B1026" s="1" t="s">
        <v>38</v>
      </c>
      <c r="C1026" s="1">
        <f>Yellow_MosfetOnlyOn_Blue_SourceAndResistorGnd[[#This Row],[Column2]]+1.0667</f>
        <v>3.1399999999999872E-2</v>
      </c>
      <c r="D1026" s="1">
        <f>Yellow_MosfetOnlyOn_Blue_SourceAndResistorGnd[[#This Row],[Column3]]*1000</f>
        <v>31.399999999999871</v>
      </c>
      <c r="E1026" s="1">
        <v>0.62</v>
      </c>
      <c r="F1026" s="1">
        <f>Yellow_MosfetOnlyOn_Blue_SourceAndResistorGnd[[#This Row],[Column3]]/Yellow_MosfetOnlyOn_Blue_SourceAndResistorGnd[[#This Row],[Column5]]</f>
        <v>5.0645161290322378E-2</v>
      </c>
      <c r="G1026" s="1">
        <f>Yellow_MosfetOnlyOn_Blue_SourceAndResistorGnd[[#This Row],[Column6]]*1000</f>
        <v>50.645161290322378</v>
      </c>
    </row>
    <row r="1027" spans="1:7" x14ac:dyDescent="0.25">
      <c r="A1027">
        <f t="shared" si="15"/>
        <v>2.4888E-2</v>
      </c>
      <c r="B1027" s="1" t="s">
        <v>38</v>
      </c>
      <c r="C1027" s="1">
        <f>Yellow_MosfetOnlyOn_Blue_SourceAndResistorGnd[[#This Row],[Column2]]+1.0667</f>
        <v>3.1399999999999872E-2</v>
      </c>
      <c r="D1027" s="1">
        <f>Yellow_MosfetOnlyOn_Blue_SourceAndResistorGnd[[#This Row],[Column3]]*1000</f>
        <v>31.399999999999871</v>
      </c>
      <c r="E1027" s="1">
        <v>0.62</v>
      </c>
      <c r="F1027" s="1">
        <f>Yellow_MosfetOnlyOn_Blue_SourceAndResistorGnd[[#This Row],[Column3]]/Yellow_MosfetOnlyOn_Blue_SourceAndResistorGnd[[#This Row],[Column5]]</f>
        <v>5.0645161290322378E-2</v>
      </c>
      <c r="G1027" s="1">
        <f>Yellow_MosfetOnlyOn_Blue_SourceAndResistorGnd[[#This Row],[Column6]]*1000</f>
        <v>50.645161290322378</v>
      </c>
    </row>
    <row r="1028" spans="1:7" x14ac:dyDescent="0.25">
      <c r="A1028">
        <f t="shared" si="15"/>
        <v>2.4912400000000001E-2</v>
      </c>
      <c r="B1028" s="1" t="s">
        <v>37</v>
      </c>
      <c r="C1028" s="1">
        <f>Yellow_MosfetOnlyOn_Blue_SourceAndResistorGnd[[#This Row],[Column2]]+1.0667</f>
        <v>6.2799999999999967E-2</v>
      </c>
      <c r="D1028" s="1">
        <f>Yellow_MosfetOnlyOn_Blue_SourceAndResistorGnd[[#This Row],[Column3]]*1000</f>
        <v>62.799999999999969</v>
      </c>
      <c r="E1028" s="1">
        <v>0.62</v>
      </c>
      <c r="F1028" s="1">
        <f>Yellow_MosfetOnlyOn_Blue_SourceAndResistorGnd[[#This Row],[Column3]]/Yellow_MosfetOnlyOn_Blue_SourceAndResistorGnd[[#This Row],[Column5]]</f>
        <v>0.1012903225806451</v>
      </c>
      <c r="G1028" s="1">
        <f>Yellow_MosfetOnlyOn_Blue_SourceAndResistorGnd[[#This Row],[Column6]]*1000</f>
        <v>101.29032258064511</v>
      </c>
    </row>
    <row r="1029" spans="1:7" x14ac:dyDescent="0.25">
      <c r="A1029">
        <f t="shared" si="15"/>
        <v>2.4936800000000002E-2</v>
      </c>
      <c r="B1029" s="1" t="s">
        <v>37</v>
      </c>
      <c r="C1029" s="1">
        <f>Yellow_MosfetOnlyOn_Blue_SourceAndResistorGnd[[#This Row],[Column2]]+1.0667</f>
        <v>6.2799999999999967E-2</v>
      </c>
      <c r="D1029" s="1">
        <f>Yellow_MosfetOnlyOn_Blue_SourceAndResistorGnd[[#This Row],[Column3]]*1000</f>
        <v>62.799999999999969</v>
      </c>
      <c r="E1029" s="1">
        <v>0.62</v>
      </c>
      <c r="F1029" s="1">
        <f>Yellow_MosfetOnlyOn_Blue_SourceAndResistorGnd[[#This Row],[Column3]]/Yellow_MosfetOnlyOn_Blue_SourceAndResistorGnd[[#This Row],[Column5]]</f>
        <v>0.1012903225806451</v>
      </c>
      <c r="G1029" s="1">
        <f>Yellow_MosfetOnlyOn_Blue_SourceAndResistorGnd[[#This Row],[Column6]]*1000</f>
        <v>101.29032258064511</v>
      </c>
    </row>
    <row r="1030" spans="1:7" x14ac:dyDescent="0.25">
      <c r="A1030">
        <f t="shared" si="15"/>
        <v>2.4961199999999999E-2</v>
      </c>
      <c r="B1030" s="1" t="s">
        <v>37</v>
      </c>
      <c r="C1030" s="1">
        <f>Yellow_MosfetOnlyOn_Blue_SourceAndResistorGnd[[#This Row],[Column2]]+1.0667</f>
        <v>6.2799999999999967E-2</v>
      </c>
      <c r="D1030" s="1">
        <f>Yellow_MosfetOnlyOn_Blue_SourceAndResistorGnd[[#This Row],[Column3]]*1000</f>
        <v>62.799999999999969</v>
      </c>
      <c r="E1030" s="1">
        <v>0.62</v>
      </c>
      <c r="F1030" s="1">
        <f>Yellow_MosfetOnlyOn_Blue_SourceAndResistorGnd[[#This Row],[Column3]]/Yellow_MosfetOnlyOn_Blue_SourceAndResistorGnd[[#This Row],[Column5]]</f>
        <v>0.1012903225806451</v>
      </c>
      <c r="G1030" s="1">
        <f>Yellow_MosfetOnlyOn_Blue_SourceAndResistorGnd[[#This Row],[Column6]]*1000</f>
        <v>101.29032258064511</v>
      </c>
    </row>
    <row r="1031" spans="1:7" x14ac:dyDescent="0.25">
      <c r="A1031">
        <f t="shared" si="15"/>
        <v>2.49856E-2</v>
      </c>
      <c r="B1031" s="1" t="s">
        <v>38</v>
      </c>
      <c r="C1031" s="1">
        <f>Yellow_MosfetOnlyOn_Blue_SourceAndResistorGnd[[#This Row],[Column2]]+1.0667</f>
        <v>3.1399999999999872E-2</v>
      </c>
      <c r="D1031" s="1">
        <f>Yellow_MosfetOnlyOn_Blue_SourceAndResistorGnd[[#This Row],[Column3]]*1000</f>
        <v>31.399999999999871</v>
      </c>
      <c r="E1031" s="1">
        <v>0.62</v>
      </c>
      <c r="F1031" s="1">
        <f>Yellow_MosfetOnlyOn_Blue_SourceAndResistorGnd[[#This Row],[Column3]]/Yellow_MosfetOnlyOn_Blue_SourceAndResistorGnd[[#This Row],[Column5]]</f>
        <v>5.0645161290322378E-2</v>
      </c>
      <c r="G1031" s="1">
        <f>Yellow_MosfetOnlyOn_Blue_SourceAndResistorGnd[[#This Row],[Column6]]*1000</f>
        <v>50.645161290322378</v>
      </c>
    </row>
    <row r="1032" spans="1:7" x14ac:dyDescent="0.25">
      <c r="A1032">
        <f t="shared" si="15"/>
        <v>2.5010000000000001E-2</v>
      </c>
      <c r="B1032" s="1" t="s">
        <v>39</v>
      </c>
      <c r="C1032" s="1">
        <f>Yellow_MosfetOnlyOn_Blue_SourceAndResistorGnd[[#This Row],[Column2]]+1.0667</f>
        <v>1.5700000000000047E-2</v>
      </c>
      <c r="D1032" s="1">
        <f>Yellow_MosfetOnlyOn_Blue_SourceAndResistorGnd[[#This Row],[Column3]]*1000</f>
        <v>15.700000000000047</v>
      </c>
      <c r="E1032" s="1">
        <v>0.62</v>
      </c>
      <c r="F1032" s="1">
        <f>Yellow_MosfetOnlyOn_Blue_SourceAndResistorGnd[[#This Row],[Column3]]/Yellow_MosfetOnlyOn_Blue_SourceAndResistorGnd[[#This Row],[Column5]]</f>
        <v>2.5322580645161366E-2</v>
      </c>
      <c r="G1032" s="1">
        <f>Yellow_MosfetOnlyOn_Blue_SourceAndResistorGnd[[#This Row],[Column6]]*1000</f>
        <v>25.322580645161366</v>
      </c>
    </row>
    <row r="1033" spans="1:7" x14ac:dyDescent="0.25">
      <c r="A1033">
        <f t="shared" ref="A1033:A1096" si="16">(ROW()-7)*2.44*10^(-5)</f>
        <v>2.5034400000000002E-2</v>
      </c>
      <c r="B1033" s="1" t="s">
        <v>39</v>
      </c>
      <c r="C1033" s="1">
        <f>Yellow_MosfetOnlyOn_Blue_SourceAndResistorGnd[[#This Row],[Column2]]+1.0667</f>
        <v>1.5700000000000047E-2</v>
      </c>
      <c r="D1033" s="1">
        <f>Yellow_MosfetOnlyOn_Blue_SourceAndResistorGnd[[#This Row],[Column3]]*1000</f>
        <v>15.700000000000047</v>
      </c>
      <c r="E1033" s="1">
        <v>0.62</v>
      </c>
      <c r="F1033" s="1">
        <f>Yellow_MosfetOnlyOn_Blue_SourceAndResistorGnd[[#This Row],[Column3]]/Yellow_MosfetOnlyOn_Blue_SourceAndResistorGnd[[#This Row],[Column5]]</f>
        <v>2.5322580645161366E-2</v>
      </c>
      <c r="G1033" s="1">
        <f>Yellow_MosfetOnlyOn_Blue_SourceAndResistorGnd[[#This Row],[Column6]]*1000</f>
        <v>25.322580645161366</v>
      </c>
    </row>
    <row r="1034" spans="1:7" x14ac:dyDescent="0.25">
      <c r="A1034">
        <f t="shared" si="16"/>
        <v>2.5058800000000003E-2</v>
      </c>
      <c r="B1034" s="1" t="s">
        <v>39</v>
      </c>
      <c r="C1034" s="1">
        <f>Yellow_MosfetOnlyOn_Blue_SourceAndResistorGnd[[#This Row],[Column2]]+1.0667</f>
        <v>1.5700000000000047E-2</v>
      </c>
      <c r="D1034" s="1">
        <f>Yellow_MosfetOnlyOn_Blue_SourceAndResistorGnd[[#This Row],[Column3]]*1000</f>
        <v>15.700000000000047</v>
      </c>
      <c r="E1034" s="1">
        <v>0.62</v>
      </c>
      <c r="F1034" s="1">
        <f>Yellow_MosfetOnlyOn_Blue_SourceAndResistorGnd[[#This Row],[Column3]]/Yellow_MosfetOnlyOn_Blue_SourceAndResistorGnd[[#This Row],[Column5]]</f>
        <v>2.5322580645161366E-2</v>
      </c>
      <c r="G1034" s="1">
        <f>Yellow_MosfetOnlyOn_Blue_SourceAndResistorGnd[[#This Row],[Column6]]*1000</f>
        <v>25.322580645161366</v>
      </c>
    </row>
    <row r="1035" spans="1:7" x14ac:dyDescent="0.25">
      <c r="A1035">
        <f t="shared" si="16"/>
        <v>2.5083200000000003E-2</v>
      </c>
      <c r="B1035" s="1" t="s">
        <v>38</v>
      </c>
      <c r="C1035" s="1">
        <f>Yellow_MosfetOnlyOn_Blue_SourceAndResistorGnd[[#This Row],[Column2]]+1.0667</f>
        <v>3.1399999999999872E-2</v>
      </c>
      <c r="D1035" s="1">
        <f>Yellow_MosfetOnlyOn_Blue_SourceAndResistorGnd[[#This Row],[Column3]]*1000</f>
        <v>31.399999999999871</v>
      </c>
      <c r="E1035" s="1">
        <v>0.62</v>
      </c>
      <c r="F1035" s="1">
        <f>Yellow_MosfetOnlyOn_Blue_SourceAndResistorGnd[[#This Row],[Column3]]/Yellow_MosfetOnlyOn_Blue_SourceAndResistorGnd[[#This Row],[Column5]]</f>
        <v>5.0645161290322378E-2</v>
      </c>
      <c r="G1035" s="1">
        <f>Yellow_MosfetOnlyOn_Blue_SourceAndResistorGnd[[#This Row],[Column6]]*1000</f>
        <v>50.645161290322378</v>
      </c>
    </row>
    <row r="1036" spans="1:7" x14ac:dyDescent="0.25">
      <c r="A1036">
        <f t="shared" si="16"/>
        <v>2.5107600000000001E-2</v>
      </c>
      <c r="B1036" s="1" t="s">
        <v>37</v>
      </c>
      <c r="C1036" s="1">
        <f>Yellow_MosfetOnlyOn_Blue_SourceAndResistorGnd[[#This Row],[Column2]]+1.0667</f>
        <v>6.2799999999999967E-2</v>
      </c>
      <c r="D1036" s="1">
        <f>Yellow_MosfetOnlyOn_Blue_SourceAndResistorGnd[[#This Row],[Column3]]*1000</f>
        <v>62.799999999999969</v>
      </c>
      <c r="E1036" s="1">
        <v>0.62</v>
      </c>
      <c r="F1036" s="1">
        <f>Yellow_MosfetOnlyOn_Blue_SourceAndResistorGnd[[#This Row],[Column3]]/Yellow_MosfetOnlyOn_Blue_SourceAndResistorGnd[[#This Row],[Column5]]</f>
        <v>0.1012903225806451</v>
      </c>
      <c r="G1036" s="1">
        <f>Yellow_MosfetOnlyOn_Blue_SourceAndResistorGnd[[#This Row],[Column6]]*1000</f>
        <v>101.29032258064511</v>
      </c>
    </row>
    <row r="1037" spans="1:7" x14ac:dyDescent="0.25">
      <c r="A1037">
        <f t="shared" si="16"/>
        <v>2.5132000000000002E-2</v>
      </c>
      <c r="B1037" s="1" t="s">
        <v>37</v>
      </c>
      <c r="C1037" s="1">
        <f>Yellow_MosfetOnlyOn_Blue_SourceAndResistorGnd[[#This Row],[Column2]]+1.0667</f>
        <v>6.2799999999999967E-2</v>
      </c>
      <c r="D1037" s="1">
        <f>Yellow_MosfetOnlyOn_Blue_SourceAndResistorGnd[[#This Row],[Column3]]*1000</f>
        <v>62.799999999999969</v>
      </c>
      <c r="E1037" s="1">
        <v>0.62</v>
      </c>
      <c r="F1037" s="1">
        <f>Yellow_MosfetOnlyOn_Blue_SourceAndResistorGnd[[#This Row],[Column3]]/Yellow_MosfetOnlyOn_Blue_SourceAndResistorGnd[[#This Row],[Column5]]</f>
        <v>0.1012903225806451</v>
      </c>
      <c r="G1037" s="1">
        <f>Yellow_MosfetOnlyOn_Blue_SourceAndResistorGnd[[#This Row],[Column6]]*1000</f>
        <v>101.29032258064511</v>
      </c>
    </row>
    <row r="1038" spans="1:7" x14ac:dyDescent="0.25">
      <c r="A1038">
        <f t="shared" si="16"/>
        <v>2.5156400000000002E-2</v>
      </c>
      <c r="B1038" s="1" t="s">
        <v>37</v>
      </c>
      <c r="C1038" s="1">
        <f>Yellow_MosfetOnlyOn_Blue_SourceAndResistorGnd[[#This Row],[Column2]]+1.0667</f>
        <v>6.2799999999999967E-2</v>
      </c>
      <c r="D1038" s="1">
        <f>Yellow_MosfetOnlyOn_Blue_SourceAndResistorGnd[[#This Row],[Column3]]*1000</f>
        <v>62.799999999999969</v>
      </c>
      <c r="E1038" s="1">
        <v>0.62</v>
      </c>
      <c r="F1038" s="1">
        <f>Yellow_MosfetOnlyOn_Blue_SourceAndResistorGnd[[#This Row],[Column3]]/Yellow_MosfetOnlyOn_Blue_SourceAndResistorGnd[[#This Row],[Column5]]</f>
        <v>0.1012903225806451</v>
      </c>
      <c r="G1038" s="1">
        <f>Yellow_MosfetOnlyOn_Blue_SourceAndResistorGnd[[#This Row],[Column6]]*1000</f>
        <v>101.29032258064511</v>
      </c>
    </row>
    <row r="1039" spans="1:7" x14ac:dyDescent="0.25">
      <c r="A1039">
        <f t="shared" si="16"/>
        <v>2.51808E-2</v>
      </c>
      <c r="B1039" s="1" t="s">
        <v>38</v>
      </c>
      <c r="C1039" s="1">
        <f>Yellow_MosfetOnlyOn_Blue_SourceAndResistorGnd[[#This Row],[Column2]]+1.0667</f>
        <v>3.1399999999999872E-2</v>
      </c>
      <c r="D1039" s="1">
        <f>Yellow_MosfetOnlyOn_Blue_SourceAndResistorGnd[[#This Row],[Column3]]*1000</f>
        <v>31.399999999999871</v>
      </c>
      <c r="E1039" s="1">
        <v>0.62</v>
      </c>
      <c r="F1039" s="1">
        <f>Yellow_MosfetOnlyOn_Blue_SourceAndResistorGnd[[#This Row],[Column3]]/Yellow_MosfetOnlyOn_Blue_SourceAndResistorGnd[[#This Row],[Column5]]</f>
        <v>5.0645161290322378E-2</v>
      </c>
      <c r="G1039" s="1">
        <f>Yellow_MosfetOnlyOn_Blue_SourceAndResistorGnd[[#This Row],[Column6]]*1000</f>
        <v>50.645161290322378</v>
      </c>
    </row>
    <row r="1040" spans="1:7" x14ac:dyDescent="0.25">
      <c r="A1040">
        <f t="shared" si="16"/>
        <v>2.5205200000000001E-2</v>
      </c>
      <c r="B1040" s="1" t="s">
        <v>39</v>
      </c>
      <c r="C1040" s="1">
        <f>Yellow_MosfetOnlyOn_Blue_SourceAndResistorGnd[[#This Row],[Column2]]+1.0667</f>
        <v>1.5700000000000047E-2</v>
      </c>
      <c r="D1040" s="1">
        <f>Yellow_MosfetOnlyOn_Blue_SourceAndResistorGnd[[#This Row],[Column3]]*1000</f>
        <v>15.700000000000047</v>
      </c>
      <c r="E1040" s="1">
        <v>0.62</v>
      </c>
      <c r="F1040" s="1">
        <f>Yellow_MosfetOnlyOn_Blue_SourceAndResistorGnd[[#This Row],[Column3]]/Yellow_MosfetOnlyOn_Blue_SourceAndResistorGnd[[#This Row],[Column5]]</f>
        <v>2.5322580645161366E-2</v>
      </c>
      <c r="G1040" s="1">
        <f>Yellow_MosfetOnlyOn_Blue_SourceAndResistorGnd[[#This Row],[Column6]]*1000</f>
        <v>25.322580645161366</v>
      </c>
    </row>
    <row r="1041" spans="1:7" x14ac:dyDescent="0.25">
      <c r="A1041">
        <f t="shared" si="16"/>
        <v>2.5229600000000001E-2</v>
      </c>
      <c r="B1041" s="1" t="s">
        <v>39</v>
      </c>
      <c r="C1041" s="1">
        <f>Yellow_MosfetOnlyOn_Blue_SourceAndResistorGnd[[#This Row],[Column2]]+1.0667</f>
        <v>1.5700000000000047E-2</v>
      </c>
      <c r="D1041" s="1">
        <f>Yellow_MosfetOnlyOn_Blue_SourceAndResistorGnd[[#This Row],[Column3]]*1000</f>
        <v>15.700000000000047</v>
      </c>
      <c r="E1041" s="1">
        <v>0.62</v>
      </c>
      <c r="F1041" s="1">
        <f>Yellow_MosfetOnlyOn_Blue_SourceAndResistorGnd[[#This Row],[Column3]]/Yellow_MosfetOnlyOn_Blue_SourceAndResistorGnd[[#This Row],[Column5]]</f>
        <v>2.5322580645161366E-2</v>
      </c>
      <c r="G1041" s="1">
        <f>Yellow_MosfetOnlyOn_Blue_SourceAndResistorGnd[[#This Row],[Column6]]*1000</f>
        <v>25.322580645161366</v>
      </c>
    </row>
    <row r="1042" spans="1:7" x14ac:dyDescent="0.25">
      <c r="A1042">
        <f t="shared" si="16"/>
        <v>2.5254000000000002E-2</v>
      </c>
      <c r="B1042" s="1" t="s">
        <v>39</v>
      </c>
      <c r="C1042" s="1">
        <f>Yellow_MosfetOnlyOn_Blue_SourceAndResistorGnd[[#This Row],[Column2]]+1.0667</f>
        <v>1.5700000000000047E-2</v>
      </c>
      <c r="D1042" s="1">
        <f>Yellow_MosfetOnlyOn_Blue_SourceAndResistorGnd[[#This Row],[Column3]]*1000</f>
        <v>15.700000000000047</v>
      </c>
      <c r="E1042" s="1">
        <v>0.62</v>
      </c>
      <c r="F1042" s="1">
        <f>Yellow_MosfetOnlyOn_Blue_SourceAndResistorGnd[[#This Row],[Column3]]/Yellow_MosfetOnlyOn_Blue_SourceAndResistorGnd[[#This Row],[Column5]]</f>
        <v>2.5322580645161366E-2</v>
      </c>
      <c r="G1042" s="1">
        <f>Yellow_MosfetOnlyOn_Blue_SourceAndResistorGnd[[#This Row],[Column6]]*1000</f>
        <v>25.322580645161366</v>
      </c>
    </row>
    <row r="1043" spans="1:7" x14ac:dyDescent="0.25">
      <c r="A1043">
        <f t="shared" si="16"/>
        <v>2.5278400000000003E-2</v>
      </c>
      <c r="B1043" s="1" t="s">
        <v>38</v>
      </c>
      <c r="C1043" s="1">
        <f>Yellow_MosfetOnlyOn_Blue_SourceAndResistorGnd[[#This Row],[Column2]]+1.0667</f>
        <v>3.1399999999999872E-2</v>
      </c>
      <c r="D1043" s="1">
        <f>Yellow_MosfetOnlyOn_Blue_SourceAndResistorGnd[[#This Row],[Column3]]*1000</f>
        <v>31.399999999999871</v>
      </c>
      <c r="E1043" s="1">
        <v>0.62</v>
      </c>
      <c r="F1043" s="1">
        <f>Yellow_MosfetOnlyOn_Blue_SourceAndResistorGnd[[#This Row],[Column3]]/Yellow_MosfetOnlyOn_Blue_SourceAndResistorGnd[[#This Row],[Column5]]</f>
        <v>5.0645161290322378E-2</v>
      </c>
      <c r="G1043" s="1">
        <f>Yellow_MosfetOnlyOn_Blue_SourceAndResistorGnd[[#This Row],[Column6]]*1000</f>
        <v>50.645161290322378</v>
      </c>
    </row>
    <row r="1044" spans="1:7" x14ac:dyDescent="0.25">
      <c r="A1044">
        <f t="shared" si="16"/>
        <v>2.53028E-2</v>
      </c>
      <c r="B1044" s="1" t="s">
        <v>38</v>
      </c>
      <c r="C1044" s="1">
        <f>Yellow_MosfetOnlyOn_Blue_SourceAndResistorGnd[[#This Row],[Column2]]+1.0667</f>
        <v>3.1399999999999872E-2</v>
      </c>
      <c r="D1044" s="1">
        <f>Yellow_MosfetOnlyOn_Blue_SourceAndResistorGnd[[#This Row],[Column3]]*1000</f>
        <v>31.399999999999871</v>
      </c>
      <c r="E1044" s="1">
        <v>0.62</v>
      </c>
      <c r="F1044" s="1">
        <f>Yellow_MosfetOnlyOn_Blue_SourceAndResistorGnd[[#This Row],[Column3]]/Yellow_MosfetOnlyOn_Blue_SourceAndResistorGnd[[#This Row],[Column5]]</f>
        <v>5.0645161290322378E-2</v>
      </c>
      <c r="G1044" s="1">
        <f>Yellow_MosfetOnlyOn_Blue_SourceAndResistorGnd[[#This Row],[Column6]]*1000</f>
        <v>50.645161290322378</v>
      </c>
    </row>
    <row r="1045" spans="1:7" x14ac:dyDescent="0.25">
      <c r="A1045">
        <f t="shared" si="16"/>
        <v>2.5327200000000001E-2</v>
      </c>
      <c r="B1045" s="1" t="s">
        <v>37</v>
      </c>
      <c r="C1045" s="1">
        <f>Yellow_MosfetOnlyOn_Blue_SourceAndResistorGnd[[#This Row],[Column2]]+1.0667</f>
        <v>6.2799999999999967E-2</v>
      </c>
      <c r="D1045" s="1">
        <f>Yellow_MosfetOnlyOn_Blue_SourceAndResistorGnd[[#This Row],[Column3]]*1000</f>
        <v>62.799999999999969</v>
      </c>
      <c r="E1045" s="1">
        <v>0.62</v>
      </c>
      <c r="F1045" s="1">
        <f>Yellow_MosfetOnlyOn_Blue_SourceAndResistorGnd[[#This Row],[Column3]]/Yellow_MosfetOnlyOn_Blue_SourceAndResistorGnd[[#This Row],[Column5]]</f>
        <v>0.1012903225806451</v>
      </c>
      <c r="G1045" s="1">
        <f>Yellow_MosfetOnlyOn_Blue_SourceAndResistorGnd[[#This Row],[Column6]]*1000</f>
        <v>101.29032258064511</v>
      </c>
    </row>
    <row r="1046" spans="1:7" x14ac:dyDescent="0.25">
      <c r="A1046">
        <f t="shared" si="16"/>
        <v>2.5351600000000002E-2</v>
      </c>
      <c r="B1046" s="1" t="s">
        <v>37</v>
      </c>
      <c r="C1046" s="1">
        <f>Yellow_MosfetOnlyOn_Blue_SourceAndResistorGnd[[#This Row],[Column2]]+1.0667</f>
        <v>6.2799999999999967E-2</v>
      </c>
      <c r="D1046" s="1">
        <f>Yellow_MosfetOnlyOn_Blue_SourceAndResistorGnd[[#This Row],[Column3]]*1000</f>
        <v>62.799999999999969</v>
      </c>
      <c r="E1046" s="1">
        <v>0.62</v>
      </c>
      <c r="F1046" s="1">
        <f>Yellow_MosfetOnlyOn_Blue_SourceAndResistorGnd[[#This Row],[Column3]]/Yellow_MosfetOnlyOn_Blue_SourceAndResistorGnd[[#This Row],[Column5]]</f>
        <v>0.1012903225806451</v>
      </c>
      <c r="G1046" s="1">
        <f>Yellow_MosfetOnlyOn_Blue_SourceAndResistorGnd[[#This Row],[Column6]]*1000</f>
        <v>101.29032258064511</v>
      </c>
    </row>
    <row r="1047" spans="1:7" x14ac:dyDescent="0.25">
      <c r="A1047">
        <f t="shared" si="16"/>
        <v>2.5376000000000003E-2</v>
      </c>
      <c r="B1047" s="1" t="s">
        <v>37</v>
      </c>
      <c r="C1047" s="1">
        <f>Yellow_MosfetOnlyOn_Blue_SourceAndResistorGnd[[#This Row],[Column2]]+1.0667</f>
        <v>6.2799999999999967E-2</v>
      </c>
      <c r="D1047" s="1">
        <f>Yellow_MosfetOnlyOn_Blue_SourceAndResistorGnd[[#This Row],[Column3]]*1000</f>
        <v>62.799999999999969</v>
      </c>
      <c r="E1047" s="1">
        <v>0.62</v>
      </c>
      <c r="F1047" s="1">
        <f>Yellow_MosfetOnlyOn_Blue_SourceAndResistorGnd[[#This Row],[Column3]]/Yellow_MosfetOnlyOn_Blue_SourceAndResistorGnd[[#This Row],[Column5]]</f>
        <v>0.1012903225806451</v>
      </c>
      <c r="G1047" s="1">
        <f>Yellow_MosfetOnlyOn_Blue_SourceAndResistorGnd[[#This Row],[Column6]]*1000</f>
        <v>101.29032258064511</v>
      </c>
    </row>
    <row r="1048" spans="1:7" x14ac:dyDescent="0.25">
      <c r="A1048">
        <f t="shared" si="16"/>
        <v>2.54004E-2</v>
      </c>
      <c r="B1048" s="1" t="s">
        <v>38</v>
      </c>
      <c r="C1048" s="1">
        <f>Yellow_MosfetOnlyOn_Blue_SourceAndResistorGnd[[#This Row],[Column2]]+1.0667</f>
        <v>3.1399999999999872E-2</v>
      </c>
      <c r="D1048" s="1">
        <f>Yellow_MosfetOnlyOn_Blue_SourceAndResistorGnd[[#This Row],[Column3]]*1000</f>
        <v>31.399999999999871</v>
      </c>
      <c r="E1048" s="1">
        <v>0.62</v>
      </c>
      <c r="F1048" s="1">
        <f>Yellow_MosfetOnlyOn_Blue_SourceAndResistorGnd[[#This Row],[Column3]]/Yellow_MosfetOnlyOn_Blue_SourceAndResistorGnd[[#This Row],[Column5]]</f>
        <v>5.0645161290322378E-2</v>
      </c>
      <c r="G1048" s="1">
        <f>Yellow_MosfetOnlyOn_Blue_SourceAndResistorGnd[[#This Row],[Column6]]*1000</f>
        <v>50.645161290322378</v>
      </c>
    </row>
    <row r="1049" spans="1:7" x14ac:dyDescent="0.25">
      <c r="A1049">
        <f t="shared" si="16"/>
        <v>2.5424800000000001E-2</v>
      </c>
      <c r="B1049" s="1" t="s">
        <v>39</v>
      </c>
      <c r="C1049" s="1">
        <f>Yellow_MosfetOnlyOn_Blue_SourceAndResistorGnd[[#This Row],[Column2]]+1.0667</f>
        <v>1.5700000000000047E-2</v>
      </c>
      <c r="D1049" s="1">
        <f>Yellow_MosfetOnlyOn_Blue_SourceAndResistorGnd[[#This Row],[Column3]]*1000</f>
        <v>15.700000000000047</v>
      </c>
      <c r="E1049" s="1">
        <v>0.62</v>
      </c>
      <c r="F1049" s="1">
        <f>Yellow_MosfetOnlyOn_Blue_SourceAndResistorGnd[[#This Row],[Column3]]/Yellow_MosfetOnlyOn_Blue_SourceAndResistorGnd[[#This Row],[Column5]]</f>
        <v>2.5322580645161366E-2</v>
      </c>
      <c r="G1049" s="1">
        <f>Yellow_MosfetOnlyOn_Blue_SourceAndResistorGnd[[#This Row],[Column6]]*1000</f>
        <v>25.322580645161366</v>
      </c>
    </row>
    <row r="1050" spans="1:7" x14ac:dyDescent="0.25">
      <c r="A1050">
        <f t="shared" si="16"/>
        <v>2.5449200000000002E-2</v>
      </c>
      <c r="B1050" s="1" t="s">
        <v>39</v>
      </c>
      <c r="C1050" s="1">
        <f>Yellow_MosfetOnlyOn_Blue_SourceAndResistorGnd[[#This Row],[Column2]]+1.0667</f>
        <v>1.5700000000000047E-2</v>
      </c>
      <c r="D1050" s="1">
        <f>Yellow_MosfetOnlyOn_Blue_SourceAndResistorGnd[[#This Row],[Column3]]*1000</f>
        <v>15.700000000000047</v>
      </c>
      <c r="E1050" s="1">
        <v>0.62</v>
      </c>
      <c r="F1050" s="1">
        <f>Yellow_MosfetOnlyOn_Blue_SourceAndResistorGnd[[#This Row],[Column3]]/Yellow_MosfetOnlyOn_Blue_SourceAndResistorGnd[[#This Row],[Column5]]</f>
        <v>2.5322580645161366E-2</v>
      </c>
      <c r="G1050" s="1">
        <f>Yellow_MosfetOnlyOn_Blue_SourceAndResistorGnd[[#This Row],[Column6]]*1000</f>
        <v>25.322580645161366</v>
      </c>
    </row>
    <row r="1051" spans="1:7" x14ac:dyDescent="0.25">
      <c r="A1051">
        <f t="shared" si="16"/>
        <v>2.5473600000000002E-2</v>
      </c>
      <c r="B1051" s="1" t="s">
        <v>38</v>
      </c>
      <c r="C1051" s="1">
        <f>Yellow_MosfetOnlyOn_Blue_SourceAndResistorGnd[[#This Row],[Column2]]+1.0667</f>
        <v>3.1399999999999872E-2</v>
      </c>
      <c r="D1051" s="1">
        <f>Yellow_MosfetOnlyOn_Blue_SourceAndResistorGnd[[#This Row],[Column3]]*1000</f>
        <v>31.399999999999871</v>
      </c>
      <c r="E1051" s="1">
        <v>0.62</v>
      </c>
      <c r="F1051" s="1">
        <f>Yellow_MosfetOnlyOn_Blue_SourceAndResistorGnd[[#This Row],[Column3]]/Yellow_MosfetOnlyOn_Blue_SourceAndResistorGnd[[#This Row],[Column5]]</f>
        <v>5.0645161290322378E-2</v>
      </c>
      <c r="G1051" s="1">
        <f>Yellow_MosfetOnlyOn_Blue_SourceAndResistorGnd[[#This Row],[Column6]]*1000</f>
        <v>50.645161290322378</v>
      </c>
    </row>
    <row r="1052" spans="1:7" x14ac:dyDescent="0.25">
      <c r="A1052">
        <f t="shared" si="16"/>
        <v>2.5498E-2</v>
      </c>
      <c r="B1052" s="1" t="s">
        <v>38</v>
      </c>
      <c r="C1052" s="1">
        <f>Yellow_MosfetOnlyOn_Blue_SourceAndResistorGnd[[#This Row],[Column2]]+1.0667</f>
        <v>3.1399999999999872E-2</v>
      </c>
      <c r="D1052" s="1">
        <f>Yellow_MosfetOnlyOn_Blue_SourceAndResistorGnd[[#This Row],[Column3]]*1000</f>
        <v>31.399999999999871</v>
      </c>
      <c r="E1052" s="1">
        <v>0.62</v>
      </c>
      <c r="F1052" s="1">
        <f>Yellow_MosfetOnlyOn_Blue_SourceAndResistorGnd[[#This Row],[Column3]]/Yellow_MosfetOnlyOn_Blue_SourceAndResistorGnd[[#This Row],[Column5]]</f>
        <v>5.0645161290322378E-2</v>
      </c>
      <c r="G1052" s="1">
        <f>Yellow_MosfetOnlyOn_Blue_SourceAndResistorGnd[[#This Row],[Column6]]*1000</f>
        <v>50.645161290322378</v>
      </c>
    </row>
    <row r="1053" spans="1:7" x14ac:dyDescent="0.25">
      <c r="A1053">
        <f t="shared" si="16"/>
        <v>2.5522400000000001E-2</v>
      </c>
      <c r="B1053" s="1" t="s">
        <v>37</v>
      </c>
      <c r="C1053" s="1">
        <f>Yellow_MosfetOnlyOn_Blue_SourceAndResistorGnd[[#This Row],[Column2]]+1.0667</f>
        <v>6.2799999999999967E-2</v>
      </c>
      <c r="D1053" s="1">
        <f>Yellow_MosfetOnlyOn_Blue_SourceAndResistorGnd[[#This Row],[Column3]]*1000</f>
        <v>62.799999999999969</v>
      </c>
      <c r="E1053" s="1">
        <v>0.62</v>
      </c>
      <c r="F1053" s="1">
        <f>Yellow_MosfetOnlyOn_Blue_SourceAndResistorGnd[[#This Row],[Column3]]/Yellow_MosfetOnlyOn_Blue_SourceAndResistorGnd[[#This Row],[Column5]]</f>
        <v>0.1012903225806451</v>
      </c>
      <c r="G1053" s="1">
        <f>Yellow_MosfetOnlyOn_Blue_SourceAndResistorGnd[[#This Row],[Column6]]*1000</f>
        <v>101.29032258064511</v>
      </c>
    </row>
    <row r="1054" spans="1:7" x14ac:dyDescent="0.25">
      <c r="A1054">
        <f t="shared" si="16"/>
        <v>2.5546800000000001E-2</v>
      </c>
      <c r="B1054" s="1" t="s">
        <v>37</v>
      </c>
      <c r="C1054" s="1">
        <f>Yellow_MosfetOnlyOn_Blue_SourceAndResistorGnd[[#This Row],[Column2]]+1.0667</f>
        <v>6.2799999999999967E-2</v>
      </c>
      <c r="D1054" s="1">
        <f>Yellow_MosfetOnlyOn_Blue_SourceAndResistorGnd[[#This Row],[Column3]]*1000</f>
        <v>62.799999999999969</v>
      </c>
      <c r="E1054" s="1">
        <v>0.62</v>
      </c>
      <c r="F1054" s="1">
        <f>Yellow_MosfetOnlyOn_Blue_SourceAndResistorGnd[[#This Row],[Column3]]/Yellow_MosfetOnlyOn_Blue_SourceAndResistorGnd[[#This Row],[Column5]]</f>
        <v>0.1012903225806451</v>
      </c>
      <c r="G1054" s="1">
        <f>Yellow_MosfetOnlyOn_Blue_SourceAndResistorGnd[[#This Row],[Column6]]*1000</f>
        <v>101.29032258064511</v>
      </c>
    </row>
    <row r="1055" spans="1:7" x14ac:dyDescent="0.25">
      <c r="A1055">
        <f t="shared" si="16"/>
        <v>2.5571200000000002E-2</v>
      </c>
      <c r="B1055" s="1" t="s">
        <v>37</v>
      </c>
      <c r="C1055" s="1">
        <f>Yellow_MosfetOnlyOn_Blue_SourceAndResistorGnd[[#This Row],[Column2]]+1.0667</f>
        <v>6.2799999999999967E-2</v>
      </c>
      <c r="D1055" s="1">
        <f>Yellow_MosfetOnlyOn_Blue_SourceAndResistorGnd[[#This Row],[Column3]]*1000</f>
        <v>62.799999999999969</v>
      </c>
      <c r="E1055" s="1">
        <v>0.62</v>
      </c>
      <c r="F1055" s="1">
        <f>Yellow_MosfetOnlyOn_Blue_SourceAndResistorGnd[[#This Row],[Column3]]/Yellow_MosfetOnlyOn_Blue_SourceAndResistorGnd[[#This Row],[Column5]]</f>
        <v>0.1012903225806451</v>
      </c>
      <c r="G1055" s="1">
        <f>Yellow_MosfetOnlyOn_Blue_SourceAndResistorGnd[[#This Row],[Column6]]*1000</f>
        <v>101.29032258064511</v>
      </c>
    </row>
    <row r="1056" spans="1:7" x14ac:dyDescent="0.25">
      <c r="A1056">
        <f t="shared" si="16"/>
        <v>2.5595600000000003E-2</v>
      </c>
      <c r="B1056" s="1" t="s">
        <v>38</v>
      </c>
      <c r="C1056" s="1">
        <f>Yellow_MosfetOnlyOn_Blue_SourceAndResistorGnd[[#This Row],[Column2]]+1.0667</f>
        <v>3.1399999999999872E-2</v>
      </c>
      <c r="D1056" s="1">
        <f>Yellow_MosfetOnlyOn_Blue_SourceAndResistorGnd[[#This Row],[Column3]]*1000</f>
        <v>31.399999999999871</v>
      </c>
      <c r="E1056" s="1">
        <v>0.62</v>
      </c>
      <c r="F1056" s="1">
        <f>Yellow_MosfetOnlyOn_Blue_SourceAndResistorGnd[[#This Row],[Column3]]/Yellow_MosfetOnlyOn_Blue_SourceAndResistorGnd[[#This Row],[Column5]]</f>
        <v>5.0645161290322378E-2</v>
      </c>
      <c r="G1056" s="1">
        <f>Yellow_MosfetOnlyOn_Blue_SourceAndResistorGnd[[#This Row],[Column6]]*1000</f>
        <v>50.645161290322378</v>
      </c>
    </row>
    <row r="1057" spans="1:7" x14ac:dyDescent="0.25">
      <c r="A1057">
        <f t="shared" si="16"/>
        <v>2.562E-2</v>
      </c>
      <c r="B1057" s="1" t="s">
        <v>39</v>
      </c>
      <c r="C1057" s="1">
        <f>Yellow_MosfetOnlyOn_Blue_SourceAndResistorGnd[[#This Row],[Column2]]+1.0667</f>
        <v>1.5700000000000047E-2</v>
      </c>
      <c r="D1057" s="1">
        <f>Yellow_MosfetOnlyOn_Blue_SourceAndResistorGnd[[#This Row],[Column3]]*1000</f>
        <v>15.700000000000047</v>
      </c>
      <c r="E1057" s="1">
        <v>0.62</v>
      </c>
      <c r="F1057" s="1">
        <f>Yellow_MosfetOnlyOn_Blue_SourceAndResistorGnd[[#This Row],[Column3]]/Yellow_MosfetOnlyOn_Blue_SourceAndResistorGnd[[#This Row],[Column5]]</f>
        <v>2.5322580645161366E-2</v>
      </c>
      <c r="G1057" s="1">
        <f>Yellow_MosfetOnlyOn_Blue_SourceAndResistorGnd[[#This Row],[Column6]]*1000</f>
        <v>25.322580645161366</v>
      </c>
    </row>
    <row r="1058" spans="1:7" x14ac:dyDescent="0.25">
      <c r="A1058">
        <f t="shared" si="16"/>
        <v>2.5644400000000001E-2</v>
      </c>
      <c r="B1058" s="1" t="s">
        <v>39</v>
      </c>
      <c r="C1058" s="1">
        <f>Yellow_MosfetOnlyOn_Blue_SourceAndResistorGnd[[#This Row],[Column2]]+1.0667</f>
        <v>1.5700000000000047E-2</v>
      </c>
      <c r="D1058" s="1">
        <f>Yellow_MosfetOnlyOn_Blue_SourceAndResistorGnd[[#This Row],[Column3]]*1000</f>
        <v>15.700000000000047</v>
      </c>
      <c r="E1058" s="1">
        <v>0.62</v>
      </c>
      <c r="F1058" s="1">
        <f>Yellow_MosfetOnlyOn_Blue_SourceAndResistorGnd[[#This Row],[Column3]]/Yellow_MosfetOnlyOn_Blue_SourceAndResistorGnd[[#This Row],[Column5]]</f>
        <v>2.5322580645161366E-2</v>
      </c>
      <c r="G1058" s="1">
        <f>Yellow_MosfetOnlyOn_Blue_SourceAndResistorGnd[[#This Row],[Column6]]*1000</f>
        <v>25.322580645161366</v>
      </c>
    </row>
    <row r="1059" spans="1:7" x14ac:dyDescent="0.25">
      <c r="A1059">
        <f t="shared" si="16"/>
        <v>2.5668800000000002E-2</v>
      </c>
      <c r="B1059" s="1" t="s">
        <v>38</v>
      </c>
      <c r="C1059" s="1">
        <f>Yellow_MosfetOnlyOn_Blue_SourceAndResistorGnd[[#This Row],[Column2]]+1.0667</f>
        <v>3.1399999999999872E-2</v>
      </c>
      <c r="D1059" s="1">
        <f>Yellow_MosfetOnlyOn_Blue_SourceAndResistorGnd[[#This Row],[Column3]]*1000</f>
        <v>31.399999999999871</v>
      </c>
      <c r="E1059" s="1">
        <v>0.62</v>
      </c>
      <c r="F1059" s="1">
        <f>Yellow_MosfetOnlyOn_Blue_SourceAndResistorGnd[[#This Row],[Column3]]/Yellow_MosfetOnlyOn_Blue_SourceAndResistorGnd[[#This Row],[Column5]]</f>
        <v>5.0645161290322378E-2</v>
      </c>
      <c r="G1059" s="1">
        <f>Yellow_MosfetOnlyOn_Blue_SourceAndResistorGnd[[#This Row],[Column6]]*1000</f>
        <v>50.645161290322378</v>
      </c>
    </row>
    <row r="1060" spans="1:7" x14ac:dyDescent="0.25">
      <c r="A1060">
        <f t="shared" si="16"/>
        <v>2.5693200000000003E-2</v>
      </c>
      <c r="B1060" s="1" t="s">
        <v>38</v>
      </c>
      <c r="C1060" s="1">
        <f>Yellow_MosfetOnlyOn_Blue_SourceAndResistorGnd[[#This Row],[Column2]]+1.0667</f>
        <v>3.1399999999999872E-2</v>
      </c>
      <c r="D1060" s="1">
        <f>Yellow_MosfetOnlyOn_Blue_SourceAndResistorGnd[[#This Row],[Column3]]*1000</f>
        <v>31.399999999999871</v>
      </c>
      <c r="E1060" s="1">
        <v>0.62</v>
      </c>
      <c r="F1060" s="1">
        <f>Yellow_MosfetOnlyOn_Blue_SourceAndResistorGnd[[#This Row],[Column3]]/Yellow_MosfetOnlyOn_Blue_SourceAndResistorGnd[[#This Row],[Column5]]</f>
        <v>5.0645161290322378E-2</v>
      </c>
      <c r="G1060" s="1">
        <f>Yellow_MosfetOnlyOn_Blue_SourceAndResistorGnd[[#This Row],[Column6]]*1000</f>
        <v>50.645161290322378</v>
      </c>
    </row>
    <row r="1061" spans="1:7" x14ac:dyDescent="0.25">
      <c r="A1061">
        <f t="shared" si="16"/>
        <v>2.57176E-2</v>
      </c>
      <c r="B1061" s="1" t="s">
        <v>38</v>
      </c>
      <c r="C1061" s="1">
        <f>Yellow_MosfetOnlyOn_Blue_SourceAndResistorGnd[[#This Row],[Column2]]+1.0667</f>
        <v>3.1399999999999872E-2</v>
      </c>
      <c r="D1061" s="1">
        <f>Yellow_MosfetOnlyOn_Blue_SourceAndResistorGnd[[#This Row],[Column3]]*1000</f>
        <v>31.399999999999871</v>
      </c>
      <c r="E1061" s="1">
        <v>0.62</v>
      </c>
      <c r="F1061" s="1">
        <f>Yellow_MosfetOnlyOn_Blue_SourceAndResistorGnd[[#This Row],[Column3]]/Yellow_MosfetOnlyOn_Blue_SourceAndResistorGnd[[#This Row],[Column5]]</f>
        <v>5.0645161290322378E-2</v>
      </c>
      <c r="G1061" s="1">
        <f>Yellow_MosfetOnlyOn_Blue_SourceAndResistorGnd[[#This Row],[Column6]]*1000</f>
        <v>50.645161290322378</v>
      </c>
    </row>
    <row r="1062" spans="1:7" x14ac:dyDescent="0.25">
      <c r="A1062">
        <f t="shared" si="16"/>
        <v>2.5742000000000001E-2</v>
      </c>
      <c r="B1062" s="1" t="s">
        <v>37</v>
      </c>
      <c r="C1062" s="1">
        <f>Yellow_MosfetOnlyOn_Blue_SourceAndResistorGnd[[#This Row],[Column2]]+1.0667</f>
        <v>6.2799999999999967E-2</v>
      </c>
      <c r="D1062" s="1">
        <f>Yellow_MosfetOnlyOn_Blue_SourceAndResistorGnd[[#This Row],[Column3]]*1000</f>
        <v>62.799999999999969</v>
      </c>
      <c r="E1062" s="1">
        <v>0.62</v>
      </c>
      <c r="F1062" s="1">
        <f>Yellow_MosfetOnlyOn_Blue_SourceAndResistorGnd[[#This Row],[Column3]]/Yellow_MosfetOnlyOn_Blue_SourceAndResistorGnd[[#This Row],[Column5]]</f>
        <v>0.1012903225806451</v>
      </c>
      <c r="G1062" s="1">
        <f>Yellow_MosfetOnlyOn_Blue_SourceAndResistorGnd[[#This Row],[Column6]]*1000</f>
        <v>101.29032258064511</v>
      </c>
    </row>
    <row r="1063" spans="1:7" x14ac:dyDescent="0.25">
      <c r="A1063">
        <f t="shared" si="16"/>
        <v>2.5766400000000002E-2</v>
      </c>
      <c r="B1063" s="1" t="s">
        <v>38</v>
      </c>
      <c r="C1063" s="1">
        <f>Yellow_MosfetOnlyOn_Blue_SourceAndResistorGnd[[#This Row],[Column2]]+1.0667</f>
        <v>3.1399999999999872E-2</v>
      </c>
      <c r="D1063" s="1">
        <f>Yellow_MosfetOnlyOn_Blue_SourceAndResistorGnd[[#This Row],[Column3]]*1000</f>
        <v>31.399999999999871</v>
      </c>
      <c r="E1063" s="1">
        <v>0.62</v>
      </c>
      <c r="F1063" s="1">
        <f>Yellow_MosfetOnlyOn_Blue_SourceAndResistorGnd[[#This Row],[Column3]]/Yellow_MosfetOnlyOn_Blue_SourceAndResistorGnd[[#This Row],[Column5]]</f>
        <v>5.0645161290322378E-2</v>
      </c>
      <c r="G1063" s="1">
        <f>Yellow_MosfetOnlyOn_Blue_SourceAndResistorGnd[[#This Row],[Column6]]*1000</f>
        <v>50.645161290322378</v>
      </c>
    </row>
    <row r="1064" spans="1:7" x14ac:dyDescent="0.25">
      <c r="A1064">
        <f t="shared" si="16"/>
        <v>2.5790800000000003E-2</v>
      </c>
      <c r="B1064" s="1" t="s">
        <v>38</v>
      </c>
      <c r="C1064" s="1">
        <f>Yellow_MosfetOnlyOn_Blue_SourceAndResistorGnd[[#This Row],[Column2]]+1.0667</f>
        <v>3.1399999999999872E-2</v>
      </c>
      <c r="D1064" s="1">
        <f>Yellow_MosfetOnlyOn_Blue_SourceAndResistorGnd[[#This Row],[Column3]]*1000</f>
        <v>31.399999999999871</v>
      </c>
      <c r="E1064" s="1">
        <v>0.62</v>
      </c>
      <c r="F1064" s="1">
        <f>Yellow_MosfetOnlyOn_Blue_SourceAndResistorGnd[[#This Row],[Column3]]/Yellow_MosfetOnlyOn_Blue_SourceAndResistorGnd[[#This Row],[Column5]]</f>
        <v>5.0645161290322378E-2</v>
      </c>
      <c r="G1064" s="1">
        <f>Yellow_MosfetOnlyOn_Blue_SourceAndResistorGnd[[#This Row],[Column6]]*1000</f>
        <v>50.645161290322378</v>
      </c>
    </row>
    <row r="1065" spans="1:7" x14ac:dyDescent="0.25">
      <c r="A1065">
        <f t="shared" si="16"/>
        <v>2.5815200000000003E-2</v>
      </c>
      <c r="B1065" s="1" t="s">
        <v>38</v>
      </c>
      <c r="C1065" s="1">
        <f>Yellow_MosfetOnlyOn_Blue_SourceAndResistorGnd[[#This Row],[Column2]]+1.0667</f>
        <v>3.1399999999999872E-2</v>
      </c>
      <c r="D1065" s="1">
        <f>Yellow_MosfetOnlyOn_Blue_SourceAndResistorGnd[[#This Row],[Column3]]*1000</f>
        <v>31.399999999999871</v>
      </c>
      <c r="E1065" s="1">
        <v>0.62</v>
      </c>
      <c r="F1065" s="1">
        <f>Yellow_MosfetOnlyOn_Blue_SourceAndResistorGnd[[#This Row],[Column3]]/Yellow_MosfetOnlyOn_Blue_SourceAndResistorGnd[[#This Row],[Column5]]</f>
        <v>5.0645161290322378E-2</v>
      </c>
      <c r="G1065" s="1">
        <f>Yellow_MosfetOnlyOn_Blue_SourceAndResistorGnd[[#This Row],[Column6]]*1000</f>
        <v>50.645161290322378</v>
      </c>
    </row>
    <row r="1066" spans="1:7" x14ac:dyDescent="0.25">
      <c r="A1066">
        <f t="shared" si="16"/>
        <v>2.5839600000000001E-2</v>
      </c>
      <c r="B1066" s="1" t="s">
        <v>39</v>
      </c>
      <c r="C1066" s="1">
        <f>Yellow_MosfetOnlyOn_Blue_SourceAndResistorGnd[[#This Row],[Column2]]+1.0667</f>
        <v>1.5700000000000047E-2</v>
      </c>
      <c r="D1066" s="1">
        <f>Yellow_MosfetOnlyOn_Blue_SourceAndResistorGnd[[#This Row],[Column3]]*1000</f>
        <v>15.700000000000047</v>
      </c>
      <c r="E1066" s="1">
        <v>0.62</v>
      </c>
      <c r="F1066" s="1">
        <f>Yellow_MosfetOnlyOn_Blue_SourceAndResistorGnd[[#This Row],[Column3]]/Yellow_MosfetOnlyOn_Blue_SourceAndResistorGnd[[#This Row],[Column5]]</f>
        <v>2.5322580645161366E-2</v>
      </c>
      <c r="G1066" s="1">
        <f>Yellow_MosfetOnlyOn_Blue_SourceAndResistorGnd[[#This Row],[Column6]]*1000</f>
        <v>25.322580645161366</v>
      </c>
    </row>
    <row r="1067" spans="1:7" x14ac:dyDescent="0.25">
      <c r="A1067">
        <f t="shared" si="16"/>
        <v>2.5864000000000002E-2</v>
      </c>
      <c r="B1067" s="1" t="s">
        <v>39</v>
      </c>
      <c r="C1067" s="1">
        <f>Yellow_MosfetOnlyOn_Blue_SourceAndResistorGnd[[#This Row],[Column2]]+1.0667</f>
        <v>1.5700000000000047E-2</v>
      </c>
      <c r="D1067" s="1">
        <f>Yellow_MosfetOnlyOn_Blue_SourceAndResistorGnd[[#This Row],[Column3]]*1000</f>
        <v>15.700000000000047</v>
      </c>
      <c r="E1067" s="1">
        <v>0.62</v>
      </c>
      <c r="F1067" s="1">
        <f>Yellow_MosfetOnlyOn_Blue_SourceAndResistorGnd[[#This Row],[Column3]]/Yellow_MosfetOnlyOn_Blue_SourceAndResistorGnd[[#This Row],[Column5]]</f>
        <v>2.5322580645161366E-2</v>
      </c>
      <c r="G1067" s="1">
        <f>Yellow_MosfetOnlyOn_Blue_SourceAndResistorGnd[[#This Row],[Column6]]*1000</f>
        <v>25.322580645161366</v>
      </c>
    </row>
    <row r="1068" spans="1:7" x14ac:dyDescent="0.25">
      <c r="A1068">
        <f t="shared" si="16"/>
        <v>2.5888400000000002E-2</v>
      </c>
      <c r="B1068" s="1" t="s">
        <v>38</v>
      </c>
      <c r="C1068" s="1">
        <f>Yellow_MosfetOnlyOn_Blue_SourceAndResistorGnd[[#This Row],[Column2]]+1.0667</f>
        <v>3.1399999999999872E-2</v>
      </c>
      <c r="D1068" s="1">
        <f>Yellow_MosfetOnlyOn_Blue_SourceAndResistorGnd[[#This Row],[Column3]]*1000</f>
        <v>31.399999999999871</v>
      </c>
      <c r="E1068" s="1">
        <v>0.62</v>
      </c>
      <c r="F1068" s="1">
        <f>Yellow_MosfetOnlyOn_Blue_SourceAndResistorGnd[[#This Row],[Column3]]/Yellow_MosfetOnlyOn_Blue_SourceAndResistorGnd[[#This Row],[Column5]]</f>
        <v>5.0645161290322378E-2</v>
      </c>
      <c r="G1068" s="1">
        <f>Yellow_MosfetOnlyOn_Blue_SourceAndResistorGnd[[#This Row],[Column6]]*1000</f>
        <v>50.645161290322378</v>
      </c>
    </row>
    <row r="1069" spans="1:7" x14ac:dyDescent="0.25">
      <c r="A1069">
        <f t="shared" si="16"/>
        <v>2.59128E-2</v>
      </c>
      <c r="B1069" s="1" t="s">
        <v>38</v>
      </c>
      <c r="C1069" s="1">
        <f>Yellow_MosfetOnlyOn_Blue_SourceAndResistorGnd[[#This Row],[Column2]]+1.0667</f>
        <v>3.1399999999999872E-2</v>
      </c>
      <c r="D1069" s="1">
        <f>Yellow_MosfetOnlyOn_Blue_SourceAndResistorGnd[[#This Row],[Column3]]*1000</f>
        <v>31.399999999999871</v>
      </c>
      <c r="E1069" s="1">
        <v>0.62</v>
      </c>
      <c r="F1069" s="1">
        <f>Yellow_MosfetOnlyOn_Blue_SourceAndResistorGnd[[#This Row],[Column3]]/Yellow_MosfetOnlyOn_Blue_SourceAndResistorGnd[[#This Row],[Column5]]</f>
        <v>5.0645161290322378E-2</v>
      </c>
      <c r="G1069" s="1">
        <f>Yellow_MosfetOnlyOn_Blue_SourceAndResistorGnd[[#This Row],[Column6]]*1000</f>
        <v>50.645161290322378</v>
      </c>
    </row>
    <row r="1070" spans="1:7" x14ac:dyDescent="0.25">
      <c r="A1070">
        <f t="shared" si="16"/>
        <v>2.5937200000000001E-2</v>
      </c>
      <c r="B1070" s="1" t="s">
        <v>37</v>
      </c>
      <c r="C1070" s="1">
        <f>Yellow_MosfetOnlyOn_Blue_SourceAndResistorGnd[[#This Row],[Column2]]+1.0667</f>
        <v>6.2799999999999967E-2</v>
      </c>
      <c r="D1070" s="1">
        <f>Yellow_MosfetOnlyOn_Blue_SourceAndResistorGnd[[#This Row],[Column3]]*1000</f>
        <v>62.799999999999969</v>
      </c>
      <c r="E1070" s="1">
        <v>0.62</v>
      </c>
      <c r="F1070" s="1">
        <f>Yellow_MosfetOnlyOn_Blue_SourceAndResistorGnd[[#This Row],[Column3]]/Yellow_MosfetOnlyOn_Blue_SourceAndResistorGnd[[#This Row],[Column5]]</f>
        <v>0.1012903225806451</v>
      </c>
      <c r="G1070" s="1">
        <f>Yellow_MosfetOnlyOn_Blue_SourceAndResistorGnd[[#This Row],[Column6]]*1000</f>
        <v>101.29032258064511</v>
      </c>
    </row>
    <row r="1071" spans="1:7" x14ac:dyDescent="0.25">
      <c r="A1071">
        <f t="shared" si="16"/>
        <v>2.5961600000000001E-2</v>
      </c>
      <c r="B1071" s="1" t="s">
        <v>37</v>
      </c>
      <c r="C1071" s="1">
        <f>Yellow_MosfetOnlyOn_Blue_SourceAndResistorGnd[[#This Row],[Column2]]+1.0667</f>
        <v>6.2799999999999967E-2</v>
      </c>
      <c r="D1071" s="1">
        <f>Yellow_MosfetOnlyOn_Blue_SourceAndResistorGnd[[#This Row],[Column3]]*1000</f>
        <v>62.799999999999969</v>
      </c>
      <c r="E1071" s="1">
        <v>0.62</v>
      </c>
      <c r="F1071" s="1">
        <f>Yellow_MosfetOnlyOn_Blue_SourceAndResistorGnd[[#This Row],[Column3]]/Yellow_MosfetOnlyOn_Blue_SourceAndResistorGnd[[#This Row],[Column5]]</f>
        <v>0.1012903225806451</v>
      </c>
      <c r="G1071" s="1">
        <f>Yellow_MosfetOnlyOn_Blue_SourceAndResistorGnd[[#This Row],[Column6]]*1000</f>
        <v>101.29032258064511</v>
      </c>
    </row>
    <row r="1072" spans="1:7" x14ac:dyDescent="0.25">
      <c r="A1072">
        <f t="shared" si="16"/>
        <v>2.5986000000000002E-2</v>
      </c>
      <c r="B1072" s="1" t="s">
        <v>37</v>
      </c>
      <c r="C1072" s="1">
        <f>Yellow_MosfetOnlyOn_Blue_SourceAndResistorGnd[[#This Row],[Column2]]+1.0667</f>
        <v>6.2799999999999967E-2</v>
      </c>
      <c r="D1072" s="1">
        <f>Yellow_MosfetOnlyOn_Blue_SourceAndResistorGnd[[#This Row],[Column3]]*1000</f>
        <v>62.799999999999969</v>
      </c>
      <c r="E1072" s="1">
        <v>0.62</v>
      </c>
      <c r="F1072" s="1">
        <f>Yellow_MosfetOnlyOn_Blue_SourceAndResistorGnd[[#This Row],[Column3]]/Yellow_MosfetOnlyOn_Blue_SourceAndResistorGnd[[#This Row],[Column5]]</f>
        <v>0.1012903225806451</v>
      </c>
      <c r="G1072" s="1">
        <f>Yellow_MosfetOnlyOn_Blue_SourceAndResistorGnd[[#This Row],[Column6]]*1000</f>
        <v>101.29032258064511</v>
      </c>
    </row>
    <row r="1073" spans="1:7" x14ac:dyDescent="0.25">
      <c r="A1073">
        <f t="shared" si="16"/>
        <v>2.6010400000000003E-2</v>
      </c>
      <c r="B1073" s="1" t="s">
        <v>38</v>
      </c>
      <c r="C1073" s="1">
        <f>Yellow_MosfetOnlyOn_Blue_SourceAndResistorGnd[[#This Row],[Column2]]+1.0667</f>
        <v>3.1399999999999872E-2</v>
      </c>
      <c r="D1073" s="1">
        <f>Yellow_MosfetOnlyOn_Blue_SourceAndResistorGnd[[#This Row],[Column3]]*1000</f>
        <v>31.399999999999871</v>
      </c>
      <c r="E1073" s="1">
        <v>0.62</v>
      </c>
      <c r="F1073" s="1">
        <f>Yellow_MosfetOnlyOn_Blue_SourceAndResistorGnd[[#This Row],[Column3]]/Yellow_MosfetOnlyOn_Blue_SourceAndResistorGnd[[#This Row],[Column5]]</f>
        <v>5.0645161290322378E-2</v>
      </c>
      <c r="G1073" s="1">
        <f>Yellow_MosfetOnlyOn_Blue_SourceAndResistorGnd[[#This Row],[Column6]]*1000</f>
        <v>50.645161290322378</v>
      </c>
    </row>
    <row r="1074" spans="1:7" x14ac:dyDescent="0.25">
      <c r="A1074">
        <f t="shared" si="16"/>
        <v>2.6034800000000004E-2</v>
      </c>
      <c r="B1074" s="1" t="s">
        <v>39</v>
      </c>
      <c r="C1074" s="1">
        <f>Yellow_MosfetOnlyOn_Blue_SourceAndResistorGnd[[#This Row],[Column2]]+1.0667</f>
        <v>1.5700000000000047E-2</v>
      </c>
      <c r="D1074" s="1">
        <f>Yellow_MosfetOnlyOn_Blue_SourceAndResistorGnd[[#This Row],[Column3]]*1000</f>
        <v>15.700000000000047</v>
      </c>
      <c r="E1074" s="1">
        <v>0.62</v>
      </c>
      <c r="F1074" s="1">
        <f>Yellow_MosfetOnlyOn_Blue_SourceAndResistorGnd[[#This Row],[Column3]]/Yellow_MosfetOnlyOn_Blue_SourceAndResistorGnd[[#This Row],[Column5]]</f>
        <v>2.5322580645161366E-2</v>
      </c>
      <c r="G1074" s="1">
        <f>Yellow_MosfetOnlyOn_Blue_SourceAndResistorGnd[[#This Row],[Column6]]*1000</f>
        <v>25.322580645161366</v>
      </c>
    </row>
    <row r="1075" spans="1:7" x14ac:dyDescent="0.25">
      <c r="A1075">
        <f t="shared" si="16"/>
        <v>2.6059200000000005E-2</v>
      </c>
      <c r="B1075" s="1" t="s">
        <v>39</v>
      </c>
      <c r="C1075" s="1">
        <f>Yellow_MosfetOnlyOn_Blue_SourceAndResistorGnd[[#This Row],[Column2]]+1.0667</f>
        <v>1.5700000000000047E-2</v>
      </c>
      <c r="D1075" s="1">
        <f>Yellow_MosfetOnlyOn_Blue_SourceAndResistorGnd[[#This Row],[Column3]]*1000</f>
        <v>15.700000000000047</v>
      </c>
      <c r="E1075" s="1">
        <v>0.62</v>
      </c>
      <c r="F1075" s="1">
        <f>Yellow_MosfetOnlyOn_Blue_SourceAndResistorGnd[[#This Row],[Column3]]/Yellow_MosfetOnlyOn_Blue_SourceAndResistorGnd[[#This Row],[Column5]]</f>
        <v>2.5322580645161366E-2</v>
      </c>
      <c r="G1075" s="1">
        <f>Yellow_MosfetOnlyOn_Blue_SourceAndResistorGnd[[#This Row],[Column6]]*1000</f>
        <v>25.322580645161366</v>
      </c>
    </row>
    <row r="1076" spans="1:7" x14ac:dyDescent="0.25">
      <c r="A1076">
        <f t="shared" si="16"/>
        <v>2.6083600000000002E-2</v>
      </c>
      <c r="B1076" s="1" t="s">
        <v>39</v>
      </c>
      <c r="C1076" s="1">
        <f>Yellow_MosfetOnlyOn_Blue_SourceAndResistorGnd[[#This Row],[Column2]]+1.0667</f>
        <v>1.5700000000000047E-2</v>
      </c>
      <c r="D1076" s="1">
        <f>Yellow_MosfetOnlyOn_Blue_SourceAndResistorGnd[[#This Row],[Column3]]*1000</f>
        <v>15.700000000000047</v>
      </c>
      <c r="E1076" s="1">
        <v>0.62</v>
      </c>
      <c r="F1076" s="1">
        <f>Yellow_MosfetOnlyOn_Blue_SourceAndResistorGnd[[#This Row],[Column3]]/Yellow_MosfetOnlyOn_Blue_SourceAndResistorGnd[[#This Row],[Column5]]</f>
        <v>2.5322580645161366E-2</v>
      </c>
      <c r="G1076" s="1">
        <f>Yellow_MosfetOnlyOn_Blue_SourceAndResistorGnd[[#This Row],[Column6]]*1000</f>
        <v>25.322580645161366</v>
      </c>
    </row>
    <row r="1077" spans="1:7" x14ac:dyDescent="0.25">
      <c r="A1077">
        <f t="shared" si="16"/>
        <v>2.6107999999999999E-2</v>
      </c>
      <c r="B1077" s="1" t="s">
        <v>38</v>
      </c>
      <c r="C1077" s="1">
        <f>Yellow_MosfetOnlyOn_Blue_SourceAndResistorGnd[[#This Row],[Column2]]+1.0667</f>
        <v>3.1399999999999872E-2</v>
      </c>
      <c r="D1077" s="1">
        <f>Yellow_MosfetOnlyOn_Blue_SourceAndResistorGnd[[#This Row],[Column3]]*1000</f>
        <v>31.399999999999871</v>
      </c>
      <c r="E1077" s="1">
        <v>0.62</v>
      </c>
      <c r="F1077" s="1">
        <f>Yellow_MosfetOnlyOn_Blue_SourceAndResistorGnd[[#This Row],[Column3]]/Yellow_MosfetOnlyOn_Blue_SourceAndResistorGnd[[#This Row],[Column5]]</f>
        <v>5.0645161290322378E-2</v>
      </c>
      <c r="G1077" s="1">
        <f>Yellow_MosfetOnlyOn_Blue_SourceAndResistorGnd[[#This Row],[Column6]]*1000</f>
        <v>50.645161290322378</v>
      </c>
    </row>
    <row r="1078" spans="1:7" x14ac:dyDescent="0.25">
      <c r="A1078">
        <f t="shared" si="16"/>
        <v>2.61324E-2</v>
      </c>
      <c r="B1078" s="1" t="s">
        <v>37</v>
      </c>
      <c r="C1078" s="1">
        <f>Yellow_MosfetOnlyOn_Blue_SourceAndResistorGnd[[#This Row],[Column2]]+1.0667</f>
        <v>6.2799999999999967E-2</v>
      </c>
      <c r="D1078" s="1">
        <f>Yellow_MosfetOnlyOn_Blue_SourceAndResistorGnd[[#This Row],[Column3]]*1000</f>
        <v>62.799999999999969</v>
      </c>
      <c r="E1078" s="1">
        <v>0.62</v>
      </c>
      <c r="F1078" s="1">
        <f>Yellow_MosfetOnlyOn_Blue_SourceAndResistorGnd[[#This Row],[Column3]]/Yellow_MosfetOnlyOn_Blue_SourceAndResistorGnd[[#This Row],[Column5]]</f>
        <v>0.1012903225806451</v>
      </c>
      <c r="G1078" s="1">
        <f>Yellow_MosfetOnlyOn_Blue_SourceAndResistorGnd[[#This Row],[Column6]]*1000</f>
        <v>101.29032258064511</v>
      </c>
    </row>
    <row r="1079" spans="1:7" x14ac:dyDescent="0.25">
      <c r="A1079">
        <f t="shared" si="16"/>
        <v>2.6156800000000001E-2</v>
      </c>
      <c r="B1079" s="1" t="s">
        <v>37</v>
      </c>
      <c r="C1079" s="1">
        <f>Yellow_MosfetOnlyOn_Blue_SourceAndResistorGnd[[#This Row],[Column2]]+1.0667</f>
        <v>6.2799999999999967E-2</v>
      </c>
      <c r="D1079" s="1">
        <f>Yellow_MosfetOnlyOn_Blue_SourceAndResistorGnd[[#This Row],[Column3]]*1000</f>
        <v>62.799999999999969</v>
      </c>
      <c r="E1079" s="1">
        <v>0.62</v>
      </c>
      <c r="F1079" s="1">
        <f>Yellow_MosfetOnlyOn_Blue_SourceAndResistorGnd[[#This Row],[Column3]]/Yellow_MosfetOnlyOn_Blue_SourceAndResistorGnd[[#This Row],[Column5]]</f>
        <v>0.1012903225806451</v>
      </c>
      <c r="G1079" s="1">
        <f>Yellow_MosfetOnlyOn_Blue_SourceAndResistorGnd[[#This Row],[Column6]]*1000</f>
        <v>101.29032258064511</v>
      </c>
    </row>
    <row r="1080" spans="1:7" x14ac:dyDescent="0.25">
      <c r="A1080">
        <f t="shared" si="16"/>
        <v>2.6181200000000002E-2</v>
      </c>
      <c r="B1080" s="1" t="s">
        <v>37</v>
      </c>
      <c r="C1080" s="1">
        <f>Yellow_MosfetOnlyOn_Blue_SourceAndResistorGnd[[#This Row],[Column2]]+1.0667</f>
        <v>6.2799999999999967E-2</v>
      </c>
      <c r="D1080" s="1">
        <f>Yellow_MosfetOnlyOn_Blue_SourceAndResistorGnd[[#This Row],[Column3]]*1000</f>
        <v>62.799999999999969</v>
      </c>
      <c r="E1080" s="1">
        <v>0.62</v>
      </c>
      <c r="F1080" s="1">
        <f>Yellow_MosfetOnlyOn_Blue_SourceAndResistorGnd[[#This Row],[Column3]]/Yellow_MosfetOnlyOn_Blue_SourceAndResistorGnd[[#This Row],[Column5]]</f>
        <v>0.1012903225806451</v>
      </c>
      <c r="G1080" s="1">
        <f>Yellow_MosfetOnlyOn_Blue_SourceAndResistorGnd[[#This Row],[Column6]]*1000</f>
        <v>101.29032258064511</v>
      </c>
    </row>
    <row r="1081" spans="1:7" x14ac:dyDescent="0.25">
      <c r="A1081">
        <f t="shared" si="16"/>
        <v>2.6205600000000003E-2</v>
      </c>
      <c r="B1081" s="1" t="s">
        <v>38</v>
      </c>
      <c r="C1081" s="1">
        <f>Yellow_MosfetOnlyOn_Blue_SourceAndResistorGnd[[#This Row],[Column2]]+1.0667</f>
        <v>3.1399999999999872E-2</v>
      </c>
      <c r="D1081" s="1">
        <f>Yellow_MosfetOnlyOn_Blue_SourceAndResistorGnd[[#This Row],[Column3]]*1000</f>
        <v>31.399999999999871</v>
      </c>
      <c r="E1081" s="1">
        <v>0.62</v>
      </c>
      <c r="F1081" s="1">
        <f>Yellow_MosfetOnlyOn_Blue_SourceAndResistorGnd[[#This Row],[Column3]]/Yellow_MosfetOnlyOn_Blue_SourceAndResistorGnd[[#This Row],[Column5]]</f>
        <v>5.0645161290322378E-2</v>
      </c>
      <c r="G1081" s="1">
        <f>Yellow_MosfetOnlyOn_Blue_SourceAndResistorGnd[[#This Row],[Column6]]*1000</f>
        <v>50.645161290322378</v>
      </c>
    </row>
    <row r="1082" spans="1:7" x14ac:dyDescent="0.25">
      <c r="A1082">
        <f t="shared" si="16"/>
        <v>2.6230000000000003E-2</v>
      </c>
      <c r="B1082" s="1" t="s">
        <v>38</v>
      </c>
      <c r="C1082" s="1">
        <f>Yellow_MosfetOnlyOn_Blue_SourceAndResistorGnd[[#This Row],[Column2]]+1.0667</f>
        <v>3.1399999999999872E-2</v>
      </c>
      <c r="D1082" s="1">
        <f>Yellow_MosfetOnlyOn_Blue_SourceAndResistorGnd[[#This Row],[Column3]]*1000</f>
        <v>31.399999999999871</v>
      </c>
      <c r="E1082" s="1">
        <v>0.62</v>
      </c>
      <c r="F1082" s="1">
        <f>Yellow_MosfetOnlyOn_Blue_SourceAndResistorGnd[[#This Row],[Column3]]/Yellow_MosfetOnlyOn_Blue_SourceAndResistorGnd[[#This Row],[Column5]]</f>
        <v>5.0645161290322378E-2</v>
      </c>
      <c r="G1082" s="1">
        <f>Yellow_MosfetOnlyOn_Blue_SourceAndResistorGnd[[#This Row],[Column6]]*1000</f>
        <v>50.645161290322378</v>
      </c>
    </row>
    <row r="1083" spans="1:7" x14ac:dyDescent="0.25">
      <c r="A1083">
        <f t="shared" si="16"/>
        <v>2.6254400000000004E-2</v>
      </c>
      <c r="B1083" s="1" t="s">
        <v>39</v>
      </c>
      <c r="C1083" s="1">
        <f>Yellow_MosfetOnlyOn_Blue_SourceAndResistorGnd[[#This Row],[Column2]]+1.0667</f>
        <v>1.5700000000000047E-2</v>
      </c>
      <c r="D1083" s="1">
        <f>Yellow_MosfetOnlyOn_Blue_SourceAndResistorGnd[[#This Row],[Column3]]*1000</f>
        <v>15.700000000000047</v>
      </c>
      <c r="E1083" s="1">
        <v>0.62</v>
      </c>
      <c r="F1083" s="1">
        <f>Yellow_MosfetOnlyOn_Blue_SourceAndResistorGnd[[#This Row],[Column3]]/Yellow_MosfetOnlyOn_Blue_SourceAndResistorGnd[[#This Row],[Column5]]</f>
        <v>2.5322580645161366E-2</v>
      </c>
      <c r="G1083" s="1">
        <f>Yellow_MosfetOnlyOn_Blue_SourceAndResistorGnd[[#This Row],[Column6]]*1000</f>
        <v>25.322580645161366</v>
      </c>
    </row>
    <row r="1084" spans="1:7" x14ac:dyDescent="0.25">
      <c r="A1084">
        <f t="shared" si="16"/>
        <v>2.6278800000000005E-2</v>
      </c>
      <c r="B1084" s="1" t="s">
        <v>38</v>
      </c>
      <c r="C1084" s="1">
        <f>Yellow_MosfetOnlyOn_Blue_SourceAndResistorGnd[[#This Row],[Column2]]+1.0667</f>
        <v>3.1399999999999872E-2</v>
      </c>
      <c r="D1084" s="1">
        <f>Yellow_MosfetOnlyOn_Blue_SourceAndResistorGnd[[#This Row],[Column3]]*1000</f>
        <v>31.399999999999871</v>
      </c>
      <c r="E1084" s="1">
        <v>0.62</v>
      </c>
      <c r="F1084" s="1">
        <f>Yellow_MosfetOnlyOn_Blue_SourceAndResistorGnd[[#This Row],[Column3]]/Yellow_MosfetOnlyOn_Blue_SourceAndResistorGnd[[#This Row],[Column5]]</f>
        <v>5.0645161290322378E-2</v>
      </c>
      <c r="G1084" s="1">
        <f>Yellow_MosfetOnlyOn_Blue_SourceAndResistorGnd[[#This Row],[Column6]]*1000</f>
        <v>50.645161290322378</v>
      </c>
    </row>
    <row r="1085" spans="1:7" x14ac:dyDescent="0.25">
      <c r="A1085">
        <f t="shared" si="16"/>
        <v>2.6303200000000002E-2</v>
      </c>
      <c r="B1085" s="1" t="s">
        <v>38</v>
      </c>
      <c r="C1085" s="1">
        <f>Yellow_MosfetOnlyOn_Blue_SourceAndResistorGnd[[#This Row],[Column2]]+1.0667</f>
        <v>3.1399999999999872E-2</v>
      </c>
      <c r="D1085" s="1">
        <f>Yellow_MosfetOnlyOn_Blue_SourceAndResistorGnd[[#This Row],[Column3]]*1000</f>
        <v>31.399999999999871</v>
      </c>
      <c r="E1085" s="1">
        <v>0.62</v>
      </c>
      <c r="F1085" s="1">
        <f>Yellow_MosfetOnlyOn_Blue_SourceAndResistorGnd[[#This Row],[Column3]]/Yellow_MosfetOnlyOn_Blue_SourceAndResistorGnd[[#This Row],[Column5]]</f>
        <v>5.0645161290322378E-2</v>
      </c>
      <c r="G1085" s="1">
        <f>Yellow_MosfetOnlyOn_Blue_SourceAndResistorGnd[[#This Row],[Column6]]*1000</f>
        <v>50.645161290322378</v>
      </c>
    </row>
    <row r="1086" spans="1:7" x14ac:dyDescent="0.25">
      <c r="A1086">
        <f t="shared" si="16"/>
        <v>2.63276E-2</v>
      </c>
      <c r="B1086" s="1" t="s">
        <v>38</v>
      </c>
      <c r="C1086" s="1">
        <f>Yellow_MosfetOnlyOn_Blue_SourceAndResistorGnd[[#This Row],[Column2]]+1.0667</f>
        <v>3.1399999999999872E-2</v>
      </c>
      <c r="D1086" s="1">
        <f>Yellow_MosfetOnlyOn_Blue_SourceAndResistorGnd[[#This Row],[Column3]]*1000</f>
        <v>31.399999999999871</v>
      </c>
      <c r="E1086" s="1">
        <v>0.62</v>
      </c>
      <c r="F1086" s="1">
        <f>Yellow_MosfetOnlyOn_Blue_SourceAndResistorGnd[[#This Row],[Column3]]/Yellow_MosfetOnlyOn_Blue_SourceAndResistorGnd[[#This Row],[Column5]]</f>
        <v>5.0645161290322378E-2</v>
      </c>
      <c r="G1086" s="1">
        <f>Yellow_MosfetOnlyOn_Blue_SourceAndResistorGnd[[#This Row],[Column6]]*1000</f>
        <v>50.645161290322378</v>
      </c>
    </row>
    <row r="1087" spans="1:7" x14ac:dyDescent="0.25">
      <c r="A1087">
        <f t="shared" si="16"/>
        <v>2.6352E-2</v>
      </c>
      <c r="B1087" s="1" t="s">
        <v>37</v>
      </c>
      <c r="C1087" s="1">
        <f>Yellow_MosfetOnlyOn_Blue_SourceAndResistorGnd[[#This Row],[Column2]]+1.0667</f>
        <v>6.2799999999999967E-2</v>
      </c>
      <c r="D1087" s="1">
        <f>Yellow_MosfetOnlyOn_Blue_SourceAndResistorGnd[[#This Row],[Column3]]*1000</f>
        <v>62.799999999999969</v>
      </c>
      <c r="E1087" s="1">
        <v>0.62</v>
      </c>
      <c r="F1087" s="1">
        <f>Yellow_MosfetOnlyOn_Blue_SourceAndResistorGnd[[#This Row],[Column3]]/Yellow_MosfetOnlyOn_Blue_SourceAndResistorGnd[[#This Row],[Column5]]</f>
        <v>0.1012903225806451</v>
      </c>
      <c r="G1087" s="1">
        <f>Yellow_MosfetOnlyOn_Blue_SourceAndResistorGnd[[#This Row],[Column6]]*1000</f>
        <v>101.29032258064511</v>
      </c>
    </row>
    <row r="1088" spans="1:7" x14ac:dyDescent="0.25">
      <c r="A1088">
        <f t="shared" si="16"/>
        <v>2.6376400000000001E-2</v>
      </c>
      <c r="B1088" s="1" t="s">
        <v>37</v>
      </c>
      <c r="C1088" s="1">
        <f>Yellow_MosfetOnlyOn_Blue_SourceAndResistorGnd[[#This Row],[Column2]]+1.0667</f>
        <v>6.2799999999999967E-2</v>
      </c>
      <c r="D1088" s="1">
        <f>Yellow_MosfetOnlyOn_Blue_SourceAndResistorGnd[[#This Row],[Column3]]*1000</f>
        <v>62.799999999999969</v>
      </c>
      <c r="E1088" s="1">
        <v>0.62</v>
      </c>
      <c r="F1088" s="1">
        <f>Yellow_MosfetOnlyOn_Blue_SourceAndResistorGnd[[#This Row],[Column3]]/Yellow_MosfetOnlyOn_Blue_SourceAndResistorGnd[[#This Row],[Column5]]</f>
        <v>0.1012903225806451</v>
      </c>
      <c r="G1088" s="1">
        <f>Yellow_MosfetOnlyOn_Blue_SourceAndResistorGnd[[#This Row],[Column6]]*1000</f>
        <v>101.29032258064511</v>
      </c>
    </row>
    <row r="1089" spans="1:7" x14ac:dyDescent="0.25">
      <c r="A1089">
        <f t="shared" si="16"/>
        <v>2.6400800000000002E-2</v>
      </c>
      <c r="B1089" s="1" t="s">
        <v>37</v>
      </c>
      <c r="C1089" s="1">
        <f>Yellow_MosfetOnlyOn_Blue_SourceAndResistorGnd[[#This Row],[Column2]]+1.0667</f>
        <v>6.2799999999999967E-2</v>
      </c>
      <c r="D1089" s="1">
        <f>Yellow_MosfetOnlyOn_Blue_SourceAndResistorGnd[[#This Row],[Column3]]*1000</f>
        <v>62.799999999999969</v>
      </c>
      <c r="E1089" s="1">
        <v>0.62</v>
      </c>
      <c r="F1089" s="1">
        <f>Yellow_MosfetOnlyOn_Blue_SourceAndResistorGnd[[#This Row],[Column3]]/Yellow_MosfetOnlyOn_Blue_SourceAndResistorGnd[[#This Row],[Column5]]</f>
        <v>0.1012903225806451</v>
      </c>
      <c r="G1089" s="1">
        <f>Yellow_MosfetOnlyOn_Blue_SourceAndResistorGnd[[#This Row],[Column6]]*1000</f>
        <v>101.29032258064511</v>
      </c>
    </row>
    <row r="1090" spans="1:7" x14ac:dyDescent="0.25">
      <c r="A1090">
        <f t="shared" si="16"/>
        <v>2.6425200000000003E-2</v>
      </c>
      <c r="B1090" s="1" t="s">
        <v>38</v>
      </c>
      <c r="C1090" s="1">
        <f>Yellow_MosfetOnlyOn_Blue_SourceAndResistorGnd[[#This Row],[Column2]]+1.0667</f>
        <v>3.1399999999999872E-2</v>
      </c>
      <c r="D1090" s="1">
        <f>Yellow_MosfetOnlyOn_Blue_SourceAndResistorGnd[[#This Row],[Column3]]*1000</f>
        <v>31.399999999999871</v>
      </c>
      <c r="E1090" s="1">
        <v>0.62</v>
      </c>
      <c r="F1090" s="1">
        <f>Yellow_MosfetOnlyOn_Blue_SourceAndResistorGnd[[#This Row],[Column3]]/Yellow_MosfetOnlyOn_Blue_SourceAndResistorGnd[[#This Row],[Column5]]</f>
        <v>5.0645161290322378E-2</v>
      </c>
      <c r="G1090" s="1">
        <f>Yellow_MosfetOnlyOn_Blue_SourceAndResistorGnd[[#This Row],[Column6]]*1000</f>
        <v>50.645161290322378</v>
      </c>
    </row>
    <row r="1091" spans="1:7" x14ac:dyDescent="0.25">
      <c r="A1091">
        <f t="shared" si="16"/>
        <v>2.6449600000000004E-2</v>
      </c>
      <c r="B1091" s="1" t="s">
        <v>39</v>
      </c>
      <c r="C1091" s="1">
        <f>Yellow_MosfetOnlyOn_Blue_SourceAndResistorGnd[[#This Row],[Column2]]+1.0667</f>
        <v>1.5700000000000047E-2</v>
      </c>
      <c r="D1091" s="1">
        <f>Yellow_MosfetOnlyOn_Blue_SourceAndResistorGnd[[#This Row],[Column3]]*1000</f>
        <v>15.700000000000047</v>
      </c>
      <c r="E1091" s="1">
        <v>0.62</v>
      </c>
      <c r="F1091" s="1">
        <f>Yellow_MosfetOnlyOn_Blue_SourceAndResistorGnd[[#This Row],[Column3]]/Yellow_MosfetOnlyOn_Blue_SourceAndResistorGnd[[#This Row],[Column5]]</f>
        <v>2.5322580645161366E-2</v>
      </c>
      <c r="G1091" s="1">
        <f>Yellow_MosfetOnlyOn_Blue_SourceAndResistorGnd[[#This Row],[Column6]]*1000</f>
        <v>25.322580645161366</v>
      </c>
    </row>
    <row r="1092" spans="1:7" x14ac:dyDescent="0.25">
      <c r="A1092">
        <f t="shared" si="16"/>
        <v>2.6474000000000004E-2</v>
      </c>
      <c r="B1092" s="1" t="s">
        <v>39</v>
      </c>
      <c r="C1092" s="1">
        <f>Yellow_MosfetOnlyOn_Blue_SourceAndResistorGnd[[#This Row],[Column2]]+1.0667</f>
        <v>1.5700000000000047E-2</v>
      </c>
      <c r="D1092" s="1">
        <f>Yellow_MosfetOnlyOn_Blue_SourceAndResistorGnd[[#This Row],[Column3]]*1000</f>
        <v>15.700000000000047</v>
      </c>
      <c r="E1092" s="1">
        <v>0.62</v>
      </c>
      <c r="F1092" s="1">
        <f>Yellow_MosfetOnlyOn_Blue_SourceAndResistorGnd[[#This Row],[Column3]]/Yellow_MosfetOnlyOn_Blue_SourceAndResistorGnd[[#This Row],[Column5]]</f>
        <v>2.5322580645161366E-2</v>
      </c>
      <c r="G1092" s="1">
        <f>Yellow_MosfetOnlyOn_Blue_SourceAndResistorGnd[[#This Row],[Column6]]*1000</f>
        <v>25.322580645161366</v>
      </c>
    </row>
    <row r="1093" spans="1:7" x14ac:dyDescent="0.25">
      <c r="A1093">
        <f t="shared" si="16"/>
        <v>2.6498400000000005E-2</v>
      </c>
      <c r="B1093" s="1" t="s">
        <v>38</v>
      </c>
      <c r="C1093" s="1">
        <f>Yellow_MosfetOnlyOn_Blue_SourceAndResistorGnd[[#This Row],[Column2]]+1.0667</f>
        <v>3.1399999999999872E-2</v>
      </c>
      <c r="D1093" s="1">
        <f>Yellow_MosfetOnlyOn_Blue_SourceAndResistorGnd[[#This Row],[Column3]]*1000</f>
        <v>31.399999999999871</v>
      </c>
      <c r="E1093" s="1">
        <v>0.62</v>
      </c>
      <c r="F1093" s="1">
        <f>Yellow_MosfetOnlyOn_Blue_SourceAndResistorGnd[[#This Row],[Column3]]/Yellow_MosfetOnlyOn_Blue_SourceAndResistorGnd[[#This Row],[Column5]]</f>
        <v>5.0645161290322378E-2</v>
      </c>
      <c r="G1093" s="1">
        <f>Yellow_MosfetOnlyOn_Blue_SourceAndResistorGnd[[#This Row],[Column6]]*1000</f>
        <v>50.645161290322378</v>
      </c>
    </row>
    <row r="1094" spans="1:7" x14ac:dyDescent="0.25">
      <c r="A1094">
        <f t="shared" si="16"/>
        <v>2.6522799999999999E-2</v>
      </c>
      <c r="B1094" s="1" t="s">
        <v>38</v>
      </c>
      <c r="C1094" s="1">
        <f>Yellow_MosfetOnlyOn_Blue_SourceAndResistorGnd[[#This Row],[Column2]]+1.0667</f>
        <v>3.1399999999999872E-2</v>
      </c>
      <c r="D1094" s="1">
        <f>Yellow_MosfetOnlyOn_Blue_SourceAndResistorGnd[[#This Row],[Column3]]*1000</f>
        <v>31.399999999999871</v>
      </c>
      <c r="E1094" s="1">
        <v>0.62</v>
      </c>
      <c r="F1094" s="1">
        <f>Yellow_MosfetOnlyOn_Blue_SourceAndResistorGnd[[#This Row],[Column3]]/Yellow_MosfetOnlyOn_Blue_SourceAndResistorGnd[[#This Row],[Column5]]</f>
        <v>5.0645161290322378E-2</v>
      </c>
      <c r="G1094" s="1">
        <f>Yellow_MosfetOnlyOn_Blue_SourceAndResistorGnd[[#This Row],[Column6]]*1000</f>
        <v>50.645161290322378</v>
      </c>
    </row>
    <row r="1095" spans="1:7" x14ac:dyDescent="0.25">
      <c r="A1095">
        <f t="shared" si="16"/>
        <v>2.65472E-2</v>
      </c>
      <c r="B1095" s="1" t="s">
        <v>37</v>
      </c>
      <c r="C1095" s="1">
        <f>Yellow_MosfetOnlyOn_Blue_SourceAndResistorGnd[[#This Row],[Column2]]+1.0667</f>
        <v>6.2799999999999967E-2</v>
      </c>
      <c r="D1095" s="1">
        <f>Yellow_MosfetOnlyOn_Blue_SourceAndResistorGnd[[#This Row],[Column3]]*1000</f>
        <v>62.799999999999969</v>
      </c>
      <c r="E1095" s="1">
        <v>0.62</v>
      </c>
      <c r="F1095" s="1">
        <f>Yellow_MosfetOnlyOn_Blue_SourceAndResistorGnd[[#This Row],[Column3]]/Yellow_MosfetOnlyOn_Blue_SourceAndResistorGnd[[#This Row],[Column5]]</f>
        <v>0.1012903225806451</v>
      </c>
      <c r="G1095" s="1">
        <f>Yellow_MosfetOnlyOn_Blue_SourceAndResistorGnd[[#This Row],[Column6]]*1000</f>
        <v>101.29032258064511</v>
      </c>
    </row>
    <row r="1096" spans="1:7" x14ac:dyDescent="0.25">
      <c r="A1096">
        <f t="shared" si="16"/>
        <v>2.6571600000000001E-2</v>
      </c>
      <c r="B1096" s="1" t="s">
        <v>37</v>
      </c>
      <c r="C1096" s="1">
        <f>Yellow_MosfetOnlyOn_Blue_SourceAndResistorGnd[[#This Row],[Column2]]+1.0667</f>
        <v>6.2799999999999967E-2</v>
      </c>
      <c r="D1096" s="1">
        <f>Yellow_MosfetOnlyOn_Blue_SourceAndResistorGnd[[#This Row],[Column3]]*1000</f>
        <v>62.799999999999969</v>
      </c>
      <c r="E1096" s="1">
        <v>0.62</v>
      </c>
      <c r="F1096" s="1">
        <f>Yellow_MosfetOnlyOn_Blue_SourceAndResistorGnd[[#This Row],[Column3]]/Yellow_MosfetOnlyOn_Blue_SourceAndResistorGnd[[#This Row],[Column5]]</f>
        <v>0.1012903225806451</v>
      </c>
      <c r="G1096" s="1">
        <f>Yellow_MosfetOnlyOn_Blue_SourceAndResistorGnd[[#This Row],[Column6]]*1000</f>
        <v>101.29032258064511</v>
      </c>
    </row>
    <row r="1097" spans="1:7" x14ac:dyDescent="0.25">
      <c r="A1097">
        <f t="shared" ref="A1097:A1160" si="17">(ROW()-7)*2.44*10^(-5)</f>
        <v>2.6596000000000002E-2</v>
      </c>
      <c r="B1097" s="1" t="s">
        <v>37</v>
      </c>
      <c r="C1097" s="1">
        <f>Yellow_MosfetOnlyOn_Blue_SourceAndResistorGnd[[#This Row],[Column2]]+1.0667</f>
        <v>6.2799999999999967E-2</v>
      </c>
      <c r="D1097" s="1">
        <f>Yellow_MosfetOnlyOn_Blue_SourceAndResistorGnd[[#This Row],[Column3]]*1000</f>
        <v>62.799999999999969</v>
      </c>
      <c r="E1097" s="1">
        <v>0.62</v>
      </c>
      <c r="F1097" s="1">
        <f>Yellow_MosfetOnlyOn_Blue_SourceAndResistorGnd[[#This Row],[Column3]]/Yellow_MosfetOnlyOn_Blue_SourceAndResistorGnd[[#This Row],[Column5]]</f>
        <v>0.1012903225806451</v>
      </c>
      <c r="G1097" s="1">
        <f>Yellow_MosfetOnlyOn_Blue_SourceAndResistorGnd[[#This Row],[Column6]]*1000</f>
        <v>101.29032258064511</v>
      </c>
    </row>
    <row r="1098" spans="1:7" x14ac:dyDescent="0.25">
      <c r="A1098">
        <f t="shared" si="17"/>
        <v>2.6620400000000002E-2</v>
      </c>
      <c r="B1098" s="1" t="s">
        <v>38</v>
      </c>
      <c r="C1098" s="1">
        <f>Yellow_MosfetOnlyOn_Blue_SourceAndResistorGnd[[#This Row],[Column2]]+1.0667</f>
        <v>3.1399999999999872E-2</v>
      </c>
      <c r="D1098" s="1">
        <f>Yellow_MosfetOnlyOn_Blue_SourceAndResistorGnd[[#This Row],[Column3]]*1000</f>
        <v>31.399999999999871</v>
      </c>
      <c r="E1098" s="1">
        <v>0.62</v>
      </c>
      <c r="F1098" s="1">
        <f>Yellow_MosfetOnlyOn_Blue_SourceAndResistorGnd[[#This Row],[Column3]]/Yellow_MosfetOnlyOn_Blue_SourceAndResistorGnd[[#This Row],[Column5]]</f>
        <v>5.0645161290322378E-2</v>
      </c>
      <c r="G1098" s="1">
        <f>Yellow_MosfetOnlyOn_Blue_SourceAndResistorGnd[[#This Row],[Column6]]*1000</f>
        <v>50.645161290322378</v>
      </c>
    </row>
    <row r="1099" spans="1:7" x14ac:dyDescent="0.25">
      <c r="A1099">
        <f t="shared" si="17"/>
        <v>2.6644800000000003E-2</v>
      </c>
      <c r="B1099" s="1" t="s">
        <v>39</v>
      </c>
      <c r="C1099" s="1">
        <f>Yellow_MosfetOnlyOn_Blue_SourceAndResistorGnd[[#This Row],[Column2]]+1.0667</f>
        <v>1.5700000000000047E-2</v>
      </c>
      <c r="D1099" s="1">
        <f>Yellow_MosfetOnlyOn_Blue_SourceAndResistorGnd[[#This Row],[Column3]]*1000</f>
        <v>15.700000000000047</v>
      </c>
      <c r="E1099" s="1">
        <v>0.62</v>
      </c>
      <c r="F1099" s="1">
        <f>Yellow_MosfetOnlyOn_Blue_SourceAndResistorGnd[[#This Row],[Column3]]/Yellow_MosfetOnlyOn_Blue_SourceAndResistorGnd[[#This Row],[Column5]]</f>
        <v>2.5322580645161366E-2</v>
      </c>
      <c r="G1099" s="1">
        <f>Yellow_MosfetOnlyOn_Blue_SourceAndResistorGnd[[#This Row],[Column6]]*1000</f>
        <v>25.322580645161366</v>
      </c>
    </row>
    <row r="1100" spans="1:7" x14ac:dyDescent="0.25">
      <c r="A1100">
        <f t="shared" si="17"/>
        <v>2.6669200000000004E-2</v>
      </c>
      <c r="B1100" s="1" t="s">
        <v>39</v>
      </c>
      <c r="C1100" s="1">
        <f>Yellow_MosfetOnlyOn_Blue_SourceAndResistorGnd[[#This Row],[Column2]]+1.0667</f>
        <v>1.5700000000000047E-2</v>
      </c>
      <c r="D1100" s="1">
        <f>Yellow_MosfetOnlyOn_Blue_SourceAndResistorGnd[[#This Row],[Column3]]*1000</f>
        <v>15.700000000000047</v>
      </c>
      <c r="E1100" s="1">
        <v>0.62</v>
      </c>
      <c r="F1100" s="1">
        <f>Yellow_MosfetOnlyOn_Blue_SourceAndResistorGnd[[#This Row],[Column3]]/Yellow_MosfetOnlyOn_Blue_SourceAndResistorGnd[[#This Row],[Column5]]</f>
        <v>2.5322580645161366E-2</v>
      </c>
      <c r="G1100" s="1">
        <f>Yellow_MosfetOnlyOn_Blue_SourceAndResistorGnd[[#This Row],[Column6]]*1000</f>
        <v>25.322580645161366</v>
      </c>
    </row>
    <row r="1101" spans="1:7" x14ac:dyDescent="0.25">
      <c r="A1101">
        <f t="shared" si="17"/>
        <v>2.6693600000000005E-2</v>
      </c>
      <c r="B1101" s="1" t="s">
        <v>39</v>
      </c>
      <c r="C1101" s="1">
        <f>Yellow_MosfetOnlyOn_Blue_SourceAndResistorGnd[[#This Row],[Column2]]+1.0667</f>
        <v>1.5700000000000047E-2</v>
      </c>
      <c r="D1101" s="1">
        <f>Yellow_MosfetOnlyOn_Blue_SourceAndResistorGnd[[#This Row],[Column3]]*1000</f>
        <v>15.700000000000047</v>
      </c>
      <c r="E1101" s="1">
        <v>0.62</v>
      </c>
      <c r="F1101" s="1">
        <f>Yellow_MosfetOnlyOn_Blue_SourceAndResistorGnd[[#This Row],[Column3]]/Yellow_MosfetOnlyOn_Blue_SourceAndResistorGnd[[#This Row],[Column5]]</f>
        <v>2.5322580645161366E-2</v>
      </c>
      <c r="G1101" s="1">
        <f>Yellow_MosfetOnlyOn_Blue_SourceAndResistorGnd[[#This Row],[Column6]]*1000</f>
        <v>25.322580645161366</v>
      </c>
    </row>
    <row r="1102" spans="1:7" x14ac:dyDescent="0.25">
      <c r="A1102">
        <f t="shared" si="17"/>
        <v>2.6717999999999999E-2</v>
      </c>
      <c r="B1102" s="1" t="s">
        <v>38</v>
      </c>
      <c r="C1102" s="1">
        <f>Yellow_MosfetOnlyOn_Blue_SourceAndResistorGnd[[#This Row],[Column2]]+1.0667</f>
        <v>3.1399999999999872E-2</v>
      </c>
      <c r="D1102" s="1">
        <f>Yellow_MosfetOnlyOn_Blue_SourceAndResistorGnd[[#This Row],[Column3]]*1000</f>
        <v>31.399999999999871</v>
      </c>
      <c r="E1102" s="1">
        <v>0.62</v>
      </c>
      <c r="F1102" s="1">
        <f>Yellow_MosfetOnlyOn_Blue_SourceAndResistorGnd[[#This Row],[Column3]]/Yellow_MosfetOnlyOn_Blue_SourceAndResistorGnd[[#This Row],[Column5]]</f>
        <v>5.0645161290322378E-2</v>
      </c>
      <c r="G1102" s="1">
        <f>Yellow_MosfetOnlyOn_Blue_SourceAndResistorGnd[[#This Row],[Column6]]*1000</f>
        <v>50.645161290322378</v>
      </c>
    </row>
    <row r="1103" spans="1:7" x14ac:dyDescent="0.25">
      <c r="A1103">
        <f t="shared" si="17"/>
        <v>2.67424E-2</v>
      </c>
      <c r="B1103" s="1" t="s">
        <v>37</v>
      </c>
      <c r="C1103" s="1">
        <f>Yellow_MosfetOnlyOn_Blue_SourceAndResistorGnd[[#This Row],[Column2]]+1.0667</f>
        <v>6.2799999999999967E-2</v>
      </c>
      <c r="D1103" s="1">
        <f>Yellow_MosfetOnlyOn_Blue_SourceAndResistorGnd[[#This Row],[Column3]]*1000</f>
        <v>62.799999999999969</v>
      </c>
      <c r="E1103" s="1">
        <v>0.62</v>
      </c>
      <c r="F1103" s="1">
        <f>Yellow_MosfetOnlyOn_Blue_SourceAndResistorGnd[[#This Row],[Column3]]/Yellow_MosfetOnlyOn_Blue_SourceAndResistorGnd[[#This Row],[Column5]]</f>
        <v>0.1012903225806451</v>
      </c>
      <c r="G1103" s="1">
        <f>Yellow_MosfetOnlyOn_Blue_SourceAndResistorGnd[[#This Row],[Column6]]*1000</f>
        <v>101.29032258064511</v>
      </c>
    </row>
    <row r="1104" spans="1:7" x14ac:dyDescent="0.25">
      <c r="A1104">
        <f t="shared" si="17"/>
        <v>2.67668E-2</v>
      </c>
      <c r="B1104" s="1" t="s">
        <v>37</v>
      </c>
      <c r="C1104" s="1">
        <f>Yellow_MosfetOnlyOn_Blue_SourceAndResistorGnd[[#This Row],[Column2]]+1.0667</f>
        <v>6.2799999999999967E-2</v>
      </c>
      <c r="D1104" s="1">
        <f>Yellow_MosfetOnlyOn_Blue_SourceAndResistorGnd[[#This Row],[Column3]]*1000</f>
        <v>62.799999999999969</v>
      </c>
      <c r="E1104" s="1">
        <v>0.62</v>
      </c>
      <c r="F1104" s="1">
        <f>Yellow_MosfetOnlyOn_Blue_SourceAndResistorGnd[[#This Row],[Column3]]/Yellow_MosfetOnlyOn_Blue_SourceAndResistorGnd[[#This Row],[Column5]]</f>
        <v>0.1012903225806451</v>
      </c>
      <c r="G1104" s="1">
        <f>Yellow_MosfetOnlyOn_Blue_SourceAndResistorGnd[[#This Row],[Column6]]*1000</f>
        <v>101.29032258064511</v>
      </c>
    </row>
    <row r="1105" spans="1:7" x14ac:dyDescent="0.25">
      <c r="A1105">
        <f t="shared" si="17"/>
        <v>2.6791200000000001E-2</v>
      </c>
      <c r="B1105" s="1" t="s">
        <v>37</v>
      </c>
      <c r="C1105" s="1">
        <f>Yellow_MosfetOnlyOn_Blue_SourceAndResistorGnd[[#This Row],[Column2]]+1.0667</f>
        <v>6.2799999999999967E-2</v>
      </c>
      <c r="D1105" s="1">
        <f>Yellow_MosfetOnlyOn_Blue_SourceAndResistorGnd[[#This Row],[Column3]]*1000</f>
        <v>62.799999999999969</v>
      </c>
      <c r="E1105" s="1">
        <v>0.62</v>
      </c>
      <c r="F1105" s="1">
        <f>Yellow_MosfetOnlyOn_Blue_SourceAndResistorGnd[[#This Row],[Column3]]/Yellow_MosfetOnlyOn_Blue_SourceAndResistorGnd[[#This Row],[Column5]]</f>
        <v>0.1012903225806451</v>
      </c>
      <c r="G1105" s="1">
        <f>Yellow_MosfetOnlyOn_Blue_SourceAndResistorGnd[[#This Row],[Column6]]*1000</f>
        <v>101.29032258064511</v>
      </c>
    </row>
    <row r="1106" spans="1:7" x14ac:dyDescent="0.25">
      <c r="A1106">
        <f t="shared" si="17"/>
        <v>2.6815600000000002E-2</v>
      </c>
      <c r="B1106" s="1" t="s">
        <v>38</v>
      </c>
      <c r="C1106" s="1">
        <f>Yellow_MosfetOnlyOn_Blue_SourceAndResistorGnd[[#This Row],[Column2]]+1.0667</f>
        <v>3.1399999999999872E-2</v>
      </c>
      <c r="D1106" s="1">
        <f>Yellow_MosfetOnlyOn_Blue_SourceAndResistorGnd[[#This Row],[Column3]]*1000</f>
        <v>31.399999999999871</v>
      </c>
      <c r="E1106" s="1">
        <v>0.62</v>
      </c>
      <c r="F1106" s="1">
        <f>Yellow_MosfetOnlyOn_Blue_SourceAndResistorGnd[[#This Row],[Column3]]/Yellow_MosfetOnlyOn_Blue_SourceAndResistorGnd[[#This Row],[Column5]]</f>
        <v>5.0645161290322378E-2</v>
      </c>
      <c r="G1106" s="1">
        <f>Yellow_MosfetOnlyOn_Blue_SourceAndResistorGnd[[#This Row],[Column6]]*1000</f>
        <v>50.645161290322378</v>
      </c>
    </row>
    <row r="1107" spans="1:7" x14ac:dyDescent="0.25">
      <c r="A1107">
        <f t="shared" si="17"/>
        <v>2.6840000000000003E-2</v>
      </c>
      <c r="B1107" s="1" t="s">
        <v>38</v>
      </c>
      <c r="C1107" s="1">
        <f>Yellow_MosfetOnlyOn_Blue_SourceAndResistorGnd[[#This Row],[Column2]]+1.0667</f>
        <v>3.1399999999999872E-2</v>
      </c>
      <c r="D1107" s="1">
        <f>Yellow_MosfetOnlyOn_Blue_SourceAndResistorGnd[[#This Row],[Column3]]*1000</f>
        <v>31.399999999999871</v>
      </c>
      <c r="E1107" s="1">
        <v>0.62</v>
      </c>
      <c r="F1107" s="1">
        <f>Yellow_MosfetOnlyOn_Blue_SourceAndResistorGnd[[#This Row],[Column3]]/Yellow_MosfetOnlyOn_Blue_SourceAndResistorGnd[[#This Row],[Column5]]</f>
        <v>5.0645161290322378E-2</v>
      </c>
      <c r="G1107" s="1">
        <f>Yellow_MosfetOnlyOn_Blue_SourceAndResistorGnd[[#This Row],[Column6]]*1000</f>
        <v>50.645161290322378</v>
      </c>
    </row>
    <row r="1108" spans="1:7" x14ac:dyDescent="0.25">
      <c r="A1108">
        <f t="shared" si="17"/>
        <v>2.6864400000000004E-2</v>
      </c>
      <c r="B1108" s="1" t="s">
        <v>39</v>
      </c>
      <c r="C1108" s="1">
        <f>Yellow_MosfetOnlyOn_Blue_SourceAndResistorGnd[[#This Row],[Column2]]+1.0667</f>
        <v>1.5700000000000047E-2</v>
      </c>
      <c r="D1108" s="1">
        <f>Yellow_MosfetOnlyOn_Blue_SourceAndResistorGnd[[#This Row],[Column3]]*1000</f>
        <v>15.700000000000047</v>
      </c>
      <c r="E1108" s="1">
        <v>0.62</v>
      </c>
      <c r="F1108" s="1">
        <f>Yellow_MosfetOnlyOn_Blue_SourceAndResistorGnd[[#This Row],[Column3]]/Yellow_MosfetOnlyOn_Blue_SourceAndResistorGnd[[#This Row],[Column5]]</f>
        <v>2.5322580645161366E-2</v>
      </c>
      <c r="G1108" s="1">
        <f>Yellow_MosfetOnlyOn_Blue_SourceAndResistorGnd[[#This Row],[Column6]]*1000</f>
        <v>25.322580645161366</v>
      </c>
    </row>
    <row r="1109" spans="1:7" x14ac:dyDescent="0.25">
      <c r="A1109">
        <f t="shared" si="17"/>
        <v>2.6888800000000004E-2</v>
      </c>
      <c r="B1109" s="1" t="s">
        <v>39</v>
      </c>
      <c r="C1109" s="1">
        <f>Yellow_MosfetOnlyOn_Blue_SourceAndResistorGnd[[#This Row],[Column2]]+1.0667</f>
        <v>1.5700000000000047E-2</v>
      </c>
      <c r="D1109" s="1">
        <f>Yellow_MosfetOnlyOn_Blue_SourceAndResistorGnd[[#This Row],[Column3]]*1000</f>
        <v>15.700000000000047</v>
      </c>
      <c r="E1109" s="1">
        <v>0.62</v>
      </c>
      <c r="F1109" s="1">
        <f>Yellow_MosfetOnlyOn_Blue_SourceAndResistorGnd[[#This Row],[Column3]]/Yellow_MosfetOnlyOn_Blue_SourceAndResistorGnd[[#This Row],[Column5]]</f>
        <v>2.5322580645161366E-2</v>
      </c>
      <c r="G1109" s="1">
        <f>Yellow_MosfetOnlyOn_Blue_SourceAndResistorGnd[[#This Row],[Column6]]*1000</f>
        <v>25.322580645161366</v>
      </c>
    </row>
    <row r="1110" spans="1:7" x14ac:dyDescent="0.25">
      <c r="A1110">
        <f t="shared" si="17"/>
        <v>2.6913200000000005E-2</v>
      </c>
      <c r="B1110" s="1" t="s">
        <v>38</v>
      </c>
      <c r="C1110" s="1">
        <f>Yellow_MosfetOnlyOn_Blue_SourceAndResistorGnd[[#This Row],[Column2]]+1.0667</f>
        <v>3.1399999999999872E-2</v>
      </c>
      <c r="D1110" s="1">
        <f>Yellow_MosfetOnlyOn_Blue_SourceAndResistorGnd[[#This Row],[Column3]]*1000</f>
        <v>31.399999999999871</v>
      </c>
      <c r="E1110" s="1">
        <v>0.62</v>
      </c>
      <c r="F1110" s="1">
        <f>Yellow_MosfetOnlyOn_Blue_SourceAndResistorGnd[[#This Row],[Column3]]/Yellow_MosfetOnlyOn_Blue_SourceAndResistorGnd[[#This Row],[Column5]]</f>
        <v>5.0645161290322378E-2</v>
      </c>
      <c r="G1110" s="1">
        <f>Yellow_MosfetOnlyOn_Blue_SourceAndResistorGnd[[#This Row],[Column6]]*1000</f>
        <v>50.645161290322378</v>
      </c>
    </row>
    <row r="1111" spans="1:7" x14ac:dyDescent="0.25">
      <c r="A1111">
        <f t="shared" si="17"/>
        <v>2.6937599999999999E-2</v>
      </c>
      <c r="B1111" s="1" t="s">
        <v>38</v>
      </c>
      <c r="C1111" s="1">
        <f>Yellow_MosfetOnlyOn_Blue_SourceAndResistorGnd[[#This Row],[Column2]]+1.0667</f>
        <v>3.1399999999999872E-2</v>
      </c>
      <c r="D1111" s="1">
        <f>Yellow_MosfetOnlyOn_Blue_SourceAndResistorGnd[[#This Row],[Column3]]*1000</f>
        <v>31.399999999999871</v>
      </c>
      <c r="E1111" s="1">
        <v>0.62</v>
      </c>
      <c r="F1111" s="1">
        <f>Yellow_MosfetOnlyOn_Blue_SourceAndResistorGnd[[#This Row],[Column3]]/Yellow_MosfetOnlyOn_Blue_SourceAndResistorGnd[[#This Row],[Column5]]</f>
        <v>5.0645161290322378E-2</v>
      </c>
      <c r="G1111" s="1">
        <f>Yellow_MosfetOnlyOn_Blue_SourceAndResistorGnd[[#This Row],[Column6]]*1000</f>
        <v>50.645161290322378</v>
      </c>
    </row>
    <row r="1112" spans="1:7" x14ac:dyDescent="0.25">
      <c r="A1112">
        <f t="shared" si="17"/>
        <v>2.6962E-2</v>
      </c>
      <c r="B1112" s="1" t="s">
        <v>37</v>
      </c>
      <c r="C1112" s="1">
        <f>Yellow_MosfetOnlyOn_Blue_SourceAndResistorGnd[[#This Row],[Column2]]+1.0667</f>
        <v>6.2799999999999967E-2</v>
      </c>
      <c r="D1112" s="1">
        <f>Yellow_MosfetOnlyOn_Blue_SourceAndResistorGnd[[#This Row],[Column3]]*1000</f>
        <v>62.799999999999969</v>
      </c>
      <c r="E1112" s="1">
        <v>0.62</v>
      </c>
      <c r="F1112" s="1">
        <f>Yellow_MosfetOnlyOn_Blue_SourceAndResistorGnd[[#This Row],[Column3]]/Yellow_MosfetOnlyOn_Blue_SourceAndResistorGnd[[#This Row],[Column5]]</f>
        <v>0.1012903225806451</v>
      </c>
      <c r="G1112" s="1">
        <f>Yellow_MosfetOnlyOn_Blue_SourceAndResistorGnd[[#This Row],[Column6]]*1000</f>
        <v>101.29032258064511</v>
      </c>
    </row>
    <row r="1113" spans="1:7" x14ac:dyDescent="0.25">
      <c r="A1113">
        <f t="shared" si="17"/>
        <v>2.6986400000000001E-2</v>
      </c>
      <c r="B1113" s="1" t="s">
        <v>37</v>
      </c>
      <c r="C1113" s="1">
        <f>Yellow_MosfetOnlyOn_Blue_SourceAndResistorGnd[[#This Row],[Column2]]+1.0667</f>
        <v>6.2799999999999967E-2</v>
      </c>
      <c r="D1113" s="1">
        <f>Yellow_MosfetOnlyOn_Blue_SourceAndResistorGnd[[#This Row],[Column3]]*1000</f>
        <v>62.799999999999969</v>
      </c>
      <c r="E1113" s="1">
        <v>0.62</v>
      </c>
      <c r="F1113" s="1">
        <f>Yellow_MosfetOnlyOn_Blue_SourceAndResistorGnd[[#This Row],[Column3]]/Yellow_MosfetOnlyOn_Blue_SourceAndResistorGnd[[#This Row],[Column5]]</f>
        <v>0.1012903225806451</v>
      </c>
      <c r="G1113" s="1">
        <f>Yellow_MosfetOnlyOn_Blue_SourceAndResistorGnd[[#This Row],[Column6]]*1000</f>
        <v>101.29032258064511</v>
      </c>
    </row>
    <row r="1114" spans="1:7" x14ac:dyDescent="0.25">
      <c r="A1114">
        <f t="shared" si="17"/>
        <v>2.7010800000000001E-2</v>
      </c>
      <c r="B1114" s="1" t="s">
        <v>37</v>
      </c>
      <c r="C1114" s="1">
        <f>Yellow_MosfetOnlyOn_Blue_SourceAndResistorGnd[[#This Row],[Column2]]+1.0667</f>
        <v>6.2799999999999967E-2</v>
      </c>
      <c r="D1114" s="1">
        <f>Yellow_MosfetOnlyOn_Blue_SourceAndResistorGnd[[#This Row],[Column3]]*1000</f>
        <v>62.799999999999969</v>
      </c>
      <c r="E1114" s="1">
        <v>0.62</v>
      </c>
      <c r="F1114" s="1">
        <f>Yellow_MosfetOnlyOn_Blue_SourceAndResistorGnd[[#This Row],[Column3]]/Yellow_MosfetOnlyOn_Blue_SourceAndResistorGnd[[#This Row],[Column5]]</f>
        <v>0.1012903225806451</v>
      </c>
      <c r="G1114" s="1">
        <f>Yellow_MosfetOnlyOn_Blue_SourceAndResistorGnd[[#This Row],[Column6]]*1000</f>
        <v>101.29032258064511</v>
      </c>
    </row>
    <row r="1115" spans="1:7" x14ac:dyDescent="0.25">
      <c r="A1115">
        <f t="shared" si="17"/>
        <v>2.7035200000000002E-2</v>
      </c>
      <c r="B1115" s="1" t="s">
        <v>38</v>
      </c>
      <c r="C1115" s="1">
        <f>Yellow_MosfetOnlyOn_Blue_SourceAndResistorGnd[[#This Row],[Column2]]+1.0667</f>
        <v>3.1399999999999872E-2</v>
      </c>
      <c r="D1115" s="1">
        <f>Yellow_MosfetOnlyOn_Blue_SourceAndResistorGnd[[#This Row],[Column3]]*1000</f>
        <v>31.399999999999871</v>
      </c>
      <c r="E1115" s="1">
        <v>0.62</v>
      </c>
      <c r="F1115" s="1">
        <f>Yellow_MosfetOnlyOn_Blue_SourceAndResistorGnd[[#This Row],[Column3]]/Yellow_MosfetOnlyOn_Blue_SourceAndResistorGnd[[#This Row],[Column5]]</f>
        <v>5.0645161290322378E-2</v>
      </c>
      <c r="G1115" s="1">
        <f>Yellow_MosfetOnlyOn_Blue_SourceAndResistorGnd[[#This Row],[Column6]]*1000</f>
        <v>50.645161290322378</v>
      </c>
    </row>
    <row r="1116" spans="1:7" x14ac:dyDescent="0.25">
      <c r="A1116">
        <f t="shared" si="17"/>
        <v>2.7059600000000003E-2</v>
      </c>
      <c r="B1116" s="1" t="s">
        <v>39</v>
      </c>
      <c r="C1116" s="1">
        <f>Yellow_MosfetOnlyOn_Blue_SourceAndResistorGnd[[#This Row],[Column2]]+1.0667</f>
        <v>1.5700000000000047E-2</v>
      </c>
      <c r="D1116" s="1">
        <f>Yellow_MosfetOnlyOn_Blue_SourceAndResistorGnd[[#This Row],[Column3]]*1000</f>
        <v>15.700000000000047</v>
      </c>
      <c r="E1116" s="1">
        <v>0.62</v>
      </c>
      <c r="F1116" s="1">
        <f>Yellow_MosfetOnlyOn_Blue_SourceAndResistorGnd[[#This Row],[Column3]]/Yellow_MosfetOnlyOn_Blue_SourceAndResistorGnd[[#This Row],[Column5]]</f>
        <v>2.5322580645161366E-2</v>
      </c>
      <c r="G1116" s="1">
        <f>Yellow_MosfetOnlyOn_Blue_SourceAndResistorGnd[[#This Row],[Column6]]*1000</f>
        <v>25.322580645161366</v>
      </c>
    </row>
    <row r="1117" spans="1:7" x14ac:dyDescent="0.25">
      <c r="A1117">
        <f t="shared" si="17"/>
        <v>2.7084000000000004E-2</v>
      </c>
      <c r="B1117" s="1" t="s">
        <v>39</v>
      </c>
      <c r="C1117" s="1">
        <f>Yellow_MosfetOnlyOn_Blue_SourceAndResistorGnd[[#This Row],[Column2]]+1.0667</f>
        <v>1.5700000000000047E-2</v>
      </c>
      <c r="D1117" s="1">
        <f>Yellow_MosfetOnlyOn_Blue_SourceAndResistorGnd[[#This Row],[Column3]]*1000</f>
        <v>15.700000000000047</v>
      </c>
      <c r="E1117" s="1">
        <v>0.62</v>
      </c>
      <c r="F1117" s="1">
        <f>Yellow_MosfetOnlyOn_Blue_SourceAndResistorGnd[[#This Row],[Column3]]/Yellow_MosfetOnlyOn_Blue_SourceAndResistorGnd[[#This Row],[Column5]]</f>
        <v>2.5322580645161366E-2</v>
      </c>
      <c r="G1117" s="1">
        <f>Yellow_MosfetOnlyOn_Blue_SourceAndResistorGnd[[#This Row],[Column6]]*1000</f>
        <v>25.322580645161366</v>
      </c>
    </row>
    <row r="1118" spans="1:7" x14ac:dyDescent="0.25">
      <c r="A1118">
        <f t="shared" si="17"/>
        <v>2.7108400000000005E-2</v>
      </c>
      <c r="B1118" s="1" t="s">
        <v>38</v>
      </c>
      <c r="C1118" s="1">
        <f>Yellow_MosfetOnlyOn_Blue_SourceAndResistorGnd[[#This Row],[Column2]]+1.0667</f>
        <v>3.1399999999999872E-2</v>
      </c>
      <c r="D1118" s="1">
        <f>Yellow_MosfetOnlyOn_Blue_SourceAndResistorGnd[[#This Row],[Column3]]*1000</f>
        <v>31.399999999999871</v>
      </c>
      <c r="E1118" s="1">
        <v>0.62</v>
      </c>
      <c r="F1118" s="1">
        <f>Yellow_MosfetOnlyOn_Blue_SourceAndResistorGnd[[#This Row],[Column3]]/Yellow_MosfetOnlyOn_Blue_SourceAndResistorGnd[[#This Row],[Column5]]</f>
        <v>5.0645161290322378E-2</v>
      </c>
      <c r="G1118" s="1">
        <f>Yellow_MosfetOnlyOn_Blue_SourceAndResistorGnd[[#This Row],[Column6]]*1000</f>
        <v>50.645161290322378</v>
      </c>
    </row>
    <row r="1119" spans="1:7" x14ac:dyDescent="0.25">
      <c r="A1119">
        <f t="shared" si="17"/>
        <v>2.7132799999999999E-2</v>
      </c>
      <c r="B1119" s="1" t="s">
        <v>38</v>
      </c>
      <c r="C1119" s="1">
        <f>Yellow_MosfetOnlyOn_Blue_SourceAndResistorGnd[[#This Row],[Column2]]+1.0667</f>
        <v>3.1399999999999872E-2</v>
      </c>
      <c r="D1119" s="1">
        <f>Yellow_MosfetOnlyOn_Blue_SourceAndResistorGnd[[#This Row],[Column3]]*1000</f>
        <v>31.399999999999871</v>
      </c>
      <c r="E1119" s="1">
        <v>0.62</v>
      </c>
      <c r="F1119" s="1">
        <f>Yellow_MosfetOnlyOn_Blue_SourceAndResistorGnd[[#This Row],[Column3]]/Yellow_MosfetOnlyOn_Blue_SourceAndResistorGnd[[#This Row],[Column5]]</f>
        <v>5.0645161290322378E-2</v>
      </c>
      <c r="G1119" s="1">
        <f>Yellow_MosfetOnlyOn_Blue_SourceAndResistorGnd[[#This Row],[Column6]]*1000</f>
        <v>50.645161290322378</v>
      </c>
    </row>
    <row r="1120" spans="1:7" x14ac:dyDescent="0.25">
      <c r="A1120">
        <f t="shared" si="17"/>
        <v>2.7157199999999999E-2</v>
      </c>
      <c r="B1120" s="1" t="s">
        <v>37</v>
      </c>
      <c r="C1120" s="1">
        <f>Yellow_MosfetOnlyOn_Blue_SourceAndResistorGnd[[#This Row],[Column2]]+1.0667</f>
        <v>6.2799999999999967E-2</v>
      </c>
      <c r="D1120" s="1">
        <f>Yellow_MosfetOnlyOn_Blue_SourceAndResistorGnd[[#This Row],[Column3]]*1000</f>
        <v>62.799999999999969</v>
      </c>
      <c r="E1120" s="1">
        <v>0.62</v>
      </c>
      <c r="F1120" s="1">
        <f>Yellow_MosfetOnlyOn_Blue_SourceAndResistorGnd[[#This Row],[Column3]]/Yellow_MosfetOnlyOn_Blue_SourceAndResistorGnd[[#This Row],[Column5]]</f>
        <v>0.1012903225806451</v>
      </c>
      <c r="G1120" s="1">
        <f>Yellow_MosfetOnlyOn_Blue_SourceAndResistorGnd[[#This Row],[Column6]]*1000</f>
        <v>101.29032258064511</v>
      </c>
    </row>
    <row r="1121" spans="1:7" x14ac:dyDescent="0.25">
      <c r="A1121">
        <f t="shared" si="17"/>
        <v>2.71816E-2</v>
      </c>
      <c r="B1121" s="1" t="s">
        <v>37</v>
      </c>
      <c r="C1121" s="1">
        <f>Yellow_MosfetOnlyOn_Blue_SourceAndResistorGnd[[#This Row],[Column2]]+1.0667</f>
        <v>6.2799999999999967E-2</v>
      </c>
      <c r="D1121" s="1">
        <f>Yellow_MosfetOnlyOn_Blue_SourceAndResistorGnd[[#This Row],[Column3]]*1000</f>
        <v>62.799999999999969</v>
      </c>
      <c r="E1121" s="1">
        <v>0.62</v>
      </c>
      <c r="F1121" s="1">
        <f>Yellow_MosfetOnlyOn_Blue_SourceAndResistorGnd[[#This Row],[Column3]]/Yellow_MosfetOnlyOn_Blue_SourceAndResistorGnd[[#This Row],[Column5]]</f>
        <v>0.1012903225806451</v>
      </c>
      <c r="G1121" s="1">
        <f>Yellow_MosfetOnlyOn_Blue_SourceAndResistorGnd[[#This Row],[Column6]]*1000</f>
        <v>101.29032258064511</v>
      </c>
    </row>
    <row r="1122" spans="1:7" x14ac:dyDescent="0.25">
      <c r="A1122">
        <f t="shared" si="17"/>
        <v>2.7206000000000001E-2</v>
      </c>
      <c r="B1122" s="1" t="s">
        <v>38</v>
      </c>
      <c r="C1122" s="1">
        <f>Yellow_MosfetOnlyOn_Blue_SourceAndResistorGnd[[#This Row],[Column2]]+1.0667</f>
        <v>3.1399999999999872E-2</v>
      </c>
      <c r="D1122" s="1">
        <f>Yellow_MosfetOnlyOn_Blue_SourceAndResistorGnd[[#This Row],[Column3]]*1000</f>
        <v>31.399999999999871</v>
      </c>
      <c r="E1122" s="1">
        <v>0.62</v>
      </c>
      <c r="F1122" s="1">
        <f>Yellow_MosfetOnlyOn_Blue_SourceAndResistorGnd[[#This Row],[Column3]]/Yellow_MosfetOnlyOn_Blue_SourceAndResistorGnd[[#This Row],[Column5]]</f>
        <v>5.0645161290322378E-2</v>
      </c>
      <c r="G1122" s="1">
        <f>Yellow_MosfetOnlyOn_Blue_SourceAndResistorGnd[[#This Row],[Column6]]*1000</f>
        <v>50.645161290322378</v>
      </c>
    </row>
    <row r="1123" spans="1:7" x14ac:dyDescent="0.25">
      <c r="A1123">
        <f t="shared" si="17"/>
        <v>2.7230400000000002E-2</v>
      </c>
      <c r="B1123" s="1" t="s">
        <v>38</v>
      </c>
      <c r="C1123" s="1">
        <f>Yellow_MosfetOnlyOn_Blue_SourceAndResistorGnd[[#This Row],[Column2]]+1.0667</f>
        <v>3.1399999999999872E-2</v>
      </c>
      <c r="D1123" s="1">
        <f>Yellow_MosfetOnlyOn_Blue_SourceAndResistorGnd[[#This Row],[Column3]]*1000</f>
        <v>31.399999999999871</v>
      </c>
      <c r="E1123" s="1">
        <v>0.62</v>
      </c>
      <c r="F1123" s="1">
        <f>Yellow_MosfetOnlyOn_Blue_SourceAndResistorGnd[[#This Row],[Column3]]/Yellow_MosfetOnlyOn_Blue_SourceAndResistorGnd[[#This Row],[Column5]]</f>
        <v>5.0645161290322378E-2</v>
      </c>
      <c r="G1123" s="1">
        <f>Yellow_MosfetOnlyOn_Blue_SourceAndResistorGnd[[#This Row],[Column6]]*1000</f>
        <v>50.645161290322378</v>
      </c>
    </row>
    <row r="1124" spans="1:7" x14ac:dyDescent="0.25">
      <c r="A1124">
        <f t="shared" si="17"/>
        <v>2.7254800000000003E-2</v>
      </c>
      <c r="B1124" s="1" t="s">
        <v>38</v>
      </c>
      <c r="C1124" s="1">
        <f>Yellow_MosfetOnlyOn_Blue_SourceAndResistorGnd[[#This Row],[Column2]]+1.0667</f>
        <v>3.1399999999999872E-2</v>
      </c>
      <c r="D1124" s="1">
        <f>Yellow_MosfetOnlyOn_Blue_SourceAndResistorGnd[[#This Row],[Column3]]*1000</f>
        <v>31.399999999999871</v>
      </c>
      <c r="E1124" s="1">
        <v>0.62</v>
      </c>
      <c r="F1124" s="1">
        <f>Yellow_MosfetOnlyOn_Blue_SourceAndResistorGnd[[#This Row],[Column3]]/Yellow_MosfetOnlyOn_Blue_SourceAndResistorGnd[[#This Row],[Column5]]</f>
        <v>5.0645161290322378E-2</v>
      </c>
      <c r="G1124" s="1">
        <f>Yellow_MosfetOnlyOn_Blue_SourceAndResistorGnd[[#This Row],[Column6]]*1000</f>
        <v>50.645161290322378</v>
      </c>
    </row>
    <row r="1125" spans="1:7" x14ac:dyDescent="0.25">
      <c r="A1125">
        <f t="shared" si="17"/>
        <v>2.7279200000000003E-2</v>
      </c>
      <c r="B1125" s="1" t="s">
        <v>39</v>
      </c>
      <c r="C1125" s="1">
        <f>Yellow_MosfetOnlyOn_Blue_SourceAndResistorGnd[[#This Row],[Column2]]+1.0667</f>
        <v>1.5700000000000047E-2</v>
      </c>
      <c r="D1125" s="1">
        <f>Yellow_MosfetOnlyOn_Blue_SourceAndResistorGnd[[#This Row],[Column3]]*1000</f>
        <v>15.700000000000047</v>
      </c>
      <c r="E1125" s="1">
        <v>0.62</v>
      </c>
      <c r="F1125" s="1">
        <f>Yellow_MosfetOnlyOn_Blue_SourceAndResistorGnd[[#This Row],[Column3]]/Yellow_MosfetOnlyOn_Blue_SourceAndResistorGnd[[#This Row],[Column5]]</f>
        <v>2.5322580645161366E-2</v>
      </c>
      <c r="G1125" s="1">
        <f>Yellow_MosfetOnlyOn_Blue_SourceAndResistorGnd[[#This Row],[Column6]]*1000</f>
        <v>25.322580645161366</v>
      </c>
    </row>
    <row r="1126" spans="1:7" x14ac:dyDescent="0.25">
      <c r="A1126">
        <f t="shared" si="17"/>
        <v>2.7303600000000004E-2</v>
      </c>
      <c r="B1126" s="1" t="s">
        <v>39</v>
      </c>
      <c r="C1126" s="1">
        <f>Yellow_MosfetOnlyOn_Blue_SourceAndResistorGnd[[#This Row],[Column2]]+1.0667</f>
        <v>1.5700000000000047E-2</v>
      </c>
      <c r="D1126" s="1">
        <f>Yellow_MosfetOnlyOn_Blue_SourceAndResistorGnd[[#This Row],[Column3]]*1000</f>
        <v>15.700000000000047</v>
      </c>
      <c r="E1126" s="1">
        <v>0.62</v>
      </c>
      <c r="F1126" s="1">
        <f>Yellow_MosfetOnlyOn_Blue_SourceAndResistorGnd[[#This Row],[Column3]]/Yellow_MosfetOnlyOn_Blue_SourceAndResistorGnd[[#This Row],[Column5]]</f>
        <v>2.5322580645161366E-2</v>
      </c>
      <c r="G1126" s="1">
        <f>Yellow_MosfetOnlyOn_Blue_SourceAndResistorGnd[[#This Row],[Column6]]*1000</f>
        <v>25.322580645161366</v>
      </c>
    </row>
    <row r="1127" spans="1:7" x14ac:dyDescent="0.25">
      <c r="A1127">
        <f t="shared" si="17"/>
        <v>2.7327999999999998E-2</v>
      </c>
      <c r="B1127" s="1" t="s">
        <v>38</v>
      </c>
      <c r="C1127" s="1">
        <f>Yellow_MosfetOnlyOn_Blue_SourceAndResistorGnd[[#This Row],[Column2]]+1.0667</f>
        <v>3.1399999999999872E-2</v>
      </c>
      <c r="D1127" s="1">
        <f>Yellow_MosfetOnlyOn_Blue_SourceAndResistorGnd[[#This Row],[Column3]]*1000</f>
        <v>31.399999999999871</v>
      </c>
      <c r="E1127" s="1">
        <v>0.62</v>
      </c>
      <c r="F1127" s="1">
        <f>Yellow_MosfetOnlyOn_Blue_SourceAndResistorGnd[[#This Row],[Column3]]/Yellow_MosfetOnlyOn_Blue_SourceAndResistorGnd[[#This Row],[Column5]]</f>
        <v>5.0645161290322378E-2</v>
      </c>
      <c r="G1127" s="1">
        <f>Yellow_MosfetOnlyOn_Blue_SourceAndResistorGnd[[#This Row],[Column6]]*1000</f>
        <v>50.645161290322378</v>
      </c>
    </row>
    <row r="1128" spans="1:7" x14ac:dyDescent="0.25">
      <c r="A1128">
        <f t="shared" si="17"/>
        <v>2.7352399999999999E-2</v>
      </c>
      <c r="B1128" s="1" t="s">
        <v>38</v>
      </c>
      <c r="C1128" s="1">
        <f>Yellow_MosfetOnlyOn_Blue_SourceAndResistorGnd[[#This Row],[Column2]]+1.0667</f>
        <v>3.1399999999999872E-2</v>
      </c>
      <c r="D1128" s="1">
        <f>Yellow_MosfetOnlyOn_Blue_SourceAndResistorGnd[[#This Row],[Column3]]*1000</f>
        <v>31.399999999999871</v>
      </c>
      <c r="E1128" s="1">
        <v>0.62</v>
      </c>
      <c r="F1128" s="1">
        <f>Yellow_MosfetOnlyOn_Blue_SourceAndResistorGnd[[#This Row],[Column3]]/Yellow_MosfetOnlyOn_Blue_SourceAndResistorGnd[[#This Row],[Column5]]</f>
        <v>5.0645161290322378E-2</v>
      </c>
      <c r="G1128" s="1">
        <f>Yellow_MosfetOnlyOn_Blue_SourceAndResistorGnd[[#This Row],[Column6]]*1000</f>
        <v>50.645161290322378</v>
      </c>
    </row>
    <row r="1129" spans="1:7" x14ac:dyDescent="0.25">
      <c r="A1129">
        <f t="shared" si="17"/>
        <v>2.73768E-2</v>
      </c>
      <c r="B1129" s="1" t="s">
        <v>37</v>
      </c>
      <c r="C1129" s="1">
        <f>Yellow_MosfetOnlyOn_Blue_SourceAndResistorGnd[[#This Row],[Column2]]+1.0667</f>
        <v>6.2799999999999967E-2</v>
      </c>
      <c r="D1129" s="1">
        <f>Yellow_MosfetOnlyOn_Blue_SourceAndResistorGnd[[#This Row],[Column3]]*1000</f>
        <v>62.799999999999969</v>
      </c>
      <c r="E1129" s="1">
        <v>0.62</v>
      </c>
      <c r="F1129" s="1">
        <f>Yellow_MosfetOnlyOn_Blue_SourceAndResistorGnd[[#This Row],[Column3]]/Yellow_MosfetOnlyOn_Blue_SourceAndResistorGnd[[#This Row],[Column5]]</f>
        <v>0.1012903225806451</v>
      </c>
      <c r="G1129" s="1">
        <f>Yellow_MosfetOnlyOn_Blue_SourceAndResistorGnd[[#This Row],[Column6]]*1000</f>
        <v>101.29032258064511</v>
      </c>
    </row>
    <row r="1130" spans="1:7" x14ac:dyDescent="0.25">
      <c r="A1130">
        <f t="shared" si="17"/>
        <v>2.7401200000000001E-2</v>
      </c>
      <c r="B1130" s="1" t="s">
        <v>37</v>
      </c>
      <c r="C1130" s="1">
        <f>Yellow_MosfetOnlyOn_Blue_SourceAndResistorGnd[[#This Row],[Column2]]+1.0667</f>
        <v>6.2799999999999967E-2</v>
      </c>
      <c r="D1130" s="1">
        <f>Yellow_MosfetOnlyOn_Blue_SourceAndResistorGnd[[#This Row],[Column3]]*1000</f>
        <v>62.799999999999969</v>
      </c>
      <c r="E1130" s="1">
        <v>0.62</v>
      </c>
      <c r="F1130" s="1">
        <f>Yellow_MosfetOnlyOn_Blue_SourceAndResistorGnd[[#This Row],[Column3]]/Yellow_MosfetOnlyOn_Blue_SourceAndResistorGnd[[#This Row],[Column5]]</f>
        <v>0.1012903225806451</v>
      </c>
      <c r="G1130" s="1">
        <f>Yellow_MosfetOnlyOn_Blue_SourceAndResistorGnd[[#This Row],[Column6]]*1000</f>
        <v>101.29032258064511</v>
      </c>
    </row>
    <row r="1131" spans="1:7" x14ac:dyDescent="0.25">
      <c r="A1131">
        <f t="shared" si="17"/>
        <v>2.7425600000000001E-2</v>
      </c>
      <c r="B1131" s="1" t="s">
        <v>37</v>
      </c>
      <c r="C1131" s="1">
        <f>Yellow_MosfetOnlyOn_Blue_SourceAndResistorGnd[[#This Row],[Column2]]+1.0667</f>
        <v>6.2799999999999967E-2</v>
      </c>
      <c r="D1131" s="1">
        <f>Yellow_MosfetOnlyOn_Blue_SourceAndResistorGnd[[#This Row],[Column3]]*1000</f>
        <v>62.799999999999969</v>
      </c>
      <c r="E1131" s="1">
        <v>0.62</v>
      </c>
      <c r="F1131" s="1">
        <f>Yellow_MosfetOnlyOn_Blue_SourceAndResistorGnd[[#This Row],[Column3]]/Yellow_MosfetOnlyOn_Blue_SourceAndResistorGnd[[#This Row],[Column5]]</f>
        <v>0.1012903225806451</v>
      </c>
      <c r="G1131" s="1">
        <f>Yellow_MosfetOnlyOn_Blue_SourceAndResistorGnd[[#This Row],[Column6]]*1000</f>
        <v>101.29032258064511</v>
      </c>
    </row>
    <row r="1132" spans="1:7" x14ac:dyDescent="0.25">
      <c r="A1132">
        <f t="shared" si="17"/>
        <v>2.7450000000000002E-2</v>
      </c>
      <c r="B1132" s="1" t="s">
        <v>38</v>
      </c>
      <c r="C1132" s="1">
        <f>Yellow_MosfetOnlyOn_Blue_SourceAndResistorGnd[[#This Row],[Column2]]+1.0667</f>
        <v>3.1399999999999872E-2</v>
      </c>
      <c r="D1132" s="1">
        <f>Yellow_MosfetOnlyOn_Blue_SourceAndResistorGnd[[#This Row],[Column3]]*1000</f>
        <v>31.399999999999871</v>
      </c>
      <c r="E1132" s="1">
        <v>0.62</v>
      </c>
      <c r="F1132" s="1">
        <f>Yellow_MosfetOnlyOn_Blue_SourceAndResistorGnd[[#This Row],[Column3]]/Yellow_MosfetOnlyOn_Blue_SourceAndResistorGnd[[#This Row],[Column5]]</f>
        <v>5.0645161290322378E-2</v>
      </c>
      <c r="G1132" s="1">
        <f>Yellow_MosfetOnlyOn_Blue_SourceAndResistorGnd[[#This Row],[Column6]]*1000</f>
        <v>50.645161290322378</v>
      </c>
    </row>
    <row r="1133" spans="1:7" x14ac:dyDescent="0.25">
      <c r="A1133">
        <f t="shared" si="17"/>
        <v>2.7474400000000003E-2</v>
      </c>
      <c r="B1133" s="1" t="s">
        <v>39</v>
      </c>
      <c r="C1133" s="1">
        <f>Yellow_MosfetOnlyOn_Blue_SourceAndResistorGnd[[#This Row],[Column2]]+1.0667</f>
        <v>1.5700000000000047E-2</v>
      </c>
      <c r="D1133" s="1">
        <f>Yellow_MosfetOnlyOn_Blue_SourceAndResistorGnd[[#This Row],[Column3]]*1000</f>
        <v>15.700000000000047</v>
      </c>
      <c r="E1133" s="1">
        <v>0.62</v>
      </c>
      <c r="F1133" s="1">
        <f>Yellow_MosfetOnlyOn_Blue_SourceAndResistorGnd[[#This Row],[Column3]]/Yellow_MosfetOnlyOn_Blue_SourceAndResistorGnd[[#This Row],[Column5]]</f>
        <v>2.5322580645161366E-2</v>
      </c>
      <c r="G1133" s="1">
        <f>Yellow_MosfetOnlyOn_Blue_SourceAndResistorGnd[[#This Row],[Column6]]*1000</f>
        <v>25.322580645161366</v>
      </c>
    </row>
    <row r="1134" spans="1:7" x14ac:dyDescent="0.25">
      <c r="A1134">
        <f t="shared" si="17"/>
        <v>2.7498800000000004E-2</v>
      </c>
      <c r="B1134" s="1" t="s">
        <v>39</v>
      </c>
      <c r="C1134" s="1">
        <f>Yellow_MosfetOnlyOn_Blue_SourceAndResistorGnd[[#This Row],[Column2]]+1.0667</f>
        <v>1.5700000000000047E-2</v>
      </c>
      <c r="D1134" s="1">
        <f>Yellow_MosfetOnlyOn_Blue_SourceAndResistorGnd[[#This Row],[Column3]]*1000</f>
        <v>15.700000000000047</v>
      </c>
      <c r="E1134" s="1">
        <v>0.62</v>
      </c>
      <c r="F1134" s="1">
        <f>Yellow_MosfetOnlyOn_Blue_SourceAndResistorGnd[[#This Row],[Column3]]/Yellow_MosfetOnlyOn_Blue_SourceAndResistorGnd[[#This Row],[Column5]]</f>
        <v>2.5322580645161366E-2</v>
      </c>
      <c r="G1134" s="1">
        <f>Yellow_MosfetOnlyOn_Blue_SourceAndResistorGnd[[#This Row],[Column6]]*1000</f>
        <v>25.322580645161366</v>
      </c>
    </row>
    <row r="1135" spans="1:7" x14ac:dyDescent="0.25">
      <c r="A1135">
        <f t="shared" si="17"/>
        <v>2.7523200000000005E-2</v>
      </c>
      <c r="B1135" s="1" t="s">
        <v>38</v>
      </c>
      <c r="C1135" s="1">
        <f>Yellow_MosfetOnlyOn_Blue_SourceAndResistorGnd[[#This Row],[Column2]]+1.0667</f>
        <v>3.1399999999999872E-2</v>
      </c>
      <c r="D1135" s="1">
        <f>Yellow_MosfetOnlyOn_Blue_SourceAndResistorGnd[[#This Row],[Column3]]*1000</f>
        <v>31.399999999999871</v>
      </c>
      <c r="E1135" s="1">
        <v>0.62</v>
      </c>
      <c r="F1135" s="1">
        <f>Yellow_MosfetOnlyOn_Blue_SourceAndResistorGnd[[#This Row],[Column3]]/Yellow_MosfetOnlyOn_Blue_SourceAndResistorGnd[[#This Row],[Column5]]</f>
        <v>5.0645161290322378E-2</v>
      </c>
      <c r="G1135" s="1">
        <f>Yellow_MosfetOnlyOn_Blue_SourceAndResistorGnd[[#This Row],[Column6]]*1000</f>
        <v>50.645161290322378</v>
      </c>
    </row>
    <row r="1136" spans="1:7" x14ac:dyDescent="0.25">
      <c r="A1136">
        <f t="shared" si="17"/>
        <v>2.7547599999999998E-2</v>
      </c>
      <c r="B1136" s="1" t="s">
        <v>38</v>
      </c>
      <c r="C1136" s="1">
        <f>Yellow_MosfetOnlyOn_Blue_SourceAndResistorGnd[[#This Row],[Column2]]+1.0667</f>
        <v>3.1399999999999872E-2</v>
      </c>
      <c r="D1136" s="1">
        <f>Yellow_MosfetOnlyOn_Blue_SourceAndResistorGnd[[#This Row],[Column3]]*1000</f>
        <v>31.399999999999871</v>
      </c>
      <c r="E1136" s="1">
        <v>0.62</v>
      </c>
      <c r="F1136" s="1">
        <f>Yellow_MosfetOnlyOn_Blue_SourceAndResistorGnd[[#This Row],[Column3]]/Yellow_MosfetOnlyOn_Blue_SourceAndResistorGnd[[#This Row],[Column5]]</f>
        <v>5.0645161290322378E-2</v>
      </c>
      <c r="G1136" s="1">
        <f>Yellow_MosfetOnlyOn_Blue_SourceAndResistorGnd[[#This Row],[Column6]]*1000</f>
        <v>50.645161290322378</v>
      </c>
    </row>
    <row r="1137" spans="1:7" x14ac:dyDescent="0.25">
      <c r="A1137">
        <f t="shared" si="17"/>
        <v>2.7571999999999999E-2</v>
      </c>
      <c r="B1137" s="1" t="s">
        <v>37</v>
      </c>
      <c r="C1137" s="1">
        <f>Yellow_MosfetOnlyOn_Blue_SourceAndResistorGnd[[#This Row],[Column2]]+1.0667</f>
        <v>6.2799999999999967E-2</v>
      </c>
      <c r="D1137" s="1">
        <f>Yellow_MosfetOnlyOn_Blue_SourceAndResistorGnd[[#This Row],[Column3]]*1000</f>
        <v>62.799999999999969</v>
      </c>
      <c r="E1137" s="1">
        <v>0.62</v>
      </c>
      <c r="F1137" s="1">
        <f>Yellow_MosfetOnlyOn_Blue_SourceAndResistorGnd[[#This Row],[Column3]]/Yellow_MosfetOnlyOn_Blue_SourceAndResistorGnd[[#This Row],[Column5]]</f>
        <v>0.1012903225806451</v>
      </c>
      <c r="G1137" s="1">
        <f>Yellow_MosfetOnlyOn_Blue_SourceAndResistorGnd[[#This Row],[Column6]]*1000</f>
        <v>101.29032258064511</v>
      </c>
    </row>
    <row r="1138" spans="1:7" x14ac:dyDescent="0.25">
      <c r="A1138">
        <f t="shared" si="17"/>
        <v>2.75964E-2</v>
      </c>
      <c r="B1138" s="1" t="s">
        <v>37</v>
      </c>
      <c r="C1138" s="1">
        <f>Yellow_MosfetOnlyOn_Blue_SourceAndResistorGnd[[#This Row],[Column2]]+1.0667</f>
        <v>6.2799999999999967E-2</v>
      </c>
      <c r="D1138" s="1">
        <f>Yellow_MosfetOnlyOn_Blue_SourceAndResistorGnd[[#This Row],[Column3]]*1000</f>
        <v>62.799999999999969</v>
      </c>
      <c r="E1138" s="1">
        <v>0.62</v>
      </c>
      <c r="F1138" s="1">
        <f>Yellow_MosfetOnlyOn_Blue_SourceAndResistorGnd[[#This Row],[Column3]]/Yellow_MosfetOnlyOn_Blue_SourceAndResistorGnd[[#This Row],[Column5]]</f>
        <v>0.1012903225806451</v>
      </c>
      <c r="G1138" s="1">
        <f>Yellow_MosfetOnlyOn_Blue_SourceAndResistorGnd[[#This Row],[Column6]]*1000</f>
        <v>101.29032258064511</v>
      </c>
    </row>
    <row r="1139" spans="1:7" x14ac:dyDescent="0.25">
      <c r="A1139">
        <f t="shared" si="17"/>
        <v>2.7620800000000001E-2</v>
      </c>
      <c r="B1139" s="1" t="s">
        <v>37</v>
      </c>
      <c r="C1139" s="1">
        <f>Yellow_MosfetOnlyOn_Blue_SourceAndResistorGnd[[#This Row],[Column2]]+1.0667</f>
        <v>6.2799999999999967E-2</v>
      </c>
      <c r="D1139" s="1">
        <f>Yellow_MosfetOnlyOn_Blue_SourceAndResistorGnd[[#This Row],[Column3]]*1000</f>
        <v>62.799999999999969</v>
      </c>
      <c r="E1139" s="1">
        <v>0.62</v>
      </c>
      <c r="F1139" s="1">
        <f>Yellow_MosfetOnlyOn_Blue_SourceAndResistorGnd[[#This Row],[Column3]]/Yellow_MosfetOnlyOn_Blue_SourceAndResistorGnd[[#This Row],[Column5]]</f>
        <v>0.1012903225806451</v>
      </c>
      <c r="G1139" s="1">
        <f>Yellow_MosfetOnlyOn_Blue_SourceAndResistorGnd[[#This Row],[Column6]]*1000</f>
        <v>101.29032258064511</v>
      </c>
    </row>
    <row r="1140" spans="1:7" x14ac:dyDescent="0.25">
      <c r="A1140">
        <f t="shared" si="17"/>
        <v>2.7645200000000002E-2</v>
      </c>
      <c r="B1140" s="1" t="s">
        <v>38</v>
      </c>
      <c r="C1140" s="1">
        <f>Yellow_MosfetOnlyOn_Blue_SourceAndResistorGnd[[#This Row],[Column2]]+1.0667</f>
        <v>3.1399999999999872E-2</v>
      </c>
      <c r="D1140" s="1">
        <f>Yellow_MosfetOnlyOn_Blue_SourceAndResistorGnd[[#This Row],[Column3]]*1000</f>
        <v>31.399999999999871</v>
      </c>
      <c r="E1140" s="1">
        <v>0.62</v>
      </c>
      <c r="F1140" s="1">
        <f>Yellow_MosfetOnlyOn_Blue_SourceAndResistorGnd[[#This Row],[Column3]]/Yellow_MosfetOnlyOn_Blue_SourceAndResistorGnd[[#This Row],[Column5]]</f>
        <v>5.0645161290322378E-2</v>
      </c>
      <c r="G1140" s="1">
        <f>Yellow_MosfetOnlyOn_Blue_SourceAndResistorGnd[[#This Row],[Column6]]*1000</f>
        <v>50.645161290322378</v>
      </c>
    </row>
    <row r="1141" spans="1:7" x14ac:dyDescent="0.25">
      <c r="A1141">
        <f t="shared" si="17"/>
        <v>2.7669600000000003E-2</v>
      </c>
      <c r="B1141" s="1" t="s">
        <v>38</v>
      </c>
      <c r="C1141" s="1">
        <f>Yellow_MosfetOnlyOn_Blue_SourceAndResistorGnd[[#This Row],[Column2]]+1.0667</f>
        <v>3.1399999999999872E-2</v>
      </c>
      <c r="D1141" s="1">
        <f>Yellow_MosfetOnlyOn_Blue_SourceAndResistorGnd[[#This Row],[Column3]]*1000</f>
        <v>31.399999999999871</v>
      </c>
      <c r="E1141" s="1">
        <v>0.62</v>
      </c>
      <c r="F1141" s="1">
        <f>Yellow_MosfetOnlyOn_Blue_SourceAndResistorGnd[[#This Row],[Column3]]/Yellow_MosfetOnlyOn_Blue_SourceAndResistorGnd[[#This Row],[Column5]]</f>
        <v>5.0645161290322378E-2</v>
      </c>
      <c r="G1141" s="1">
        <f>Yellow_MosfetOnlyOn_Blue_SourceAndResistorGnd[[#This Row],[Column6]]*1000</f>
        <v>50.645161290322378</v>
      </c>
    </row>
    <row r="1142" spans="1:7" x14ac:dyDescent="0.25">
      <c r="A1142">
        <f t="shared" si="17"/>
        <v>2.7694000000000003E-2</v>
      </c>
      <c r="B1142" s="1" t="s">
        <v>39</v>
      </c>
      <c r="C1142" s="1">
        <f>Yellow_MosfetOnlyOn_Blue_SourceAndResistorGnd[[#This Row],[Column2]]+1.0667</f>
        <v>1.5700000000000047E-2</v>
      </c>
      <c r="D1142" s="1">
        <f>Yellow_MosfetOnlyOn_Blue_SourceAndResistorGnd[[#This Row],[Column3]]*1000</f>
        <v>15.700000000000047</v>
      </c>
      <c r="E1142" s="1">
        <v>0.62</v>
      </c>
      <c r="F1142" s="1">
        <f>Yellow_MosfetOnlyOn_Blue_SourceAndResistorGnd[[#This Row],[Column3]]/Yellow_MosfetOnlyOn_Blue_SourceAndResistorGnd[[#This Row],[Column5]]</f>
        <v>2.5322580645161366E-2</v>
      </c>
      <c r="G1142" s="1">
        <f>Yellow_MosfetOnlyOn_Blue_SourceAndResistorGnd[[#This Row],[Column6]]*1000</f>
        <v>25.322580645161366</v>
      </c>
    </row>
    <row r="1143" spans="1:7" x14ac:dyDescent="0.25">
      <c r="A1143">
        <f t="shared" si="17"/>
        <v>2.7718400000000004E-2</v>
      </c>
      <c r="B1143" s="1" t="s">
        <v>39</v>
      </c>
      <c r="C1143" s="1">
        <f>Yellow_MosfetOnlyOn_Blue_SourceAndResistorGnd[[#This Row],[Column2]]+1.0667</f>
        <v>1.5700000000000047E-2</v>
      </c>
      <c r="D1143" s="1">
        <f>Yellow_MosfetOnlyOn_Blue_SourceAndResistorGnd[[#This Row],[Column3]]*1000</f>
        <v>15.700000000000047</v>
      </c>
      <c r="E1143" s="1">
        <v>0.62</v>
      </c>
      <c r="F1143" s="1">
        <f>Yellow_MosfetOnlyOn_Blue_SourceAndResistorGnd[[#This Row],[Column3]]/Yellow_MosfetOnlyOn_Blue_SourceAndResistorGnd[[#This Row],[Column5]]</f>
        <v>2.5322580645161366E-2</v>
      </c>
      <c r="G1143" s="1">
        <f>Yellow_MosfetOnlyOn_Blue_SourceAndResistorGnd[[#This Row],[Column6]]*1000</f>
        <v>25.322580645161366</v>
      </c>
    </row>
    <row r="1144" spans="1:7" x14ac:dyDescent="0.25">
      <c r="A1144">
        <f t="shared" si="17"/>
        <v>2.7742799999999998E-2</v>
      </c>
      <c r="B1144" s="1" t="s">
        <v>38</v>
      </c>
      <c r="C1144" s="1">
        <f>Yellow_MosfetOnlyOn_Blue_SourceAndResistorGnd[[#This Row],[Column2]]+1.0667</f>
        <v>3.1399999999999872E-2</v>
      </c>
      <c r="D1144" s="1">
        <f>Yellow_MosfetOnlyOn_Blue_SourceAndResistorGnd[[#This Row],[Column3]]*1000</f>
        <v>31.399999999999871</v>
      </c>
      <c r="E1144" s="1">
        <v>0.62</v>
      </c>
      <c r="F1144" s="1">
        <f>Yellow_MosfetOnlyOn_Blue_SourceAndResistorGnd[[#This Row],[Column3]]/Yellow_MosfetOnlyOn_Blue_SourceAndResistorGnd[[#This Row],[Column5]]</f>
        <v>5.0645161290322378E-2</v>
      </c>
      <c r="G1144" s="1">
        <f>Yellow_MosfetOnlyOn_Blue_SourceAndResistorGnd[[#This Row],[Column6]]*1000</f>
        <v>50.645161290322378</v>
      </c>
    </row>
    <row r="1145" spans="1:7" x14ac:dyDescent="0.25">
      <c r="A1145">
        <f t="shared" si="17"/>
        <v>2.7767199999999999E-2</v>
      </c>
      <c r="B1145" s="1" t="s">
        <v>38</v>
      </c>
      <c r="C1145" s="1">
        <f>Yellow_MosfetOnlyOn_Blue_SourceAndResistorGnd[[#This Row],[Column2]]+1.0667</f>
        <v>3.1399999999999872E-2</v>
      </c>
      <c r="D1145" s="1">
        <f>Yellow_MosfetOnlyOn_Blue_SourceAndResistorGnd[[#This Row],[Column3]]*1000</f>
        <v>31.399999999999871</v>
      </c>
      <c r="E1145" s="1">
        <v>0.62</v>
      </c>
      <c r="F1145" s="1">
        <f>Yellow_MosfetOnlyOn_Blue_SourceAndResistorGnd[[#This Row],[Column3]]/Yellow_MosfetOnlyOn_Blue_SourceAndResistorGnd[[#This Row],[Column5]]</f>
        <v>5.0645161290322378E-2</v>
      </c>
      <c r="G1145" s="1">
        <f>Yellow_MosfetOnlyOn_Blue_SourceAndResistorGnd[[#This Row],[Column6]]*1000</f>
        <v>50.645161290322378</v>
      </c>
    </row>
    <row r="1146" spans="1:7" x14ac:dyDescent="0.25">
      <c r="A1146">
        <f t="shared" si="17"/>
        <v>2.77916E-2</v>
      </c>
      <c r="B1146" s="1" t="s">
        <v>37</v>
      </c>
      <c r="C1146" s="1">
        <f>Yellow_MosfetOnlyOn_Blue_SourceAndResistorGnd[[#This Row],[Column2]]+1.0667</f>
        <v>6.2799999999999967E-2</v>
      </c>
      <c r="D1146" s="1">
        <f>Yellow_MosfetOnlyOn_Blue_SourceAndResistorGnd[[#This Row],[Column3]]*1000</f>
        <v>62.799999999999969</v>
      </c>
      <c r="E1146" s="1">
        <v>0.62</v>
      </c>
      <c r="F1146" s="1">
        <f>Yellow_MosfetOnlyOn_Blue_SourceAndResistorGnd[[#This Row],[Column3]]/Yellow_MosfetOnlyOn_Blue_SourceAndResistorGnd[[#This Row],[Column5]]</f>
        <v>0.1012903225806451</v>
      </c>
      <c r="G1146" s="1">
        <f>Yellow_MosfetOnlyOn_Blue_SourceAndResistorGnd[[#This Row],[Column6]]*1000</f>
        <v>101.29032258064511</v>
      </c>
    </row>
    <row r="1147" spans="1:7" x14ac:dyDescent="0.25">
      <c r="A1147">
        <f t="shared" si="17"/>
        <v>2.7816E-2</v>
      </c>
      <c r="B1147" s="1" t="s">
        <v>38</v>
      </c>
      <c r="C1147" s="1">
        <f>Yellow_MosfetOnlyOn_Blue_SourceAndResistorGnd[[#This Row],[Column2]]+1.0667</f>
        <v>3.1399999999999872E-2</v>
      </c>
      <c r="D1147" s="1">
        <f>Yellow_MosfetOnlyOn_Blue_SourceAndResistorGnd[[#This Row],[Column3]]*1000</f>
        <v>31.399999999999871</v>
      </c>
      <c r="E1147" s="1">
        <v>0.62</v>
      </c>
      <c r="F1147" s="1">
        <f>Yellow_MosfetOnlyOn_Blue_SourceAndResistorGnd[[#This Row],[Column3]]/Yellow_MosfetOnlyOn_Blue_SourceAndResistorGnd[[#This Row],[Column5]]</f>
        <v>5.0645161290322378E-2</v>
      </c>
      <c r="G1147" s="1">
        <f>Yellow_MosfetOnlyOn_Blue_SourceAndResistorGnd[[#This Row],[Column6]]*1000</f>
        <v>50.645161290322378</v>
      </c>
    </row>
    <row r="1148" spans="1:7" x14ac:dyDescent="0.25">
      <c r="A1148">
        <f t="shared" si="17"/>
        <v>2.7840400000000001E-2</v>
      </c>
      <c r="B1148" s="1" t="s">
        <v>37</v>
      </c>
      <c r="C1148" s="1">
        <f>Yellow_MosfetOnlyOn_Blue_SourceAndResistorGnd[[#This Row],[Column2]]+1.0667</f>
        <v>6.2799999999999967E-2</v>
      </c>
      <c r="D1148" s="1">
        <f>Yellow_MosfetOnlyOn_Blue_SourceAndResistorGnd[[#This Row],[Column3]]*1000</f>
        <v>62.799999999999969</v>
      </c>
      <c r="E1148" s="1">
        <v>0.62</v>
      </c>
      <c r="F1148" s="1">
        <f>Yellow_MosfetOnlyOn_Blue_SourceAndResistorGnd[[#This Row],[Column3]]/Yellow_MosfetOnlyOn_Blue_SourceAndResistorGnd[[#This Row],[Column5]]</f>
        <v>0.1012903225806451</v>
      </c>
      <c r="G1148" s="1">
        <f>Yellow_MosfetOnlyOn_Blue_SourceAndResistorGnd[[#This Row],[Column6]]*1000</f>
        <v>101.29032258064511</v>
      </c>
    </row>
    <row r="1149" spans="1:7" x14ac:dyDescent="0.25">
      <c r="A1149">
        <f t="shared" si="17"/>
        <v>2.7864800000000002E-2</v>
      </c>
      <c r="B1149" s="1" t="s">
        <v>38</v>
      </c>
      <c r="C1149" s="1">
        <f>Yellow_MosfetOnlyOn_Blue_SourceAndResistorGnd[[#This Row],[Column2]]+1.0667</f>
        <v>3.1399999999999872E-2</v>
      </c>
      <c r="D1149" s="1">
        <f>Yellow_MosfetOnlyOn_Blue_SourceAndResistorGnd[[#This Row],[Column3]]*1000</f>
        <v>31.399999999999871</v>
      </c>
      <c r="E1149" s="1">
        <v>0.62</v>
      </c>
      <c r="F1149" s="1">
        <f>Yellow_MosfetOnlyOn_Blue_SourceAndResistorGnd[[#This Row],[Column3]]/Yellow_MosfetOnlyOn_Blue_SourceAndResistorGnd[[#This Row],[Column5]]</f>
        <v>5.0645161290322378E-2</v>
      </c>
      <c r="G1149" s="1">
        <f>Yellow_MosfetOnlyOn_Blue_SourceAndResistorGnd[[#This Row],[Column6]]*1000</f>
        <v>50.645161290322378</v>
      </c>
    </row>
    <row r="1150" spans="1:7" x14ac:dyDescent="0.25">
      <c r="A1150">
        <f t="shared" si="17"/>
        <v>2.7889200000000003E-2</v>
      </c>
      <c r="B1150" s="1" t="s">
        <v>39</v>
      </c>
      <c r="C1150" s="1">
        <f>Yellow_MosfetOnlyOn_Blue_SourceAndResistorGnd[[#This Row],[Column2]]+1.0667</f>
        <v>1.5700000000000047E-2</v>
      </c>
      <c r="D1150" s="1">
        <f>Yellow_MosfetOnlyOn_Blue_SourceAndResistorGnd[[#This Row],[Column3]]*1000</f>
        <v>15.700000000000047</v>
      </c>
      <c r="E1150" s="1">
        <v>0.62</v>
      </c>
      <c r="F1150" s="1">
        <f>Yellow_MosfetOnlyOn_Blue_SourceAndResistorGnd[[#This Row],[Column3]]/Yellow_MosfetOnlyOn_Blue_SourceAndResistorGnd[[#This Row],[Column5]]</f>
        <v>2.5322580645161366E-2</v>
      </c>
      <c r="G1150" s="1">
        <f>Yellow_MosfetOnlyOn_Blue_SourceAndResistorGnd[[#This Row],[Column6]]*1000</f>
        <v>25.322580645161366</v>
      </c>
    </row>
    <row r="1151" spans="1:7" x14ac:dyDescent="0.25">
      <c r="A1151">
        <f t="shared" si="17"/>
        <v>2.7913600000000004E-2</v>
      </c>
      <c r="B1151" s="1" t="s">
        <v>39</v>
      </c>
      <c r="C1151" s="1">
        <f>Yellow_MosfetOnlyOn_Blue_SourceAndResistorGnd[[#This Row],[Column2]]+1.0667</f>
        <v>1.5700000000000047E-2</v>
      </c>
      <c r="D1151" s="1">
        <f>Yellow_MosfetOnlyOn_Blue_SourceAndResistorGnd[[#This Row],[Column3]]*1000</f>
        <v>15.700000000000047</v>
      </c>
      <c r="E1151" s="1">
        <v>0.62</v>
      </c>
      <c r="F1151" s="1">
        <f>Yellow_MosfetOnlyOn_Blue_SourceAndResistorGnd[[#This Row],[Column3]]/Yellow_MosfetOnlyOn_Blue_SourceAndResistorGnd[[#This Row],[Column5]]</f>
        <v>2.5322580645161366E-2</v>
      </c>
      <c r="G1151" s="1">
        <f>Yellow_MosfetOnlyOn_Blue_SourceAndResistorGnd[[#This Row],[Column6]]*1000</f>
        <v>25.322580645161366</v>
      </c>
    </row>
    <row r="1152" spans="1:7" x14ac:dyDescent="0.25">
      <c r="A1152">
        <f t="shared" si="17"/>
        <v>2.7938000000000001E-2</v>
      </c>
      <c r="B1152" s="1" t="s">
        <v>38</v>
      </c>
      <c r="C1152" s="1">
        <f>Yellow_MosfetOnlyOn_Blue_SourceAndResistorGnd[[#This Row],[Column2]]+1.0667</f>
        <v>3.1399999999999872E-2</v>
      </c>
      <c r="D1152" s="1">
        <f>Yellow_MosfetOnlyOn_Blue_SourceAndResistorGnd[[#This Row],[Column3]]*1000</f>
        <v>31.399999999999871</v>
      </c>
      <c r="E1152" s="1">
        <v>0.62</v>
      </c>
      <c r="F1152" s="1">
        <f>Yellow_MosfetOnlyOn_Blue_SourceAndResistorGnd[[#This Row],[Column3]]/Yellow_MosfetOnlyOn_Blue_SourceAndResistorGnd[[#This Row],[Column5]]</f>
        <v>5.0645161290322378E-2</v>
      </c>
      <c r="G1152" s="1">
        <f>Yellow_MosfetOnlyOn_Blue_SourceAndResistorGnd[[#This Row],[Column6]]*1000</f>
        <v>50.645161290322378</v>
      </c>
    </row>
    <row r="1153" spans="1:7" x14ac:dyDescent="0.25">
      <c r="A1153">
        <f t="shared" si="17"/>
        <v>2.7962400000000002E-2</v>
      </c>
      <c r="B1153" s="1" t="s">
        <v>38</v>
      </c>
      <c r="C1153" s="1">
        <f>Yellow_MosfetOnlyOn_Blue_SourceAndResistorGnd[[#This Row],[Column2]]+1.0667</f>
        <v>3.1399999999999872E-2</v>
      </c>
      <c r="D1153" s="1">
        <f>Yellow_MosfetOnlyOn_Blue_SourceAndResistorGnd[[#This Row],[Column3]]*1000</f>
        <v>31.399999999999871</v>
      </c>
      <c r="E1153" s="1">
        <v>0.62</v>
      </c>
      <c r="F1153" s="1">
        <f>Yellow_MosfetOnlyOn_Blue_SourceAndResistorGnd[[#This Row],[Column3]]/Yellow_MosfetOnlyOn_Blue_SourceAndResistorGnd[[#This Row],[Column5]]</f>
        <v>5.0645161290322378E-2</v>
      </c>
      <c r="G1153" s="1">
        <f>Yellow_MosfetOnlyOn_Blue_SourceAndResistorGnd[[#This Row],[Column6]]*1000</f>
        <v>50.645161290322378</v>
      </c>
    </row>
    <row r="1154" spans="1:7" x14ac:dyDescent="0.25">
      <c r="A1154">
        <f t="shared" si="17"/>
        <v>2.7986799999999999E-2</v>
      </c>
      <c r="B1154" s="1" t="s">
        <v>37</v>
      </c>
      <c r="C1154" s="1">
        <f>Yellow_MosfetOnlyOn_Blue_SourceAndResistorGnd[[#This Row],[Column2]]+1.0667</f>
        <v>6.2799999999999967E-2</v>
      </c>
      <c r="D1154" s="1">
        <f>Yellow_MosfetOnlyOn_Blue_SourceAndResistorGnd[[#This Row],[Column3]]*1000</f>
        <v>62.799999999999969</v>
      </c>
      <c r="E1154" s="1">
        <v>0.62</v>
      </c>
      <c r="F1154" s="1">
        <f>Yellow_MosfetOnlyOn_Blue_SourceAndResistorGnd[[#This Row],[Column3]]/Yellow_MosfetOnlyOn_Blue_SourceAndResistorGnd[[#This Row],[Column5]]</f>
        <v>0.1012903225806451</v>
      </c>
      <c r="G1154" s="1">
        <f>Yellow_MosfetOnlyOn_Blue_SourceAndResistorGnd[[#This Row],[Column6]]*1000</f>
        <v>101.29032258064511</v>
      </c>
    </row>
    <row r="1155" spans="1:7" x14ac:dyDescent="0.25">
      <c r="A1155">
        <f t="shared" si="17"/>
        <v>2.80112E-2</v>
      </c>
      <c r="B1155" s="1" t="s">
        <v>37</v>
      </c>
      <c r="C1155" s="1">
        <f>Yellow_MosfetOnlyOn_Blue_SourceAndResistorGnd[[#This Row],[Column2]]+1.0667</f>
        <v>6.2799999999999967E-2</v>
      </c>
      <c r="D1155" s="1">
        <f>Yellow_MosfetOnlyOn_Blue_SourceAndResistorGnd[[#This Row],[Column3]]*1000</f>
        <v>62.799999999999969</v>
      </c>
      <c r="E1155" s="1">
        <v>0.62</v>
      </c>
      <c r="F1155" s="1">
        <f>Yellow_MosfetOnlyOn_Blue_SourceAndResistorGnd[[#This Row],[Column3]]/Yellow_MosfetOnlyOn_Blue_SourceAndResistorGnd[[#This Row],[Column5]]</f>
        <v>0.1012903225806451</v>
      </c>
      <c r="G1155" s="1">
        <f>Yellow_MosfetOnlyOn_Blue_SourceAndResistorGnd[[#This Row],[Column6]]*1000</f>
        <v>101.29032258064511</v>
      </c>
    </row>
    <row r="1156" spans="1:7" x14ac:dyDescent="0.25">
      <c r="A1156">
        <f t="shared" si="17"/>
        <v>2.8035600000000001E-2</v>
      </c>
      <c r="B1156" s="1" t="s">
        <v>38</v>
      </c>
      <c r="C1156" s="1">
        <f>Yellow_MosfetOnlyOn_Blue_SourceAndResistorGnd[[#This Row],[Column2]]+1.0667</f>
        <v>3.1399999999999872E-2</v>
      </c>
      <c r="D1156" s="1">
        <f>Yellow_MosfetOnlyOn_Blue_SourceAndResistorGnd[[#This Row],[Column3]]*1000</f>
        <v>31.399999999999871</v>
      </c>
      <c r="E1156" s="1">
        <v>0.62</v>
      </c>
      <c r="F1156" s="1">
        <f>Yellow_MosfetOnlyOn_Blue_SourceAndResistorGnd[[#This Row],[Column3]]/Yellow_MosfetOnlyOn_Blue_SourceAndResistorGnd[[#This Row],[Column5]]</f>
        <v>5.0645161290322378E-2</v>
      </c>
      <c r="G1156" s="1">
        <f>Yellow_MosfetOnlyOn_Blue_SourceAndResistorGnd[[#This Row],[Column6]]*1000</f>
        <v>50.645161290322378</v>
      </c>
    </row>
    <row r="1157" spans="1:7" x14ac:dyDescent="0.25">
      <c r="A1157">
        <f t="shared" si="17"/>
        <v>2.8060000000000002E-2</v>
      </c>
      <c r="B1157" s="1" t="s">
        <v>38</v>
      </c>
      <c r="C1157" s="1">
        <f>Yellow_MosfetOnlyOn_Blue_SourceAndResistorGnd[[#This Row],[Column2]]+1.0667</f>
        <v>3.1399999999999872E-2</v>
      </c>
      <c r="D1157" s="1">
        <f>Yellow_MosfetOnlyOn_Blue_SourceAndResistorGnd[[#This Row],[Column3]]*1000</f>
        <v>31.399999999999871</v>
      </c>
      <c r="E1157" s="1">
        <v>0.62</v>
      </c>
      <c r="F1157" s="1">
        <f>Yellow_MosfetOnlyOn_Blue_SourceAndResistorGnd[[#This Row],[Column3]]/Yellow_MosfetOnlyOn_Blue_SourceAndResistorGnd[[#This Row],[Column5]]</f>
        <v>5.0645161290322378E-2</v>
      </c>
      <c r="G1157" s="1">
        <f>Yellow_MosfetOnlyOn_Blue_SourceAndResistorGnd[[#This Row],[Column6]]*1000</f>
        <v>50.645161290322378</v>
      </c>
    </row>
    <row r="1158" spans="1:7" x14ac:dyDescent="0.25">
      <c r="A1158">
        <f t="shared" si="17"/>
        <v>2.8084400000000002E-2</v>
      </c>
      <c r="B1158" s="1" t="s">
        <v>39</v>
      </c>
      <c r="C1158" s="1">
        <f>Yellow_MosfetOnlyOn_Blue_SourceAndResistorGnd[[#This Row],[Column2]]+1.0667</f>
        <v>1.5700000000000047E-2</v>
      </c>
      <c r="D1158" s="1">
        <f>Yellow_MosfetOnlyOn_Blue_SourceAndResistorGnd[[#This Row],[Column3]]*1000</f>
        <v>15.700000000000047</v>
      </c>
      <c r="E1158" s="1">
        <v>0.62</v>
      </c>
      <c r="F1158" s="1">
        <f>Yellow_MosfetOnlyOn_Blue_SourceAndResistorGnd[[#This Row],[Column3]]/Yellow_MosfetOnlyOn_Blue_SourceAndResistorGnd[[#This Row],[Column5]]</f>
        <v>2.5322580645161366E-2</v>
      </c>
      <c r="G1158" s="1">
        <f>Yellow_MosfetOnlyOn_Blue_SourceAndResistorGnd[[#This Row],[Column6]]*1000</f>
        <v>25.322580645161366</v>
      </c>
    </row>
    <row r="1159" spans="1:7" x14ac:dyDescent="0.25">
      <c r="A1159">
        <f t="shared" si="17"/>
        <v>2.8108800000000003E-2</v>
      </c>
      <c r="B1159" s="1" t="s">
        <v>39</v>
      </c>
      <c r="C1159" s="1">
        <f>Yellow_MosfetOnlyOn_Blue_SourceAndResistorGnd[[#This Row],[Column2]]+1.0667</f>
        <v>1.5700000000000047E-2</v>
      </c>
      <c r="D1159" s="1">
        <f>Yellow_MosfetOnlyOn_Blue_SourceAndResistorGnd[[#This Row],[Column3]]*1000</f>
        <v>15.700000000000047</v>
      </c>
      <c r="E1159" s="1">
        <v>0.62</v>
      </c>
      <c r="F1159" s="1">
        <f>Yellow_MosfetOnlyOn_Blue_SourceAndResistorGnd[[#This Row],[Column3]]/Yellow_MosfetOnlyOn_Blue_SourceAndResistorGnd[[#This Row],[Column5]]</f>
        <v>2.5322580645161366E-2</v>
      </c>
      <c r="G1159" s="1">
        <f>Yellow_MosfetOnlyOn_Blue_SourceAndResistorGnd[[#This Row],[Column6]]*1000</f>
        <v>25.322580645161366</v>
      </c>
    </row>
    <row r="1160" spans="1:7" x14ac:dyDescent="0.25">
      <c r="A1160">
        <f t="shared" si="17"/>
        <v>2.8133200000000004E-2</v>
      </c>
      <c r="B1160" s="1" t="s">
        <v>39</v>
      </c>
      <c r="C1160" s="1">
        <f>Yellow_MosfetOnlyOn_Blue_SourceAndResistorGnd[[#This Row],[Column2]]+1.0667</f>
        <v>1.5700000000000047E-2</v>
      </c>
      <c r="D1160" s="1">
        <f>Yellow_MosfetOnlyOn_Blue_SourceAndResistorGnd[[#This Row],[Column3]]*1000</f>
        <v>15.700000000000047</v>
      </c>
      <c r="E1160" s="1">
        <v>0.62</v>
      </c>
      <c r="F1160" s="1">
        <f>Yellow_MosfetOnlyOn_Blue_SourceAndResistorGnd[[#This Row],[Column3]]/Yellow_MosfetOnlyOn_Blue_SourceAndResistorGnd[[#This Row],[Column5]]</f>
        <v>2.5322580645161366E-2</v>
      </c>
      <c r="G1160" s="1">
        <f>Yellow_MosfetOnlyOn_Blue_SourceAndResistorGnd[[#This Row],[Column6]]*1000</f>
        <v>25.322580645161366</v>
      </c>
    </row>
    <row r="1161" spans="1:7" x14ac:dyDescent="0.25">
      <c r="A1161">
        <f t="shared" ref="A1161:A1224" si="18">(ROW()-7)*2.44*10^(-5)</f>
        <v>2.8157600000000001E-2</v>
      </c>
      <c r="B1161" s="1" t="s">
        <v>38</v>
      </c>
      <c r="C1161" s="1">
        <f>Yellow_MosfetOnlyOn_Blue_SourceAndResistorGnd[[#This Row],[Column2]]+1.0667</f>
        <v>3.1399999999999872E-2</v>
      </c>
      <c r="D1161" s="1">
        <f>Yellow_MosfetOnlyOn_Blue_SourceAndResistorGnd[[#This Row],[Column3]]*1000</f>
        <v>31.399999999999871</v>
      </c>
      <c r="E1161" s="1">
        <v>0.62</v>
      </c>
      <c r="F1161" s="1">
        <f>Yellow_MosfetOnlyOn_Blue_SourceAndResistorGnd[[#This Row],[Column3]]/Yellow_MosfetOnlyOn_Blue_SourceAndResistorGnd[[#This Row],[Column5]]</f>
        <v>5.0645161290322378E-2</v>
      </c>
      <c r="G1161" s="1">
        <f>Yellow_MosfetOnlyOn_Blue_SourceAndResistorGnd[[#This Row],[Column6]]*1000</f>
        <v>50.645161290322378</v>
      </c>
    </row>
    <row r="1162" spans="1:7" x14ac:dyDescent="0.25">
      <c r="A1162">
        <f t="shared" si="18"/>
        <v>2.8182000000000002E-2</v>
      </c>
      <c r="B1162" s="1" t="s">
        <v>38</v>
      </c>
      <c r="C1162" s="1">
        <f>Yellow_MosfetOnlyOn_Blue_SourceAndResistorGnd[[#This Row],[Column2]]+1.0667</f>
        <v>3.1399999999999872E-2</v>
      </c>
      <c r="D1162" s="1">
        <f>Yellow_MosfetOnlyOn_Blue_SourceAndResistorGnd[[#This Row],[Column3]]*1000</f>
        <v>31.399999999999871</v>
      </c>
      <c r="E1162" s="1">
        <v>0.62</v>
      </c>
      <c r="F1162" s="1">
        <f>Yellow_MosfetOnlyOn_Blue_SourceAndResistorGnd[[#This Row],[Column3]]/Yellow_MosfetOnlyOn_Blue_SourceAndResistorGnd[[#This Row],[Column5]]</f>
        <v>5.0645161290322378E-2</v>
      </c>
      <c r="G1162" s="1">
        <f>Yellow_MosfetOnlyOn_Blue_SourceAndResistorGnd[[#This Row],[Column6]]*1000</f>
        <v>50.645161290322378</v>
      </c>
    </row>
    <row r="1163" spans="1:7" x14ac:dyDescent="0.25">
      <c r="A1163">
        <f t="shared" si="18"/>
        <v>2.82064E-2</v>
      </c>
      <c r="B1163" s="1" t="s">
        <v>37</v>
      </c>
      <c r="C1163" s="1">
        <f>Yellow_MosfetOnlyOn_Blue_SourceAndResistorGnd[[#This Row],[Column2]]+1.0667</f>
        <v>6.2799999999999967E-2</v>
      </c>
      <c r="D1163" s="1">
        <f>Yellow_MosfetOnlyOn_Blue_SourceAndResistorGnd[[#This Row],[Column3]]*1000</f>
        <v>62.799999999999969</v>
      </c>
      <c r="E1163" s="1">
        <v>0.62</v>
      </c>
      <c r="F1163" s="1">
        <f>Yellow_MosfetOnlyOn_Blue_SourceAndResistorGnd[[#This Row],[Column3]]/Yellow_MosfetOnlyOn_Blue_SourceAndResistorGnd[[#This Row],[Column5]]</f>
        <v>0.1012903225806451</v>
      </c>
      <c r="G1163" s="1">
        <f>Yellow_MosfetOnlyOn_Blue_SourceAndResistorGnd[[#This Row],[Column6]]*1000</f>
        <v>101.29032258064511</v>
      </c>
    </row>
    <row r="1164" spans="1:7" x14ac:dyDescent="0.25">
      <c r="A1164">
        <f t="shared" si="18"/>
        <v>2.82308E-2</v>
      </c>
      <c r="B1164" s="1" t="s">
        <v>37</v>
      </c>
      <c r="C1164" s="1">
        <f>Yellow_MosfetOnlyOn_Blue_SourceAndResistorGnd[[#This Row],[Column2]]+1.0667</f>
        <v>6.2799999999999967E-2</v>
      </c>
      <c r="D1164" s="1">
        <f>Yellow_MosfetOnlyOn_Blue_SourceAndResistorGnd[[#This Row],[Column3]]*1000</f>
        <v>62.799999999999969</v>
      </c>
      <c r="E1164" s="1">
        <v>0.62</v>
      </c>
      <c r="F1164" s="1">
        <f>Yellow_MosfetOnlyOn_Blue_SourceAndResistorGnd[[#This Row],[Column3]]/Yellow_MosfetOnlyOn_Blue_SourceAndResistorGnd[[#This Row],[Column5]]</f>
        <v>0.1012903225806451</v>
      </c>
      <c r="G1164" s="1">
        <f>Yellow_MosfetOnlyOn_Blue_SourceAndResistorGnd[[#This Row],[Column6]]*1000</f>
        <v>101.29032258064511</v>
      </c>
    </row>
    <row r="1165" spans="1:7" x14ac:dyDescent="0.25">
      <c r="A1165">
        <f t="shared" si="18"/>
        <v>2.8255200000000001E-2</v>
      </c>
      <c r="B1165" s="1" t="s">
        <v>37</v>
      </c>
      <c r="C1165" s="1">
        <f>Yellow_MosfetOnlyOn_Blue_SourceAndResistorGnd[[#This Row],[Column2]]+1.0667</f>
        <v>6.2799999999999967E-2</v>
      </c>
      <c r="D1165" s="1">
        <f>Yellow_MosfetOnlyOn_Blue_SourceAndResistorGnd[[#This Row],[Column3]]*1000</f>
        <v>62.799999999999969</v>
      </c>
      <c r="E1165" s="1">
        <v>0.62</v>
      </c>
      <c r="F1165" s="1">
        <f>Yellow_MosfetOnlyOn_Blue_SourceAndResistorGnd[[#This Row],[Column3]]/Yellow_MosfetOnlyOn_Blue_SourceAndResistorGnd[[#This Row],[Column5]]</f>
        <v>0.1012903225806451</v>
      </c>
      <c r="G1165" s="1">
        <f>Yellow_MosfetOnlyOn_Blue_SourceAndResistorGnd[[#This Row],[Column6]]*1000</f>
        <v>101.29032258064511</v>
      </c>
    </row>
    <row r="1166" spans="1:7" x14ac:dyDescent="0.25">
      <c r="A1166">
        <f t="shared" si="18"/>
        <v>2.8279600000000002E-2</v>
      </c>
      <c r="B1166" s="1" t="s">
        <v>38</v>
      </c>
      <c r="C1166" s="1">
        <f>Yellow_MosfetOnlyOn_Blue_SourceAndResistorGnd[[#This Row],[Column2]]+1.0667</f>
        <v>3.1399999999999872E-2</v>
      </c>
      <c r="D1166" s="1">
        <f>Yellow_MosfetOnlyOn_Blue_SourceAndResistorGnd[[#This Row],[Column3]]*1000</f>
        <v>31.399999999999871</v>
      </c>
      <c r="E1166" s="1">
        <v>0.62</v>
      </c>
      <c r="F1166" s="1">
        <f>Yellow_MosfetOnlyOn_Blue_SourceAndResistorGnd[[#This Row],[Column3]]/Yellow_MosfetOnlyOn_Blue_SourceAndResistorGnd[[#This Row],[Column5]]</f>
        <v>5.0645161290322378E-2</v>
      </c>
      <c r="G1166" s="1">
        <f>Yellow_MosfetOnlyOn_Blue_SourceAndResistorGnd[[#This Row],[Column6]]*1000</f>
        <v>50.645161290322378</v>
      </c>
    </row>
    <row r="1167" spans="1:7" x14ac:dyDescent="0.25">
      <c r="A1167">
        <f t="shared" si="18"/>
        <v>2.8304000000000003E-2</v>
      </c>
      <c r="B1167" s="1" t="s">
        <v>39</v>
      </c>
      <c r="C1167" s="1">
        <f>Yellow_MosfetOnlyOn_Blue_SourceAndResistorGnd[[#This Row],[Column2]]+1.0667</f>
        <v>1.5700000000000047E-2</v>
      </c>
      <c r="D1167" s="1">
        <f>Yellow_MosfetOnlyOn_Blue_SourceAndResistorGnd[[#This Row],[Column3]]*1000</f>
        <v>15.700000000000047</v>
      </c>
      <c r="E1167" s="1">
        <v>0.62</v>
      </c>
      <c r="F1167" s="1">
        <f>Yellow_MosfetOnlyOn_Blue_SourceAndResistorGnd[[#This Row],[Column3]]/Yellow_MosfetOnlyOn_Blue_SourceAndResistorGnd[[#This Row],[Column5]]</f>
        <v>2.5322580645161366E-2</v>
      </c>
      <c r="G1167" s="1">
        <f>Yellow_MosfetOnlyOn_Blue_SourceAndResistorGnd[[#This Row],[Column6]]*1000</f>
        <v>25.322580645161366</v>
      </c>
    </row>
    <row r="1168" spans="1:7" x14ac:dyDescent="0.25">
      <c r="A1168">
        <f t="shared" si="18"/>
        <v>2.8328400000000004E-2</v>
      </c>
      <c r="B1168" s="1" t="s">
        <v>39</v>
      </c>
      <c r="C1168" s="1">
        <f>Yellow_MosfetOnlyOn_Blue_SourceAndResistorGnd[[#This Row],[Column2]]+1.0667</f>
        <v>1.5700000000000047E-2</v>
      </c>
      <c r="D1168" s="1">
        <f>Yellow_MosfetOnlyOn_Blue_SourceAndResistorGnd[[#This Row],[Column3]]*1000</f>
        <v>15.700000000000047</v>
      </c>
      <c r="E1168" s="1">
        <v>0.62</v>
      </c>
      <c r="F1168" s="1">
        <f>Yellow_MosfetOnlyOn_Blue_SourceAndResistorGnd[[#This Row],[Column3]]/Yellow_MosfetOnlyOn_Blue_SourceAndResistorGnd[[#This Row],[Column5]]</f>
        <v>2.5322580645161366E-2</v>
      </c>
      <c r="G1168" s="1">
        <f>Yellow_MosfetOnlyOn_Blue_SourceAndResistorGnd[[#This Row],[Column6]]*1000</f>
        <v>25.322580645161366</v>
      </c>
    </row>
    <row r="1169" spans="1:7" x14ac:dyDescent="0.25">
      <c r="A1169">
        <f t="shared" si="18"/>
        <v>2.8352800000000001E-2</v>
      </c>
      <c r="B1169" s="1" t="s">
        <v>38</v>
      </c>
      <c r="C1169" s="1">
        <f>Yellow_MosfetOnlyOn_Blue_SourceAndResistorGnd[[#This Row],[Column2]]+1.0667</f>
        <v>3.1399999999999872E-2</v>
      </c>
      <c r="D1169" s="1">
        <f>Yellow_MosfetOnlyOn_Blue_SourceAndResistorGnd[[#This Row],[Column3]]*1000</f>
        <v>31.399999999999871</v>
      </c>
      <c r="E1169" s="1">
        <v>0.62</v>
      </c>
      <c r="F1169" s="1">
        <f>Yellow_MosfetOnlyOn_Blue_SourceAndResistorGnd[[#This Row],[Column3]]/Yellow_MosfetOnlyOn_Blue_SourceAndResistorGnd[[#This Row],[Column5]]</f>
        <v>5.0645161290322378E-2</v>
      </c>
      <c r="G1169" s="1">
        <f>Yellow_MosfetOnlyOn_Blue_SourceAndResistorGnd[[#This Row],[Column6]]*1000</f>
        <v>50.645161290322378</v>
      </c>
    </row>
    <row r="1170" spans="1:7" x14ac:dyDescent="0.25">
      <c r="A1170">
        <f t="shared" si="18"/>
        <v>2.8377200000000002E-2</v>
      </c>
      <c r="B1170" s="1" t="s">
        <v>38</v>
      </c>
      <c r="C1170" s="1">
        <f>Yellow_MosfetOnlyOn_Blue_SourceAndResistorGnd[[#This Row],[Column2]]+1.0667</f>
        <v>3.1399999999999872E-2</v>
      </c>
      <c r="D1170" s="1">
        <f>Yellow_MosfetOnlyOn_Blue_SourceAndResistorGnd[[#This Row],[Column3]]*1000</f>
        <v>31.399999999999871</v>
      </c>
      <c r="E1170" s="1">
        <v>0.62</v>
      </c>
      <c r="F1170" s="1">
        <f>Yellow_MosfetOnlyOn_Blue_SourceAndResistorGnd[[#This Row],[Column3]]/Yellow_MosfetOnlyOn_Blue_SourceAndResistorGnd[[#This Row],[Column5]]</f>
        <v>5.0645161290322378E-2</v>
      </c>
      <c r="G1170" s="1">
        <f>Yellow_MosfetOnlyOn_Blue_SourceAndResistorGnd[[#This Row],[Column6]]*1000</f>
        <v>50.645161290322378</v>
      </c>
    </row>
    <row r="1171" spans="1:7" x14ac:dyDescent="0.25">
      <c r="A1171">
        <f t="shared" si="18"/>
        <v>2.8401600000000003E-2</v>
      </c>
      <c r="B1171" s="1" t="s">
        <v>37</v>
      </c>
      <c r="C1171" s="1">
        <f>Yellow_MosfetOnlyOn_Blue_SourceAndResistorGnd[[#This Row],[Column2]]+1.0667</f>
        <v>6.2799999999999967E-2</v>
      </c>
      <c r="D1171" s="1">
        <f>Yellow_MosfetOnlyOn_Blue_SourceAndResistorGnd[[#This Row],[Column3]]*1000</f>
        <v>62.799999999999969</v>
      </c>
      <c r="E1171" s="1">
        <v>0.62</v>
      </c>
      <c r="F1171" s="1">
        <f>Yellow_MosfetOnlyOn_Blue_SourceAndResistorGnd[[#This Row],[Column3]]/Yellow_MosfetOnlyOn_Blue_SourceAndResistorGnd[[#This Row],[Column5]]</f>
        <v>0.1012903225806451</v>
      </c>
      <c r="G1171" s="1">
        <f>Yellow_MosfetOnlyOn_Blue_SourceAndResistorGnd[[#This Row],[Column6]]*1000</f>
        <v>101.29032258064511</v>
      </c>
    </row>
    <row r="1172" spans="1:7" x14ac:dyDescent="0.25">
      <c r="A1172">
        <f t="shared" si="18"/>
        <v>2.8426E-2</v>
      </c>
      <c r="B1172" s="1" t="s">
        <v>37</v>
      </c>
      <c r="C1172" s="1">
        <f>Yellow_MosfetOnlyOn_Blue_SourceAndResistorGnd[[#This Row],[Column2]]+1.0667</f>
        <v>6.2799999999999967E-2</v>
      </c>
      <c r="D1172" s="1">
        <f>Yellow_MosfetOnlyOn_Blue_SourceAndResistorGnd[[#This Row],[Column3]]*1000</f>
        <v>62.799999999999969</v>
      </c>
      <c r="E1172" s="1">
        <v>0.62</v>
      </c>
      <c r="F1172" s="1">
        <f>Yellow_MosfetOnlyOn_Blue_SourceAndResistorGnd[[#This Row],[Column3]]/Yellow_MosfetOnlyOn_Blue_SourceAndResistorGnd[[#This Row],[Column5]]</f>
        <v>0.1012903225806451</v>
      </c>
      <c r="G1172" s="1">
        <f>Yellow_MosfetOnlyOn_Blue_SourceAndResistorGnd[[#This Row],[Column6]]*1000</f>
        <v>101.29032258064511</v>
      </c>
    </row>
    <row r="1173" spans="1:7" x14ac:dyDescent="0.25">
      <c r="A1173">
        <f t="shared" si="18"/>
        <v>2.8450400000000001E-2</v>
      </c>
      <c r="B1173" s="1" t="s">
        <v>37</v>
      </c>
      <c r="C1173" s="1">
        <f>Yellow_MosfetOnlyOn_Blue_SourceAndResistorGnd[[#This Row],[Column2]]+1.0667</f>
        <v>6.2799999999999967E-2</v>
      </c>
      <c r="D1173" s="1">
        <f>Yellow_MosfetOnlyOn_Blue_SourceAndResistorGnd[[#This Row],[Column3]]*1000</f>
        <v>62.799999999999969</v>
      </c>
      <c r="E1173" s="1">
        <v>0.62</v>
      </c>
      <c r="F1173" s="1">
        <f>Yellow_MosfetOnlyOn_Blue_SourceAndResistorGnd[[#This Row],[Column3]]/Yellow_MosfetOnlyOn_Blue_SourceAndResistorGnd[[#This Row],[Column5]]</f>
        <v>0.1012903225806451</v>
      </c>
      <c r="G1173" s="1">
        <f>Yellow_MosfetOnlyOn_Blue_SourceAndResistorGnd[[#This Row],[Column6]]*1000</f>
        <v>101.29032258064511</v>
      </c>
    </row>
    <row r="1174" spans="1:7" x14ac:dyDescent="0.25">
      <c r="A1174">
        <f t="shared" si="18"/>
        <v>2.8474800000000001E-2</v>
      </c>
      <c r="B1174" s="1" t="s">
        <v>38</v>
      </c>
      <c r="C1174" s="1">
        <f>Yellow_MosfetOnlyOn_Blue_SourceAndResistorGnd[[#This Row],[Column2]]+1.0667</f>
        <v>3.1399999999999872E-2</v>
      </c>
      <c r="D1174" s="1">
        <f>Yellow_MosfetOnlyOn_Blue_SourceAndResistorGnd[[#This Row],[Column3]]*1000</f>
        <v>31.399999999999871</v>
      </c>
      <c r="E1174" s="1">
        <v>0.62</v>
      </c>
      <c r="F1174" s="1">
        <f>Yellow_MosfetOnlyOn_Blue_SourceAndResistorGnd[[#This Row],[Column3]]/Yellow_MosfetOnlyOn_Blue_SourceAndResistorGnd[[#This Row],[Column5]]</f>
        <v>5.0645161290322378E-2</v>
      </c>
      <c r="G1174" s="1">
        <f>Yellow_MosfetOnlyOn_Blue_SourceAndResistorGnd[[#This Row],[Column6]]*1000</f>
        <v>50.645161290322378</v>
      </c>
    </row>
    <row r="1175" spans="1:7" x14ac:dyDescent="0.25">
      <c r="A1175">
        <f t="shared" si="18"/>
        <v>2.8499200000000002E-2</v>
      </c>
      <c r="B1175" s="1" t="s">
        <v>38</v>
      </c>
      <c r="C1175" s="1">
        <f>Yellow_MosfetOnlyOn_Blue_SourceAndResistorGnd[[#This Row],[Column2]]+1.0667</f>
        <v>3.1399999999999872E-2</v>
      </c>
      <c r="D1175" s="1">
        <f>Yellow_MosfetOnlyOn_Blue_SourceAndResistorGnd[[#This Row],[Column3]]*1000</f>
        <v>31.399999999999871</v>
      </c>
      <c r="E1175" s="1">
        <v>0.62</v>
      </c>
      <c r="F1175" s="1">
        <f>Yellow_MosfetOnlyOn_Blue_SourceAndResistorGnd[[#This Row],[Column3]]/Yellow_MosfetOnlyOn_Blue_SourceAndResistorGnd[[#This Row],[Column5]]</f>
        <v>5.0645161290322378E-2</v>
      </c>
      <c r="G1175" s="1">
        <f>Yellow_MosfetOnlyOn_Blue_SourceAndResistorGnd[[#This Row],[Column6]]*1000</f>
        <v>50.645161290322378</v>
      </c>
    </row>
    <row r="1176" spans="1:7" x14ac:dyDescent="0.25">
      <c r="A1176">
        <f t="shared" si="18"/>
        <v>2.8523600000000003E-2</v>
      </c>
      <c r="B1176" s="1" t="s">
        <v>39</v>
      </c>
      <c r="C1176" s="1">
        <f>Yellow_MosfetOnlyOn_Blue_SourceAndResistorGnd[[#This Row],[Column2]]+1.0667</f>
        <v>1.5700000000000047E-2</v>
      </c>
      <c r="D1176" s="1">
        <f>Yellow_MosfetOnlyOn_Blue_SourceAndResistorGnd[[#This Row],[Column3]]*1000</f>
        <v>15.700000000000047</v>
      </c>
      <c r="E1176" s="1">
        <v>0.62</v>
      </c>
      <c r="F1176" s="1">
        <f>Yellow_MosfetOnlyOn_Blue_SourceAndResistorGnd[[#This Row],[Column3]]/Yellow_MosfetOnlyOn_Blue_SourceAndResistorGnd[[#This Row],[Column5]]</f>
        <v>2.5322580645161366E-2</v>
      </c>
      <c r="G1176" s="1">
        <f>Yellow_MosfetOnlyOn_Blue_SourceAndResistorGnd[[#This Row],[Column6]]*1000</f>
        <v>25.322580645161366</v>
      </c>
    </row>
    <row r="1177" spans="1:7" x14ac:dyDescent="0.25">
      <c r="A1177">
        <f t="shared" si="18"/>
        <v>2.8548E-2</v>
      </c>
      <c r="B1177" s="1" t="s">
        <v>39</v>
      </c>
      <c r="C1177" s="1">
        <f>Yellow_MosfetOnlyOn_Blue_SourceAndResistorGnd[[#This Row],[Column2]]+1.0667</f>
        <v>1.5700000000000047E-2</v>
      </c>
      <c r="D1177" s="1">
        <f>Yellow_MosfetOnlyOn_Blue_SourceAndResistorGnd[[#This Row],[Column3]]*1000</f>
        <v>15.700000000000047</v>
      </c>
      <c r="E1177" s="1">
        <v>0.62</v>
      </c>
      <c r="F1177" s="1">
        <f>Yellow_MosfetOnlyOn_Blue_SourceAndResistorGnd[[#This Row],[Column3]]/Yellow_MosfetOnlyOn_Blue_SourceAndResistorGnd[[#This Row],[Column5]]</f>
        <v>2.5322580645161366E-2</v>
      </c>
      <c r="G1177" s="1">
        <f>Yellow_MosfetOnlyOn_Blue_SourceAndResistorGnd[[#This Row],[Column6]]*1000</f>
        <v>25.322580645161366</v>
      </c>
    </row>
    <row r="1178" spans="1:7" x14ac:dyDescent="0.25">
      <c r="A1178">
        <f t="shared" si="18"/>
        <v>2.8572400000000001E-2</v>
      </c>
      <c r="B1178" s="1" t="s">
        <v>38</v>
      </c>
      <c r="C1178" s="1">
        <f>Yellow_MosfetOnlyOn_Blue_SourceAndResistorGnd[[#This Row],[Column2]]+1.0667</f>
        <v>3.1399999999999872E-2</v>
      </c>
      <c r="D1178" s="1">
        <f>Yellow_MosfetOnlyOn_Blue_SourceAndResistorGnd[[#This Row],[Column3]]*1000</f>
        <v>31.399999999999871</v>
      </c>
      <c r="E1178" s="1">
        <v>0.62</v>
      </c>
      <c r="F1178" s="1">
        <f>Yellow_MosfetOnlyOn_Blue_SourceAndResistorGnd[[#This Row],[Column3]]/Yellow_MosfetOnlyOn_Blue_SourceAndResistorGnd[[#This Row],[Column5]]</f>
        <v>5.0645161290322378E-2</v>
      </c>
      <c r="G1178" s="1">
        <f>Yellow_MosfetOnlyOn_Blue_SourceAndResistorGnd[[#This Row],[Column6]]*1000</f>
        <v>50.645161290322378</v>
      </c>
    </row>
    <row r="1179" spans="1:7" x14ac:dyDescent="0.25">
      <c r="A1179">
        <f t="shared" si="18"/>
        <v>2.8596800000000002E-2</v>
      </c>
      <c r="B1179" s="1" t="s">
        <v>38</v>
      </c>
      <c r="C1179" s="1">
        <f>Yellow_MosfetOnlyOn_Blue_SourceAndResistorGnd[[#This Row],[Column2]]+1.0667</f>
        <v>3.1399999999999872E-2</v>
      </c>
      <c r="D1179" s="1">
        <f>Yellow_MosfetOnlyOn_Blue_SourceAndResistorGnd[[#This Row],[Column3]]*1000</f>
        <v>31.399999999999871</v>
      </c>
      <c r="E1179" s="1">
        <v>0.62</v>
      </c>
      <c r="F1179" s="1">
        <f>Yellow_MosfetOnlyOn_Blue_SourceAndResistorGnd[[#This Row],[Column3]]/Yellow_MosfetOnlyOn_Blue_SourceAndResistorGnd[[#This Row],[Column5]]</f>
        <v>5.0645161290322378E-2</v>
      </c>
      <c r="G1179" s="1">
        <f>Yellow_MosfetOnlyOn_Blue_SourceAndResistorGnd[[#This Row],[Column6]]*1000</f>
        <v>50.645161290322378</v>
      </c>
    </row>
    <row r="1180" spans="1:7" x14ac:dyDescent="0.25">
      <c r="A1180">
        <f t="shared" si="18"/>
        <v>2.8621200000000003E-2</v>
      </c>
      <c r="B1180" s="1" t="s">
        <v>37</v>
      </c>
      <c r="C1180" s="1">
        <f>Yellow_MosfetOnlyOn_Blue_SourceAndResistorGnd[[#This Row],[Column2]]+1.0667</f>
        <v>6.2799999999999967E-2</v>
      </c>
      <c r="D1180" s="1">
        <f>Yellow_MosfetOnlyOn_Blue_SourceAndResistorGnd[[#This Row],[Column3]]*1000</f>
        <v>62.799999999999969</v>
      </c>
      <c r="E1180" s="1">
        <v>0.62</v>
      </c>
      <c r="F1180" s="1">
        <f>Yellow_MosfetOnlyOn_Blue_SourceAndResistorGnd[[#This Row],[Column3]]/Yellow_MosfetOnlyOn_Blue_SourceAndResistorGnd[[#This Row],[Column5]]</f>
        <v>0.1012903225806451</v>
      </c>
      <c r="G1180" s="1">
        <f>Yellow_MosfetOnlyOn_Blue_SourceAndResistorGnd[[#This Row],[Column6]]*1000</f>
        <v>101.29032258064511</v>
      </c>
    </row>
    <row r="1181" spans="1:7" x14ac:dyDescent="0.25">
      <c r="A1181">
        <f t="shared" si="18"/>
        <v>2.86456E-2</v>
      </c>
      <c r="B1181" s="1" t="s">
        <v>37</v>
      </c>
      <c r="C1181" s="1">
        <f>Yellow_MosfetOnlyOn_Blue_SourceAndResistorGnd[[#This Row],[Column2]]+1.0667</f>
        <v>6.2799999999999967E-2</v>
      </c>
      <c r="D1181" s="1">
        <f>Yellow_MosfetOnlyOn_Blue_SourceAndResistorGnd[[#This Row],[Column3]]*1000</f>
        <v>62.799999999999969</v>
      </c>
      <c r="E1181" s="1">
        <v>0.62</v>
      </c>
      <c r="F1181" s="1">
        <f>Yellow_MosfetOnlyOn_Blue_SourceAndResistorGnd[[#This Row],[Column3]]/Yellow_MosfetOnlyOn_Blue_SourceAndResistorGnd[[#This Row],[Column5]]</f>
        <v>0.1012903225806451</v>
      </c>
      <c r="G1181" s="1">
        <f>Yellow_MosfetOnlyOn_Blue_SourceAndResistorGnd[[#This Row],[Column6]]*1000</f>
        <v>101.29032258064511</v>
      </c>
    </row>
    <row r="1182" spans="1:7" x14ac:dyDescent="0.25">
      <c r="A1182">
        <f t="shared" si="18"/>
        <v>2.8670000000000001E-2</v>
      </c>
      <c r="B1182" s="1" t="s">
        <v>37</v>
      </c>
      <c r="C1182" s="1">
        <f>Yellow_MosfetOnlyOn_Blue_SourceAndResistorGnd[[#This Row],[Column2]]+1.0667</f>
        <v>6.2799999999999967E-2</v>
      </c>
      <c r="D1182" s="1">
        <f>Yellow_MosfetOnlyOn_Blue_SourceAndResistorGnd[[#This Row],[Column3]]*1000</f>
        <v>62.799999999999969</v>
      </c>
      <c r="E1182" s="1">
        <v>0.62</v>
      </c>
      <c r="F1182" s="1">
        <f>Yellow_MosfetOnlyOn_Blue_SourceAndResistorGnd[[#This Row],[Column3]]/Yellow_MosfetOnlyOn_Blue_SourceAndResistorGnd[[#This Row],[Column5]]</f>
        <v>0.1012903225806451</v>
      </c>
      <c r="G1182" s="1">
        <f>Yellow_MosfetOnlyOn_Blue_SourceAndResistorGnd[[#This Row],[Column6]]*1000</f>
        <v>101.29032258064511</v>
      </c>
    </row>
    <row r="1183" spans="1:7" x14ac:dyDescent="0.25">
      <c r="A1183">
        <f t="shared" si="18"/>
        <v>2.8694400000000002E-2</v>
      </c>
      <c r="B1183" s="1" t="s">
        <v>38</v>
      </c>
      <c r="C1183" s="1">
        <f>Yellow_MosfetOnlyOn_Blue_SourceAndResistorGnd[[#This Row],[Column2]]+1.0667</f>
        <v>3.1399999999999872E-2</v>
      </c>
      <c r="D1183" s="1">
        <f>Yellow_MosfetOnlyOn_Blue_SourceAndResistorGnd[[#This Row],[Column3]]*1000</f>
        <v>31.399999999999871</v>
      </c>
      <c r="E1183" s="1">
        <v>0.62</v>
      </c>
      <c r="F1183" s="1">
        <f>Yellow_MosfetOnlyOn_Blue_SourceAndResistorGnd[[#This Row],[Column3]]/Yellow_MosfetOnlyOn_Blue_SourceAndResistorGnd[[#This Row],[Column5]]</f>
        <v>5.0645161290322378E-2</v>
      </c>
      <c r="G1183" s="1">
        <f>Yellow_MosfetOnlyOn_Blue_SourceAndResistorGnd[[#This Row],[Column6]]*1000</f>
        <v>50.645161290322378</v>
      </c>
    </row>
    <row r="1184" spans="1:7" x14ac:dyDescent="0.25">
      <c r="A1184">
        <f t="shared" si="18"/>
        <v>2.8718800000000003E-2</v>
      </c>
      <c r="B1184" s="1" t="s">
        <v>39</v>
      </c>
      <c r="C1184" s="1">
        <f>Yellow_MosfetOnlyOn_Blue_SourceAndResistorGnd[[#This Row],[Column2]]+1.0667</f>
        <v>1.5700000000000047E-2</v>
      </c>
      <c r="D1184" s="1">
        <f>Yellow_MosfetOnlyOn_Blue_SourceAndResistorGnd[[#This Row],[Column3]]*1000</f>
        <v>15.700000000000047</v>
      </c>
      <c r="E1184" s="1">
        <v>0.62</v>
      </c>
      <c r="F1184" s="1">
        <f>Yellow_MosfetOnlyOn_Blue_SourceAndResistorGnd[[#This Row],[Column3]]/Yellow_MosfetOnlyOn_Blue_SourceAndResistorGnd[[#This Row],[Column5]]</f>
        <v>2.5322580645161366E-2</v>
      </c>
      <c r="G1184" s="1">
        <f>Yellow_MosfetOnlyOn_Blue_SourceAndResistorGnd[[#This Row],[Column6]]*1000</f>
        <v>25.322580645161366</v>
      </c>
    </row>
    <row r="1185" spans="1:7" x14ac:dyDescent="0.25">
      <c r="A1185">
        <f t="shared" si="18"/>
        <v>2.8743200000000003E-2</v>
      </c>
      <c r="B1185" s="1" t="s">
        <v>39</v>
      </c>
      <c r="C1185" s="1">
        <f>Yellow_MosfetOnlyOn_Blue_SourceAndResistorGnd[[#This Row],[Column2]]+1.0667</f>
        <v>1.5700000000000047E-2</v>
      </c>
      <c r="D1185" s="1">
        <f>Yellow_MosfetOnlyOn_Blue_SourceAndResistorGnd[[#This Row],[Column3]]*1000</f>
        <v>15.700000000000047</v>
      </c>
      <c r="E1185" s="1">
        <v>0.62</v>
      </c>
      <c r="F1185" s="1">
        <f>Yellow_MosfetOnlyOn_Blue_SourceAndResistorGnd[[#This Row],[Column3]]/Yellow_MosfetOnlyOn_Blue_SourceAndResistorGnd[[#This Row],[Column5]]</f>
        <v>2.5322580645161366E-2</v>
      </c>
      <c r="G1185" s="1">
        <f>Yellow_MosfetOnlyOn_Blue_SourceAndResistorGnd[[#This Row],[Column6]]*1000</f>
        <v>25.322580645161366</v>
      </c>
    </row>
    <row r="1186" spans="1:7" x14ac:dyDescent="0.25">
      <c r="A1186">
        <f t="shared" si="18"/>
        <v>2.8767600000000001E-2</v>
      </c>
      <c r="B1186" s="1" t="s">
        <v>38</v>
      </c>
      <c r="C1186" s="1">
        <f>Yellow_MosfetOnlyOn_Blue_SourceAndResistorGnd[[#This Row],[Column2]]+1.0667</f>
        <v>3.1399999999999872E-2</v>
      </c>
      <c r="D1186" s="1">
        <f>Yellow_MosfetOnlyOn_Blue_SourceAndResistorGnd[[#This Row],[Column3]]*1000</f>
        <v>31.399999999999871</v>
      </c>
      <c r="E1186" s="1">
        <v>0.62</v>
      </c>
      <c r="F1186" s="1">
        <f>Yellow_MosfetOnlyOn_Blue_SourceAndResistorGnd[[#This Row],[Column3]]/Yellow_MosfetOnlyOn_Blue_SourceAndResistorGnd[[#This Row],[Column5]]</f>
        <v>5.0645161290322378E-2</v>
      </c>
      <c r="G1186" s="1">
        <f>Yellow_MosfetOnlyOn_Blue_SourceAndResistorGnd[[#This Row],[Column6]]*1000</f>
        <v>50.645161290322378</v>
      </c>
    </row>
    <row r="1187" spans="1:7" x14ac:dyDescent="0.25">
      <c r="A1187">
        <f t="shared" si="18"/>
        <v>2.8792000000000002E-2</v>
      </c>
      <c r="B1187" s="1" t="s">
        <v>38</v>
      </c>
      <c r="C1187" s="1">
        <f>Yellow_MosfetOnlyOn_Blue_SourceAndResistorGnd[[#This Row],[Column2]]+1.0667</f>
        <v>3.1399999999999872E-2</v>
      </c>
      <c r="D1187" s="1">
        <f>Yellow_MosfetOnlyOn_Blue_SourceAndResistorGnd[[#This Row],[Column3]]*1000</f>
        <v>31.399999999999871</v>
      </c>
      <c r="E1187" s="1">
        <v>0.62</v>
      </c>
      <c r="F1187" s="1">
        <f>Yellow_MosfetOnlyOn_Blue_SourceAndResistorGnd[[#This Row],[Column3]]/Yellow_MosfetOnlyOn_Blue_SourceAndResistorGnd[[#This Row],[Column5]]</f>
        <v>5.0645161290322378E-2</v>
      </c>
      <c r="G1187" s="1">
        <f>Yellow_MosfetOnlyOn_Blue_SourceAndResistorGnd[[#This Row],[Column6]]*1000</f>
        <v>50.645161290322378</v>
      </c>
    </row>
    <row r="1188" spans="1:7" x14ac:dyDescent="0.25">
      <c r="A1188">
        <f t="shared" si="18"/>
        <v>2.8816400000000002E-2</v>
      </c>
      <c r="B1188" s="1" t="s">
        <v>37</v>
      </c>
      <c r="C1188" s="1">
        <f>Yellow_MosfetOnlyOn_Blue_SourceAndResistorGnd[[#This Row],[Column2]]+1.0667</f>
        <v>6.2799999999999967E-2</v>
      </c>
      <c r="D1188" s="1">
        <f>Yellow_MosfetOnlyOn_Blue_SourceAndResistorGnd[[#This Row],[Column3]]*1000</f>
        <v>62.799999999999969</v>
      </c>
      <c r="E1188" s="1">
        <v>0.62</v>
      </c>
      <c r="F1188" s="1">
        <f>Yellow_MosfetOnlyOn_Blue_SourceAndResistorGnd[[#This Row],[Column3]]/Yellow_MosfetOnlyOn_Blue_SourceAndResistorGnd[[#This Row],[Column5]]</f>
        <v>0.1012903225806451</v>
      </c>
      <c r="G1188" s="1">
        <f>Yellow_MosfetOnlyOn_Blue_SourceAndResistorGnd[[#This Row],[Column6]]*1000</f>
        <v>101.29032258064511</v>
      </c>
    </row>
    <row r="1189" spans="1:7" x14ac:dyDescent="0.25">
      <c r="A1189">
        <f t="shared" si="18"/>
        <v>2.8840800000000003E-2</v>
      </c>
      <c r="B1189" s="1" t="s">
        <v>37</v>
      </c>
      <c r="C1189" s="1">
        <f>Yellow_MosfetOnlyOn_Blue_SourceAndResistorGnd[[#This Row],[Column2]]+1.0667</f>
        <v>6.2799999999999967E-2</v>
      </c>
      <c r="D1189" s="1">
        <f>Yellow_MosfetOnlyOn_Blue_SourceAndResistorGnd[[#This Row],[Column3]]*1000</f>
        <v>62.799999999999969</v>
      </c>
      <c r="E1189" s="1">
        <v>0.62</v>
      </c>
      <c r="F1189" s="1">
        <f>Yellow_MosfetOnlyOn_Blue_SourceAndResistorGnd[[#This Row],[Column3]]/Yellow_MosfetOnlyOn_Blue_SourceAndResistorGnd[[#This Row],[Column5]]</f>
        <v>0.1012903225806451</v>
      </c>
      <c r="G1189" s="1">
        <f>Yellow_MosfetOnlyOn_Blue_SourceAndResistorGnd[[#This Row],[Column6]]*1000</f>
        <v>101.29032258064511</v>
      </c>
    </row>
    <row r="1190" spans="1:7" x14ac:dyDescent="0.25">
      <c r="A1190">
        <f t="shared" si="18"/>
        <v>2.8865200000000001E-2</v>
      </c>
      <c r="B1190" s="1" t="s">
        <v>37</v>
      </c>
      <c r="C1190" s="1">
        <f>Yellow_MosfetOnlyOn_Blue_SourceAndResistorGnd[[#This Row],[Column2]]+1.0667</f>
        <v>6.2799999999999967E-2</v>
      </c>
      <c r="D1190" s="1">
        <f>Yellow_MosfetOnlyOn_Blue_SourceAndResistorGnd[[#This Row],[Column3]]*1000</f>
        <v>62.799999999999969</v>
      </c>
      <c r="E1190" s="1">
        <v>0.62</v>
      </c>
      <c r="F1190" s="1">
        <f>Yellow_MosfetOnlyOn_Blue_SourceAndResistorGnd[[#This Row],[Column3]]/Yellow_MosfetOnlyOn_Blue_SourceAndResistorGnd[[#This Row],[Column5]]</f>
        <v>0.1012903225806451</v>
      </c>
      <c r="G1190" s="1">
        <f>Yellow_MosfetOnlyOn_Blue_SourceAndResistorGnd[[#This Row],[Column6]]*1000</f>
        <v>101.29032258064511</v>
      </c>
    </row>
    <row r="1191" spans="1:7" x14ac:dyDescent="0.25">
      <c r="A1191">
        <f t="shared" si="18"/>
        <v>2.8889600000000001E-2</v>
      </c>
      <c r="B1191" s="1" t="s">
        <v>38</v>
      </c>
      <c r="C1191" s="1">
        <f>Yellow_MosfetOnlyOn_Blue_SourceAndResistorGnd[[#This Row],[Column2]]+1.0667</f>
        <v>3.1399999999999872E-2</v>
      </c>
      <c r="D1191" s="1">
        <f>Yellow_MosfetOnlyOn_Blue_SourceAndResistorGnd[[#This Row],[Column3]]*1000</f>
        <v>31.399999999999871</v>
      </c>
      <c r="E1191" s="1">
        <v>0.62</v>
      </c>
      <c r="F1191" s="1">
        <f>Yellow_MosfetOnlyOn_Blue_SourceAndResistorGnd[[#This Row],[Column3]]/Yellow_MosfetOnlyOn_Blue_SourceAndResistorGnd[[#This Row],[Column5]]</f>
        <v>5.0645161290322378E-2</v>
      </c>
      <c r="G1191" s="1">
        <f>Yellow_MosfetOnlyOn_Blue_SourceAndResistorGnd[[#This Row],[Column6]]*1000</f>
        <v>50.645161290322378</v>
      </c>
    </row>
    <row r="1192" spans="1:7" x14ac:dyDescent="0.25">
      <c r="A1192">
        <f t="shared" si="18"/>
        <v>2.8914000000000002E-2</v>
      </c>
      <c r="B1192" s="1" t="s">
        <v>38</v>
      </c>
      <c r="C1192" s="1">
        <f>Yellow_MosfetOnlyOn_Blue_SourceAndResistorGnd[[#This Row],[Column2]]+1.0667</f>
        <v>3.1399999999999872E-2</v>
      </c>
      <c r="D1192" s="1">
        <f>Yellow_MosfetOnlyOn_Blue_SourceAndResistorGnd[[#This Row],[Column3]]*1000</f>
        <v>31.399999999999871</v>
      </c>
      <c r="E1192" s="1">
        <v>0.62</v>
      </c>
      <c r="F1192" s="1">
        <f>Yellow_MosfetOnlyOn_Blue_SourceAndResistorGnd[[#This Row],[Column3]]/Yellow_MosfetOnlyOn_Blue_SourceAndResistorGnd[[#This Row],[Column5]]</f>
        <v>5.0645161290322378E-2</v>
      </c>
      <c r="G1192" s="1">
        <f>Yellow_MosfetOnlyOn_Blue_SourceAndResistorGnd[[#This Row],[Column6]]*1000</f>
        <v>50.645161290322378</v>
      </c>
    </row>
    <row r="1193" spans="1:7" x14ac:dyDescent="0.25">
      <c r="A1193">
        <f t="shared" si="18"/>
        <v>2.8938400000000003E-2</v>
      </c>
      <c r="B1193" s="1" t="s">
        <v>39</v>
      </c>
      <c r="C1193" s="1">
        <f>Yellow_MosfetOnlyOn_Blue_SourceAndResistorGnd[[#This Row],[Column2]]+1.0667</f>
        <v>1.5700000000000047E-2</v>
      </c>
      <c r="D1193" s="1">
        <f>Yellow_MosfetOnlyOn_Blue_SourceAndResistorGnd[[#This Row],[Column3]]*1000</f>
        <v>15.700000000000047</v>
      </c>
      <c r="E1193" s="1">
        <v>0.62</v>
      </c>
      <c r="F1193" s="1">
        <f>Yellow_MosfetOnlyOn_Blue_SourceAndResistorGnd[[#This Row],[Column3]]/Yellow_MosfetOnlyOn_Blue_SourceAndResistorGnd[[#This Row],[Column5]]</f>
        <v>2.5322580645161366E-2</v>
      </c>
      <c r="G1193" s="1">
        <f>Yellow_MosfetOnlyOn_Blue_SourceAndResistorGnd[[#This Row],[Column6]]*1000</f>
        <v>25.322580645161366</v>
      </c>
    </row>
    <row r="1194" spans="1:7" x14ac:dyDescent="0.25">
      <c r="A1194">
        <f t="shared" si="18"/>
        <v>2.89628E-2</v>
      </c>
      <c r="B1194" s="1" t="s">
        <v>39</v>
      </c>
      <c r="C1194" s="1">
        <f>Yellow_MosfetOnlyOn_Blue_SourceAndResistorGnd[[#This Row],[Column2]]+1.0667</f>
        <v>1.5700000000000047E-2</v>
      </c>
      <c r="D1194" s="1">
        <f>Yellow_MosfetOnlyOn_Blue_SourceAndResistorGnd[[#This Row],[Column3]]*1000</f>
        <v>15.700000000000047</v>
      </c>
      <c r="E1194" s="1">
        <v>0.62</v>
      </c>
      <c r="F1194" s="1">
        <f>Yellow_MosfetOnlyOn_Blue_SourceAndResistorGnd[[#This Row],[Column3]]/Yellow_MosfetOnlyOn_Blue_SourceAndResistorGnd[[#This Row],[Column5]]</f>
        <v>2.5322580645161366E-2</v>
      </c>
      <c r="G1194" s="1">
        <f>Yellow_MosfetOnlyOn_Blue_SourceAndResistorGnd[[#This Row],[Column6]]*1000</f>
        <v>25.322580645161366</v>
      </c>
    </row>
    <row r="1195" spans="1:7" x14ac:dyDescent="0.25">
      <c r="A1195">
        <f t="shared" si="18"/>
        <v>2.8987200000000001E-2</v>
      </c>
      <c r="B1195" s="1" t="s">
        <v>38</v>
      </c>
      <c r="C1195" s="1">
        <f>Yellow_MosfetOnlyOn_Blue_SourceAndResistorGnd[[#This Row],[Column2]]+1.0667</f>
        <v>3.1399999999999872E-2</v>
      </c>
      <c r="D1195" s="1">
        <f>Yellow_MosfetOnlyOn_Blue_SourceAndResistorGnd[[#This Row],[Column3]]*1000</f>
        <v>31.399999999999871</v>
      </c>
      <c r="E1195" s="1">
        <v>0.62</v>
      </c>
      <c r="F1195" s="1">
        <f>Yellow_MosfetOnlyOn_Blue_SourceAndResistorGnd[[#This Row],[Column3]]/Yellow_MosfetOnlyOn_Blue_SourceAndResistorGnd[[#This Row],[Column5]]</f>
        <v>5.0645161290322378E-2</v>
      </c>
      <c r="G1195" s="1">
        <f>Yellow_MosfetOnlyOn_Blue_SourceAndResistorGnd[[#This Row],[Column6]]*1000</f>
        <v>50.645161290322378</v>
      </c>
    </row>
    <row r="1196" spans="1:7" x14ac:dyDescent="0.25">
      <c r="A1196">
        <f t="shared" si="18"/>
        <v>2.9011600000000002E-2</v>
      </c>
      <c r="B1196" s="1" t="s">
        <v>38</v>
      </c>
      <c r="C1196" s="1">
        <f>Yellow_MosfetOnlyOn_Blue_SourceAndResistorGnd[[#This Row],[Column2]]+1.0667</f>
        <v>3.1399999999999872E-2</v>
      </c>
      <c r="D1196" s="1">
        <f>Yellow_MosfetOnlyOn_Blue_SourceAndResistorGnd[[#This Row],[Column3]]*1000</f>
        <v>31.399999999999871</v>
      </c>
      <c r="E1196" s="1">
        <v>0.62</v>
      </c>
      <c r="F1196" s="1">
        <f>Yellow_MosfetOnlyOn_Blue_SourceAndResistorGnd[[#This Row],[Column3]]/Yellow_MosfetOnlyOn_Blue_SourceAndResistorGnd[[#This Row],[Column5]]</f>
        <v>5.0645161290322378E-2</v>
      </c>
      <c r="G1196" s="1">
        <f>Yellow_MosfetOnlyOn_Blue_SourceAndResistorGnd[[#This Row],[Column6]]*1000</f>
        <v>50.645161290322378</v>
      </c>
    </row>
    <row r="1197" spans="1:7" x14ac:dyDescent="0.25">
      <c r="A1197">
        <f t="shared" si="18"/>
        <v>2.9036000000000003E-2</v>
      </c>
      <c r="B1197" s="1" t="s">
        <v>37</v>
      </c>
      <c r="C1197" s="1">
        <f>Yellow_MosfetOnlyOn_Blue_SourceAndResistorGnd[[#This Row],[Column2]]+1.0667</f>
        <v>6.2799999999999967E-2</v>
      </c>
      <c r="D1197" s="1">
        <f>Yellow_MosfetOnlyOn_Blue_SourceAndResistorGnd[[#This Row],[Column3]]*1000</f>
        <v>62.799999999999969</v>
      </c>
      <c r="E1197" s="1">
        <v>0.62</v>
      </c>
      <c r="F1197" s="1">
        <f>Yellow_MosfetOnlyOn_Blue_SourceAndResistorGnd[[#This Row],[Column3]]/Yellow_MosfetOnlyOn_Blue_SourceAndResistorGnd[[#This Row],[Column5]]</f>
        <v>0.1012903225806451</v>
      </c>
      <c r="G1197" s="1">
        <f>Yellow_MosfetOnlyOn_Blue_SourceAndResistorGnd[[#This Row],[Column6]]*1000</f>
        <v>101.29032258064511</v>
      </c>
    </row>
    <row r="1198" spans="1:7" x14ac:dyDescent="0.25">
      <c r="A1198">
        <f t="shared" si="18"/>
        <v>2.9060400000000004E-2</v>
      </c>
      <c r="B1198" s="1" t="s">
        <v>37</v>
      </c>
      <c r="C1198" s="1">
        <f>Yellow_MosfetOnlyOn_Blue_SourceAndResistorGnd[[#This Row],[Column2]]+1.0667</f>
        <v>6.2799999999999967E-2</v>
      </c>
      <c r="D1198" s="1">
        <f>Yellow_MosfetOnlyOn_Blue_SourceAndResistorGnd[[#This Row],[Column3]]*1000</f>
        <v>62.799999999999969</v>
      </c>
      <c r="E1198" s="1">
        <v>0.62</v>
      </c>
      <c r="F1198" s="1">
        <f>Yellow_MosfetOnlyOn_Blue_SourceAndResistorGnd[[#This Row],[Column3]]/Yellow_MosfetOnlyOn_Blue_SourceAndResistorGnd[[#This Row],[Column5]]</f>
        <v>0.1012903225806451</v>
      </c>
      <c r="G1198" s="1">
        <f>Yellow_MosfetOnlyOn_Blue_SourceAndResistorGnd[[#This Row],[Column6]]*1000</f>
        <v>101.29032258064511</v>
      </c>
    </row>
    <row r="1199" spans="1:7" x14ac:dyDescent="0.25">
      <c r="A1199">
        <f t="shared" si="18"/>
        <v>2.9084800000000001E-2</v>
      </c>
      <c r="B1199" s="1" t="s">
        <v>37</v>
      </c>
      <c r="C1199" s="1">
        <f>Yellow_MosfetOnlyOn_Blue_SourceAndResistorGnd[[#This Row],[Column2]]+1.0667</f>
        <v>6.2799999999999967E-2</v>
      </c>
      <c r="D1199" s="1">
        <f>Yellow_MosfetOnlyOn_Blue_SourceAndResistorGnd[[#This Row],[Column3]]*1000</f>
        <v>62.799999999999969</v>
      </c>
      <c r="E1199" s="1">
        <v>0.62</v>
      </c>
      <c r="F1199" s="1">
        <f>Yellow_MosfetOnlyOn_Blue_SourceAndResistorGnd[[#This Row],[Column3]]/Yellow_MosfetOnlyOn_Blue_SourceAndResistorGnd[[#This Row],[Column5]]</f>
        <v>0.1012903225806451</v>
      </c>
      <c r="G1199" s="1">
        <f>Yellow_MosfetOnlyOn_Blue_SourceAndResistorGnd[[#This Row],[Column6]]*1000</f>
        <v>101.29032258064511</v>
      </c>
    </row>
    <row r="1200" spans="1:7" x14ac:dyDescent="0.25">
      <c r="A1200">
        <f t="shared" si="18"/>
        <v>2.9109200000000002E-2</v>
      </c>
      <c r="B1200" s="1" t="s">
        <v>38</v>
      </c>
      <c r="C1200" s="1">
        <f>Yellow_MosfetOnlyOn_Blue_SourceAndResistorGnd[[#This Row],[Column2]]+1.0667</f>
        <v>3.1399999999999872E-2</v>
      </c>
      <c r="D1200" s="1">
        <f>Yellow_MosfetOnlyOn_Blue_SourceAndResistorGnd[[#This Row],[Column3]]*1000</f>
        <v>31.399999999999871</v>
      </c>
      <c r="E1200" s="1">
        <v>0.62</v>
      </c>
      <c r="F1200" s="1">
        <f>Yellow_MosfetOnlyOn_Blue_SourceAndResistorGnd[[#This Row],[Column3]]/Yellow_MosfetOnlyOn_Blue_SourceAndResistorGnd[[#This Row],[Column5]]</f>
        <v>5.0645161290322378E-2</v>
      </c>
      <c r="G1200" s="1">
        <f>Yellow_MosfetOnlyOn_Blue_SourceAndResistorGnd[[#This Row],[Column6]]*1000</f>
        <v>50.645161290322378</v>
      </c>
    </row>
    <row r="1201" spans="1:7" x14ac:dyDescent="0.25">
      <c r="A1201">
        <f t="shared" si="18"/>
        <v>2.9133600000000003E-2</v>
      </c>
      <c r="B1201" s="1" t="s">
        <v>38</v>
      </c>
      <c r="C1201" s="1">
        <f>Yellow_MosfetOnlyOn_Blue_SourceAndResistorGnd[[#This Row],[Column2]]+1.0667</f>
        <v>3.1399999999999872E-2</v>
      </c>
      <c r="D1201" s="1">
        <f>Yellow_MosfetOnlyOn_Blue_SourceAndResistorGnd[[#This Row],[Column3]]*1000</f>
        <v>31.399999999999871</v>
      </c>
      <c r="E1201" s="1">
        <v>0.62</v>
      </c>
      <c r="F1201" s="1">
        <f>Yellow_MosfetOnlyOn_Blue_SourceAndResistorGnd[[#This Row],[Column3]]/Yellow_MosfetOnlyOn_Blue_SourceAndResistorGnd[[#This Row],[Column5]]</f>
        <v>5.0645161290322378E-2</v>
      </c>
      <c r="G1201" s="1">
        <f>Yellow_MosfetOnlyOn_Blue_SourceAndResistorGnd[[#This Row],[Column6]]*1000</f>
        <v>50.645161290322378</v>
      </c>
    </row>
    <row r="1202" spans="1:7" x14ac:dyDescent="0.25">
      <c r="A1202">
        <f t="shared" si="18"/>
        <v>2.9158E-2</v>
      </c>
      <c r="B1202" s="1" t="s">
        <v>39</v>
      </c>
      <c r="C1202" s="1">
        <f>Yellow_MosfetOnlyOn_Blue_SourceAndResistorGnd[[#This Row],[Column2]]+1.0667</f>
        <v>1.5700000000000047E-2</v>
      </c>
      <c r="D1202" s="1">
        <f>Yellow_MosfetOnlyOn_Blue_SourceAndResistorGnd[[#This Row],[Column3]]*1000</f>
        <v>15.700000000000047</v>
      </c>
      <c r="E1202" s="1">
        <v>0.62</v>
      </c>
      <c r="F1202" s="1">
        <f>Yellow_MosfetOnlyOn_Blue_SourceAndResistorGnd[[#This Row],[Column3]]/Yellow_MosfetOnlyOn_Blue_SourceAndResistorGnd[[#This Row],[Column5]]</f>
        <v>2.5322580645161366E-2</v>
      </c>
      <c r="G1202" s="1">
        <f>Yellow_MosfetOnlyOn_Blue_SourceAndResistorGnd[[#This Row],[Column6]]*1000</f>
        <v>25.322580645161366</v>
      </c>
    </row>
    <row r="1203" spans="1:7" x14ac:dyDescent="0.25">
      <c r="A1203">
        <f t="shared" si="18"/>
        <v>2.9182400000000001E-2</v>
      </c>
      <c r="B1203" s="1" t="s">
        <v>39</v>
      </c>
      <c r="C1203" s="1">
        <f>Yellow_MosfetOnlyOn_Blue_SourceAndResistorGnd[[#This Row],[Column2]]+1.0667</f>
        <v>1.5700000000000047E-2</v>
      </c>
      <c r="D1203" s="1">
        <f>Yellow_MosfetOnlyOn_Blue_SourceAndResistorGnd[[#This Row],[Column3]]*1000</f>
        <v>15.700000000000047</v>
      </c>
      <c r="E1203" s="1">
        <v>0.62</v>
      </c>
      <c r="F1203" s="1">
        <f>Yellow_MosfetOnlyOn_Blue_SourceAndResistorGnd[[#This Row],[Column3]]/Yellow_MosfetOnlyOn_Blue_SourceAndResistorGnd[[#This Row],[Column5]]</f>
        <v>2.5322580645161366E-2</v>
      </c>
      <c r="G1203" s="1">
        <f>Yellow_MosfetOnlyOn_Blue_SourceAndResistorGnd[[#This Row],[Column6]]*1000</f>
        <v>25.322580645161366</v>
      </c>
    </row>
    <row r="1204" spans="1:7" x14ac:dyDescent="0.25">
      <c r="A1204">
        <f t="shared" si="18"/>
        <v>2.9206800000000002E-2</v>
      </c>
      <c r="B1204" s="1" t="s">
        <v>38</v>
      </c>
      <c r="C1204" s="1">
        <f>Yellow_MosfetOnlyOn_Blue_SourceAndResistorGnd[[#This Row],[Column2]]+1.0667</f>
        <v>3.1399999999999872E-2</v>
      </c>
      <c r="D1204" s="1">
        <f>Yellow_MosfetOnlyOn_Blue_SourceAndResistorGnd[[#This Row],[Column3]]*1000</f>
        <v>31.399999999999871</v>
      </c>
      <c r="E1204" s="1">
        <v>0.62</v>
      </c>
      <c r="F1204" s="1">
        <f>Yellow_MosfetOnlyOn_Blue_SourceAndResistorGnd[[#This Row],[Column3]]/Yellow_MosfetOnlyOn_Blue_SourceAndResistorGnd[[#This Row],[Column5]]</f>
        <v>5.0645161290322378E-2</v>
      </c>
      <c r="G1204" s="1">
        <f>Yellow_MosfetOnlyOn_Blue_SourceAndResistorGnd[[#This Row],[Column6]]*1000</f>
        <v>50.645161290322378</v>
      </c>
    </row>
    <row r="1205" spans="1:7" x14ac:dyDescent="0.25">
      <c r="A1205">
        <f t="shared" si="18"/>
        <v>2.9231200000000002E-2</v>
      </c>
      <c r="B1205" s="1" t="s">
        <v>38</v>
      </c>
      <c r="C1205" s="1">
        <f>Yellow_MosfetOnlyOn_Blue_SourceAndResistorGnd[[#This Row],[Column2]]+1.0667</f>
        <v>3.1399999999999872E-2</v>
      </c>
      <c r="D1205" s="1">
        <f>Yellow_MosfetOnlyOn_Blue_SourceAndResistorGnd[[#This Row],[Column3]]*1000</f>
        <v>31.399999999999871</v>
      </c>
      <c r="E1205" s="1">
        <v>0.62</v>
      </c>
      <c r="F1205" s="1">
        <f>Yellow_MosfetOnlyOn_Blue_SourceAndResistorGnd[[#This Row],[Column3]]/Yellow_MosfetOnlyOn_Blue_SourceAndResistorGnd[[#This Row],[Column5]]</f>
        <v>5.0645161290322378E-2</v>
      </c>
      <c r="G1205" s="1">
        <f>Yellow_MosfetOnlyOn_Blue_SourceAndResistorGnd[[#This Row],[Column6]]*1000</f>
        <v>50.645161290322378</v>
      </c>
    </row>
    <row r="1206" spans="1:7" x14ac:dyDescent="0.25">
      <c r="A1206">
        <f t="shared" si="18"/>
        <v>2.9255600000000003E-2</v>
      </c>
      <c r="B1206" s="1" t="s">
        <v>37</v>
      </c>
      <c r="C1206" s="1">
        <f>Yellow_MosfetOnlyOn_Blue_SourceAndResistorGnd[[#This Row],[Column2]]+1.0667</f>
        <v>6.2799999999999967E-2</v>
      </c>
      <c r="D1206" s="1">
        <f>Yellow_MosfetOnlyOn_Blue_SourceAndResistorGnd[[#This Row],[Column3]]*1000</f>
        <v>62.799999999999969</v>
      </c>
      <c r="E1206" s="1">
        <v>0.62</v>
      </c>
      <c r="F1206" s="1">
        <f>Yellow_MosfetOnlyOn_Blue_SourceAndResistorGnd[[#This Row],[Column3]]/Yellow_MosfetOnlyOn_Blue_SourceAndResistorGnd[[#This Row],[Column5]]</f>
        <v>0.1012903225806451</v>
      </c>
      <c r="G1206" s="1">
        <f>Yellow_MosfetOnlyOn_Blue_SourceAndResistorGnd[[#This Row],[Column6]]*1000</f>
        <v>101.29032258064511</v>
      </c>
    </row>
    <row r="1207" spans="1:7" x14ac:dyDescent="0.25">
      <c r="A1207">
        <f t="shared" si="18"/>
        <v>2.9280000000000004E-2</v>
      </c>
      <c r="B1207" s="1" t="s">
        <v>37</v>
      </c>
      <c r="C1207" s="1">
        <f>Yellow_MosfetOnlyOn_Blue_SourceAndResistorGnd[[#This Row],[Column2]]+1.0667</f>
        <v>6.2799999999999967E-2</v>
      </c>
      <c r="D1207" s="1">
        <f>Yellow_MosfetOnlyOn_Blue_SourceAndResistorGnd[[#This Row],[Column3]]*1000</f>
        <v>62.799999999999969</v>
      </c>
      <c r="E1207" s="1">
        <v>0.62</v>
      </c>
      <c r="F1207" s="1">
        <f>Yellow_MosfetOnlyOn_Blue_SourceAndResistorGnd[[#This Row],[Column3]]/Yellow_MosfetOnlyOn_Blue_SourceAndResistorGnd[[#This Row],[Column5]]</f>
        <v>0.1012903225806451</v>
      </c>
      <c r="G1207" s="1">
        <f>Yellow_MosfetOnlyOn_Blue_SourceAndResistorGnd[[#This Row],[Column6]]*1000</f>
        <v>101.29032258064511</v>
      </c>
    </row>
    <row r="1208" spans="1:7" x14ac:dyDescent="0.25">
      <c r="A1208">
        <f t="shared" si="18"/>
        <v>2.9304400000000001E-2</v>
      </c>
      <c r="B1208" s="1" t="s">
        <v>37</v>
      </c>
      <c r="C1208" s="1">
        <f>Yellow_MosfetOnlyOn_Blue_SourceAndResistorGnd[[#This Row],[Column2]]+1.0667</f>
        <v>6.2799999999999967E-2</v>
      </c>
      <c r="D1208" s="1">
        <f>Yellow_MosfetOnlyOn_Blue_SourceAndResistorGnd[[#This Row],[Column3]]*1000</f>
        <v>62.799999999999969</v>
      </c>
      <c r="E1208" s="1">
        <v>0.62</v>
      </c>
      <c r="F1208" s="1">
        <f>Yellow_MosfetOnlyOn_Blue_SourceAndResistorGnd[[#This Row],[Column3]]/Yellow_MosfetOnlyOn_Blue_SourceAndResistorGnd[[#This Row],[Column5]]</f>
        <v>0.1012903225806451</v>
      </c>
      <c r="G1208" s="1">
        <f>Yellow_MosfetOnlyOn_Blue_SourceAndResistorGnd[[#This Row],[Column6]]*1000</f>
        <v>101.29032258064511</v>
      </c>
    </row>
    <row r="1209" spans="1:7" x14ac:dyDescent="0.25">
      <c r="A1209">
        <f t="shared" si="18"/>
        <v>2.9328800000000002E-2</v>
      </c>
      <c r="B1209" s="1" t="s">
        <v>38</v>
      </c>
      <c r="C1209" s="1">
        <f>Yellow_MosfetOnlyOn_Blue_SourceAndResistorGnd[[#This Row],[Column2]]+1.0667</f>
        <v>3.1399999999999872E-2</v>
      </c>
      <c r="D1209" s="1">
        <f>Yellow_MosfetOnlyOn_Blue_SourceAndResistorGnd[[#This Row],[Column3]]*1000</f>
        <v>31.399999999999871</v>
      </c>
      <c r="E1209" s="1">
        <v>0.62</v>
      </c>
      <c r="F1209" s="1">
        <f>Yellow_MosfetOnlyOn_Blue_SourceAndResistorGnd[[#This Row],[Column3]]/Yellow_MosfetOnlyOn_Blue_SourceAndResistorGnd[[#This Row],[Column5]]</f>
        <v>5.0645161290322378E-2</v>
      </c>
      <c r="G1209" s="1">
        <f>Yellow_MosfetOnlyOn_Blue_SourceAndResistorGnd[[#This Row],[Column6]]*1000</f>
        <v>50.645161290322378</v>
      </c>
    </row>
    <row r="1210" spans="1:7" x14ac:dyDescent="0.25">
      <c r="A1210">
        <f t="shared" si="18"/>
        <v>2.9353199999999999E-2</v>
      </c>
      <c r="B1210" s="1" t="s">
        <v>39</v>
      </c>
      <c r="C1210" s="1">
        <f>Yellow_MosfetOnlyOn_Blue_SourceAndResistorGnd[[#This Row],[Column2]]+1.0667</f>
        <v>1.5700000000000047E-2</v>
      </c>
      <c r="D1210" s="1">
        <f>Yellow_MosfetOnlyOn_Blue_SourceAndResistorGnd[[#This Row],[Column3]]*1000</f>
        <v>15.700000000000047</v>
      </c>
      <c r="E1210" s="1">
        <v>0.62</v>
      </c>
      <c r="F1210" s="1">
        <f>Yellow_MosfetOnlyOn_Blue_SourceAndResistorGnd[[#This Row],[Column3]]/Yellow_MosfetOnlyOn_Blue_SourceAndResistorGnd[[#This Row],[Column5]]</f>
        <v>2.5322580645161366E-2</v>
      </c>
      <c r="G1210" s="1">
        <f>Yellow_MosfetOnlyOn_Blue_SourceAndResistorGnd[[#This Row],[Column6]]*1000</f>
        <v>25.322580645161366</v>
      </c>
    </row>
    <row r="1211" spans="1:7" x14ac:dyDescent="0.25">
      <c r="A1211">
        <f t="shared" si="18"/>
        <v>2.93776E-2</v>
      </c>
      <c r="B1211" s="1" t="s">
        <v>39</v>
      </c>
      <c r="C1211" s="1">
        <f>Yellow_MosfetOnlyOn_Blue_SourceAndResistorGnd[[#This Row],[Column2]]+1.0667</f>
        <v>1.5700000000000047E-2</v>
      </c>
      <c r="D1211" s="1">
        <f>Yellow_MosfetOnlyOn_Blue_SourceAndResistorGnd[[#This Row],[Column3]]*1000</f>
        <v>15.700000000000047</v>
      </c>
      <c r="E1211" s="1">
        <v>0.62</v>
      </c>
      <c r="F1211" s="1">
        <f>Yellow_MosfetOnlyOn_Blue_SourceAndResistorGnd[[#This Row],[Column3]]/Yellow_MosfetOnlyOn_Blue_SourceAndResistorGnd[[#This Row],[Column5]]</f>
        <v>2.5322580645161366E-2</v>
      </c>
      <c r="G1211" s="1">
        <f>Yellow_MosfetOnlyOn_Blue_SourceAndResistorGnd[[#This Row],[Column6]]*1000</f>
        <v>25.322580645161366</v>
      </c>
    </row>
    <row r="1212" spans="1:7" x14ac:dyDescent="0.25">
      <c r="A1212">
        <f t="shared" si="18"/>
        <v>2.9402000000000001E-2</v>
      </c>
      <c r="B1212" s="1" t="s">
        <v>38</v>
      </c>
      <c r="C1212" s="1">
        <f>Yellow_MosfetOnlyOn_Blue_SourceAndResistorGnd[[#This Row],[Column2]]+1.0667</f>
        <v>3.1399999999999872E-2</v>
      </c>
      <c r="D1212" s="1">
        <f>Yellow_MosfetOnlyOn_Blue_SourceAndResistorGnd[[#This Row],[Column3]]*1000</f>
        <v>31.399999999999871</v>
      </c>
      <c r="E1212" s="1">
        <v>0.62</v>
      </c>
      <c r="F1212" s="1">
        <f>Yellow_MosfetOnlyOn_Blue_SourceAndResistorGnd[[#This Row],[Column3]]/Yellow_MosfetOnlyOn_Blue_SourceAndResistorGnd[[#This Row],[Column5]]</f>
        <v>5.0645161290322378E-2</v>
      </c>
      <c r="G1212" s="1">
        <f>Yellow_MosfetOnlyOn_Blue_SourceAndResistorGnd[[#This Row],[Column6]]*1000</f>
        <v>50.645161290322378</v>
      </c>
    </row>
    <row r="1213" spans="1:7" x14ac:dyDescent="0.25">
      <c r="A1213">
        <f t="shared" si="18"/>
        <v>2.9426400000000002E-2</v>
      </c>
      <c r="B1213" s="1" t="s">
        <v>38</v>
      </c>
      <c r="C1213" s="1">
        <f>Yellow_MosfetOnlyOn_Blue_SourceAndResistorGnd[[#This Row],[Column2]]+1.0667</f>
        <v>3.1399999999999872E-2</v>
      </c>
      <c r="D1213" s="1">
        <f>Yellow_MosfetOnlyOn_Blue_SourceAndResistorGnd[[#This Row],[Column3]]*1000</f>
        <v>31.399999999999871</v>
      </c>
      <c r="E1213" s="1">
        <v>0.62</v>
      </c>
      <c r="F1213" s="1">
        <f>Yellow_MosfetOnlyOn_Blue_SourceAndResistorGnd[[#This Row],[Column3]]/Yellow_MosfetOnlyOn_Blue_SourceAndResistorGnd[[#This Row],[Column5]]</f>
        <v>5.0645161290322378E-2</v>
      </c>
      <c r="G1213" s="1">
        <f>Yellow_MosfetOnlyOn_Blue_SourceAndResistorGnd[[#This Row],[Column6]]*1000</f>
        <v>50.645161290322378</v>
      </c>
    </row>
    <row r="1214" spans="1:7" x14ac:dyDescent="0.25">
      <c r="A1214">
        <f t="shared" si="18"/>
        <v>2.9450800000000003E-2</v>
      </c>
      <c r="B1214" s="1" t="s">
        <v>37</v>
      </c>
      <c r="C1214" s="1">
        <f>Yellow_MosfetOnlyOn_Blue_SourceAndResistorGnd[[#This Row],[Column2]]+1.0667</f>
        <v>6.2799999999999967E-2</v>
      </c>
      <c r="D1214" s="1">
        <f>Yellow_MosfetOnlyOn_Blue_SourceAndResistorGnd[[#This Row],[Column3]]*1000</f>
        <v>62.799999999999969</v>
      </c>
      <c r="E1214" s="1">
        <v>0.62</v>
      </c>
      <c r="F1214" s="1">
        <f>Yellow_MosfetOnlyOn_Blue_SourceAndResistorGnd[[#This Row],[Column3]]/Yellow_MosfetOnlyOn_Blue_SourceAndResistorGnd[[#This Row],[Column5]]</f>
        <v>0.1012903225806451</v>
      </c>
      <c r="G1214" s="1">
        <f>Yellow_MosfetOnlyOn_Blue_SourceAndResistorGnd[[#This Row],[Column6]]*1000</f>
        <v>101.29032258064511</v>
      </c>
    </row>
    <row r="1215" spans="1:7" x14ac:dyDescent="0.25">
      <c r="A1215">
        <f t="shared" si="18"/>
        <v>2.9475200000000003E-2</v>
      </c>
      <c r="B1215" s="1" t="s">
        <v>37</v>
      </c>
      <c r="C1215" s="1">
        <f>Yellow_MosfetOnlyOn_Blue_SourceAndResistorGnd[[#This Row],[Column2]]+1.0667</f>
        <v>6.2799999999999967E-2</v>
      </c>
      <c r="D1215" s="1">
        <f>Yellow_MosfetOnlyOn_Blue_SourceAndResistorGnd[[#This Row],[Column3]]*1000</f>
        <v>62.799999999999969</v>
      </c>
      <c r="E1215" s="1">
        <v>0.62</v>
      </c>
      <c r="F1215" s="1">
        <f>Yellow_MosfetOnlyOn_Blue_SourceAndResistorGnd[[#This Row],[Column3]]/Yellow_MosfetOnlyOn_Blue_SourceAndResistorGnd[[#This Row],[Column5]]</f>
        <v>0.1012903225806451</v>
      </c>
      <c r="G1215" s="1">
        <f>Yellow_MosfetOnlyOn_Blue_SourceAndResistorGnd[[#This Row],[Column6]]*1000</f>
        <v>101.29032258064511</v>
      </c>
    </row>
    <row r="1216" spans="1:7" x14ac:dyDescent="0.25">
      <c r="A1216">
        <f t="shared" si="18"/>
        <v>2.9499600000000004E-2</v>
      </c>
      <c r="B1216" s="1" t="s">
        <v>37</v>
      </c>
      <c r="C1216" s="1">
        <f>Yellow_MosfetOnlyOn_Blue_SourceAndResistorGnd[[#This Row],[Column2]]+1.0667</f>
        <v>6.2799999999999967E-2</v>
      </c>
      <c r="D1216" s="1">
        <f>Yellow_MosfetOnlyOn_Blue_SourceAndResistorGnd[[#This Row],[Column3]]*1000</f>
        <v>62.799999999999969</v>
      </c>
      <c r="E1216" s="1">
        <v>0.62</v>
      </c>
      <c r="F1216" s="1">
        <f>Yellow_MosfetOnlyOn_Blue_SourceAndResistorGnd[[#This Row],[Column3]]/Yellow_MosfetOnlyOn_Blue_SourceAndResistorGnd[[#This Row],[Column5]]</f>
        <v>0.1012903225806451</v>
      </c>
      <c r="G1216" s="1">
        <f>Yellow_MosfetOnlyOn_Blue_SourceAndResistorGnd[[#This Row],[Column6]]*1000</f>
        <v>101.29032258064511</v>
      </c>
    </row>
    <row r="1217" spans="1:7" x14ac:dyDescent="0.25">
      <c r="A1217">
        <f t="shared" si="18"/>
        <v>2.9524000000000002E-2</v>
      </c>
      <c r="B1217" s="1" t="s">
        <v>38</v>
      </c>
      <c r="C1217" s="1">
        <f>Yellow_MosfetOnlyOn_Blue_SourceAndResistorGnd[[#This Row],[Column2]]+1.0667</f>
        <v>3.1399999999999872E-2</v>
      </c>
      <c r="D1217" s="1">
        <f>Yellow_MosfetOnlyOn_Blue_SourceAndResistorGnd[[#This Row],[Column3]]*1000</f>
        <v>31.399999999999871</v>
      </c>
      <c r="E1217" s="1">
        <v>0.62</v>
      </c>
      <c r="F1217" s="1">
        <f>Yellow_MosfetOnlyOn_Blue_SourceAndResistorGnd[[#This Row],[Column3]]/Yellow_MosfetOnlyOn_Blue_SourceAndResistorGnd[[#This Row],[Column5]]</f>
        <v>5.0645161290322378E-2</v>
      </c>
      <c r="G1217" s="1">
        <f>Yellow_MosfetOnlyOn_Blue_SourceAndResistorGnd[[#This Row],[Column6]]*1000</f>
        <v>50.645161290322378</v>
      </c>
    </row>
    <row r="1218" spans="1:7" x14ac:dyDescent="0.25">
      <c r="A1218">
        <f t="shared" si="18"/>
        <v>2.9548400000000002E-2</v>
      </c>
      <c r="B1218" s="1" t="s">
        <v>39</v>
      </c>
      <c r="C1218" s="1">
        <f>Yellow_MosfetOnlyOn_Blue_SourceAndResistorGnd[[#This Row],[Column2]]+1.0667</f>
        <v>1.5700000000000047E-2</v>
      </c>
      <c r="D1218" s="1">
        <f>Yellow_MosfetOnlyOn_Blue_SourceAndResistorGnd[[#This Row],[Column3]]*1000</f>
        <v>15.700000000000047</v>
      </c>
      <c r="E1218" s="1">
        <v>0.62</v>
      </c>
      <c r="F1218" s="1">
        <f>Yellow_MosfetOnlyOn_Blue_SourceAndResistorGnd[[#This Row],[Column3]]/Yellow_MosfetOnlyOn_Blue_SourceAndResistorGnd[[#This Row],[Column5]]</f>
        <v>2.5322580645161366E-2</v>
      </c>
      <c r="G1218" s="1">
        <f>Yellow_MosfetOnlyOn_Blue_SourceAndResistorGnd[[#This Row],[Column6]]*1000</f>
        <v>25.322580645161366</v>
      </c>
    </row>
    <row r="1219" spans="1:7" x14ac:dyDescent="0.25">
      <c r="A1219">
        <f t="shared" si="18"/>
        <v>2.95728E-2</v>
      </c>
      <c r="B1219" s="1" t="s">
        <v>39</v>
      </c>
      <c r="C1219" s="1">
        <f>Yellow_MosfetOnlyOn_Blue_SourceAndResistorGnd[[#This Row],[Column2]]+1.0667</f>
        <v>1.5700000000000047E-2</v>
      </c>
      <c r="D1219" s="1">
        <f>Yellow_MosfetOnlyOn_Blue_SourceAndResistorGnd[[#This Row],[Column3]]*1000</f>
        <v>15.700000000000047</v>
      </c>
      <c r="E1219" s="1">
        <v>0.62</v>
      </c>
      <c r="F1219" s="1">
        <f>Yellow_MosfetOnlyOn_Blue_SourceAndResistorGnd[[#This Row],[Column3]]/Yellow_MosfetOnlyOn_Blue_SourceAndResistorGnd[[#This Row],[Column5]]</f>
        <v>2.5322580645161366E-2</v>
      </c>
      <c r="G1219" s="1">
        <f>Yellow_MosfetOnlyOn_Blue_SourceAndResistorGnd[[#This Row],[Column6]]*1000</f>
        <v>25.322580645161366</v>
      </c>
    </row>
    <row r="1220" spans="1:7" x14ac:dyDescent="0.25">
      <c r="A1220">
        <f t="shared" si="18"/>
        <v>2.9597200000000001E-2</v>
      </c>
      <c r="B1220" s="1" t="s">
        <v>39</v>
      </c>
      <c r="C1220" s="1">
        <f>Yellow_MosfetOnlyOn_Blue_SourceAndResistorGnd[[#This Row],[Column2]]+1.0667</f>
        <v>1.5700000000000047E-2</v>
      </c>
      <c r="D1220" s="1">
        <f>Yellow_MosfetOnlyOn_Blue_SourceAndResistorGnd[[#This Row],[Column3]]*1000</f>
        <v>15.700000000000047</v>
      </c>
      <c r="E1220" s="1">
        <v>0.62</v>
      </c>
      <c r="F1220" s="1">
        <f>Yellow_MosfetOnlyOn_Blue_SourceAndResistorGnd[[#This Row],[Column3]]/Yellow_MosfetOnlyOn_Blue_SourceAndResistorGnd[[#This Row],[Column5]]</f>
        <v>2.5322580645161366E-2</v>
      </c>
      <c r="G1220" s="1">
        <f>Yellow_MosfetOnlyOn_Blue_SourceAndResistorGnd[[#This Row],[Column6]]*1000</f>
        <v>25.322580645161366</v>
      </c>
    </row>
    <row r="1221" spans="1:7" x14ac:dyDescent="0.25">
      <c r="A1221">
        <f t="shared" si="18"/>
        <v>2.9621600000000001E-2</v>
      </c>
      <c r="B1221" s="1" t="s">
        <v>38</v>
      </c>
      <c r="C1221" s="1">
        <f>Yellow_MosfetOnlyOn_Blue_SourceAndResistorGnd[[#This Row],[Column2]]+1.0667</f>
        <v>3.1399999999999872E-2</v>
      </c>
      <c r="D1221" s="1">
        <f>Yellow_MosfetOnlyOn_Blue_SourceAndResistorGnd[[#This Row],[Column3]]*1000</f>
        <v>31.399999999999871</v>
      </c>
      <c r="E1221" s="1">
        <v>0.62</v>
      </c>
      <c r="F1221" s="1">
        <f>Yellow_MosfetOnlyOn_Blue_SourceAndResistorGnd[[#This Row],[Column3]]/Yellow_MosfetOnlyOn_Blue_SourceAndResistorGnd[[#This Row],[Column5]]</f>
        <v>5.0645161290322378E-2</v>
      </c>
      <c r="G1221" s="1">
        <f>Yellow_MosfetOnlyOn_Blue_SourceAndResistorGnd[[#This Row],[Column6]]*1000</f>
        <v>50.645161290322378</v>
      </c>
    </row>
    <row r="1222" spans="1:7" x14ac:dyDescent="0.25">
      <c r="A1222">
        <f t="shared" si="18"/>
        <v>2.9646000000000002E-2</v>
      </c>
      <c r="B1222" s="1" t="s">
        <v>38</v>
      </c>
      <c r="C1222" s="1">
        <f>Yellow_MosfetOnlyOn_Blue_SourceAndResistorGnd[[#This Row],[Column2]]+1.0667</f>
        <v>3.1399999999999872E-2</v>
      </c>
      <c r="D1222" s="1">
        <f>Yellow_MosfetOnlyOn_Blue_SourceAndResistorGnd[[#This Row],[Column3]]*1000</f>
        <v>31.399999999999871</v>
      </c>
      <c r="E1222" s="1">
        <v>0.62</v>
      </c>
      <c r="F1222" s="1">
        <f>Yellow_MosfetOnlyOn_Blue_SourceAndResistorGnd[[#This Row],[Column3]]/Yellow_MosfetOnlyOn_Blue_SourceAndResistorGnd[[#This Row],[Column5]]</f>
        <v>5.0645161290322378E-2</v>
      </c>
      <c r="G1222" s="1">
        <f>Yellow_MosfetOnlyOn_Blue_SourceAndResistorGnd[[#This Row],[Column6]]*1000</f>
        <v>50.645161290322378</v>
      </c>
    </row>
    <row r="1223" spans="1:7" x14ac:dyDescent="0.25">
      <c r="A1223">
        <f t="shared" si="18"/>
        <v>2.9670400000000003E-2</v>
      </c>
      <c r="B1223" s="1" t="s">
        <v>37</v>
      </c>
      <c r="C1223" s="1">
        <f>Yellow_MosfetOnlyOn_Blue_SourceAndResistorGnd[[#This Row],[Column2]]+1.0667</f>
        <v>6.2799999999999967E-2</v>
      </c>
      <c r="D1223" s="1">
        <f>Yellow_MosfetOnlyOn_Blue_SourceAndResistorGnd[[#This Row],[Column3]]*1000</f>
        <v>62.799999999999969</v>
      </c>
      <c r="E1223" s="1">
        <v>0.62</v>
      </c>
      <c r="F1223" s="1">
        <f>Yellow_MosfetOnlyOn_Blue_SourceAndResistorGnd[[#This Row],[Column3]]/Yellow_MosfetOnlyOn_Blue_SourceAndResistorGnd[[#This Row],[Column5]]</f>
        <v>0.1012903225806451</v>
      </c>
      <c r="G1223" s="1">
        <f>Yellow_MosfetOnlyOn_Blue_SourceAndResistorGnd[[#This Row],[Column6]]*1000</f>
        <v>101.29032258064511</v>
      </c>
    </row>
    <row r="1224" spans="1:7" x14ac:dyDescent="0.25">
      <c r="A1224">
        <f t="shared" si="18"/>
        <v>2.9694800000000004E-2</v>
      </c>
      <c r="B1224" s="1" t="s">
        <v>37</v>
      </c>
      <c r="C1224" s="1">
        <f>Yellow_MosfetOnlyOn_Blue_SourceAndResistorGnd[[#This Row],[Column2]]+1.0667</f>
        <v>6.2799999999999967E-2</v>
      </c>
      <c r="D1224" s="1">
        <f>Yellow_MosfetOnlyOn_Blue_SourceAndResistorGnd[[#This Row],[Column3]]*1000</f>
        <v>62.799999999999969</v>
      </c>
      <c r="E1224" s="1">
        <v>0.62</v>
      </c>
      <c r="F1224" s="1">
        <f>Yellow_MosfetOnlyOn_Blue_SourceAndResistorGnd[[#This Row],[Column3]]/Yellow_MosfetOnlyOn_Blue_SourceAndResistorGnd[[#This Row],[Column5]]</f>
        <v>0.1012903225806451</v>
      </c>
      <c r="G1224" s="1">
        <f>Yellow_MosfetOnlyOn_Blue_SourceAndResistorGnd[[#This Row],[Column6]]*1000</f>
        <v>101.29032258064511</v>
      </c>
    </row>
    <row r="1225" spans="1:7" x14ac:dyDescent="0.25">
      <c r="A1225">
        <f t="shared" ref="A1225:A1288" si="19">(ROW()-7)*2.44*10^(-5)</f>
        <v>2.9719200000000005E-2</v>
      </c>
      <c r="B1225" s="1" t="s">
        <v>37</v>
      </c>
      <c r="C1225" s="1">
        <f>Yellow_MosfetOnlyOn_Blue_SourceAndResistorGnd[[#This Row],[Column2]]+1.0667</f>
        <v>6.2799999999999967E-2</v>
      </c>
      <c r="D1225" s="1">
        <f>Yellow_MosfetOnlyOn_Blue_SourceAndResistorGnd[[#This Row],[Column3]]*1000</f>
        <v>62.799999999999969</v>
      </c>
      <c r="E1225" s="1">
        <v>0.62</v>
      </c>
      <c r="F1225" s="1">
        <f>Yellow_MosfetOnlyOn_Blue_SourceAndResistorGnd[[#This Row],[Column3]]/Yellow_MosfetOnlyOn_Blue_SourceAndResistorGnd[[#This Row],[Column5]]</f>
        <v>0.1012903225806451</v>
      </c>
      <c r="G1225" s="1">
        <f>Yellow_MosfetOnlyOn_Blue_SourceAndResistorGnd[[#This Row],[Column6]]*1000</f>
        <v>101.29032258064511</v>
      </c>
    </row>
    <row r="1226" spans="1:7" x14ac:dyDescent="0.25">
      <c r="A1226">
        <f t="shared" si="19"/>
        <v>2.9743600000000002E-2</v>
      </c>
      <c r="B1226" s="1" t="s">
        <v>38</v>
      </c>
      <c r="C1226" s="1">
        <f>Yellow_MosfetOnlyOn_Blue_SourceAndResistorGnd[[#This Row],[Column2]]+1.0667</f>
        <v>3.1399999999999872E-2</v>
      </c>
      <c r="D1226" s="1">
        <f>Yellow_MosfetOnlyOn_Blue_SourceAndResistorGnd[[#This Row],[Column3]]*1000</f>
        <v>31.399999999999871</v>
      </c>
      <c r="E1226" s="1">
        <v>0.62</v>
      </c>
      <c r="F1226" s="1">
        <f>Yellow_MosfetOnlyOn_Blue_SourceAndResistorGnd[[#This Row],[Column3]]/Yellow_MosfetOnlyOn_Blue_SourceAndResistorGnd[[#This Row],[Column5]]</f>
        <v>5.0645161290322378E-2</v>
      </c>
      <c r="G1226" s="1">
        <f>Yellow_MosfetOnlyOn_Blue_SourceAndResistorGnd[[#This Row],[Column6]]*1000</f>
        <v>50.645161290322378</v>
      </c>
    </row>
    <row r="1227" spans="1:7" x14ac:dyDescent="0.25">
      <c r="A1227">
        <f t="shared" si="19"/>
        <v>2.9767999999999999E-2</v>
      </c>
      <c r="B1227" s="1" t="s">
        <v>39</v>
      </c>
      <c r="C1227" s="1">
        <f>Yellow_MosfetOnlyOn_Blue_SourceAndResistorGnd[[#This Row],[Column2]]+1.0667</f>
        <v>1.5700000000000047E-2</v>
      </c>
      <c r="D1227" s="1">
        <f>Yellow_MosfetOnlyOn_Blue_SourceAndResistorGnd[[#This Row],[Column3]]*1000</f>
        <v>15.700000000000047</v>
      </c>
      <c r="E1227" s="1">
        <v>0.62</v>
      </c>
      <c r="F1227" s="1">
        <f>Yellow_MosfetOnlyOn_Blue_SourceAndResistorGnd[[#This Row],[Column3]]/Yellow_MosfetOnlyOn_Blue_SourceAndResistorGnd[[#This Row],[Column5]]</f>
        <v>2.5322580645161366E-2</v>
      </c>
      <c r="G1227" s="1">
        <f>Yellow_MosfetOnlyOn_Blue_SourceAndResistorGnd[[#This Row],[Column6]]*1000</f>
        <v>25.322580645161366</v>
      </c>
    </row>
    <row r="1228" spans="1:7" x14ac:dyDescent="0.25">
      <c r="A1228">
        <f t="shared" si="19"/>
        <v>2.97924E-2</v>
      </c>
      <c r="B1228" s="1" t="s">
        <v>39</v>
      </c>
      <c r="C1228" s="1">
        <f>Yellow_MosfetOnlyOn_Blue_SourceAndResistorGnd[[#This Row],[Column2]]+1.0667</f>
        <v>1.5700000000000047E-2</v>
      </c>
      <c r="D1228" s="1">
        <f>Yellow_MosfetOnlyOn_Blue_SourceAndResistorGnd[[#This Row],[Column3]]*1000</f>
        <v>15.700000000000047</v>
      </c>
      <c r="E1228" s="1">
        <v>0.62</v>
      </c>
      <c r="F1228" s="1">
        <f>Yellow_MosfetOnlyOn_Blue_SourceAndResistorGnd[[#This Row],[Column3]]/Yellow_MosfetOnlyOn_Blue_SourceAndResistorGnd[[#This Row],[Column5]]</f>
        <v>2.5322580645161366E-2</v>
      </c>
      <c r="G1228" s="1">
        <f>Yellow_MosfetOnlyOn_Blue_SourceAndResistorGnd[[#This Row],[Column6]]*1000</f>
        <v>25.322580645161366</v>
      </c>
    </row>
    <row r="1229" spans="1:7" x14ac:dyDescent="0.25">
      <c r="A1229">
        <f t="shared" si="19"/>
        <v>2.9816800000000001E-2</v>
      </c>
      <c r="B1229" s="1" t="s">
        <v>39</v>
      </c>
      <c r="C1229" s="1">
        <f>Yellow_MosfetOnlyOn_Blue_SourceAndResistorGnd[[#This Row],[Column2]]+1.0667</f>
        <v>1.5700000000000047E-2</v>
      </c>
      <c r="D1229" s="1">
        <f>Yellow_MosfetOnlyOn_Blue_SourceAndResistorGnd[[#This Row],[Column3]]*1000</f>
        <v>15.700000000000047</v>
      </c>
      <c r="E1229" s="1">
        <v>0.62</v>
      </c>
      <c r="F1229" s="1">
        <f>Yellow_MosfetOnlyOn_Blue_SourceAndResistorGnd[[#This Row],[Column3]]/Yellow_MosfetOnlyOn_Blue_SourceAndResistorGnd[[#This Row],[Column5]]</f>
        <v>2.5322580645161366E-2</v>
      </c>
      <c r="G1229" s="1">
        <f>Yellow_MosfetOnlyOn_Blue_SourceAndResistorGnd[[#This Row],[Column6]]*1000</f>
        <v>25.322580645161366</v>
      </c>
    </row>
    <row r="1230" spans="1:7" x14ac:dyDescent="0.25">
      <c r="A1230">
        <f t="shared" si="19"/>
        <v>2.9841200000000002E-2</v>
      </c>
      <c r="B1230" s="1" t="s">
        <v>38</v>
      </c>
      <c r="C1230" s="1">
        <f>Yellow_MosfetOnlyOn_Blue_SourceAndResistorGnd[[#This Row],[Column2]]+1.0667</f>
        <v>3.1399999999999872E-2</v>
      </c>
      <c r="D1230" s="1">
        <f>Yellow_MosfetOnlyOn_Blue_SourceAndResistorGnd[[#This Row],[Column3]]*1000</f>
        <v>31.399999999999871</v>
      </c>
      <c r="E1230" s="1">
        <v>0.62</v>
      </c>
      <c r="F1230" s="1">
        <f>Yellow_MosfetOnlyOn_Blue_SourceAndResistorGnd[[#This Row],[Column3]]/Yellow_MosfetOnlyOn_Blue_SourceAndResistorGnd[[#This Row],[Column5]]</f>
        <v>5.0645161290322378E-2</v>
      </c>
      <c r="G1230" s="1">
        <f>Yellow_MosfetOnlyOn_Blue_SourceAndResistorGnd[[#This Row],[Column6]]*1000</f>
        <v>50.645161290322378</v>
      </c>
    </row>
    <row r="1231" spans="1:7" x14ac:dyDescent="0.25">
      <c r="A1231">
        <f t="shared" si="19"/>
        <v>2.9865600000000003E-2</v>
      </c>
      <c r="B1231" s="1" t="s">
        <v>38</v>
      </c>
      <c r="C1231" s="1">
        <f>Yellow_MosfetOnlyOn_Blue_SourceAndResistorGnd[[#This Row],[Column2]]+1.0667</f>
        <v>3.1399999999999872E-2</v>
      </c>
      <c r="D1231" s="1">
        <f>Yellow_MosfetOnlyOn_Blue_SourceAndResistorGnd[[#This Row],[Column3]]*1000</f>
        <v>31.399999999999871</v>
      </c>
      <c r="E1231" s="1">
        <v>0.62</v>
      </c>
      <c r="F1231" s="1">
        <f>Yellow_MosfetOnlyOn_Blue_SourceAndResistorGnd[[#This Row],[Column3]]/Yellow_MosfetOnlyOn_Blue_SourceAndResistorGnd[[#This Row],[Column5]]</f>
        <v>5.0645161290322378E-2</v>
      </c>
      <c r="G1231" s="1">
        <f>Yellow_MosfetOnlyOn_Blue_SourceAndResistorGnd[[#This Row],[Column6]]*1000</f>
        <v>50.645161290322378</v>
      </c>
    </row>
    <row r="1232" spans="1:7" x14ac:dyDescent="0.25">
      <c r="A1232">
        <f t="shared" si="19"/>
        <v>2.9890000000000003E-2</v>
      </c>
      <c r="B1232" s="1" t="s">
        <v>37</v>
      </c>
      <c r="C1232" s="1">
        <f>Yellow_MosfetOnlyOn_Blue_SourceAndResistorGnd[[#This Row],[Column2]]+1.0667</f>
        <v>6.2799999999999967E-2</v>
      </c>
      <c r="D1232" s="1">
        <f>Yellow_MosfetOnlyOn_Blue_SourceAndResistorGnd[[#This Row],[Column3]]*1000</f>
        <v>62.799999999999969</v>
      </c>
      <c r="E1232" s="1">
        <v>0.62</v>
      </c>
      <c r="F1232" s="1">
        <f>Yellow_MosfetOnlyOn_Blue_SourceAndResistorGnd[[#This Row],[Column3]]/Yellow_MosfetOnlyOn_Blue_SourceAndResistorGnd[[#This Row],[Column5]]</f>
        <v>0.1012903225806451</v>
      </c>
      <c r="G1232" s="1">
        <f>Yellow_MosfetOnlyOn_Blue_SourceAndResistorGnd[[#This Row],[Column6]]*1000</f>
        <v>101.29032258064511</v>
      </c>
    </row>
    <row r="1233" spans="1:7" x14ac:dyDescent="0.25">
      <c r="A1233">
        <f t="shared" si="19"/>
        <v>2.9914400000000004E-2</v>
      </c>
      <c r="B1233" s="1" t="s">
        <v>38</v>
      </c>
      <c r="C1233" s="1">
        <f>Yellow_MosfetOnlyOn_Blue_SourceAndResistorGnd[[#This Row],[Column2]]+1.0667</f>
        <v>3.1399999999999872E-2</v>
      </c>
      <c r="D1233" s="1">
        <f>Yellow_MosfetOnlyOn_Blue_SourceAndResistorGnd[[#This Row],[Column3]]*1000</f>
        <v>31.399999999999871</v>
      </c>
      <c r="E1233" s="1">
        <v>0.62</v>
      </c>
      <c r="F1233" s="1">
        <f>Yellow_MosfetOnlyOn_Blue_SourceAndResistorGnd[[#This Row],[Column3]]/Yellow_MosfetOnlyOn_Blue_SourceAndResistorGnd[[#This Row],[Column5]]</f>
        <v>5.0645161290322378E-2</v>
      </c>
      <c r="G1233" s="1">
        <f>Yellow_MosfetOnlyOn_Blue_SourceAndResistorGnd[[#This Row],[Column6]]*1000</f>
        <v>50.645161290322378</v>
      </c>
    </row>
    <row r="1234" spans="1:7" x14ac:dyDescent="0.25">
      <c r="A1234">
        <f t="shared" si="19"/>
        <v>2.9938800000000005E-2</v>
      </c>
      <c r="B1234" s="1" t="s">
        <v>38</v>
      </c>
      <c r="C1234" s="1">
        <f>Yellow_MosfetOnlyOn_Blue_SourceAndResistorGnd[[#This Row],[Column2]]+1.0667</f>
        <v>3.1399999999999872E-2</v>
      </c>
      <c r="D1234" s="1">
        <f>Yellow_MosfetOnlyOn_Blue_SourceAndResistorGnd[[#This Row],[Column3]]*1000</f>
        <v>31.399999999999871</v>
      </c>
      <c r="E1234" s="1">
        <v>0.62</v>
      </c>
      <c r="F1234" s="1">
        <f>Yellow_MosfetOnlyOn_Blue_SourceAndResistorGnd[[#This Row],[Column3]]/Yellow_MosfetOnlyOn_Blue_SourceAndResistorGnd[[#This Row],[Column5]]</f>
        <v>5.0645161290322378E-2</v>
      </c>
      <c r="G1234" s="1">
        <f>Yellow_MosfetOnlyOn_Blue_SourceAndResistorGnd[[#This Row],[Column6]]*1000</f>
        <v>50.645161290322378</v>
      </c>
    </row>
    <row r="1235" spans="1:7" x14ac:dyDescent="0.25">
      <c r="A1235">
        <f t="shared" si="19"/>
        <v>2.9963199999999999E-2</v>
      </c>
      <c r="B1235" s="1" t="s">
        <v>38</v>
      </c>
      <c r="C1235" s="1">
        <f>Yellow_MosfetOnlyOn_Blue_SourceAndResistorGnd[[#This Row],[Column2]]+1.0667</f>
        <v>3.1399999999999872E-2</v>
      </c>
      <c r="D1235" s="1">
        <f>Yellow_MosfetOnlyOn_Blue_SourceAndResistorGnd[[#This Row],[Column3]]*1000</f>
        <v>31.399999999999871</v>
      </c>
      <c r="E1235" s="1">
        <v>0.62</v>
      </c>
      <c r="F1235" s="1">
        <f>Yellow_MosfetOnlyOn_Blue_SourceAndResistorGnd[[#This Row],[Column3]]/Yellow_MosfetOnlyOn_Blue_SourceAndResistorGnd[[#This Row],[Column5]]</f>
        <v>5.0645161290322378E-2</v>
      </c>
      <c r="G1235" s="1">
        <f>Yellow_MosfetOnlyOn_Blue_SourceAndResistorGnd[[#This Row],[Column6]]*1000</f>
        <v>50.645161290322378</v>
      </c>
    </row>
    <row r="1236" spans="1:7" x14ac:dyDescent="0.25">
      <c r="A1236">
        <f t="shared" si="19"/>
        <v>2.99876E-2</v>
      </c>
      <c r="B1236" s="1" t="s">
        <v>39</v>
      </c>
      <c r="C1236" s="1">
        <f>Yellow_MosfetOnlyOn_Blue_SourceAndResistorGnd[[#This Row],[Column2]]+1.0667</f>
        <v>1.5700000000000047E-2</v>
      </c>
      <c r="D1236" s="1">
        <f>Yellow_MosfetOnlyOn_Blue_SourceAndResistorGnd[[#This Row],[Column3]]*1000</f>
        <v>15.700000000000047</v>
      </c>
      <c r="E1236" s="1">
        <v>0.62</v>
      </c>
      <c r="F1236" s="1">
        <f>Yellow_MosfetOnlyOn_Blue_SourceAndResistorGnd[[#This Row],[Column3]]/Yellow_MosfetOnlyOn_Blue_SourceAndResistorGnd[[#This Row],[Column5]]</f>
        <v>2.5322580645161366E-2</v>
      </c>
      <c r="G1236" s="1">
        <f>Yellow_MosfetOnlyOn_Blue_SourceAndResistorGnd[[#This Row],[Column6]]*1000</f>
        <v>25.322580645161366</v>
      </c>
    </row>
    <row r="1237" spans="1:7" x14ac:dyDescent="0.25">
      <c r="A1237">
        <f t="shared" si="19"/>
        <v>3.0012E-2</v>
      </c>
      <c r="B1237" s="1" t="s">
        <v>39</v>
      </c>
      <c r="C1237" s="1">
        <f>Yellow_MosfetOnlyOn_Blue_SourceAndResistorGnd[[#This Row],[Column2]]+1.0667</f>
        <v>1.5700000000000047E-2</v>
      </c>
      <c r="D1237" s="1">
        <f>Yellow_MosfetOnlyOn_Blue_SourceAndResistorGnd[[#This Row],[Column3]]*1000</f>
        <v>15.700000000000047</v>
      </c>
      <c r="E1237" s="1">
        <v>0.62</v>
      </c>
      <c r="F1237" s="1">
        <f>Yellow_MosfetOnlyOn_Blue_SourceAndResistorGnd[[#This Row],[Column3]]/Yellow_MosfetOnlyOn_Blue_SourceAndResistorGnd[[#This Row],[Column5]]</f>
        <v>2.5322580645161366E-2</v>
      </c>
      <c r="G1237" s="1">
        <f>Yellow_MosfetOnlyOn_Blue_SourceAndResistorGnd[[#This Row],[Column6]]*1000</f>
        <v>25.322580645161366</v>
      </c>
    </row>
    <row r="1238" spans="1:7" x14ac:dyDescent="0.25">
      <c r="A1238">
        <f t="shared" si="19"/>
        <v>3.0036400000000001E-2</v>
      </c>
      <c r="B1238" s="1" t="s">
        <v>38</v>
      </c>
      <c r="C1238" s="1">
        <f>Yellow_MosfetOnlyOn_Blue_SourceAndResistorGnd[[#This Row],[Column2]]+1.0667</f>
        <v>3.1399999999999872E-2</v>
      </c>
      <c r="D1238" s="1">
        <f>Yellow_MosfetOnlyOn_Blue_SourceAndResistorGnd[[#This Row],[Column3]]*1000</f>
        <v>31.399999999999871</v>
      </c>
      <c r="E1238" s="1">
        <v>0.62</v>
      </c>
      <c r="F1238" s="1">
        <f>Yellow_MosfetOnlyOn_Blue_SourceAndResistorGnd[[#This Row],[Column3]]/Yellow_MosfetOnlyOn_Blue_SourceAndResistorGnd[[#This Row],[Column5]]</f>
        <v>5.0645161290322378E-2</v>
      </c>
      <c r="G1238" s="1">
        <f>Yellow_MosfetOnlyOn_Blue_SourceAndResistorGnd[[#This Row],[Column6]]*1000</f>
        <v>50.645161290322378</v>
      </c>
    </row>
    <row r="1239" spans="1:7" x14ac:dyDescent="0.25">
      <c r="A1239">
        <f t="shared" si="19"/>
        <v>3.0060800000000002E-2</v>
      </c>
      <c r="B1239" s="1" t="s">
        <v>38</v>
      </c>
      <c r="C1239" s="1">
        <f>Yellow_MosfetOnlyOn_Blue_SourceAndResistorGnd[[#This Row],[Column2]]+1.0667</f>
        <v>3.1399999999999872E-2</v>
      </c>
      <c r="D1239" s="1">
        <f>Yellow_MosfetOnlyOn_Blue_SourceAndResistorGnd[[#This Row],[Column3]]*1000</f>
        <v>31.399999999999871</v>
      </c>
      <c r="E1239" s="1">
        <v>0.62</v>
      </c>
      <c r="F1239" s="1">
        <f>Yellow_MosfetOnlyOn_Blue_SourceAndResistorGnd[[#This Row],[Column3]]/Yellow_MosfetOnlyOn_Blue_SourceAndResistorGnd[[#This Row],[Column5]]</f>
        <v>5.0645161290322378E-2</v>
      </c>
      <c r="G1239" s="1">
        <f>Yellow_MosfetOnlyOn_Blue_SourceAndResistorGnd[[#This Row],[Column6]]*1000</f>
        <v>50.645161290322378</v>
      </c>
    </row>
    <row r="1240" spans="1:7" x14ac:dyDescent="0.25">
      <c r="A1240">
        <f t="shared" si="19"/>
        <v>3.0085200000000003E-2</v>
      </c>
      <c r="B1240" s="1" t="s">
        <v>37</v>
      </c>
      <c r="C1240" s="1">
        <f>Yellow_MosfetOnlyOn_Blue_SourceAndResistorGnd[[#This Row],[Column2]]+1.0667</f>
        <v>6.2799999999999967E-2</v>
      </c>
      <c r="D1240" s="1">
        <f>Yellow_MosfetOnlyOn_Blue_SourceAndResistorGnd[[#This Row],[Column3]]*1000</f>
        <v>62.799999999999969</v>
      </c>
      <c r="E1240" s="1">
        <v>0.62</v>
      </c>
      <c r="F1240" s="1">
        <f>Yellow_MosfetOnlyOn_Blue_SourceAndResistorGnd[[#This Row],[Column3]]/Yellow_MosfetOnlyOn_Blue_SourceAndResistorGnd[[#This Row],[Column5]]</f>
        <v>0.1012903225806451</v>
      </c>
      <c r="G1240" s="1">
        <f>Yellow_MosfetOnlyOn_Blue_SourceAndResistorGnd[[#This Row],[Column6]]*1000</f>
        <v>101.29032258064511</v>
      </c>
    </row>
    <row r="1241" spans="1:7" x14ac:dyDescent="0.25">
      <c r="A1241">
        <f t="shared" si="19"/>
        <v>3.0109600000000004E-2</v>
      </c>
      <c r="B1241" s="1" t="s">
        <v>37</v>
      </c>
      <c r="C1241" s="1">
        <f>Yellow_MosfetOnlyOn_Blue_SourceAndResistorGnd[[#This Row],[Column2]]+1.0667</f>
        <v>6.2799999999999967E-2</v>
      </c>
      <c r="D1241" s="1">
        <f>Yellow_MosfetOnlyOn_Blue_SourceAndResistorGnd[[#This Row],[Column3]]*1000</f>
        <v>62.799999999999969</v>
      </c>
      <c r="E1241" s="1">
        <v>0.62</v>
      </c>
      <c r="F1241" s="1">
        <f>Yellow_MosfetOnlyOn_Blue_SourceAndResistorGnd[[#This Row],[Column3]]/Yellow_MosfetOnlyOn_Blue_SourceAndResistorGnd[[#This Row],[Column5]]</f>
        <v>0.1012903225806451</v>
      </c>
      <c r="G1241" s="1">
        <f>Yellow_MosfetOnlyOn_Blue_SourceAndResistorGnd[[#This Row],[Column6]]*1000</f>
        <v>101.29032258064511</v>
      </c>
    </row>
    <row r="1242" spans="1:7" x14ac:dyDescent="0.25">
      <c r="A1242">
        <f t="shared" si="19"/>
        <v>3.0134000000000005E-2</v>
      </c>
      <c r="B1242" s="1" t="s">
        <v>38</v>
      </c>
      <c r="C1242" s="1">
        <f>Yellow_MosfetOnlyOn_Blue_SourceAndResistorGnd[[#This Row],[Column2]]+1.0667</f>
        <v>3.1399999999999872E-2</v>
      </c>
      <c r="D1242" s="1">
        <f>Yellow_MosfetOnlyOn_Blue_SourceAndResistorGnd[[#This Row],[Column3]]*1000</f>
        <v>31.399999999999871</v>
      </c>
      <c r="E1242" s="1">
        <v>0.62</v>
      </c>
      <c r="F1242" s="1">
        <f>Yellow_MosfetOnlyOn_Blue_SourceAndResistorGnd[[#This Row],[Column3]]/Yellow_MosfetOnlyOn_Blue_SourceAndResistorGnd[[#This Row],[Column5]]</f>
        <v>5.0645161290322378E-2</v>
      </c>
      <c r="G1242" s="1">
        <f>Yellow_MosfetOnlyOn_Blue_SourceAndResistorGnd[[#This Row],[Column6]]*1000</f>
        <v>50.645161290322378</v>
      </c>
    </row>
    <row r="1243" spans="1:7" x14ac:dyDescent="0.25">
      <c r="A1243">
        <f t="shared" si="19"/>
        <v>3.0158400000000005E-2</v>
      </c>
      <c r="B1243" s="1" t="s">
        <v>38</v>
      </c>
      <c r="C1243" s="1">
        <f>Yellow_MosfetOnlyOn_Blue_SourceAndResistorGnd[[#This Row],[Column2]]+1.0667</f>
        <v>3.1399999999999872E-2</v>
      </c>
      <c r="D1243" s="1">
        <f>Yellow_MosfetOnlyOn_Blue_SourceAndResistorGnd[[#This Row],[Column3]]*1000</f>
        <v>31.399999999999871</v>
      </c>
      <c r="E1243" s="1">
        <v>0.62</v>
      </c>
      <c r="F1243" s="1">
        <f>Yellow_MosfetOnlyOn_Blue_SourceAndResistorGnd[[#This Row],[Column3]]/Yellow_MosfetOnlyOn_Blue_SourceAndResistorGnd[[#This Row],[Column5]]</f>
        <v>5.0645161290322378E-2</v>
      </c>
      <c r="G1243" s="1">
        <f>Yellow_MosfetOnlyOn_Blue_SourceAndResistorGnd[[#This Row],[Column6]]*1000</f>
        <v>50.645161290322378</v>
      </c>
    </row>
    <row r="1244" spans="1:7" x14ac:dyDescent="0.25">
      <c r="A1244">
        <f t="shared" si="19"/>
        <v>3.0182799999999999E-2</v>
      </c>
      <c r="B1244" s="1" t="s">
        <v>38</v>
      </c>
      <c r="C1244" s="1">
        <f>Yellow_MosfetOnlyOn_Blue_SourceAndResistorGnd[[#This Row],[Column2]]+1.0667</f>
        <v>3.1399999999999872E-2</v>
      </c>
      <c r="D1244" s="1">
        <f>Yellow_MosfetOnlyOn_Blue_SourceAndResistorGnd[[#This Row],[Column3]]*1000</f>
        <v>31.399999999999871</v>
      </c>
      <c r="E1244" s="1">
        <v>0.62</v>
      </c>
      <c r="F1244" s="1">
        <f>Yellow_MosfetOnlyOn_Blue_SourceAndResistorGnd[[#This Row],[Column3]]/Yellow_MosfetOnlyOn_Blue_SourceAndResistorGnd[[#This Row],[Column5]]</f>
        <v>5.0645161290322378E-2</v>
      </c>
      <c r="G1244" s="1">
        <f>Yellow_MosfetOnlyOn_Blue_SourceAndResistorGnd[[#This Row],[Column6]]*1000</f>
        <v>50.645161290322378</v>
      </c>
    </row>
    <row r="1245" spans="1:7" x14ac:dyDescent="0.25">
      <c r="A1245">
        <f t="shared" si="19"/>
        <v>3.02072E-2</v>
      </c>
      <c r="B1245" s="1" t="s">
        <v>39</v>
      </c>
      <c r="C1245" s="1">
        <f>Yellow_MosfetOnlyOn_Blue_SourceAndResistorGnd[[#This Row],[Column2]]+1.0667</f>
        <v>1.5700000000000047E-2</v>
      </c>
      <c r="D1245" s="1">
        <f>Yellow_MosfetOnlyOn_Blue_SourceAndResistorGnd[[#This Row],[Column3]]*1000</f>
        <v>15.700000000000047</v>
      </c>
      <c r="E1245" s="1">
        <v>0.62</v>
      </c>
      <c r="F1245" s="1">
        <f>Yellow_MosfetOnlyOn_Blue_SourceAndResistorGnd[[#This Row],[Column3]]/Yellow_MosfetOnlyOn_Blue_SourceAndResistorGnd[[#This Row],[Column5]]</f>
        <v>2.5322580645161366E-2</v>
      </c>
      <c r="G1245" s="1">
        <f>Yellow_MosfetOnlyOn_Blue_SourceAndResistorGnd[[#This Row],[Column6]]*1000</f>
        <v>25.322580645161366</v>
      </c>
    </row>
    <row r="1246" spans="1:7" x14ac:dyDescent="0.25">
      <c r="A1246">
        <f t="shared" si="19"/>
        <v>3.0231600000000001E-2</v>
      </c>
      <c r="B1246" s="1" t="s">
        <v>39</v>
      </c>
      <c r="C1246" s="1">
        <f>Yellow_MosfetOnlyOn_Blue_SourceAndResistorGnd[[#This Row],[Column2]]+1.0667</f>
        <v>1.5700000000000047E-2</v>
      </c>
      <c r="D1246" s="1">
        <f>Yellow_MosfetOnlyOn_Blue_SourceAndResistorGnd[[#This Row],[Column3]]*1000</f>
        <v>15.700000000000047</v>
      </c>
      <c r="E1246" s="1">
        <v>0.62</v>
      </c>
      <c r="F1246" s="1">
        <f>Yellow_MosfetOnlyOn_Blue_SourceAndResistorGnd[[#This Row],[Column3]]/Yellow_MosfetOnlyOn_Blue_SourceAndResistorGnd[[#This Row],[Column5]]</f>
        <v>2.5322580645161366E-2</v>
      </c>
      <c r="G1246" s="1">
        <f>Yellow_MosfetOnlyOn_Blue_SourceAndResistorGnd[[#This Row],[Column6]]*1000</f>
        <v>25.322580645161366</v>
      </c>
    </row>
    <row r="1247" spans="1:7" x14ac:dyDescent="0.25">
      <c r="A1247">
        <f t="shared" si="19"/>
        <v>3.0256000000000002E-2</v>
      </c>
      <c r="B1247" s="1" t="s">
        <v>38</v>
      </c>
      <c r="C1247" s="1">
        <f>Yellow_MosfetOnlyOn_Blue_SourceAndResistorGnd[[#This Row],[Column2]]+1.0667</f>
        <v>3.1399999999999872E-2</v>
      </c>
      <c r="D1247" s="1">
        <f>Yellow_MosfetOnlyOn_Blue_SourceAndResistorGnd[[#This Row],[Column3]]*1000</f>
        <v>31.399999999999871</v>
      </c>
      <c r="E1247" s="1">
        <v>0.62</v>
      </c>
      <c r="F1247" s="1">
        <f>Yellow_MosfetOnlyOn_Blue_SourceAndResistorGnd[[#This Row],[Column3]]/Yellow_MosfetOnlyOn_Blue_SourceAndResistorGnd[[#This Row],[Column5]]</f>
        <v>5.0645161290322378E-2</v>
      </c>
      <c r="G1247" s="1">
        <f>Yellow_MosfetOnlyOn_Blue_SourceAndResistorGnd[[#This Row],[Column6]]*1000</f>
        <v>50.645161290322378</v>
      </c>
    </row>
    <row r="1248" spans="1:7" x14ac:dyDescent="0.25">
      <c r="A1248">
        <f t="shared" si="19"/>
        <v>3.0280400000000002E-2</v>
      </c>
      <c r="B1248" s="1" t="s">
        <v>38</v>
      </c>
      <c r="C1248" s="1">
        <f>Yellow_MosfetOnlyOn_Blue_SourceAndResistorGnd[[#This Row],[Column2]]+1.0667</f>
        <v>3.1399999999999872E-2</v>
      </c>
      <c r="D1248" s="1">
        <f>Yellow_MosfetOnlyOn_Blue_SourceAndResistorGnd[[#This Row],[Column3]]*1000</f>
        <v>31.399999999999871</v>
      </c>
      <c r="E1248" s="1">
        <v>0.62</v>
      </c>
      <c r="F1248" s="1">
        <f>Yellow_MosfetOnlyOn_Blue_SourceAndResistorGnd[[#This Row],[Column3]]/Yellow_MosfetOnlyOn_Blue_SourceAndResistorGnd[[#This Row],[Column5]]</f>
        <v>5.0645161290322378E-2</v>
      </c>
      <c r="G1248" s="1">
        <f>Yellow_MosfetOnlyOn_Blue_SourceAndResistorGnd[[#This Row],[Column6]]*1000</f>
        <v>50.645161290322378</v>
      </c>
    </row>
    <row r="1249" spans="1:7" x14ac:dyDescent="0.25">
      <c r="A1249">
        <f t="shared" si="19"/>
        <v>3.0304800000000003E-2</v>
      </c>
      <c r="B1249" s="1" t="s">
        <v>37</v>
      </c>
      <c r="C1249" s="1">
        <f>Yellow_MosfetOnlyOn_Blue_SourceAndResistorGnd[[#This Row],[Column2]]+1.0667</f>
        <v>6.2799999999999967E-2</v>
      </c>
      <c r="D1249" s="1">
        <f>Yellow_MosfetOnlyOn_Blue_SourceAndResistorGnd[[#This Row],[Column3]]*1000</f>
        <v>62.799999999999969</v>
      </c>
      <c r="E1249" s="1">
        <v>0.62</v>
      </c>
      <c r="F1249" s="1">
        <f>Yellow_MosfetOnlyOn_Blue_SourceAndResistorGnd[[#This Row],[Column3]]/Yellow_MosfetOnlyOn_Blue_SourceAndResistorGnd[[#This Row],[Column5]]</f>
        <v>0.1012903225806451</v>
      </c>
      <c r="G1249" s="1">
        <f>Yellow_MosfetOnlyOn_Blue_SourceAndResistorGnd[[#This Row],[Column6]]*1000</f>
        <v>101.29032258064511</v>
      </c>
    </row>
    <row r="1250" spans="1:7" x14ac:dyDescent="0.25">
      <c r="A1250">
        <f t="shared" si="19"/>
        <v>3.0329200000000004E-2</v>
      </c>
      <c r="B1250" s="1" t="s">
        <v>37</v>
      </c>
      <c r="C1250" s="1">
        <f>Yellow_MosfetOnlyOn_Blue_SourceAndResistorGnd[[#This Row],[Column2]]+1.0667</f>
        <v>6.2799999999999967E-2</v>
      </c>
      <c r="D1250" s="1">
        <f>Yellow_MosfetOnlyOn_Blue_SourceAndResistorGnd[[#This Row],[Column3]]*1000</f>
        <v>62.799999999999969</v>
      </c>
      <c r="E1250" s="1">
        <v>0.62</v>
      </c>
      <c r="F1250" s="1">
        <f>Yellow_MosfetOnlyOn_Blue_SourceAndResistorGnd[[#This Row],[Column3]]/Yellow_MosfetOnlyOn_Blue_SourceAndResistorGnd[[#This Row],[Column5]]</f>
        <v>0.1012903225806451</v>
      </c>
      <c r="G1250" s="1">
        <f>Yellow_MosfetOnlyOn_Blue_SourceAndResistorGnd[[#This Row],[Column6]]*1000</f>
        <v>101.29032258064511</v>
      </c>
    </row>
    <row r="1251" spans="1:7" x14ac:dyDescent="0.25">
      <c r="A1251">
        <f t="shared" si="19"/>
        <v>3.0353600000000005E-2</v>
      </c>
      <c r="B1251" s="1" t="s">
        <v>37</v>
      </c>
      <c r="C1251" s="1">
        <f>Yellow_MosfetOnlyOn_Blue_SourceAndResistorGnd[[#This Row],[Column2]]+1.0667</f>
        <v>6.2799999999999967E-2</v>
      </c>
      <c r="D1251" s="1">
        <f>Yellow_MosfetOnlyOn_Blue_SourceAndResistorGnd[[#This Row],[Column3]]*1000</f>
        <v>62.799999999999969</v>
      </c>
      <c r="E1251" s="1">
        <v>0.62</v>
      </c>
      <c r="F1251" s="1">
        <f>Yellow_MosfetOnlyOn_Blue_SourceAndResistorGnd[[#This Row],[Column3]]/Yellow_MosfetOnlyOn_Blue_SourceAndResistorGnd[[#This Row],[Column5]]</f>
        <v>0.1012903225806451</v>
      </c>
      <c r="G1251" s="1">
        <f>Yellow_MosfetOnlyOn_Blue_SourceAndResistorGnd[[#This Row],[Column6]]*1000</f>
        <v>101.29032258064511</v>
      </c>
    </row>
    <row r="1252" spans="1:7" x14ac:dyDescent="0.25">
      <c r="A1252">
        <f t="shared" si="19"/>
        <v>3.0377999999999999E-2</v>
      </c>
      <c r="B1252" s="1" t="s">
        <v>38</v>
      </c>
      <c r="C1252" s="1">
        <f>Yellow_MosfetOnlyOn_Blue_SourceAndResistorGnd[[#This Row],[Column2]]+1.0667</f>
        <v>3.1399999999999872E-2</v>
      </c>
      <c r="D1252" s="1">
        <f>Yellow_MosfetOnlyOn_Blue_SourceAndResistorGnd[[#This Row],[Column3]]*1000</f>
        <v>31.399999999999871</v>
      </c>
      <c r="E1252" s="1">
        <v>0.62</v>
      </c>
      <c r="F1252" s="1">
        <f>Yellow_MosfetOnlyOn_Blue_SourceAndResistorGnd[[#This Row],[Column3]]/Yellow_MosfetOnlyOn_Blue_SourceAndResistorGnd[[#This Row],[Column5]]</f>
        <v>5.0645161290322378E-2</v>
      </c>
      <c r="G1252" s="1">
        <f>Yellow_MosfetOnlyOn_Blue_SourceAndResistorGnd[[#This Row],[Column6]]*1000</f>
        <v>50.645161290322378</v>
      </c>
    </row>
    <row r="1253" spans="1:7" x14ac:dyDescent="0.25">
      <c r="A1253">
        <f t="shared" si="19"/>
        <v>3.04024E-2</v>
      </c>
      <c r="B1253" s="1" t="s">
        <v>39</v>
      </c>
      <c r="C1253" s="1">
        <f>Yellow_MosfetOnlyOn_Blue_SourceAndResistorGnd[[#This Row],[Column2]]+1.0667</f>
        <v>1.5700000000000047E-2</v>
      </c>
      <c r="D1253" s="1">
        <f>Yellow_MosfetOnlyOn_Blue_SourceAndResistorGnd[[#This Row],[Column3]]*1000</f>
        <v>15.700000000000047</v>
      </c>
      <c r="E1253" s="1">
        <v>0.62</v>
      </c>
      <c r="F1253" s="1">
        <f>Yellow_MosfetOnlyOn_Blue_SourceAndResistorGnd[[#This Row],[Column3]]/Yellow_MosfetOnlyOn_Blue_SourceAndResistorGnd[[#This Row],[Column5]]</f>
        <v>2.5322580645161366E-2</v>
      </c>
      <c r="G1253" s="1">
        <f>Yellow_MosfetOnlyOn_Blue_SourceAndResistorGnd[[#This Row],[Column6]]*1000</f>
        <v>25.322580645161366</v>
      </c>
    </row>
    <row r="1254" spans="1:7" x14ac:dyDescent="0.25">
      <c r="A1254">
        <f t="shared" si="19"/>
        <v>3.04268E-2</v>
      </c>
      <c r="B1254" s="1" t="s">
        <v>39</v>
      </c>
      <c r="C1254" s="1">
        <f>Yellow_MosfetOnlyOn_Blue_SourceAndResistorGnd[[#This Row],[Column2]]+1.0667</f>
        <v>1.5700000000000047E-2</v>
      </c>
      <c r="D1254" s="1">
        <f>Yellow_MosfetOnlyOn_Blue_SourceAndResistorGnd[[#This Row],[Column3]]*1000</f>
        <v>15.700000000000047</v>
      </c>
      <c r="E1254" s="1">
        <v>0.62</v>
      </c>
      <c r="F1254" s="1">
        <f>Yellow_MosfetOnlyOn_Blue_SourceAndResistorGnd[[#This Row],[Column3]]/Yellow_MosfetOnlyOn_Blue_SourceAndResistorGnd[[#This Row],[Column5]]</f>
        <v>2.5322580645161366E-2</v>
      </c>
      <c r="G1254" s="1">
        <f>Yellow_MosfetOnlyOn_Blue_SourceAndResistorGnd[[#This Row],[Column6]]*1000</f>
        <v>25.322580645161366</v>
      </c>
    </row>
    <row r="1255" spans="1:7" x14ac:dyDescent="0.25">
      <c r="A1255">
        <f t="shared" si="19"/>
        <v>3.0451200000000001E-2</v>
      </c>
      <c r="B1255" s="1" t="s">
        <v>39</v>
      </c>
      <c r="C1255" s="1">
        <f>Yellow_MosfetOnlyOn_Blue_SourceAndResistorGnd[[#This Row],[Column2]]+1.0667</f>
        <v>1.5700000000000047E-2</v>
      </c>
      <c r="D1255" s="1">
        <f>Yellow_MosfetOnlyOn_Blue_SourceAndResistorGnd[[#This Row],[Column3]]*1000</f>
        <v>15.700000000000047</v>
      </c>
      <c r="E1255" s="1">
        <v>0.62</v>
      </c>
      <c r="F1255" s="1">
        <f>Yellow_MosfetOnlyOn_Blue_SourceAndResistorGnd[[#This Row],[Column3]]/Yellow_MosfetOnlyOn_Blue_SourceAndResistorGnd[[#This Row],[Column5]]</f>
        <v>2.5322580645161366E-2</v>
      </c>
      <c r="G1255" s="1">
        <f>Yellow_MosfetOnlyOn_Blue_SourceAndResistorGnd[[#This Row],[Column6]]*1000</f>
        <v>25.322580645161366</v>
      </c>
    </row>
    <row r="1256" spans="1:7" x14ac:dyDescent="0.25">
      <c r="A1256">
        <f t="shared" si="19"/>
        <v>3.0475600000000002E-2</v>
      </c>
      <c r="B1256" s="1" t="s">
        <v>38</v>
      </c>
      <c r="C1256" s="1">
        <f>Yellow_MosfetOnlyOn_Blue_SourceAndResistorGnd[[#This Row],[Column2]]+1.0667</f>
        <v>3.1399999999999872E-2</v>
      </c>
      <c r="D1256" s="1">
        <f>Yellow_MosfetOnlyOn_Blue_SourceAndResistorGnd[[#This Row],[Column3]]*1000</f>
        <v>31.399999999999871</v>
      </c>
      <c r="E1256" s="1">
        <v>0.62</v>
      </c>
      <c r="F1256" s="1">
        <f>Yellow_MosfetOnlyOn_Blue_SourceAndResistorGnd[[#This Row],[Column3]]/Yellow_MosfetOnlyOn_Blue_SourceAndResistorGnd[[#This Row],[Column5]]</f>
        <v>5.0645161290322378E-2</v>
      </c>
      <c r="G1256" s="1">
        <f>Yellow_MosfetOnlyOn_Blue_SourceAndResistorGnd[[#This Row],[Column6]]*1000</f>
        <v>50.645161290322378</v>
      </c>
    </row>
    <row r="1257" spans="1:7" x14ac:dyDescent="0.25">
      <c r="A1257">
        <f t="shared" si="19"/>
        <v>3.0500000000000003E-2</v>
      </c>
      <c r="B1257" s="1" t="s">
        <v>37</v>
      </c>
      <c r="C1257" s="1">
        <f>Yellow_MosfetOnlyOn_Blue_SourceAndResistorGnd[[#This Row],[Column2]]+1.0667</f>
        <v>6.2799999999999967E-2</v>
      </c>
      <c r="D1257" s="1">
        <f>Yellow_MosfetOnlyOn_Blue_SourceAndResistorGnd[[#This Row],[Column3]]*1000</f>
        <v>62.799999999999969</v>
      </c>
      <c r="E1257" s="1">
        <v>0.62</v>
      </c>
      <c r="F1257" s="1">
        <f>Yellow_MosfetOnlyOn_Blue_SourceAndResistorGnd[[#This Row],[Column3]]/Yellow_MosfetOnlyOn_Blue_SourceAndResistorGnd[[#This Row],[Column5]]</f>
        <v>0.1012903225806451</v>
      </c>
      <c r="G1257" s="1">
        <f>Yellow_MosfetOnlyOn_Blue_SourceAndResistorGnd[[#This Row],[Column6]]*1000</f>
        <v>101.29032258064511</v>
      </c>
    </row>
    <row r="1258" spans="1:7" x14ac:dyDescent="0.25">
      <c r="A1258">
        <f t="shared" si="19"/>
        <v>3.0524400000000004E-2</v>
      </c>
      <c r="B1258" s="1" t="s">
        <v>37</v>
      </c>
      <c r="C1258" s="1">
        <f>Yellow_MosfetOnlyOn_Blue_SourceAndResistorGnd[[#This Row],[Column2]]+1.0667</f>
        <v>6.2799999999999967E-2</v>
      </c>
      <c r="D1258" s="1">
        <f>Yellow_MosfetOnlyOn_Blue_SourceAndResistorGnd[[#This Row],[Column3]]*1000</f>
        <v>62.799999999999969</v>
      </c>
      <c r="E1258" s="1">
        <v>0.62</v>
      </c>
      <c r="F1258" s="1">
        <f>Yellow_MosfetOnlyOn_Blue_SourceAndResistorGnd[[#This Row],[Column3]]/Yellow_MosfetOnlyOn_Blue_SourceAndResistorGnd[[#This Row],[Column5]]</f>
        <v>0.1012903225806451</v>
      </c>
      <c r="G1258" s="1">
        <f>Yellow_MosfetOnlyOn_Blue_SourceAndResistorGnd[[#This Row],[Column6]]*1000</f>
        <v>101.29032258064511</v>
      </c>
    </row>
    <row r="1259" spans="1:7" x14ac:dyDescent="0.25">
      <c r="A1259">
        <f t="shared" si="19"/>
        <v>3.0548800000000004E-2</v>
      </c>
      <c r="B1259" s="1" t="s">
        <v>38</v>
      </c>
      <c r="C1259" s="1">
        <f>Yellow_MosfetOnlyOn_Blue_SourceAndResistorGnd[[#This Row],[Column2]]+1.0667</f>
        <v>3.1399999999999872E-2</v>
      </c>
      <c r="D1259" s="1">
        <f>Yellow_MosfetOnlyOn_Blue_SourceAndResistorGnd[[#This Row],[Column3]]*1000</f>
        <v>31.399999999999871</v>
      </c>
      <c r="E1259" s="1">
        <v>0.62</v>
      </c>
      <c r="F1259" s="1">
        <f>Yellow_MosfetOnlyOn_Blue_SourceAndResistorGnd[[#This Row],[Column3]]/Yellow_MosfetOnlyOn_Blue_SourceAndResistorGnd[[#This Row],[Column5]]</f>
        <v>5.0645161290322378E-2</v>
      </c>
      <c r="G1259" s="1">
        <f>Yellow_MosfetOnlyOn_Blue_SourceAndResistorGnd[[#This Row],[Column6]]*1000</f>
        <v>50.645161290322378</v>
      </c>
    </row>
    <row r="1260" spans="1:7" x14ac:dyDescent="0.25">
      <c r="A1260">
        <f t="shared" si="19"/>
        <v>3.0573199999999998E-2</v>
      </c>
      <c r="B1260" s="1" t="s">
        <v>37</v>
      </c>
      <c r="C1260" s="1">
        <f>Yellow_MosfetOnlyOn_Blue_SourceAndResistorGnd[[#This Row],[Column2]]+1.0667</f>
        <v>6.2799999999999967E-2</v>
      </c>
      <c r="D1260" s="1">
        <f>Yellow_MosfetOnlyOn_Blue_SourceAndResistorGnd[[#This Row],[Column3]]*1000</f>
        <v>62.799999999999969</v>
      </c>
      <c r="E1260" s="1">
        <v>0.62</v>
      </c>
      <c r="F1260" s="1">
        <f>Yellow_MosfetOnlyOn_Blue_SourceAndResistorGnd[[#This Row],[Column3]]/Yellow_MosfetOnlyOn_Blue_SourceAndResistorGnd[[#This Row],[Column5]]</f>
        <v>0.1012903225806451</v>
      </c>
      <c r="G1260" s="1">
        <f>Yellow_MosfetOnlyOn_Blue_SourceAndResistorGnd[[#This Row],[Column6]]*1000</f>
        <v>101.29032258064511</v>
      </c>
    </row>
    <row r="1261" spans="1:7" x14ac:dyDescent="0.25">
      <c r="A1261">
        <f t="shared" si="19"/>
        <v>3.0597599999999999E-2</v>
      </c>
      <c r="B1261" s="1" t="s">
        <v>38</v>
      </c>
      <c r="C1261" s="1">
        <f>Yellow_MosfetOnlyOn_Blue_SourceAndResistorGnd[[#This Row],[Column2]]+1.0667</f>
        <v>3.1399999999999872E-2</v>
      </c>
      <c r="D1261" s="1">
        <f>Yellow_MosfetOnlyOn_Blue_SourceAndResistorGnd[[#This Row],[Column3]]*1000</f>
        <v>31.399999999999871</v>
      </c>
      <c r="E1261" s="1">
        <v>0.62</v>
      </c>
      <c r="F1261" s="1">
        <f>Yellow_MosfetOnlyOn_Blue_SourceAndResistorGnd[[#This Row],[Column3]]/Yellow_MosfetOnlyOn_Blue_SourceAndResistorGnd[[#This Row],[Column5]]</f>
        <v>5.0645161290322378E-2</v>
      </c>
      <c r="G1261" s="1">
        <f>Yellow_MosfetOnlyOn_Blue_SourceAndResistorGnd[[#This Row],[Column6]]*1000</f>
        <v>50.645161290322378</v>
      </c>
    </row>
    <row r="1262" spans="1:7" x14ac:dyDescent="0.25">
      <c r="A1262">
        <f t="shared" si="19"/>
        <v>3.0622E-2</v>
      </c>
      <c r="B1262" s="1" t="s">
        <v>39</v>
      </c>
      <c r="C1262" s="1">
        <f>Yellow_MosfetOnlyOn_Blue_SourceAndResistorGnd[[#This Row],[Column2]]+1.0667</f>
        <v>1.5700000000000047E-2</v>
      </c>
      <c r="D1262" s="1">
        <f>Yellow_MosfetOnlyOn_Blue_SourceAndResistorGnd[[#This Row],[Column3]]*1000</f>
        <v>15.700000000000047</v>
      </c>
      <c r="E1262" s="1">
        <v>0.62</v>
      </c>
      <c r="F1262" s="1">
        <f>Yellow_MosfetOnlyOn_Blue_SourceAndResistorGnd[[#This Row],[Column3]]/Yellow_MosfetOnlyOn_Blue_SourceAndResistorGnd[[#This Row],[Column5]]</f>
        <v>2.5322580645161366E-2</v>
      </c>
      <c r="G1262" s="1">
        <f>Yellow_MosfetOnlyOn_Blue_SourceAndResistorGnd[[#This Row],[Column6]]*1000</f>
        <v>25.322580645161366</v>
      </c>
    </row>
    <row r="1263" spans="1:7" x14ac:dyDescent="0.25">
      <c r="A1263">
        <f t="shared" si="19"/>
        <v>3.0646400000000001E-2</v>
      </c>
      <c r="B1263" s="1" t="s">
        <v>39</v>
      </c>
      <c r="C1263" s="1">
        <f>Yellow_MosfetOnlyOn_Blue_SourceAndResistorGnd[[#This Row],[Column2]]+1.0667</f>
        <v>1.5700000000000047E-2</v>
      </c>
      <c r="D1263" s="1">
        <f>Yellow_MosfetOnlyOn_Blue_SourceAndResistorGnd[[#This Row],[Column3]]*1000</f>
        <v>15.700000000000047</v>
      </c>
      <c r="E1263" s="1">
        <v>0.62</v>
      </c>
      <c r="F1263" s="1">
        <f>Yellow_MosfetOnlyOn_Blue_SourceAndResistorGnd[[#This Row],[Column3]]/Yellow_MosfetOnlyOn_Blue_SourceAndResistorGnd[[#This Row],[Column5]]</f>
        <v>2.5322580645161366E-2</v>
      </c>
      <c r="G1263" s="1">
        <f>Yellow_MosfetOnlyOn_Blue_SourceAndResistorGnd[[#This Row],[Column6]]*1000</f>
        <v>25.322580645161366</v>
      </c>
    </row>
    <row r="1264" spans="1:7" x14ac:dyDescent="0.25">
      <c r="A1264">
        <f t="shared" si="19"/>
        <v>3.0670800000000002E-2</v>
      </c>
      <c r="B1264" s="1" t="s">
        <v>38</v>
      </c>
      <c r="C1264" s="1">
        <f>Yellow_MosfetOnlyOn_Blue_SourceAndResistorGnd[[#This Row],[Column2]]+1.0667</f>
        <v>3.1399999999999872E-2</v>
      </c>
      <c r="D1264" s="1">
        <f>Yellow_MosfetOnlyOn_Blue_SourceAndResistorGnd[[#This Row],[Column3]]*1000</f>
        <v>31.399999999999871</v>
      </c>
      <c r="E1264" s="1">
        <v>0.62</v>
      </c>
      <c r="F1264" s="1">
        <f>Yellow_MosfetOnlyOn_Blue_SourceAndResistorGnd[[#This Row],[Column3]]/Yellow_MosfetOnlyOn_Blue_SourceAndResistorGnd[[#This Row],[Column5]]</f>
        <v>5.0645161290322378E-2</v>
      </c>
      <c r="G1264" s="1">
        <f>Yellow_MosfetOnlyOn_Blue_SourceAndResistorGnd[[#This Row],[Column6]]*1000</f>
        <v>50.645161290322378</v>
      </c>
    </row>
    <row r="1265" spans="1:7" x14ac:dyDescent="0.25">
      <c r="A1265">
        <f t="shared" si="19"/>
        <v>3.0695200000000002E-2</v>
      </c>
      <c r="B1265" s="1" t="s">
        <v>38</v>
      </c>
      <c r="C1265" s="1">
        <f>Yellow_MosfetOnlyOn_Blue_SourceAndResistorGnd[[#This Row],[Column2]]+1.0667</f>
        <v>3.1399999999999872E-2</v>
      </c>
      <c r="D1265" s="1">
        <f>Yellow_MosfetOnlyOn_Blue_SourceAndResistorGnd[[#This Row],[Column3]]*1000</f>
        <v>31.399999999999871</v>
      </c>
      <c r="E1265" s="1">
        <v>0.62</v>
      </c>
      <c r="F1265" s="1">
        <f>Yellow_MosfetOnlyOn_Blue_SourceAndResistorGnd[[#This Row],[Column3]]/Yellow_MosfetOnlyOn_Blue_SourceAndResistorGnd[[#This Row],[Column5]]</f>
        <v>5.0645161290322378E-2</v>
      </c>
      <c r="G1265" s="1">
        <f>Yellow_MosfetOnlyOn_Blue_SourceAndResistorGnd[[#This Row],[Column6]]*1000</f>
        <v>50.645161290322378</v>
      </c>
    </row>
    <row r="1266" spans="1:7" x14ac:dyDescent="0.25">
      <c r="A1266">
        <f t="shared" si="19"/>
        <v>3.0719600000000003E-2</v>
      </c>
      <c r="B1266" s="1" t="s">
        <v>37</v>
      </c>
      <c r="C1266" s="1">
        <f>Yellow_MosfetOnlyOn_Blue_SourceAndResistorGnd[[#This Row],[Column2]]+1.0667</f>
        <v>6.2799999999999967E-2</v>
      </c>
      <c r="D1266" s="1">
        <f>Yellow_MosfetOnlyOn_Blue_SourceAndResistorGnd[[#This Row],[Column3]]*1000</f>
        <v>62.799999999999969</v>
      </c>
      <c r="E1266" s="1">
        <v>0.62</v>
      </c>
      <c r="F1266" s="1">
        <f>Yellow_MosfetOnlyOn_Blue_SourceAndResistorGnd[[#This Row],[Column3]]/Yellow_MosfetOnlyOn_Blue_SourceAndResistorGnd[[#This Row],[Column5]]</f>
        <v>0.1012903225806451</v>
      </c>
      <c r="G1266" s="1">
        <f>Yellow_MosfetOnlyOn_Blue_SourceAndResistorGnd[[#This Row],[Column6]]*1000</f>
        <v>101.29032258064511</v>
      </c>
    </row>
    <row r="1267" spans="1:7" x14ac:dyDescent="0.25">
      <c r="A1267">
        <f t="shared" si="19"/>
        <v>3.0744000000000004E-2</v>
      </c>
      <c r="B1267" s="1" t="s">
        <v>37</v>
      </c>
      <c r="C1267" s="1">
        <f>Yellow_MosfetOnlyOn_Blue_SourceAndResistorGnd[[#This Row],[Column2]]+1.0667</f>
        <v>6.2799999999999967E-2</v>
      </c>
      <c r="D1267" s="1">
        <f>Yellow_MosfetOnlyOn_Blue_SourceAndResistorGnd[[#This Row],[Column3]]*1000</f>
        <v>62.799999999999969</v>
      </c>
      <c r="E1267" s="1">
        <v>0.62</v>
      </c>
      <c r="F1267" s="1">
        <f>Yellow_MosfetOnlyOn_Blue_SourceAndResistorGnd[[#This Row],[Column3]]/Yellow_MosfetOnlyOn_Blue_SourceAndResistorGnd[[#This Row],[Column5]]</f>
        <v>0.1012903225806451</v>
      </c>
      <c r="G1267" s="1">
        <f>Yellow_MosfetOnlyOn_Blue_SourceAndResistorGnd[[#This Row],[Column6]]*1000</f>
        <v>101.29032258064511</v>
      </c>
    </row>
    <row r="1268" spans="1:7" x14ac:dyDescent="0.25">
      <c r="A1268">
        <f t="shared" si="19"/>
        <v>3.0768400000000005E-2</v>
      </c>
      <c r="B1268" s="1" t="s">
        <v>37</v>
      </c>
      <c r="C1268" s="1">
        <f>Yellow_MosfetOnlyOn_Blue_SourceAndResistorGnd[[#This Row],[Column2]]+1.0667</f>
        <v>6.2799999999999967E-2</v>
      </c>
      <c r="D1268" s="1">
        <f>Yellow_MosfetOnlyOn_Blue_SourceAndResistorGnd[[#This Row],[Column3]]*1000</f>
        <v>62.799999999999969</v>
      </c>
      <c r="E1268" s="1">
        <v>0.62</v>
      </c>
      <c r="F1268" s="1">
        <f>Yellow_MosfetOnlyOn_Blue_SourceAndResistorGnd[[#This Row],[Column3]]/Yellow_MosfetOnlyOn_Blue_SourceAndResistorGnd[[#This Row],[Column5]]</f>
        <v>0.1012903225806451</v>
      </c>
      <c r="G1268" s="1">
        <f>Yellow_MosfetOnlyOn_Blue_SourceAndResistorGnd[[#This Row],[Column6]]*1000</f>
        <v>101.29032258064511</v>
      </c>
    </row>
    <row r="1269" spans="1:7" x14ac:dyDescent="0.25">
      <c r="A1269">
        <f t="shared" si="19"/>
        <v>3.0792799999999999E-2</v>
      </c>
      <c r="B1269" s="1" t="s">
        <v>38</v>
      </c>
      <c r="C1269" s="1">
        <f>Yellow_MosfetOnlyOn_Blue_SourceAndResistorGnd[[#This Row],[Column2]]+1.0667</f>
        <v>3.1399999999999872E-2</v>
      </c>
      <c r="D1269" s="1">
        <f>Yellow_MosfetOnlyOn_Blue_SourceAndResistorGnd[[#This Row],[Column3]]*1000</f>
        <v>31.399999999999871</v>
      </c>
      <c r="E1269" s="1">
        <v>0.62</v>
      </c>
      <c r="F1269" s="1">
        <f>Yellow_MosfetOnlyOn_Blue_SourceAndResistorGnd[[#This Row],[Column3]]/Yellow_MosfetOnlyOn_Blue_SourceAndResistorGnd[[#This Row],[Column5]]</f>
        <v>5.0645161290322378E-2</v>
      </c>
      <c r="G1269" s="1">
        <f>Yellow_MosfetOnlyOn_Blue_SourceAndResistorGnd[[#This Row],[Column6]]*1000</f>
        <v>50.645161290322378</v>
      </c>
    </row>
    <row r="1270" spans="1:7" x14ac:dyDescent="0.25">
      <c r="A1270">
        <f t="shared" si="19"/>
        <v>3.0817199999999999E-2</v>
      </c>
      <c r="B1270" s="1" t="s">
        <v>39</v>
      </c>
      <c r="C1270" s="1">
        <f>Yellow_MosfetOnlyOn_Blue_SourceAndResistorGnd[[#This Row],[Column2]]+1.0667</f>
        <v>1.5700000000000047E-2</v>
      </c>
      <c r="D1270" s="1">
        <f>Yellow_MosfetOnlyOn_Blue_SourceAndResistorGnd[[#This Row],[Column3]]*1000</f>
        <v>15.700000000000047</v>
      </c>
      <c r="E1270" s="1">
        <v>0.62</v>
      </c>
      <c r="F1270" s="1">
        <f>Yellow_MosfetOnlyOn_Blue_SourceAndResistorGnd[[#This Row],[Column3]]/Yellow_MosfetOnlyOn_Blue_SourceAndResistorGnd[[#This Row],[Column5]]</f>
        <v>2.5322580645161366E-2</v>
      </c>
      <c r="G1270" s="1">
        <f>Yellow_MosfetOnlyOn_Blue_SourceAndResistorGnd[[#This Row],[Column6]]*1000</f>
        <v>25.322580645161366</v>
      </c>
    </row>
    <row r="1271" spans="1:7" x14ac:dyDescent="0.25">
      <c r="A1271">
        <f t="shared" si="19"/>
        <v>3.08416E-2</v>
      </c>
      <c r="B1271" s="1" t="s">
        <v>39</v>
      </c>
      <c r="C1271" s="1">
        <f>Yellow_MosfetOnlyOn_Blue_SourceAndResistorGnd[[#This Row],[Column2]]+1.0667</f>
        <v>1.5700000000000047E-2</v>
      </c>
      <c r="D1271" s="1">
        <f>Yellow_MosfetOnlyOn_Blue_SourceAndResistorGnd[[#This Row],[Column3]]*1000</f>
        <v>15.700000000000047</v>
      </c>
      <c r="E1271" s="1">
        <v>0.62</v>
      </c>
      <c r="F1271" s="1">
        <f>Yellow_MosfetOnlyOn_Blue_SourceAndResistorGnd[[#This Row],[Column3]]/Yellow_MosfetOnlyOn_Blue_SourceAndResistorGnd[[#This Row],[Column5]]</f>
        <v>2.5322580645161366E-2</v>
      </c>
      <c r="G1271" s="1">
        <f>Yellow_MosfetOnlyOn_Blue_SourceAndResistorGnd[[#This Row],[Column6]]*1000</f>
        <v>25.322580645161366</v>
      </c>
    </row>
    <row r="1272" spans="1:7" x14ac:dyDescent="0.25">
      <c r="A1272">
        <f t="shared" si="19"/>
        <v>3.0866000000000001E-2</v>
      </c>
      <c r="B1272" s="1" t="s">
        <v>39</v>
      </c>
      <c r="C1272" s="1">
        <f>Yellow_MosfetOnlyOn_Blue_SourceAndResistorGnd[[#This Row],[Column2]]+1.0667</f>
        <v>1.5700000000000047E-2</v>
      </c>
      <c r="D1272" s="1">
        <f>Yellow_MosfetOnlyOn_Blue_SourceAndResistorGnd[[#This Row],[Column3]]*1000</f>
        <v>15.700000000000047</v>
      </c>
      <c r="E1272" s="1">
        <v>0.62</v>
      </c>
      <c r="F1272" s="1">
        <f>Yellow_MosfetOnlyOn_Blue_SourceAndResistorGnd[[#This Row],[Column3]]/Yellow_MosfetOnlyOn_Blue_SourceAndResistorGnd[[#This Row],[Column5]]</f>
        <v>2.5322580645161366E-2</v>
      </c>
      <c r="G1272" s="1">
        <f>Yellow_MosfetOnlyOn_Blue_SourceAndResistorGnd[[#This Row],[Column6]]*1000</f>
        <v>25.322580645161366</v>
      </c>
    </row>
    <row r="1273" spans="1:7" x14ac:dyDescent="0.25">
      <c r="A1273">
        <f t="shared" si="19"/>
        <v>3.0890400000000002E-2</v>
      </c>
      <c r="B1273" s="1" t="s">
        <v>38</v>
      </c>
      <c r="C1273" s="1">
        <f>Yellow_MosfetOnlyOn_Blue_SourceAndResistorGnd[[#This Row],[Column2]]+1.0667</f>
        <v>3.1399999999999872E-2</v>
      </c>
      <c r="D1273" s="1">
        <f>Yellow_MosfetOnlyOn_Blue_SourceAndResistorGnd[[#This Row],[Column3]]*1000</f>
        <v>31.399999999999871</v>
      </c>
      <c r="E1273" s="1">
        <v>0.62</v>
      </c>
      <c r="F1273" s="1">
        <f>Yellow_MosfetOnlyOn_Blue_SourceAndResistorGnd[[#This Row],[Column3]]/Yellow_MosfetOnlyOn_Blue_SourceAndResistorGnd[[#This Row],[Column5]]</f>
        <v>5.0645161290322378E-2</v>
      </c>
      <c r="G1273" s="1">
        <f>Yellow_MosfetOnlyOn_Blue_SourceAndResistorGnd[[#This Row],[Column6]]*1000</f>
        <v>50.645161290322378</v>
      </c>
    </row>
    <row r="1274" spans="1:7" x14ac:dyDescent="0.25">
      <c r="A1274">
        <f t="shared" si="19"/>
        <v>3.0914800000000003E-2</v>
      </c>
      <c r="B1274" s="1" t="s">
        <v>38</v>
      </c>
      <c r="C1274" s="1">
        <f>Yellow_MosfetOnlyOn_Blue_SourceAndResistorGnd[[#This Row],[Column2]]+1.0667</f>
        <v>3.1399999999999872E-2</v>
      </c>
      <c r="D1274" s="1">
        <f>Yellow_MosfetOnlyOn_Blue_SourceAndResistorGnd[[#This Row],[Column3]]*1000</f>
        <v>31.399999999999871</v>
      </c>
      <c r="E1274" s="1">
        <v>0.62</v>
      </c>
      <c r="F1274" s="1">
        <f>Yellow_MosfetOnlyOn_Blue_SourceAndResistorGnd[[#This Row],[Column3]]/Yellow_MosfetOnlyOn_Blue_SourceAndResistorGnd[[#This Row],[Column5]]</f>
        <v>5.0645161290322378E-2</v>
      </c>
      <c r="G1274" s="1">
        <f>Yellow_MosfetOnlyOn_Blue_SourceAndResistorGnd[[#This Row],[Column6]]*1000</f>
        <v>50.645161290322378</v>
      </c>
    </row>
    <row r="1275" spans="1:7" x14ac:dyDescent="0.25">
      <c r="A1275">
        <f t="shared" si="19"/>
        <v>3.0939200000000004E-2</v>
      </c>
      <c r="B1275" s="1" t="s">
        <v>37</v>
      </c>
      <c r="C1275" s="1">
        <f>Yellow_MosfetOnlyOn_Blue_SourceAndResistorGnd[[#This Row],[Column2]]+1.0667</f>
        <v>6.2799999999999967E-2</v>
      </c>
      <c r="D1275" s="1">
        <f>Yellow_MosfetOnlyOn_Blue_SourceAndResistorGnd[[#This Row],[Column3]]*1000</f>
        <v>62.799999999999969</v>
      </c>
      <c r="E1275" s="1">
        <v>0.62</v>
      </c>
      <c r="F1275" s="1">
        <f>Yellow_MosfetOnlyOn_Blue_SourceAndResistorGnd[[#This Row],[Column3]]/Yellow_MosfetOnlyOn_Blue_SourceAndResistorGnd[[#This Row],[Column5]]</f>
        <v>0.1012903225806451</v>
      </c>
      <c r="G1275" s="1">
        <f>Yellow_MosfetOnlyOn_Blue_SourceAndResistorGnd[[#This Row],[Column6]]*1000</f>
        <v>101.29032258064511</v>
      </c>
    </row>
    <row r="1276" spans="1:7" x14ac:dyDescent="0.25">
      <c r="A1276">
        <f t="shared" si="19"/>
        <v>3.0963600000000004E-2</v>
      </c>
      <c r="B1276" s="1" t="s">
        <v>37</v>
      </c>
      <c r="C1276" s="1">
        <f>Yellow_MosfetOnlyOn_Blue_SourceAndResistorGnd[[#This Row],[Column2]]+1.0667</f>
        <v>6.2799999999999967E-2</v>
      </c>
      <c r="D1276" s="1">
        <f>Yellow_MosfetOnlyOn_Blue_SourceAndResistorGnd[[#This Row],[Column3]]*1000</f>
        <v>62.799999999999969</v>
      </c>
      <c r="E1276" s="1">
        <v>0.62</v>
      </c>
      <c r="F1276" s="1">
        <f>Yellow_MosfetOnlyOn_Blue_SourceAndResistorGnd[[#This Row],[Column3]]/Yellow_MosfetOnlyOn_Blue_SourceAndResistorGnd[[#This Row],[Column5]]</f>
        <v>0.1012903225806451</v>
      </c>
      <c r="G1276" s="1">
        <f>Yellow_MosfetOnlyOn_Blue_SourceAndResistorGnd[[#This Row],[Column6]]*1000</f>
        <v>101.29032258064511</v>
      </c>
    </row>
    <row r="1277" spans="1:7" x14ac:dyDescent="0.25">
      <c r="A1277">
        <f t="shared" si="19"/>
        <v>3.0987999999999998E-2</v>
      </c>
      <c r="B1277" s="1" t="s">
        <v>37</v>
      </c>
      <c r="C1277" s="1">
        <f>Yellow_MosfetOnlyOn_Blue_SourceAndResistorGnd[[#This Row],[Column2]]+1.0667</f>
        <v>6.2799999999999967E-2</v>
      </c>
      <c r="D1277" s="1">
        <f>Yellow_MosfetOnlyOn_Blue_SourceAndResistorGnd[[#This Row],[Column3]]*1000</f>
        <v>62.799999999999969</v>
      </c>
      <c r="E1277" s="1">
        <v>0.62</v>
      </c>
      <c r="F1277" s="1">
        <f>Yellow_MosfetOnlyOn_Blue_SourceAndResistorGnd[[#This Row],[Column3]]/Yellow_MosfetOnlyOn_Blue_SourceAndResistorGnd[[#This Row],[Column5]]</f>
        <v>0.1012903225806451</v>
      </c>
      <c r="G1277" s="1">
        <f>Yellow_MosfetOnlyOn_Blue_SourceAndResistorGnd[[#This Row],[Column6]]*1000</f>
        <v>101.29032258064511</v>
      </c>
    </row>
    <row r="1278" spans="1:7" x14ac:dyDescent="0.25">
      <c r="A1278">
        <f t="shared" si="19"/>
        <v>3.1012399999999999E-2</v>
      </c>
      <c r="B1278" s="1" t="s">
        <v>38</v>
      </c>
      <c r="C1278" s="1">
        <f>Yellow_MosfetOnlyOn_Blue_SourceAndResistorGnd[[#This Row],[Column2]]+1.0667</f>
        <v>3.1399999999999872E-2</v>
      </c>
      <c r="D1278" s="1">
        <f>Yellow_MosfetOnlyOn_Blue_SourceAndResistorGnd[[#This Row],[Column3]]*1000</f>
        <v>31.399999999999871</v>
      </c>
      <c r="E1278" s="1">
        <v>0.62</v>
      </c>
      <c r="F1278" s="1">
        <f>Yellow_MosfetOnlyOn_Blue_SourceAndResistorGnd[[#This Row],[Column3]]/Yellow_MosfetOnlyOn_Blue_SourceAndResistorGnd[[#This Row],[Column5]]</f>
        <v>5.0645161290322378E-2</v>
      </c>
      <c r="G1278" s="1">
        <f>Yellow_MosfetOnlyOn_Blue_SourceAndResistorGnd[[#This Row],[Column6]]*1000</f>
        <v>50.645161290322378</v>
      </c>
    </row>
    <row r="1279" spans="1:7" x14ac:dyDescent="0.25">
      <c r="A1279">
        <f t="shared" si="19"/>
        <v>3.10368E-2</v>
      </c>
      <c r="B1279" s="1" t="s">
        <v>38</v>
      </c>
      <c r="C1279" s="1">
        <f>Yellow_MosfetOnlyOn_Blue_SourceAndResistorGnd[[#This Row],[Column2]]+1.0667</f>
        <v>3.1399999999999872E-2</v>
      </c>
      <c r="D1279" s="1">
        <f>Yellow_MosfetOnlyOn_Blue_SourceAndResistorGnd[[#This Row],[Column3]]*1000</f>
        <v>31.399999999999871</v>
      </c>
      <c r="E1279" s="1">
        <v>0.62</v>
      </c>
      <c r="F1279" s="1">
        <f>Yellow_MosfetOnlyOn_Blue_SourceAndResistorGnd[[#This Row],[Column3]]/Yellow_MosfetOnlyOn_Blue_SourceAndResistorGnd[[#This Row],[Column5]]</f>
        <v>5.0645161290322378E-2</v>
      </c>
      <c r="G1279" s="1">
        <f>Yellow_MosfetOnlyOn_Blue_SourceAndResistorGnd[[#This Row],[Column6]]*1000</f>
        <v>50.645161290322378</v>
      </c>
    </row>
    <row r="1280" spans="1:7" x14ac:dyDescent="0.25">
      <c r="A1280">
        <f t="shared" si="19"/>
        <v>3.1061200000000001E-2</v>
      </c>
      <c r="B1280" s="1" t="s">
        <v>39</v>
      </c>
      <c r="C1280" s="1">
        <f>Yellow_MosfetOnlyOn_Blue_SourceAndResistorGnd[[#This Row],[Column2]]+1.0667</f>
        <v>1.5700000000000047E-2</v>
      </c>
      <c r="D1280" s="1">
        <f>Yellow_MosfetOnlyOn_Blue_SourceAndResistorGnd[[#This Row],[Column3]]*1000</f>
        <v>15.700000000000047</v>
      </c>
      <c r="E1280" s="1">
        <v>0.62</v>
      </c>
      <c r="F1280" s="1">
        <f>Yellow_MosfetOnlyOn_Blue_SourceAndResistorGnd[[#This Row],[Column3]]/Yellow_MosfetOnlyOn_Blue_SourceAndResistorGnd[[#This Row],[Column5]]</f>
        <v>2.5322580645161366E-2</v>
      </c>
      <c r="G1280" s="1">
        <f>Yellow_MosfetOnlyOn_Blue_SourceAndResistorGnd[[#This Row],[Column6]]*1000</f>
        <v>25.322580645161366</v>
      </c>
    </row>
    <row r="1281" spans="1:7" x14ac:dyDescent="0.25">
      <c r="A1281">
        <f t="shared" si="19"/>
        <v>3.1085600000000001E-2</v>
      </c>
      <c r="B1281" s="1" t="s">
        <v>39</v>
      </c>
      <c r="C1281" s="1">
        <f>Yellow_MosfetOnlyOn_Blue_SourceAndResistorGnd[[#This Row],[Column2]]+1.0667</f>
        <v>1.5700000000000047E-2</v>
      </c>
      <c r="D1281" s="1">
        <f>Yellow_MosfetOnlyOn_Blue_SourceAndResistorGnd[[#This Row],[Column3]]*1000</f>
        <v>15.700000000000047</v>
      </c>
      <c r="E1281" s="1">
        <v>0.62</v>
      </c>
      <c r="F1281" s="1">
        <f>Yellow_MosfetOnlyOn_Blue_SourceAndResistorGnd[[#This Row],[Column3]]/Yellow_MosfetOnlyOn_Blue_SourceAndResistorGnd[[#This Row],[Column5]]</f>
        <v>2.5322580645161366E-2</v>
      </c>
      <c r="G1281" s="1">
        <f>Yellow_MosfetOnlyOn_Blue_SourceAndResistorGnd[[#This Row],[Column6]]*1000</f>
        <v>25.322580645161366</v>
      </c>
    </row>
    <row r="1282" spans="1:7" x14ac:dyDescent="0.25">
      <c r="A1282">
        <f t="shared" si="19"/>
        <v>3.1110000000000002E-2</v>
      </c>
      <c r="B1282" s="1" t="s">
        <v>38</v>
      </c>
      <c r="C1282" s="1">
        <f>Yellow_MosfetOnlyOn_Blue_SourceAndResistorGnd[[#This Row],[Column2]]+1.0667</f>
        <v>3.1399999999999872E-2</v>
      </c>
      <c r="D1282" s="1">
        <f>Yellow_MosfetOnlyOn_Blue_SourceAndResistorGnd[[#This Row],[Column3]]*1000</f>
        <v>31.399999999999871</v>
      </c>
      <c r="E1282" s="1">
        <v>0.62</v>
      </c>
      <c r="F1282" s="1">
        <f>Yellow_MosfetOnlyOn_Blue_SourceAndResistorGnd[[#This Row],[Column3]]/Yellow_MosfetOnlyOn_Blue_SourceAndResistorGnd[[#This Row],[Column5]]</f>
        <v>5.0645161290322378E-2</v>
      </c>
      <c r="G1282" s="1">
        <f>Yellow_MosfetOnlyOn_Blue_SourceAndResistorGnd[[#This Row],[Column6]]*1000</f>
        <v>50.645161290322378</v>
      </c>
    </row>
    <row r="1283" spans="1:7" x14ac:dyDescent="0.25">
      <c r="A1283">
        <f t="shared" si="19"/>
        <v>3.1134400000000003E-2</v>
      </c>
      <c r="B1283" s="1" t="s">
        <v>37</v>
      </c>
      <c r="C1283" s="1">
        <f>Yellow_MosfetOnlyOn_Blue_SourceAndResistorGnd[[#This Row],[Column2]]+1.0667</f>
        <v>6.2799999999999967E-2</v>
      </c>
      <c r="D1283" s="1">
        <f>Yellow_MosfetOnlyOn_Blue_SourceAndResistorGnd[[#This Row],[Column3]]*1000</f>
        <v>62.799999999999969</v>
      </c>
      <c r="E1283" s="1">
        <v>0.62</v>
      </c>
      <c r="F1283" s="1">
        <f>Yellow_MosfetOnlyOn_Blue_SourceAndResistorGnd[[#This Row],[Column3]]/Yellow_MosfetOnlyOn_Blue_SourceAndResistorGnd[[#This Row],[Column5]]</f>
        <v>0.1012903225806451</v>
      </c>
      <c r="G1283" s="1">
        <f>Yellow_MosfetOnlyOn_Blue_SourceAndResistorGnd[[#This Row],[Column6]]*1000</f>
        <v>101.29032258064511</v>
      </c>
    </row>
    <row r="1284" spans="1:7" x14ac:dyDescent="0.25">
      <c r="A1284">
        <f t="shared" si="19"/>
        <v>3.1158800000000004E-2</v>
      </c>
      <c r="B1284" s="1" t="s">
        <v>37</v>
      </c>
      <c r="C1284" s="1">
        <f>Yellow_MosfetOnlyOn_Blue_SourceAndResistorGnd[[#This Row],[Column2]]+1.0667</f>
        <v>6.2799999999999967E-2</v>
      </c>
      <c r="D1284" s="1">
        <f>Yellow_MosfetOnlyOn_Blue_SourceAndResistorGnd[[#This Row],[Column3]]*1000</f>
        <v>62.799999999999969</v>
      </c>
      <c r="E1284" s="1">
        <v>0.62</v>
      </c>
      <c r="F1284" s="1">
        <f>Yellow_MosfetOnlyOn_Blue_SourceAndResistorGnd[[#This Row],[Column3]]/Yellow_MosfetOnlyOn_Blue_SourceAndResistorGnd[[#This Row],[Column5]]</f>
        <v>0.1012903225806451</v>
      </c>
      <c r="G1284" s="1">
        <f>Yellow_MosfetOnlyOn_Blue_SourceAndResistorGnd[[#This Row],[Column6]]*1000</f>
        <v>101.29032258064511</v>
      </c>
    </row>
    <row r="1285" spans="1:7" x14ac:dyDescent="0.25">
      <c r="A1285">
        <f t="shared" si="19"/>
        <v>3.1183200000000001E-2</v>
      </c>
      <c r="B1285" s="1" t="s">
        <v>37</v>
      </c>
      <c r="C1285" s="1">
        <f>Yellow_MosfetOnlyOn_Blue_SourceAndResistorGnd[[#This Row],[Column2]]+1.0667</f>
        <v>6.2799999999999967E-2</v>
      </c>
      <c r="D1285" s="1">
        <f>Yellow_MosfetOnlyOn_Blue_SourceAndResistorGnd[[#This Row],[Column3]]*1000</f>
        <v>62.799999999999969</v>
      </c>
      <c r="E1285" s="1">
        <v>0.62</v>
      </c>
      <c r="F1285" s="1">
        <f>Yellow_MosfetOnlyOn_Blue_SourceAndResistorGnd[[#This Row],[Column3]]/Yellow_MosfetOnlyOn_Blue_SourceAndResistorGnd[[#This Row],[Column5]]</f>
        <v>0.1012903225806451</v>
      </c>
      <c r="G1285" s="1">
        <f>Yellow_MosfetOnlyOn_Blue_SourceAndResistorGnd[[#This Row],[Column6]]*1000</f>
        <v>101.29032258064511</v>
      </c>
    </row>
    <row r="1286" spans="1:7" x14ac:dyDescent="0.25">
      <c r="A1286">
        <f t="shared" si="19"/>
        <v>3.1207599999999999E-2</v>
      </c>
      <c r="B1286" s="1" t="s">
        <v>37</v>
      </c>
      <c r="C1286" s="1">
        <f>Yellow_MosfetOnlyOn_Blue_SourceAndResistorGnd[[#This Row],[Column2]]+1.0667</f>
        <v>6.2799999999999967E-2</v>
      </c>
      <c r="D1286" s="1">
        <f>Yellow_MosfetOnlyOn_Blue_SourceAndResistorGnd[[#This Row],[Column3]]*1000</f>
        <v>62.799999999999969</v>
      </c>
      <c r="E1286" s="1">
        <v>0.62</v>
      </c>
      <c r="F1286" s="1">
        <f>Yellow_MosfetOnlyOn_Blue_SourceAndResistorGnd[[#This Row],[Column3]]/Yellow_MosfetOnlyOn_Blue_SourceAndResistorGnd[[#This Row],[Column5]]</f>
        <v>0.1012903225806451</v>
      </c>
      <c r="G1286" s="1">
        <f>Yellow_MosfetOnlyOn_Blue_SourceAndResistorGnd[[#This Row],[Column6]]*1000</f>
        <v>101.29032258064511</v>
      </c>
    </row>
    <row r="1287" spans="1:7" x14ac:dyDescent="0.25">
      <c r="A1287">
        <f t="shared" si="19"/>
        <v>3.1231999999999999E-2</v>
      </c>
      <c r="B1287" s="1" t="s">
        <v>38</v>
      </c>
      <c r="C1287" s="1">
        <f>Yellow_MosfetOnlyOn_Blue_SourceAndResistorGnd[[#This Row],[Column2]]+1.0667</f>
        <v>3.1399999999999872E-2</v>
      </c>
      <c r="D1287" s="1">
        <f>Yellow_MosfetOnlyOn_Blue_SourceAndResistorGnd[[#This Row],[Column3]]*1000</f>
        <v>31.399999999999871</v>
      </c>
      <c r="E1287" s="1">
        <v>0.62</v>
      </c>
      <c r="F1287" s="1">
        <f>Yellow_MosfetOnlyOn_Blue_SourceAndResistorGnd[[#This Row],[Column3]]/Yellow_MosfetOnlyOn_Blue_SourceAndResistorGnd[[#This Row],[Column5]]</f>
        <v>5.0645161290322378E-2</v>
      </c>
      <c r="G1287" s="1">
        <f>Yellow_MosfetOnlyOn_Blue_SourceAndResistorGnd[[#This Row],[Column6]]*1000</f>
        <v>50.645161290322378</v>
      </c>
    </row>
    <row r="1288" spans="1:7" x14ac:dyDescent="0.25">
      <c r="A1288">
        <f t="shared" si="19"/>
        <v>3.1256400000000004E-2</v>
      </c>
      <c r="B1288" s="1" t="s">
        <v>39</v>
      </c>
      <c r="C1288" s="1">
        <f>Yellow_MosfetOnlyOn_Blue_SourceAndResistorGnd[[#This Row],[Column2]]+1.0667</f>
        <v>1.5700000000000047E-2</v>
      </c>
      <c r="D1288" s="1">
        <f>Yellow_MosfetOnlyOn_Blue_SourceAndResistorGnd[[#This Row],[Column3]]*1000</f>
        <v>15.700000000000047</v>
      </c>
      <c r="E1288" s="1">
        <v>0.62</v>
      </c>
      <c r="F1288" s="1">
        <f>Yellow_MosfetOnlyOn_Blue_SourceAndResistorGnd[[#This Row],[Column3]]/Yellow_MosfetOnlyOn_Blue_SourceAndResistorGnd[[#This Row],[Column5]]</f>
        <v>2.5322580645161366E-2</v>
      </c>
      <c r="G1288" s="1">
        <f>Yellow_MosfetOnlyOn_Blue_SourceAndResistorGnd[[#This Row],[Column6]]*1000</f>
        <v>25.322580645161366</v>
      </c>
    </row>
    <row r="1289" spans="1:7" x14ac:dyDescent="0.25">
      <c r="A1289">
        <f t="shared" ref="A1289:A1352" si="20">(ROW()-7)*2.44*10^(-5)</f>
        <v>3.1280800000000004E-2</v>
      </c>
      <c r="B1289" s="1" t="s">
        <v>39</v>
      </c>
      <c r="C1289" s="1">
        <f>Yellow_MosfetOnlyOn_Blue_SourceAndResistorGnd[[#This Row],[Column2]]+1.0667</f>
        <v>1.5700000000000047E-2</v>
      </c>
      <c r="D1289" s="1">
        <f>Yellow_MosfetOnlyOn_Blue_SourceAndResistorGnd[[#This Row],[Column3]]*1000</f>
        <v>15.700000000000047</v>
      </c>
      <c r="E1289" s="1">
        <v>0.62</v>
      </c>
      <c r="F1289" s="1">
        <f>Yellow_MosfetOnlyOn_Blue_SourceAndResistorGnd[[#This Row],[Column3]]/Yellow_MosfetOnlyOn_Blue_SourceAndResistorGnd[[#This Row],[Column5]]</f>
        <v>2.5322580645161366E-2</v>
      </c>
      <c r="G1289" s="1">
        <f>Yellow_MosfetOnlyOn_Blue_SourceAndResistorGnd[[#This Row],[Column6]]*1000</f>
        <v>25.322580645161366</v>
      </c>
    </row>
    <row r="1290" spans="1:7" x14ac:dyDescent="0.25">
      <c r="A1290">
        <f t="shared" si="20"/>
        <v>3.1305200000000005E-2</v>
      </c>
      <c r="B1290" s="1" t="s">
        <v>39</v>
      </c>
      <c r="C1290" s="1">
        <f>Yellow_MosfetOnlyOn_Blue_SourceAndResistorGnd[[#This Row],[Column2]]+1.0667</f>
        <v>1.5700000000000047E-2</v>
      </c>
      <c r="D1290" s="1">
        <f>Yellow_MosfetOnlyOn_Blue_SourceAndResistorGnd[[#This Row],[Column3]]*1000</f>
        <v>15.700000000000047</v>
      </c>
      <c r="E1290" s="1">
        <v>0.62</v>
      </c>
      <c r="F1290" s="1">
        <f>Yellow_MosfetOnlyOn_Blue_SourceAndResistorGnd[[#This Row],[Column3]]/Yellow_MosfetOnlyOn_Blue_SourceAndResistorGnd[[#This Row],[Column5]]</f>
        <v>2.5322580645161366E-2</v>
      </c>
      <c r="G1290" s="1">
        <f>Yellow_MosfetOnlyOn_Blue_SourceAndResistorGnd[[#This Row],[Column6]]*1000</f>
        <v>25.322580645161366</v>
      </c>
    </row>
    <row r="1291" spans="1:7" x14ac:dyDescent="0.25">
      <c r="A1291">
        <f t="shared" si="20"/>
        <v>3.1329600000000006E-2</v>
      </c>
      <c r="B1291" s="1" t="s">
        <v>38</v>
      </c>
      <c r="C1291" s="1">
        <f>Yellow_MosfetOnlyOn_Blue_SourceAndResistorGnd[[#This Row],[Column2]]+1.0667</f>
        <v>3.1399999999999872E-2</v>
      </c>
      <c r="D1291" s="1">
        <f>Yellow_MosfetOnlyOn_Blue_SourceAndResistorGnd[[#This Row],[Column3]]*1000</f>
        <v>31.399999999999871</v>
      </c>
      <c r="E1291" s="1">
        <v>0.62</v>
      </c>
      <c r="F1291" s="1">
        <f>Yellow_MosfetOnlyOn_Blue_SourceAndResistorGnd[[#This Row],[Column3]]/Yellow_MosfetOnlyOn_Blue_SourceAndResistorGnd[[#This Row],[Column5]]</f>
        <v>5.0645161290322378E-2</v>
      </c>
      <c r="G1291" s="1">
        <f>Yellow_MosfetOnlyOn_Blue_SourceAndResistorGnd[[#This Row],[Column6]]*1000</f>
        <v>50.645161290322378</v>
      </c>
    </row>
    <row r="1292" spans="1:7" x14ac:dyDescent="0.25">
      <c r="A1292">
        <f t="shared" si="20"/>
        <v>3.1354000000000007E-2</v>
      </c>
      <c r="B1292" s="1" t="s">
        <v>37</v>
      </c>
      <c r="C1292" s="1">
        <f>Yellow_MosfetOnlyOn_Blue_SourceAndResistorGnd[[#This Row],[Column2]]+1.0667</f>
        <v>6.2799999999999967E-2</v>
      </c>
      <c r="D1292" s="1">
        <f>Yellow_MosfetOnlyOn_Blue_SourceAndResistorGnd[[#This Row],[Column3]]*1000</f>
        <v>62.799999999999969</v>
      </c>
      <c r="E1292" s="1">
        <v>0.62</v>
      </c>
      <c r="F1292" s="1">
        <f>Yellow_MosfetOnlyOn_Blue_SourceAndResistorGnd[[#This Row],[Column3]]/Yellow_MosfetOnlyOn_Blue_SourceAndResistorGnd[[#This Row],[Column5]]</f>
        <v>0.1012903225806451</v>
      </c>
      <c r="G1292" s="1">
        <f>Yellow_MosfetOnlyOn_Blue_SourceAndResistorGnd[[#This Row],[Column6]]*1000</f>
        <v>101.29032258064511</v>
      </c>
    </row>
    <row r="1293" spans="1:7" x14ac:dyDescent="0.25">
      <c r="A1293">
        <f t="shared" si="20"/>
        <v>3.1378400000000001E-2</v>
      </c>
      <c r="B1293" s="1" t="s">
        <v>37</v>
      </c>
      <c r="C1293" s="1">
        <f>Yellow_MosfetOnlyOn_Blue_SourceAndResistorGnd[[#This Row],[Column2]]+1.0667</f>
        <v>6.2799999999999967E-2</v>
      </c>
      <c r="D1293" s="1">
        <f>Yellow_MosfetOnlyOn_Blue_SourceAndResistorGnd[[#This Row],[Column3]]*1000</f>
        <v>62.799999999999969</v>
      </c>
      <c r="E1293" s="1">
        <v>0.62</v>
      </c>
      <c r="F1293" s="1">
        <f>Yellow_MosfetOnlyOn_Blue_SourceAndResistorGnd[[#This Row],[Column3]]/Yellow_MosfetOnlyOn_Blue_SourceAndResistorGnd[[#This Row],[Column5]]</f>
        <v>0.1012903225806451</v>
      </c>
      <c r="G1293" s="1">
        <f>Yellow_MosfetOnlyOn_Blue_SourceAndResistorGnd[[#This Row],[Column6]]*1000</f>
        <v>101.29032258064511</v>
      </c>
    </row>
    <row r="1294" spans="1:7" x14ac:dyDescent="0.25">
      <c r="A1294">
        <f t="shared" si="20"/>
        <v>3.1402800000000002E-2</v>
      </c>
      <c r="B1294" s="1" t="s">
        <v>38</v>
      </c>
      <c r="C1294" s="1">
        <f>Yellow_MosfetOnlyOn_Blue_SourceAndResistorGnd[[#This Row],[Column2]]+1.0667</f>
        <v>3.1399999999999872E-2</v>
      </c>
      <c r="D1294" s="1">
        <f>Yellow_MosfetOnlyOn_Blue_SourceAndResistorGnd[[#This Row],[Column3]]*1000</f>
        <v>31.399999999999871</v>
      </c>
      <c r="E1294" s="1">
        <v>0.62</v>
      </c>
      <c r="F1294" s="1">
        <f>Yellow_MosfetOnlyOn_Blue_SourceAndResistorGnd[[#This Row],[Column3]]/Yellow_MosfetOnlyOn_Blue_SourceAndResistorGnd[[#This Row],[Column5]]</f>
        <v>5.0645161290322378E-2</v>
      </c>
      <c r="G1294" s="1">
        <f>Yellow_MosfetOnlyOn_Blue_SourceAndResistorGnd[[#This Row],[Column6]]*1000</f>
        <v>50.645161290322378</v>
      </c>
    </row>
    <row r="1295" spans="1:7" x14ac:dyDescent="0.25">
      <c r="A1295">
        <f t="shared" si="20"/>
        <v>3.1427200000000002E-2</v>
      </c>
      <c r="B1295" s="1" t="s">
        <v>37</v>
      </c>
      <c r="C1295" s="1">
        <f>Yellow_MosfetOnlyOn_Blue_SourceAndResistorGnd[[#This Row],[Column2]]+1.0667</f>
        <v>6.2799999999999967E-2</v>
      </c>
      <c r="D1295" s="1">
        <f>Yellow_MosfetOnlyOn_Blue_SourceAndResistorGnd[[#This Row],[Column3]]*1000</f>
        <v>62.799999999999969</v>
      </c>
      <c r="E1295" s="1">
        <v>0.62</v>
      </c>
      <c r="F1295" s="1">
        <f>Yellow_MosfetOnlyOn_Blue_SourceAndResistorGnd[[#This Row],[Column3]]/Yellow_MosfetOnlyOn_Blue_SourceAndResistorGnd[[#This Row],[Column5]]</f>
        <v>0.1012903225806451</v>
      </c>
      <c r="G1295" s="1">
        <f>Yellow_MosfetOnlyOn_Blue_SourceAndResistorGnd[[#This Row],[Column6]]*1000</f>
        <v>101.29032258064511</v>
      </c>
    </row>
    <row r="1296" spans="1:7" x14ac:dyDescent="0.25">
      <c r="A1296">
        <f t="shared" si="20"/>
        <v>3.1451600000000003E-2</v>
      </c>
      <c r="B1296" s="1" t="s">
        <v>38</v>
      </c>
      <c r="C1296" s="1">
        <f>Yellow_MosfetOnlyOn_Blue_SourceAndResistorGnd[[#This Row],[Column2]]+1.0667</f>
        <v>3.1399999999999872E-2</v>
      </c>
      <c r="D1296" s="1">
        <f>Yellow_MosfetOnlyOn_Blue_SourceAndResistorGnd[[#This Row],[Column3]]*1000</f>
        <v>31.399999999999871</v>
      </c>
      <c r="E1296" s="1">
        <v>0.62</v>
      </c>
      <c r="F1296" s="1">
        <f>Yellow_MosfetOnlyOn_Blue_SourceAndResistorGnd[[#This Row],[Column3]]/Yellow_MosfetOnlyOn_Blue_SourceAndResistorGnd[[#This Row],[Column5]]</f>
        <v>5.0645161290322378E-2</v>
      </c>
      <c r="G1296" s="1">
        <f>Yellow_MosfetOnlyOn_Blue_SourceAndResistorGnd[[#This Row],[Column6]]*1000</f>
        <v>50.645161290322378</v>
      </c>
    </row>
    <row r="1297" spans="1:7" x14ac:dyDescent="0.25">
      <c r="A1297">
        <f t="shared" si="20"/>
        <v>3.1476000000000004E-2</v>
      </c>
      <c r="B1297" s="1" t="s">
        <v>39</v>
      </c>
      <c r="C1297" s="1">
        <f>Yellow_MosfetOnlyOn_Blue_SourceAndResistorGnd[[#This Row],[Column2]]+1.0667</f>
        <v>1.5700000000000047E-2</v>
      </c>
      <c r="D1297" s="1">
        <f>Yellow_MosfetOnlyOn_Blue_SourceAndResistorGnd[[#This Row],[Column3]]*1000</f>
        <v>15.700000000000047</v>
      </c>
      <c r="E1297" s="1">
        <v>0.62</v>
      </c>
      <c r="F1297" s="1">
        <f>Yellow_MosfetOnlyOn_Blue_SourceAndResistorGnd[[#This Row],[Column3]]/Yellow_MosfetOnlyOn_Blue_SourceAndResistorGnd[[#This Row],[Column5]]</f>
        <v>2.5322580645161366E-2</v>
      </c>
      <c r="G1297" s="1">
        <f>Yellow_MosfetOnlyOn_Blue_SourceAndResistorGnd[[#This Row],[Column6]]*1000</f>
        <v>25.322580645161366</v>
      </c>
    </row>
    <row r="1298" spans="1:7" x14ac:dyDescent="0.25">
      <c r="A1298">
        <f t="shared" si="20"/>
        <v>3.1500400000000005E-2</v>
      </c>
      <c r="B1298" s="1" t="s">
        <v>39</v>
      </c>
      <c r="C1298" s="1">
        <f>Yellow_MosfetOnlyOn_Blue_SourceAndResistorGnd[[#This Row],[Column2]]+1.0667</f>
        <v>1.5700000000000047E-2</v>
      </c>
      <c r="D1298" s="1">
        <f>Yellow_MosfetOnlyOn_Blue_SourceAndResistorGnd[[#This Row],[Column3]]*1000</f>
        <v>15.700000000000047</v>
      </c>
      <c r="E1298" s="1">
        <v>0.62</v>
      </c>
      <c r="F1298" s="1">
        <f>Yellow_MosfetOnlyOn_Blue_SourceAndResistorGnd[[#This Row],[Column3]]/Yellow_MosfetOnlyOn_Blue_SourceAndResistorGnd[[#This Row],[Column5]]</f>
        <v>2.5322580645161366E-2</v>
      </c>
      <c r="G1298" s="1">
        <f>Yellow_MosfetOnlyOn_Blue_SourceAndResistorGnd[[#This Row],[Column6]]*1000</f>
        <v>25.322580645161366</v>
      </c>
    </row>
    <row r="1299" spans="1:7" x14ac:dyDescent="0.25">
      <c r="A1299">
        <f t="shared" si="20"/>
        <v>3.1524800000000006E-2</v>
      </c>
      <c r="B1299" s="1" t="s">
        <v>38</v>
      </c>
      <c r="C1299" s="1">
        <f>Yellow_MosfetOnlyOn_Blue_SourceAndResistorGnd[[#This Row],[Column2]]+1.0667</f>
        <v>3.1399999999999872E-2</v>
      </c>
      <c r="D1299" s="1">
        <f>Yellow_MosfetOnlyOn_Blue_SourceAndResistorGnd[[#This Row],[Column3]]*1000</f>
        <v>31.399999999999871</v>
      </c>
      <c r="E1299" s="1">
        <v>0.62</v>
      </c>
      <c r="F1299" s="1">
        <f>Yellow_MosfetOnlyOn_Blue_SourceAndResistorGnd[[#This Row],[Column3]]/Yellow_MosfetOnlyOn_Blue_SourceAndResistorGnd[[#This Row],[Column5]]</f>
        <v>5.0645161290322378E-2</v>
      </c>
      <c r="G1299" s="1">
        <f>Yellow_MosfetOnlyOn_Blue_SourceAndResistorGnd[[#This Row],[Column6]]*1000</f>
        <v>50.645161290322378</v>
      </c>
    </row>
    <row r="1300" spans="1:7" x14ac:dyDescent="0.25">
      <c r="A1300">
        <f t="shared" si="20"/>
        <v>3.1549200000000006E-2</v>
      </c>
      <c r="B1300" s="1" t="s">
        <v>38</v>
      </c>
      <c r="C1300" s="1">
        <f>Yellow_MosfetOnlyOn_Blue_SourceAndResistorGnd[[#This Row],[Column2]]+1.0667</f>
        <v>3.1399999999999872E-2</v>
      </c>
      <c r="D1300" s="1">
        <f>Yellow_MosfetOnlyOn_Blue_SourceAndResistorGnd[[#This Row],[Column3]]*1000</f>
        <v>31.399999999999871</v>
      </c>
      <c r="E1300" s="1">
        <v>0.62</v>
      </c>
      <c r="F1300" s="1">
        <f>Yellow_MosfetOnlyOn_Blue_SourceAndResistorGnd[[#This Row],[Column3]]/Yellow_MosfetOnlyOn_Blue_SourceAndResistorGnd[[#This Row],[Column5]]</f>
        <v>5.0645161290322378E-2</v>
      </c>
      <c r="G1300" s="1">
        <f>Yellow_MosfetOnlyOn_Blue_SourceAndResistorGnd[[#This Row],[Column6]]*1000</f>
        <v>50.645161290322378</v>
      </c>
    </row>
    <row r="1301" spans="1:7" x14ac:dyDescent="0.25">
      <c r="A1301">
        <f t="shared" si="20"/>
        <v>3.1573600000000007E-2</v>
      </c>
      <c r="B1301" s="1" t="s">
        <v>37</v>
      </c>
      <c r="C1301" s="1">
        <f>Yellow_MosfetOnlyOn_Blue_SourceAndResistorGnd[[#This Row],[Column2]]+1.0667</f>
        <v>6.2799999999999967E-2</v>
      </c>
      <c r="D1301" s="1">
        <f>Yellow_MosfetOnlyOn_Blue_SourceAndResistorGnd[[#This Row],[Column3]]*1000</f>
        <v>62.799999999999969</v>
      </c>
      <c r="E1301" s="1">
        <v>0.62</v>
      </c>
      <c r="F1301" s="1">
        <f>Yellow_MosfetOnlyOn_Blue_SourceAndResistorGnd[[#This Row],[Column3]]/Yellow_MosfetOnlyOn_Blue_SourceAndResistorGnd[[#This Row],[Column5]]</f>
        <v>0.1012903225806451</v>
      </c>
      <c r="G1301" s="1">
        <f>Yellow_MosfetOnlyOn_Blue_SourceAndResistorGnd[[#This Row],[Column6]]*1000</f>
        <v>101.29032258064511</v>
      </c>
    </row>
    <row r="1302" spans="1:7" x14ac:dyDescent="0.25">
      <c r="A1302">
        <f t="shared" si="20"/>
        <v>3.1598000000000001E-2</v>
      </c>
      <c r="B1302" s="1" t="s">
        <v>37</v>
      </c>
      <c r="C1302" s="1">
        <f>Yellow_MosfetOnlyOn_Blue_SourceAndResistorGnd[[#This Row],[Column2]]+1.0667</f>
        <v>6.2799999999999967E-2</v>
      </c>
      <c r="D1302" s="1">
        <f>Yellow_MosfetOnlyOn_Blue_SourceAndResistorGnd[[#This Row],[Column3]]*1000</f>
        <v>62.799999999999969</v>
      </c>
      <c r="E1302" s="1">
        <v>0.62</v>
      </c>
      <c r="F1302" s="1">
        <f>Yellow_MosfetOnlyOn_Blue_SourceAndResistorGnd[[#This Row],[Column3]]/Yellow_MosfetOnlyOn_Blue_SourceAndResistorGnd[[#This Row],[Column5]]</f>
        <v>0.1012903225806451</v>
      </c>
      <c r="G1302" s="1">
        <f>Yellow_MosfetOnlyOn_Blue_SourceAndResistorGnd[[#This Row],[Column6]]*1000</f>
        <v>101.29032258064511</v>
      </c>
    </row>
    <row r="1303" spans="1:7" x14ac:dyDescent="0.25">
      <c r="A1303">
        <f t="shared" si="20"/>
        <v>3.1622400000000002E-2</v>
      </c>
      <c r="B1303" s="1" t="s">
        <v>37</v>
      </c>
      <c r="C1303" s="1">
        <f>Yellow_MosfetOnlyOn_Blue_SourceAndResistorGnd[[#This Row],[Column2]]+1.0667</f>
        <v>6.2799999999999967E-2</v>
      </c>
      <c r="D1303" s="1">
        <f>Yellow_MosfetOnlyOn_Blue_SourceAndResistorGnd[[#This Row],[Column3]]*1000</f>
        <v>62.799999999999969</v>
      </c>
      <c r="E1303" s="1">
        <v>0.62</v>
      </c>
      <c r="F1303" s="1">
        <f>Yellow_MosfetOnlyOn_Blue_SourceAndResistorGnd[[#This Row],[Column3]]/Yellow_MosfetOnlyOn_Blue_SourceAndResistorGnd[[#This Row],[Column5]]</f>
        <v>0.1012903225806451</v>
      </c>
      <c r="G1303" s="1">
        <f>Yellow_MosfetOnlyOn_Blue_SourceAndResistorGnd[[#This Row],[Column6]]*1000</f>
        <v>101.29032258064511</v>
      </c>
    </row>
    <row r="1304" spans="1:7" x14ac:dyDescent="0.25">
      <c r="A1304">
        <f t="shared" si="20"/>
        <v>3.1646800000000003E-2</v>
      </c>
      <c r="B1304" s="1" t="s">
        <v>38</v>
      </c>
      <c r="C1304" s="1">
        <f>Yellow_MosfetOnlyOn_Blue_SourceAndResistorGnd[[#This Row],[Column2]]+1.0667</f>
        <v>3.1399999999999872E-2</v>
      </c>
      <c r="D1304" s="1">
        <f>Yellow_MosfetOnlyOn_Blue_SourceAndResistorGnd[[#This Row],[Column3]]*1000</f>
        <v>31.399999999999871</v>
      </c>
      <c r="E1304" s="1">
        <v>0.62</v>
      </c>
      <c r="F1304" s="1">
        <f>Yellow_MosfetOnlyOn_Blue_SourceAndResistorGnd[[#This Row],[Column3]]/Yellow_MosfetOnlyOn_Blue_SourceAndResistorGnd[[#This Row],[Column5]]</f>
        <v>5.0645161290322378E-2</v>
      </c>
      <c r="G1304" s="1">
        <f>Yellow_MosfetOnlyOn_Blue_SourceAndResistorGnd[[#This Row],[Column6]]*1000</f>
        <v>50.645161290322378</v>
      </c>
    </row>
    <row r="1305" spans="1:7" x14ac:dyDescent="0.25">
      <c r="A1305">
        <f t="shared" si="20"/>
        <v>3.1671200000000004E-2</v>
      </c>
      <c r="B1305" s="1" t="s">
        <v>38</v>
      </c>
      <c r="C1305" s="1">
        <f>Yellow_MosfetOnlyOn_Blue_SourceAndResistorGnd[[#This Row],[Column2]]+1.0667</f>
        <v>3.1399999999999872E-2</v>
      </c>
      <c r="D1305" s="1">
        <f>Yellow_MosfetOnlyOn_Blue_SourceAndResistorGnd[[#This Row],[Column3]]*1000</f>
        <v>31.399999999999871</v>
      </c>
      <c r="E1305" s="1">
        <v>0.62</v>
      </c>
      <c r="F1305" s="1">
        <f>Yellow_MosfetOnlyOn_Blue_SourceAndResistorGnd[[#This Row],[Column3]]/Yellow_MosfetOnlyOn_Blue_SourceAndResistorGnd[[#This Row],[Column5]]</f>
        <v>5.0645161290322378E-2</v>
      </c>
      <c r="G1305" s="1">
        <f>Yellow_MosfetOnlyOn_Blue_SourceAndResistorGnd[[#This Row],[Column6]]*1000</f>
        <v>50.645161290322378</v>
      </c>
    </row>
    <row r="1306" spans="1:7" x14ac:dyDescent="0.25">
      <c r="A1306">
        <f t="shared" si="20"/>
        <v>3.1695600000000004E-2</v>
      </c>
      <c r="B1306" s="1" t="s">
        <v>39</v>
      </c>
      <c r="C1306" s="1">
        <f>Yellow_MosfetOnlyOn_Blue_SourceAndResistorGnd[[#This Row],[Column2]]+1.0667</f>
        <v>1.5700000000000047E-2</v>
      </c>
      <c r="D1306" s="1">
        <f>Yellow_MosfetOnlyOn_Blue_SourceAndResistorGnd[[#This Row],[Column3]]*1000</f>
        <v>15.700000000000047</v>
      </c>
      <c r="E1306" s="1">
        <v>0.62</v>
      </c>
      <c r="F1306" s="1">
        <f>Yellow_MosfetOnlyOn_Blue_SourceAndResistorGnd[[#This Row],[Column3]]/Yellow_MosfetOnlyOn_Blue_SourceAndResistorGnd[[#This Row],[Column5]]</f>
        <v>2.5322580645161366E-2</v>
      </c>
      <c r="G1306" s="1">
        <f>Yellow_MosfetOnlyOn_Blue_SourceAndResistorGnd[[#This Row],[Column6]]*1000</f>
        <v>25.322580645161366</v>
      </c>
    </row>
    <row r="1307" spans="1:7" x14ac:dyDescent="0.25">
      <c r="A1307">
        <f t="shared" si="20"/>
        <v>3.1720000000000005E-2</v>
      </c>
      <c r="B1307" s="1" t="s">
        <v>39</v>
      </c>
      <c r="C1307" s="1">
        <f>Yellow_MosfetOnlyOn_Blue_SourceAndResistorGnd[[#This Row],[Column2]]+1.0667</f>
        <v>1.5700000000000047E-2</v>
      </c>
      <c r="D1307" s="1">
        <f>Yellow_MosfetOnlyOn_Blue_SourceAndResistorGnd[[#This Row],[Column3]]*1000</f>
        <v>15.700000000000047</v>
      </c>
      <c r="E1307" s="1">
        <v>0.62</v>
      </c>
      <c r="F1307" s="1">
        <f>Yellow_MosfetOnlyOn_Blue_SourceAndResistorGnd[[#This Row],[Column3]]/Yellow_MosfetOnlyOn_Blue_SourceAndResistorGnd[[#This Row],[Column5]]</f>
        <v>2.5322580645161366E-2</v>
      </c>
      <c r="G1307" s="1">
        <f>Yellow_MosfetOnlyOn_Blue_SourceAndResistorGnd[[#This Row],[Column6]]*1000</f>
        <v>25.322580645161366</v>
      </c>
    </row>
    <row r="1308" spans="1:7" x14ac:dyDescent="0.25">
      <c r="A1308">
        <f t="shared" si="20"/>
        <v>3.1744400000000006E-2</v>
      </c>
      <c r="B1308" s="1" t="s">
        <v>38</v>
      </c>
      <c r="C1308" s="1">
        <f>Yellow_MosfetOnlyOn_Blue_SourceAndResistorGnd[[#This Row],[Column2]]+1.0667</f>
        <v>3.1399999999999872E-2</v>
      </c>
      <c r="D1308" s="1">
        <f>Yellow_MosfetOnlyOn_Blue_SourceAndResistorGnd[[#This Row],[Column3]]*1000</f>
        <v>31.399999999999871</v>
      </c>
      <c r="E1308" s="1">
        <v>0.62</v>
      </c>
      <c r="F1308" s="1">
        <f>Yellow_MosfetOnlyOn_Blue_SourceAndResistorGnd[[#This Row],[Column3]]/Yellow_MosfetOnlyOn_Blue_SourceAndResistorGnd[[#This Row],[Column5]]</f>
        <v>5.0645161290322378E-2</v>
      </c>
      <c r="G1308" s="1">
        <f>Yellow_MosfetOnlyOn_Blue_SourceAndResistorGnd[[#This Row],[Column6]]*1000</f>
        <v>50.645161290322378</v>
      </c>
    </row>
    <row r="1309" spans="1:7" x14ac:dyDescent="0.25">
      <c r="A1309">
        <f t="shared" si="20"/>
        <v>3.1768800000000007E-2</v>
      </c>
      <c r="B1309" s="1" t="s">
        <v>38</v>
      </c>
      <c r="C1309" s="1">
        <f>Yellow_MosfetOnlyOn_Blue_SourceAndResistorGnd[[#This Row],[Column2]]+1.0667</f>
        <v>3.1399999999999872E-2</v>
      </c>
      <c r="D1309" s="1">
        <f>Yellow_MosfetOnlyOn_Blue_SourceAndResistorGnd[[#This Row],[Column3]]*1000</f>
        <v>31.399999999999871</v>
      </c>
      <c r="E1309" s="1">
        <v>0.62</v>
      </c>
      <c r="F1309" s="1">
        <f>Yellow_MosfetOnlyOn_Blue_SourceAndResistorGnd[[#This Row],[Column3]]/Yellow_MosfetOnlyOn_Blue_SourceAndResistorGnd[[#This Row],[Column5]]</f>
        <v>5.0645161290322378E-2</v>
      </c>
      <c r="G1309" s="1">
        <f>Yellow_MosfetOnlyOn_Blue_SourceAndResistorGnd[[#This Row],[Column6]]*1000</f>
        <v>50.645161290322378</v>
      </c>
    </row>
    <row r="1310" spans="1:7" x14ac:dyDescent="0.25">
      <c r="A1310">
        <f t="shared" si="20"/>
        <v>3.1793200000000001E-2</v>
      </c>
      <c r="B1310" s="1" t="s">
        <v>37</v>
      </c>
      <c r="C1310" s="1">
        <f>Yellow_MosfetOnlyOn_Blue_SourceAndResistorGnd[[#This Row],[Column2]]+1.0667</f>
        <v>6.2799999999999967E-2</v>
      </c>
      <c r="D1310" s="1">
        <f>Yellow_MosfetOnlyOn_Blue_SourceAndResistorGnd[[#This Row],[Column3]]*1000</f>
        <v>62.799999999999969</v>
      </c>
      <c r="E1310" s="1">
        <v>0.62</v>
      </c>
      <c r="F1310" s="1">
        <f>Yellow_MosfetOnlyOn_Blue_SourceAndResistorGnd[[#This Row],[Column3]]/Yellow_MosfetOnlyOn_Blue_SourceAndResistorGnd[[#This Row],[Column5]]</f>
        <v>0.1012903225806451</v>
      </c>
      <c r="G1310" s="1">
        <f>Yellow_MosfetOnlyOn_Blue_SourceAndResistorGnd[[#This Row],[Column6]]*1000</f>
        <v>101.29032258064511</v>
      </c>
    </row>
    <row r="1311" spans="1:7" x14ac:dyDescent="0.25">
      <c r="A1311">
        <f t="shared" si="20"/>
        <v>3.1817600000000001E-2</v>
      </c>
      <c r="B1311" s="1" t="s">
        <v>37</v>
      </c>
      <c r="C1311" s="1">
        <f>Yellow_MosfetOnlyOn_Blue_SourceAndResistorGnd[[#This Row],[Column2]]+1.0667</f>
        <v>6.2799999999999967E-2</v>
      </c>
      <c r="D1311" s="1">
        <f>Yellow_MosfetOnlyOn_Blue_SourceAndResistorGnd[[#This Row],[Column3]]*1000</f>
        <v>62.799999999999969</v>
      </c>
      <c r="E1311" s="1">
        <v>0.62</v>
      </c>
      <c r="F1311" s="1">
        <f>Yellow_MosfetOnlyOn_Blue_SourceAndResistorGnd[[#This Row],[Column3]]/Yellow_MosfetOnlyOn_Blue_SourceAndResistorGnd[[#This Row],[Column5]]</f>
        <v>0.1012903225806451</v>
      </c>
      <c r="G1311" s="1">
        <f>Yellow_MosfetOnlyOn_Blue_SourceAndResistorGnd[[#This Row],[Column6]]*1000</f>
        <v>101.29032258064511</v>
      </c>
    </row>
    <row r="1312" spans="1:7" x14ac:dyDescent="0.25">
      <c r="A1312">
        <f t="shared" si="20"/>
        <v>3.1842000000000002E-2</v>
      </c>
      <c r="B1312" s="1" t="s">
        <v>38</v>
      </c>
      <c r="C1312" s="1">
        <f>Yellow_MosfetOnlyOn_Blue_SourceAndResistorGnd[[#This Row],[Column2]]+1.0667</f>
        <v>3.1399999999999872E-2</v>
      </c>
      <c r="D1312" s="1">
        <f>Yellow_MosfetOnlyOn_Blue_SourceAndResistorGnd[[#This Row],[Column3]]*1000</f>
        <v>31.399999999999871</v>
      </c>
      <c r="E1312" s="1">
        <v>0.62</v>
      </c>
      <c r="F1312" s="1">
        <f>Yellow_MosfetOnlyOn_Blue_SourceAndResistorGnd[[#This Row],[Column3]]/Yellow_MosfetOnlyOn_Blue_SourceAndResistorGnd[[#This Row],[Column5]]</f>
        <v>5.0645161290322378E-2</v>
      </c>
      <c r="G1312" s="1">
        <f>Yellow_MosfetOnlyOn_Blue_SourceAndResistorGnd[[#This Row],[Column6]]*1000</f>
        <v>50.645161290322378</v>
      </c>
    </row>
    <row r="1313" spans="1:7" x14ac:dyDescent="0.25">
      <c r="A1313">
        <f t="shared" si="20"/>
        <v>3.1866400000000003E-2</v>
      </c>
      <c r="B1313" s="1" t="s">
        <v>38</v>
      </c>
      <c r="C1313" s="1">
        <f>Yellow_MosfetOnlyOn_Blue_SourceAndResistorGnd[[#This Row],[Column2]]+1.0667</f>
        <v>3.1399999999999872E-2</v>
      </c>
      <c r="D1313" s="1">
        <f>Yellow_MosfetOnlyOn_Blue_SourceAndResistorGnd[[#This Row],[Column3]]*1000</f>
        <v>31.399999999999871</v>
      </c>
      <c r="E1313" s="1">
        <v>0.62</v>
      </c>
      <c r="F1313" s="1">
        <f>Yellow_MosfetOnlyOn_Blue_SourceAndResistorGnd[[#This Row],[Column3]]/Yellow_MosfetOnlyOn_Blue_SourceAndResistorGnd[[#This Row],[Column5]]</f>
        <v>5.0645161290322378E-2</v>
      </c>
      <c r="G1313" s="1">
        <f>Yellow_MosfetOnlyOn_Blue_SourceAndResistorGnd[[#This Row],[Column6]]*1000</f>
        <v>50.645161290322378</v>
      </c>
    </row>
    <row r="1314" spans="1:7" x14ac:dyDescent="0.25">
      <c r="A1314">
        <f t="shared" si="20"/>
        <v>3.1890800000000004E-2</v>
      </c>
      <c r="B1314" s="1" t="s">
        <v>39</v>
      </c>
      <c r="C1314" s="1">
        <f>Yellow_MosfetOnlyOn_Blue_SourceAndResistorGnd[[#This Row],[Column2]]+1.0667</f>
        <v>1.5700000000000047E-2</v>
      </c>
      <c r="D1314" s="1">
        <f>Yellow_MosfetOnlyOn_Blue_SourceAndResistorGnd[[#This Row],[Column3]]*1000</f>
        <v>15.700000000000047</v>
      </c>
      <c r="E1314" s="1">
        <v>0.62</v>
      </c>
      <c r="F1314" s="1">
        <f>Yellow_MosfetOnlyOn_Blue_SourceAndResistorGnd[[#This Row],[Column3]]/Yellow_MosfetOnlyOn_Blue_SourceAndResistorGnd[[#This Row],[Column5]]</f>
        <v>2.5322580645161366E-2</v>
      </c>
      <c r="G1314" s="1">
        <f>Yellow_MosfetOnlyOn_Blue_SourceAndResistorGnd[[#This Row],[Column6]]*1000</f>
        <v>25.322580645161366</v>
      </c>
    </row>
    <row r="1315" spans="1:7" x14ac:dyDescent="0.25">
      <c r="A1315">
        <f t="shared" si="20"/>
        <v>3.1915200000000005E-2</v>
      </c>
      <c r="B1315" s="1" t="s">
        <v>39</v>
      </c>
      <c r="C1315" s="1">
        <f>Yellow_MosfetOnlyOn_Blue_SourceAndResistorGnd[[#This Row],[Column2]]+1.0667</f>
        <v>1.5700000000000047E-2</v>
      </c>
      <c r="D1315" s="1">
        <f>Yellow_MosfetOnlyOn_Blue_SourceAndResistorGnd[[#This Row],[Column3]]*1000</f>
        <v>15.700000000000047</v>
      </c>
      <c r="E1315" s="1">
        <v>0.62</v>
      </c>
      <c r="F1315" s="1">
        <f>Yellow_MosfetOnlyOn_Blue_SourceAndResistorGnd[[#This Row],[Column3]]/Yellow_MosfetOnlyOn_Blue_SourceAndResistorGnd[[#This Row],[Column5]]</f>
        <v>2.5322580645161366E-2</v>
      </c>
      <c r="G1315" s="1">
        <f>Yellow_MosfetOnlyOn_Blue_SourceAndResistorGnd[[#This Row],[Column6]]*1000</f>
        <v>25.322580645161366</v>
      </c>
    </row>
    <row r="1316" spans="1:7" x14ac:dyDescent="0.25">
      <c r="A1316">
        <f t="shared" si="20"/>
        <v>3.1939600000000005E-2</v>
      </c>
      <c r="B1316" s="1" t="s">
        <v>39</v>
      </c>
      <c r="C1316" s="1">
        <f>Yellow_MosfetOnlyOn_Blue_SourceAndResistorGnd[[#This Row],[Column2]]+1.0667</f>
        <v>1.5700000000000047E-2</v>
      </c>
      <c r="D1316" s="1">
        <f>Yellow_MosfetOnlyOn_Blue_SourceAndResistorGnd[[#This Row],[Column3]]*1000</f>
        <v>15.700000000000047</v>
      </c>
      <c r="E1316" s="1">
        <v>0.62</v>
      </c>
      <c r="F1316" s="1">
        <f>Yellow_MosfetOnlyOn_Blue_SourceAndResistorGnd[[#This Row],[Column3]]/Yellow_MosfetOnlyOn_Blue_SourceAndResistorGnd[[#This Row],[Column5]]</f>
        <v>2.5322580645161366E-2</v>
      </c>
      <c r="G1316" s="1">
        <f>Yellow_MosfetOnlyOn_Blue_SourceAndResistorGnd[[#This Row],[Column6]]*1000</f>
        <v>25.322580645161366</v>
      </c>
    </row>
    <row r="1317" spans="1:7" x14ac:dyDescent="0.25">
      <c r="A1317">
        <f t="shared" si="20"/>
        <v>3.1964000000000006E-2</v>
      </c>
      <c r="B1317" s="1" t="s">
        <v>38</v>
      </c>
      <c r="C1317" s="1">
        <f>Yellow_MosfetOnlyOn_Blue_SourceAndResistorGnd[[#This Row],[Column2]]+1.0667</f>
        <v>3.1399999999999872E-2</v>
      </c>
      <c r="D1317" s="1">
        <f>Yellow_MosfetOnlyOn_Blue_SourceAndResistorGnd[[#This Row],[Column3]]*1000</f>
        <v>31.399999999999871</v>
      </c>
      <c r="E1317" s="1">
        <v>0.62</v>
      </c>
      <c r="F1317" s="1">
        <f>Yellow_MosfetOnlyOn_Blue_SourceAndResistorGnd[[#This Row],[Column3]]/Yellow_MosfetOnlyOn_Blue_SourceAndResistorGnd[[#This Row],[Column5]]</f>
        <v>5.0645161290322378E-2</v>
      </c>
      <c r="G1317" s="1">
        <f>Yellow_MosfetOnlyOn_Blue_SourceAndResistorGnd[[#This Row],[Column6]]*1000</f>
        <v>50.645161290322378</v>
      </c>
    </row>
    <row r="1318" spans="1:7" x14ac:dyDescent="0.25">
      <c r="A1318">
        <f t="shared" si="20"/>
        <v>3.1988400000000007E-2</v>
      </c>
      <c r="B1318" s="1" t="s">
        <v>38</v>
      </c>
      <c r="C1318" s="1">
        <f>Yellow_MosfetOnlyOn_Blue_SourceAndResistorGnd[[#This Row],[Column2]]+1.0667</f>
        <v>3.1399999999999872E-2</v>
      </c>
      <c r="D1318" s="1">
        <f>Yellow_MosfetOnlyOn_Blue_SourceAndResistorGnd[[#This Row],[Column3]]*1000</f>
        <v>31.399999999999871</v>
      </c>
      <c r="E1318" s="1">
        <v>0.62</v>
      </c>
      <c r="F1318" s="1">
        <f>Yellow_MosfetOnlyOn_Blue_SourceAndResistorGnd[[#This Row],[Column3]]/Yellow_MosfetOnlyOn_Blue_SourceAndResistorGnd[[#This Row],[Column5]]</f>
        <v>5.0645161290322378E-2</v>
      </c>
      <c r="G1318" s="1">
        <f>Yellow_MosfetOnlyOn_Blue_SourceAndResistorGnd[[#This Row],[Column6]]*1000</f>
        <v>50.645161290322378</v>
      </c>
    </row>
    <row r="1319" spans="1:7" x14ac:dyDescent="0.25">
      <c r="A1319">
        <f t="shared" si="20"/>
        <v>3.2012800000000001E-2</v>
      </c>
      <c r="B1319" s="1" t="s">
        <v>37</v>
      </c>
      <c r="C1319" s="1">
        <f>Yellow_MosfetOnlyOn_Blue_SourceAndResistorGnd[[#This Row],[Column2]]+1.0667</f>
        <v>6.2799999999999967E-2</v>
      </c>
      <c r="D1319" s="1">
        <f>Yellow_MosfetOnlyOn_Blue_SourceAndResistorGnd[[#This Row],[Column3]]*1000</f>
        <v>62.799999999999969</v>
      </c>
      <c r="E1319" s="1">
        <v>0.62</v>
      </c>
      <c r="F1319" s="1">
        <f>Yellow_MosfetOnlyOn_Blue_SourceAndResistorGnd[[#This Row],[Column3]]/Yellow_MosfetOnlyOn_Blue_SourceAndResistorGnd[[#This Row],[Column5]]</f>
        <v>0.1012903225806451</v>
      </c>
      <c r="G1319" s="1">
        <f>Yellow_MosfetOnlyOn_Blue_SourceAndResistorGnd[[#This Row],[Column6]]*1000</f>
        <v>101.29032258064511</v>
      </c>
    </row>
    <row r="1320" spans="1:7" x14ac:dyDescent="0.25">
      <c r="A1320">
        <f t="shared" si="20"/>
        <v>3.2037200000000002E-2</v>
      </c>
      <c r="B1320" s="1" t="s">
        <v>37</v>
      </c>
      <c r="C1320" s="1">
        <f>Yellow_MosfetOnlyOn_Blue_SourceAndResistorGnd[[#This Row],[Column2]]+1.0667</f>
        <v>6.2799999999999967E-2</v>
      </c>
      <c r="D1320" s="1">
        <f>Yellow_MosfetOnlyOn_Blue_SourceAndResistorGnd[[#This Row],[Column3]]*1000</f>
        <v>62.799999999999969</v>
      </c>
      <c r="E1320" s="1">
        <v>0.62</v>
      </c>
      <c r="F1320" s="1">
        <f>Yellow_MosfetOnlyOn_Blue_SourceAndResistorGnd[[#This Row],[Column3]]/Yellow_MosfetOnlyOn_Blue_SourceAndResistorGnd[[#This Row],[Column5]]</f>
        <v>0.1012903225806451</v>
      </c>
      <c r="G1320" s="1">
        <f>Yellow_MosfetOnlyOn_Blue_SourceAndResistorGnd[[#This Row],[Column6]]*1000</f>
        <v>101.29032258064511</v>
      </c>
    </row>
    <row r="1321" spans="1:7" x14ac:dyDescent="0.25">
      <c r="A1321">
        <f t="shared" si="20"/>
        <v>3.2061600000000003E-2</v>
      </c>
      <c r="B1321" s="1" t="s">
        <v>37</v>
      </c>
      <c r="C1321" s="1">
        <f>Yellow_MosfetOnlyOn_Blue_SourceAndResistorGnd[[#This Row],[Column2]]+1.0667</f>
        <v>6.2799999999999967E-2</v>
      </c>
      <c r="D1321" s="1">
        <f>Yellow_MosfetOnlyOn_Blue_SourceAndResistorGnd[[#This Row],[Column3]]*1000</f>
        <v>62.799999999999969</v>
      </c>
      <c r="E1321" s="1">
        <v>0.62</v>
      </c>
      <c r="F1321" s="1">
        <f>Yellow_MosfetOnlyOn_Blue_SourceAndResistorGnd[[#This Row],[Column3]]/Yellow_MosfetOnlyOn_Blue_SourceAndResistorGnd[[#This Row],[Column5]]</f>
        <v>0.1012903225806451</v>
      </c>
      <c r="G1321" s="1">
        <f>Yellow_MosfetOnlyOn_Blue_SourceAndResistorGnd[[#This Row],[Column6]]*1000</f>
        <v>101.29032258064511</v>
      </c>
    </row>
    <row r="1322" spans="1:7" x14ac:dyDescent="0.25">
      <c r="A1322">
        <f t="shared" si="20"/>
        <v>3.2086000000000003E-2</v>
      </c>
      <c r="B1322" s="1" t="s">
        <v>38</v>
      </c>
      <c r="C1322" s="1">
        <f>Yellow_MosfetOnlyOn_Blue_SourceAndResistorGnd[[#This Row],[Column2]]+1.0667</f>
        <v>3.1399999999999872E-2</v>
      </c>
      <c r="D1322" s="1">
        <f>Yellow_MosfetOnlyOn_Blue_SourceAndResistorGnd[[#This Row],[Column3]]*1000</f>
        <v>31.399999999999871</v>
      </c>
      <c r="E1322" s="1">
        <v>0.62</v>
      </c>
      <c r="F1322" s="1">
        <f>Yellow_MosfetOnlyOn_Blue_SourceAndResistorGnd[[#This Row],[Column3]]/Yellow_MosfetOnlyOn_Blue_SourceAndResistorGnd[[#This Row],[Column5]]</f>
        <v>5.0645161290322378E-2</v>
      </c>
      <c r="G1322" s="1">
        <f>Yellow_MosfetOnlyOn_Blue_SourceAndResistorGnd[[#This Row],[Column6]]*1000</f>
        <v>50.645161290322378</v>
      </c>
    </row>
    <row r="1323" spans="1:7" x14ac:dyDescent="0.25">
      <c r="A1323">
        <f t="shared" si="20"/>
        <v>3.2110400000000004E-2</v>
      </c>
      <c r="B1323" s="1" t="s">
        <v>38</v>
      </c>
      <c r="C1323" s="1">
        <f>Yellow_MosfetOnlyOn_Blue_SourceAndResistorGnd[[#This Row],[Column2]]+1.0667</f>
        <v>3.1399999999999872E-2</v>
      </c>
      <c r="D1323" s="1">
        <f>Yellow_MosfetOnlyOn_Blue_SourceAndResistorGnd[[#This Row],[Column3]]*1000</f>
        <v>31.399999999999871</v>
      </c>
      <c r="E1323" s="1">
        <v>0.62</v>
      </c>
      <c r="F1323" s="1">
        <f>Yellow_MosfetOnlyOn_Blue_SourceAndResistorGnd[[#This Row],[Column3]]/Yellow_MosfetOnlyOn_Blue_SourceAndResistorGnd[[#This Row],[Column5]]</f>
        <v>5.0645161290322378E-2</v>
      </c>
      <c r="G1323" s="1">
        <f>Yellow_MosfetOnlyOn_Blue_SourceAndResistorGnd[[#This Row],[Column6]]*1000</f>
        <v>50.645161290322378</v>
      </c>
    </row>
    <row r="1324" spans="1:7" x14ac:dyDescent="0.25">
      <c r="A1324">
        <f t="shared" si="20"/>
        <v>3.2134800000000005E-2</v>
      </c>
      <c r="B1324" s="1" t="s">
        <v>39</v>
      </c>
      <c r="C1324" s="1">
        <f>Yellow_MosfetOnlyOn_Blue_SourceAndResistorGnd[[#This Row],[Column2]]+1.0667</f>
        <v>1.5700000000000047E-2</v>
      </c>
      <c r="D1324" s="1">
        <f>Yellow_MosfetOnlyOn_Blue_SourceAndResistorGnd[[#This Row],[Column3]]*1000</f>
        <v>15.700000000000047</v>
      </c>
      <c r="E1324" s="1">
        <v>0.62</v>
      </c>
      <c r="F1324" s="1">
        <f>Yellow_MosfetOnlyOn_Blue_SourceAndResistorGnd[[#This Row],[Column3]]/Yellow_MosfetOnlyOn_Blue_SourceAndResistorGnd[[#This Row],[Column5]]</f>
        <v>2.5322580645161366E-2</v>
      </c>
      <c r="G1324" s="1">
        <f>Yellow_MosfetOnlyOn_Blue_SourceAndResistorGnd[[#This Row],[Column6]]*1000</f>
        <v>25.322580645161366</v>
      </c>
    </row>
    <row r="1325" spans="1:7" x14ac:dyDescent="0.25">
      <c r="A1325">
        <f t="shared" si="20"/>
        <v>3.2159200000000006E-2</v>
      </c>
      <c r="B1325" s="1" t="s">
        <v>39</v>
      </c>
      <c r="C1325" s="1">
        <f>Yellow_MosfetOnlyOn_Blue_SourceAndResistorGnd[[#This Row],[Column2]]+1.0667</f>
        <v>1.5700000000000047E-2</v>
      </c>
      <c r="D1325" s="1">
        <f>Yellow_MosfetOnlyOn_Blue_SourceAndResistorGnd[[#This Row],[Column3]]*1000</f>
        <v>15.700000000000047</v>
      </c>
      <c r="E1325" s="1">
        <v>0.62</v>
      </c>
      <c r="F1325" s="1">
        <f>Yellow_MosfetOnlyOn_Blue_SourceAndResistorGnd[[#This Row],[Column3]]/Yellow_MosfetOnlyOn_Blue_SourceAndResistorGnd[[#This Row],[Column5]]</f>
        <v>2.5322580645161366E-2</v>
      </c>
      <c r="G1325" s="1">
        <f>Yellow_MosfetOnlyOn_Blue_SourceAndResistorGnd[[#This Row],[Column6]]*1000</f>
        <v>25.322580645161366</v>
      </c>
    </row>
    <row r="1326" spans="1:7" x14ac:dyDescent="0.25">
      <c r="A1326">
        <f t="shared" si="20"/>
        <v>3.2183600000000007E-2</v>
      </c>
      <c r="B1326" s="1" t="s">
        <v>38</v>
      </c>
      <c r="C1326" s="1">
        <f>Yellow_MosfetOnlyOn_Blue_SourceAndResistorGnd[[#This Row],[Column2]]+1.0667</f>
        <v>3.1399999999999872E-2</v>
      </c>
      <c r="D1326" s="1">
        <f>Yellow_MosfetOnlyOn_Blue_SourceAndResistorGnd[[#This Row],[Column3]]*1000</f>
        <v>31.399999999999871</v>
      </c>
      <c r="E1326" s="1">
        <v>0.62</v>
      </c>
      <c r="F1326" s="1">
        <f>Yellow_MosfetOnlyOn_Blue_SourceAndResistorGnd[[#This Row],[Column3]]/Yellow_MosfetOnlyOn_Blue_SourceAndResistorGnd[[#This Row],[Column5]]</f>
        <v>5.0645161290322378E-2</v>
      </c>
      <c r="G1326" s="1">
        <f>Yellow_MosfetOnlyOn_Blue_SourceAndResistorGnd[[#This Row],[Column6]]*1000</f>
        <v>50.645161290322378</v>
      </c>
    </row>
    <row r="1327" spans="1:7" x14ac:dyDescent="0.25">
      <c r="A1327">
        <f t="shared" si="20"/>
        <v>3.2208000000000001E-2</v>
      </c>
      <c r="B1327" s="1" t="s">
        <v>37</v>
      </c>
      <c r="C1327" s="1">
        <f>Yellow_MosfetOnlyOn_Blue_SourceAndResistorGnd[[#This Row],[Column2]]+1.0667</f>
        <v>6.2799999999999967E-2</v>
      </c>
      <c r="D1327" s="1">
        <f>Yellow_MosfetOnlyOn_Blue_SourceAndResistorGnd[[#This Row],[Column3]]*1000</f>
        <v>62.799999999999969</v>
      </c>
      <c r="E1327" s="1">
        <v>0.62</v>
      </c>
      <c r="F1327" s="1">
        <f>Yellow_MosfetOnlyOn_Blue_SourceAndResistorGnd[[#This Row],[Column3]]/Yellow_MosfetOnlyOn_Blue_SourceAndResistorGnd[[#This Row],[Column5]]</f>
        <v>0.1012903225806451</v>
      </c>
      <c r="G1327" s="1">
        <f>Yellow_MosfetOnlyOn_Blue_SourceAndResistorGnd[[#This Row],[Column6]]*1000</f>
        <v>101.29032258064511</v>
      </c>
    </row>
    <row r="1328" spans="1:7" x14ac:dyDescent="0.25">
      <c r="A1328">
        <f t="shared" si="20"/>
        <v>3.2232400000000001E-2</v>
      </c>
      <c r="B1328" s="1" t="s">
        <v>37</v>
      </c>
      <c r="C1328" s="1">
        <f>Yellow_MosfetOnlyOn_Blue_SourceAndResistorGnd[[#This Row],[Column2]]+1.0667</f>
        <v>6.2799999999999967E-2</v>
      </c>
      <c r="D1328" s="1">
        <f>Yellow_MosfetOnlyOn_Blue_SourceAndResistorGnd[[#This Row],[Column3]]*1000</f>
        <v>62.799999999999969</v>
      </c>
      <c r="E1328" s="1">
        <v>0.62</v>
      </c>
      <c r="F1328" s="1">
        <f>Yellow_MosfetOnlyOn_Blue_SourceAndResistorGnd[[#This Row],[Column3]]/Yellow_MosfetOnlyOn_Blue_SourceAndResistorGnd[[#This Row],[Column5]]</f>
        <v>0.1012903225806451</v>
      </c>
      <c r="G1328" s="1">
        <f>Yellow_MosfetOnlyOn_Blue_SourceAndResistorGnd[[#This Row],[Column6]]*1000</f>
        <v>101.29032258064511</v>
      </c>
    </row>
    <row r="1329" spans="1:7" x14ac:dyDescent="0.25">
      <c r="A1329">
        <f t="shared" si="20"/>
        <v>3.2256800000000002E-2</v>
      </c>
      <c r="B1329" s="1" t="s">
        <v>37</v>
      </c>
      <c r="C1329" s="1">
        <f>Yellow_MosfetOnlyOn_Blue_SourceAndResistorGnd[[#This Row],[Column2]]+1.0667</f>
        <v>6.2799999999999967E-2</v>
      </c>
      <c r="D1329" s="1">
        <f>Yellow_MosfetOnlyOn_Blue_SourceAndResistorGnd[[#This Row],[Column3]]*1000</f>
        <v>62.799999999999969</v>
      </c>
      <c r="E1329" s="1">
        <v>0.62</v>
      </c>
      <c r="F1329" s="1">
        <f>Yellow_MosfetOnlyOn_Blue_SourceAndResistorGnd[[#This Row],[Column3]]/Yellow_MosfetOnlyOn_Blue_SourceAndResistorGnd[[#This Row],[Column5]]</f>
        <v>0.1012903225806451</v>
      </c>
      <c r="G1329" s="1">
        <f>Yellow_MosfetOnlyOn_Blue_SourceAndResistorGnd[[#This Row],[Column6]]*1000</f>
        <v>101.29032258064511</v>
      </c>
    </row>
    <row r="1330" spans="1:7" x14ac:dyDescent="0.25">
      <c r="A1330">
        <f t="shared" si="20"/>
        <v>3.2281200000000003E-2</v>
      </c>
      <c r="B1330" s="1" t="s">
        <v>37</v>
      </c>
      <c r="C1330" s="1">
        <f>Yellow_MosfetOnlyOn_Blue_SourceAndResistorGnd[[#This Row],[Column2]]+1.0667</f>
        <v>6.2799999999999967E-2</v>
      </c>
      <c r="D1330" s="1">
        <f>Yellow_MosfetOnlyOn_Blue_SourceAndResistorGnd[[#This Row],[Column3]]*1000</f>
        <v>62.799999999999969</v>
      </c>
      <c r="E1330" s="1">
        <v>0.62</v>
      </c>
      <c r="F1330" s="1">
        <f>Yellow_MosfetOnlyOn_Blue_SourceAndResistorGnd[[#This Row],[Column3]]/Yellow_MosfetOnlyOn_Blue_SourceAndResistorGnd[[#This Row],[Column5]]</f>
        <v>0.1012903225806451</v>
      </c>
      <c r="G1330" s="1">
        <f>Yellow_MosfetOnlyOn_Blue_SourceAndResistorGnd[[#This Row],[Column6]]*1000</f>
        <v>101.29032258064511</v>
      </c>
    </row>
    <row r="1331" spans="1:7" x14ac:dyDescent="0.25">
      <c r="A1331">
        <f t="shared" si="20"/>
        <v>3.2305600000000004E-2</v>
      </c>
      <c r="B1331" s="1" t="s">
        <v>38</v>
      </c>
      <c r="C1331" s="1">
        <f>Yellow_MosfetOnlyOn_Blue_SourceAndResistorGnd[[#This Row],[Column2]]+1.0667</f>
        <v>3.1399999999999872E-2</v>
      </c>
      <c r="D1331" s="1">
        <f>Yellow_MosfetOnlyOn_Blue_SourceAndResistorGnd[[#This Row],[Column3]]*1000</f>
        <v>31.399999999999871</v>
      </c>
      <c r="E1331" s="1">
        <v>0.62</v>
      </c>
      <c r="F1331" s="1">
        <f>Yellow_MosfetOnlyOn_Blue_SourceAndResistorGnd[[#This Row],[Column3]]/Yellow_MosfetOnlyOn_Blue_SourceAndResistorGnd[[#This Row],[Column5]]</f>
        <v>5.0645161290322378E-2</v>
      </c>
      <c r="G1331" s="1">
        <f>Yellow_MosfetOnlyOn_Blue_SourceAndResistorGnd[[#This Row],[Column6]]*1000</f>
        <v>50.645161290322378</v>
      </c>
    </row>
    <row r="1332" spans="1:7" x14ac:dyDescent="0.25">
      <c r="A1332">
        <f t="shared" si="20"/>
        <v>3.2330000000000005E-2</v>
      </c>
      <c r="B1332" s="1" t="s">
        <v>39</v>
      </c>
      <c r="C1332" s="1">
        <f>Yellow_MosfetOnlyOn_Blue_SourceAndResistorGnd[[#This Row],[Column2]]+1.0667</f>
        <v>1.5700000000000047E-2</v>
      </c>
      <c r="D1332" s="1">
        <f>Yellow_MosfetOnlyOn_Blue_SourceAndResistorGnd[[#This Row],[Column3]]*1000</f>
        <v>15.700000000000047</v>
      </c>
      <c r="E1332" s="1">
        <v>0.62</v>
      </c>
      <c r="F1332" s="1">
        <f>Yellow_MosfetOnlyOn_Blue_SourceAndResistorGnd[[#This Row],[Column3]]/Yellow_MosfetOnlyOn_Blue_SourceAndResistorGnd[[#This Row],[Column5]]</f>
        <v>2.5322580645161366E-2</v>
      </c>
      <c r="G1332" s="1">
        <f>Yellow_MosfetOnlyOn_Blue_SourceAndResistorGnd[[#This Row],[Column6]]*1000</f>
        <v>25.322580645161366</v>
      </c>
    </row>
    <row r="1333" spans="1:7" x14ac:dyDescent="0.25">
      <c r="A1333">
        <f t="shared" si="20"/>
        <v>3.2354400000000005E-2</v>
      </c>
      <c r="B1333" s="1" t="s">
        <v>39</v>
      </c>
      <c r="C1333" s="1">
        <f>Yellow_MosfetOnlyOn_Blue_SourceAndResistorGnd[[#This Row],[Column2]]+1.0667</f>
        <v>1.5700000000000047E-2</v>
      </c>
      <c r="D1333" s="1">
        <f>Yellow_MosfetOnlyOn_Blue_SourceAndResistorGnd[[#This Row],[Column3]]*1000</f>
        <v>15.700000000000047</v>
      </c>
      <c r="E1333" s="1">
        <v>0.62</v>
      </c>
      <c r="F1333" s="1">
        <f>Yellow_MosfetOnlyOn_Blue_SourceAndResistorGnd[[#This Row],[Column3]]/Yellow_MosfetOnlyOn_Blue_SourceAndResistorGnd[[#This Row],[Column5]]</f>
        <v>2.5322580645161366E-2</v>
      </c>
      <c r="G1333" s="1">
        <f>Yellow_MosfetOnlyOn_Blue_SourceAndResistorGnd[[#This Row],[Column6]]*1000</f>
        <v>25.322580645161366</v>
      </c>
    </row>
    <row r="1334" spans="1:7" x14ac:dyDescent="0.25">
      <c r="A1334">
        <f t="shared" si="20"/>
        <v>3.2378800000000006E-2</v>
      </c>
      <c r="B1334" s="1" t="s">
        <v>39</v>
      </c>
      <c r="C1334" s="1">
        <f>Yellow_MosfetOnlyOn_Blue_SourceAndResistorGnd[[#This Row],[Column2]]+1.0667</f>
        <v>1.5700000000000047E-2</v>
      </c>
      <c r="D1334" s="1">
        <f>Yellow_MosfetOnlyOn_Blue_SourceAndResistorGnd[[#This Row],[Column3]]*1000</f>
        <v>15.700000000000047</v>
      </c>
      <c r="E1334" s="1">
        <v>0.62</v>
      </c>
      <c r="F1334" s="1">
        <f>Yellow_MosfetOnlyOn_Blue_SourceAndResistorGnd[[#This Row],[Column3]]/Yellow_MosfetOnlyOn_Blue_SourceAndResistorGnd[[#This Row],[Column5]]</f>
        <v>2.5322580645161366E-2</v>
      </c>
      <c r="G1334" s="1">
        <f>Yellow_MosfetOnlyOn_Blue_SourceAndResistorGnd[[#This Row],[Column6]]*1000</f>
        <v>25.322580645161366</v>
      </c>
    </row>
    <row r="1335" spans="1:7" x14ac:dyDescent="0.25">
      <c r="A1335">
        <f t="shared" si="20"/>
        <v>3.24032E-2</v>
      </c>
      <c r="B1335" s="1" t="s">
        <v>38</v>
      </c>
      <c r="C1335" s="1">
        <f>Yellow_MosfetOnlyOn_Blue_SourceAndResistorGnd[[#This Row],[Column2]]+1.0667</f>
        <v>3.1399999999999872E-2</v>
      </c>
      <c r="D1335" s="1">
        <f>Yellow_MosfetOnlyOn_Blue_SourceAndResistorGnd[[#This Row],[Column3]]*1000</f>
        <v>31.399999999999871</v>
      </c>
      <c r="E1335" s="1">
        <v>0.62</v>
      </c>
      <c r="F1335" s="1">
        <f>Yellow_MosfetOnlyOn_Blue_SourceAndResistorGnd[[#This Row],[Column3]]/Yellow_MosfetOnlyOn_Blue_SourceAndResistorGnd[[#This Row],[Column5]]</f>
        <v>5.0645161290322378E-2</v>
      </c>
      <c r="G1335" s="1">
        <f>Yellow_MosfetOnlyOn_Blue_SourceAndResistorGnd[[#This Row],[Column6]]*1000</f>
        <v>50.645161290322378</v>
      </c>
    </row>
    <row r="1336" spans="1:7" x14ac:dyDescent="0.25">
      <c r="A1336">
        <f t="shared" si="20"/>
        <v>3.2427600000000001E-2</v>
      </c>
      <c r="B1336" s="1" t="s">
        <v>37</v>
      </c>
      <c r="C1336" s="1">
        <f>Yellow_MosfetOnlyOn_Blue_SourceAndResistorGnd[[#This Row],[Column2]]+1.0667</f>
        <v>6.2799999999999967E-2</v>
      </c>
      <c r="D1336" s="1">
        <f>Yellow_MosfetOnlyOn_Blue_SourceAndResistorGnd[[#This Row],[Column3]]*1000</f>
        <v>62.799999999999969</v>
      </c>
      <c r="E1336" s="1">
        <v>0.62</v>
      </c>
      <c r="F1336" s="1">
        <f>Yellow_MosfetOnlyOn_Blue_SourceAndResistorGnd[[#This Row],[Column3]]/Yellow_MosfetOnlyOn_Blue_SourceAndResistorGnd[[#This Row],[Column5]]</f>
        <v>0.1012903225806451</v>
      </c>
      <c r="G1336" s="1">
        <f>Yellow_MosfetOnlyOn_Blue_SourceAndResistorGnd[[#This Row],[Column6]]*1000</f>
        <v>101.29032258064511</v>
      </c>
    </row>
    <row r="1337" spans="1:7" x14ac:dyDescent="0.25">
      <c r="A1337">
        <f t="shared" si="20"/>
        <v>3.2452000000000002E-2</v>
      </c>
      <c r="B1337" s="1" t="s">
        <v>37</v>
      </c>
      <c r="C1337" s="1">
        <f>Yellow_MosfetOnlyOn_Blue_SourceAndResistorGnd[[#This Row],[Column2]]+1.0667</f>
        <v>6.2799999999999967E-2</v>
      </c>
      <c r="D1337" s="1">
        <f>Yellow_MosfetOnlyOn_Blue_SourceAndResistorGnd[[#This Row],[Column3]]*1000</f>
        <v>62.799999999999969</v>
      </c>
      <c r="E1337" s="1">
        <v>0.62</v>
      </c>
      <c r="F1337" s="1">
        <f>Yellow_MosfetOnlyOn_Blue_SourceAndResistorGnd[[#This Row],[Column3]]/Yellow_MosfetOnlyOn_Blue_SourceAndResistorGnd[[#This Row],[Column5]]</f>
        <v>0.1012903225806451</v>
      </c>
      <c r="G1337" s="1">
        <f>Yellow_MosfetOnlyOn_Blue_SourceAndResistorGnd[[#This Row],[Column6]]*1000</f>
        <v>101.29032258064511</v>
      </c>
    </row>
    <row r="1338" spans="1:7" x14ac:dyDescent="0.25">
      <c r="A1338">
        <f t="shared" si="20"/>
        <v>3.2476400000000002E-2</v>
      </c>
      <c r="B1338" s="1" t="s">
        <v>38</v>
      </c>
      <c r="C1338" s="1">
        <f>Yellow_MosfetOnlyOn_Blue_SourceAndResistorGnd[[#This Row],[Column2]]+1.0667</f>
        <v>3.1399999999999872E-2</v>
      </c>
      <c r="D1338" s="1">
        <f>Yellow_MosfetOnlyOn_Blue_SourceAndResistorGnd[[#This Row],[Column3]]*1000</f>
        <v>31.399999999999871</v>
      </c>
      <c r="E1338" s="1">
        <v>0.62</v>
      </c>
      <c r="F1338" s="1">
        <f>Yellow_MosfetOnlyOn_Blue_SourceAndResistorGnd[[#This Row],[Column3]]/Yellow_MosfetOnlyOn_Blue_SourceAndResistorGnd[[#This Row],[Column5]]</f>
        <v>5.0645161290322378E-2</v>
      </c>
      <c r="G1338" s="1">
        <f>Yellow_MosfetOnlyOn_Blue_SourceAndResistorGnd[[#This Row],[Column6]]*1000</f>
        <v>50.645161290322378</v>
      </c>
    </row>
    <row r="1339" spans="1:7" x14ac:dyDescent="0.25">
      <c r="A1339">
        <f t="shared" si="20"/>
        <v>3.2500800000000003E-2</v>
      </c>
      <c r="B1339" s="1" t="s">
        <v>38</v>
      </c>
      <c r="C1339" s="1">
        <f>Yellow_MosfetOnlyOn_Blue_SourceAndResistorGnd[[#This Row],[Column2]]+1.0667</f>
        <v>3.1399999999999872E-2</v>
      </c>
      <c r="D1339" s="1">
        <f>Yellow_MosfetOnlyOn_Blue_SourceAndResistorGnd[[#This Row],[Column3]]*1000</f>
        <v>31.399999999999871</v>
      </c>
      <c r="E1339" s="1">
        <v>0.62</v>
      </c>
      <c r="F1339" s="1">
        <f>Yellow_MosfetOnlyOn_Blue_SourceAndResistorGnd[[#This Row],[Column3]]/Yellow_MosfetOnlyOn_Blue_SourceAndResistorGnd[[#This Row],[Column5]]</f>
        <v>5.0645161290322378E-2</v>
      </c>
      <c r="G1339" s="1">
        <f>Yellow_MosfetOnlyOn_Blue_SourceAndResistorGnd[[#This Row],[Column6]]*1000</f>
        <v>50.645161290322378</v>
      </c>
    </row>
    <row r="1340" spans="1:7" x14ac:dyDescent="0.25">
      <c r="A1340">
        <f t="shared" si="20"/>
        <v>3.2525200000000004E-2</v>
      </c>
      <c r="B1340" s="1" t="s">
        <v>38</v>
      </c>
      <c r="C1340" s="1">
        <f>Yellow_MosfetOnlyOn_Blue_SourceAndResistorGnd[[#This Row],[Column2]]+1.0667</f>
        <v>3.1399999999999872E-2</v>
      </c>
      <c r="D1340" s="1">
        <f>Yellow_MosfetOnlyOn_Blue_SourceAndResistorGnd[[#This Row],[Column3]]*1000</f>
        <v>31.399999999999871</v>
      </c>
      <c r="E1340" s="1">
        <v>0.62</v>
      </c>
      <c r="F1340" s="1">
        <f>Yellow_MosfetOnlyOn_Blue_SourceAndResistorGnd[[#This Row],[Column3]]/Yellow_MosfetOnlyOn_Blue_SourceAndResistorGnd[[#This Row],[Column5]]</f>
        <v>5.0645161290322378E-2</v>
      </c>
      <c r="G1340" s="1">
        <f>Yellow_MosfetOnlyOn_Blue_SourceAndResistorGnd[[#This Row],[Column6]]*1000</f>
        <v>50.645161290322378</v>
      </c>
    </row>
    <row r="1341" spans="1:7" x14ac:dyDescent="0.25">
      <c r="A1341">
        <f t="shared" si="20"/>
        <v>3.2549600000000005E-2</v>
      </c>
      <c r="B1341" s="1" t="s">
        <v>39</v>
      </c>
      <c r="C1341" s="1">
        <f>Yellow_MosfetOnlyOn_Blue_SourceAndResistorGnd[[#This Row],[Column2]]+1.0667</f>
        <v>1.5700000000000047E-2</v>
      </c>
      <c r="D1341" s="1">
        <f>Yellow_MosfetOnlyOn_Blue_SourceAndResistorGnd[[#This Row],[Column3]]*1000</f>
        <v>15.700000000000047</v>
      </c>
      <c r="E1341" s="1">
        <v>0.62</v>
      </c>
      <c r="F1341" s="1">
        <f>Yellow_MosfetOnlyOn_Blue_SourceAndResistorGnd[[#This Row],[Column3]]/Yellow_MosfetOnlyOn_Blue_SourceAndResistorGnd[[#This Row],[Column5]]</f>
        <v>2.5322580645161366E-2</v>
      </c>
      <c r="G1341" s="1">
        <f>Yellow_MosfetOnlyOn_Blue_SourceAndResistorGnd[[#This Row],[Column6]]*1000</f>
        <v>25.322580645161366</v>
      </c>
    </row>
    <row r="1342" spans="1:7" x14ac:dyDescent="0.25">
      <c r="A1342">
        <f t="shared" si="20"/>
        <v>3.2574000000000006E-2</v>
      </c>
      <c r="B1342" s="1" t="s">
        <v>39</v>
      </c>
      <c r="C1342" s="1">
        <f>Yellow_MosfetOnlyOn_Blue_SourceAndResistorGnd[[#This Row],[Column2]]+1.0667</f>
        <v>1.5700000000000047E-2</v>
      </c>
      <c r="D1342" s="1">
        <f>Yellow_MosfetOnlyOn_Blue_SourceAndResistorGnd[[#This Row],[Column3]]*1000</f>
        <v>15.700000000000047</v>
      </c>
      <c r="E1342" s="1">
        <v>0.62</v>
      </c>
      <c r="F1342" s="1">
        <f>Yellow_MosfetOnlyOn_Blue_SourceAndResistorGnd[[#This Row],[Column3]]/Yellow_MosfetOnlyOn_Blue_SourceAndResistorGnd[[#This Row],[Column5]]</f>
        <v>2.5322580645161366E-2</v>
      </c>
      <c r="G1342" s="1">
        <f>Yellow_MosfetOnlyOn_Blue_SourceAndResistorGnd[[#This Row],[Column6]]*1000</f>
        <v>25.322580645161366</v>
      </c>
    </row>
    <row r="1343" spans="1:7" x14ac:dyDescent="0.25">
      <c r="A1343">
        <f t="shared" si="20"/>
        <v>3.2598400000000007E-2</v>
      </c>
      <c r="B1343" s="1" t="s">
        <v>38</v>
      </c>
      <c r="C1343" s="1">
        <f>Yellow_MosfetOnlyOn_Blue_SourceAndResistorGnd[[#This Row],[Column2]]+1.0667</f>
        <v>3.1399999999999872E-2</v>
      </c>
      <c r="D1343" s="1">
        <f>Yellow_MosfetOnlyOn_Blue_SourceAndResistorGnd[[#This Row],[Column3]]*1000</f>
        <v>31.399999999999871</v>
      </c>
      <c r="E1343" s="1">
        <v>0.62</v>
      </c>
      <c r="F1343" s="1">
        <f>Yellow_MosfetOnlyOn_Blue_SourceAndResistorGnd[[#This Row],[Column3]]/Yellow_MosfetOnlyOn_Blue_SourceAndResistorGnd[[#This Row],[Column5]]</f>
        <v>5.0645161290322378E-2</v>
      </c>
      <c r="G1343" s="1">
        <f>Yellow_MosfetOnlyOn_Blue_SourceAndResistorGnd[[#This Row],[Column6]]*1000</f>
        <v>50.645161290322378</v>
      </c>
    </row>
    <row r="1344" spans="1:7" x14ac:dyDescent="0.25">
      <c r="A1344">
        <f t="shared" si="20"/>
        <v>3.26228E-2</v>
      </c>
      <c r="B1344" s="1" t="s">
        <v>38</v>
      </c>
      <c r="C1344" s="1">
        <f>Yellow_MosfetOnlyOn_Blue_SourceAndResistorGnd[[#This Row],[Column2]]+1.0667</f>
        <v>3.1399999999999872E-2</v>
      </c>
      <c r="D1344" s="1">
        <f>Yellow_MosfetOnlyOn_Blue_SourceAndResistorGnd[[#This Row],[Column3]]*1000</f>
        <v>31.399999999999871</v>
      </c>
      <c r="E1344" s="1">
        <v>0.62</v>
      </c>
      <c r="F1344" s="1">
        <f>Yellow_MosfetOnlyOn_Blue_SourceAndResistorGnd[[#This Row],[Column3]]/Yellow_MosfetOnlyOn_Blue_SourceAndResistorGnd[[#This Row],[Column5]]</f>
        <v>5.0645161290322378E-2</v>
      </c>
      <c r="G1344" s="1">
        <f>Yellow_MosfetOnlyOn_Blue_SourceAndResistorGnd[[#This Row],[Column6]]*1000</f>
        <v>50.645161290322378</v>
      </c>
    </row>
    <row r="1345" spans="1:7" x14ac:dyDescent="0.25">
      <c r="A1345">
        <f t="shared" si="20"/>
        <v>3.2647200000000001E-2</v>
      </c>
      <c r="B1345" s="1" t="s">
        <v>37</v>
      </c>
      <c r="C1345" s="1">
        <f>Yellow_MosfetOnlyOn_Blue_SourceAndResistorGnd[[#This Row],[Column2]]+1.0667</f>
        <v>6.2799999999999967E-2</v>
      </c>
      <c r="D1345" s="1">
        <f>Yellow_MosfetOnlyOn_Blue_SourceAndResistorGnd[[#This Row],[Column3]]*1000</f>
        <v>62.799999999999969</v>
      </c>
      <c r="E1345" s="1">
        <v>0.62</v>
      </c>
      <c r="F1345" s="1">
        <f>Yellow_MosfetOnlyOn_Blue_SourceAndResistorGnd[[#This Row],[Column3]]/Yellow_MosfetOnlyOn_Blue_SourceAndResistorGnd[[#This Row],[Column5]]</f>
        <v>0.1012903225806451</v>
      </c>
      <c r="G1345" s="1">
        <f>Yellow_MosfetOnlyOn_Blue_SourceAndResistorGnd[[#This Row],[Column6]]*1000</f>
        <v>101.29032258064511</v>
      </c>
    </row>
    <row r="1346" spans="1:7" x14ac:dyDescent="0.25">
      <c r="A1346">
        <f t="shared" si="20"/>
        <v>3.2671600000000002E-2</v>
      </c>
      <c r="B1346" s="1" t="s">
        <v>37</v>
      </c>
      <c r="C1346" s="1">
        <f>Yellow_MosfetOnlyOn_Blue_SourceAndResistorGnd[[#This Row],[Column2]]+1.0667</f>
        <v>6.2799999999999967E-2</v>
      </c>
      <c r="D1346" s="1">
        <f>Yellow_MosfetOnlyOn_Blue_SourceAndResistorGnd[[#This Row],[Column3]]*1000</f>
        <v>62.799999999999969</v>
      </c>
      <c r="E1346" s="1">
        <v>0.62</v>
      </c>
      <c r="F1346" s="1">
        <f>Yellow_MosfetOnlyOn_Blue_SourceAndResistorGnd[[#This Row],[Column3]]/Yellow_MosfetOnlyOn_Blue_SourceAndResistorGnd[[#This Row],[Column5]]</f>
        <v>0.1012903225806451</v>
      </c>
      <c r="G1346" s="1">
        <f>Yellow_MosfetOnlyOn_Blue_SourceAndResistorGnd[[#This Row],[Column6]]*1000</f>
        <v>101.29032258064511</v>
      </c>
    </row>
    <row r="1347" spans="1:7" x14ac:dyDescent="0.25">
      <c r="A1347">
        <f t="shared" si="20"/>
        <v>3.2696000000000003E-2</v>
      </c>
      <c r="B1347" s="1" t="s">
        <v>37</v>
      </c>
      <c r="C1347" s="1">
        <f>Yellow_MosfetOnlyOn_Blue_SourceAndResistorGnd[[#This Row],[Column2]]+1.0667</f>
        <v>6.2799999999999967E-2</v>
      </c>
      <c r="D1347" s="1">
        <f>Yellow_MosfetOnlyOn_Blue_SourceAndResistorGnd[[#This Row],[Column3]]*1000</f>
        <v>62.799999999999969</v>
      </c>
      <c r="E1347" s="1">
        <v>0.62</v>
      </c>
      <c r="F1347" s="1">
        <f>Yellow_MosfetOnlyOn_Blue_SourceAndResistorGnd[[#This Row],[Column3]]/Yellow_MosfetOnlyOn_Blue_SourceAndResistorGnd[[#This Row],[Column5]]</f>
        <v>0.1012903225806451</v>
      </c>
      <c r="G1347" s="1">
        <f>Yellow_MosfetOnlyOn_Blue_SourceAndResistorGnd[[#This Row],[Column6]]*1000</f>
        <v>101.29032258064511</v>
      </c>
    </row>
    <row r="1348" spans="1:7" x14ac:dyDescent="0.25">
      <c r="A1348">
        <f t="shared" si="20"/>
        <v>3.2720400000000004E-2</v>
      </c>
      <c r="B1348" s="1" t="s">
        <v>38</v>
      </c>
      <c r="C1348" s="1">
        <f>Yellow_MosfetOnlyOn_Blue_SourceAndResistorGnd[[#This Row],[Column2]]+1.0667</f>
        <v>3.1399999999999872E-2</v>
      </c>
      <c r="D1348" s="1">
        <f>Yellow_MosfetOnlyOn_Blue_SourceAndResistorGnd[[#This Row],[Column3]]*1000</f>
        <v>31.399999999999871</v>
      </c>
      <c r="E1348" s="1">
        <v>0.62</v>
      </c>
      <c r="F1348" s="1">
        <f>Yellow_MosfetOnlyOn_Blue_SourceAndResistorGnd[[#This Row],[Column3]]/Yellow_MosfetOnlyOn_Blue_SourceAndResistorGnd[[#This Row],[Column5]]</f>
        <v>5.0645161290322378E-2</v>
      </c>
      <c r="G1348" s="1">
        <f>Yellow_MosfetOnlyOn_Blue_SourceAndResistorGnd[[#This Row],[Column6]]*1000</f>
        <v>50.645161290322378</v>
      </c>
    </row>
    <row r="1349" spans="1:7" x14ac:dyDescent="0.25">
      <c r="A1349">
        <f t="shared" si="20"/>
        <v>3.2744800000000004E-2</v>
      </c>
      <c r="B1349" s="1" t="s">
        <v>39</v>
      </c>
      <c r="C1349" s="1">
        <f>Yellow_MosfetOnlyOn_Blue_SourceAndResistorGnd[[#This Row],[Column2]]+1.0667</f>
        <v>1.5700000000000047E-2</v>
      </c>
      <c r="D1349" s="1">
        <f>Yellow_MosfetOnlyOn_Blue_SourceAndResistorGnd[[#This Row],[Column3]]*1000</f>
        <v>15.700000000000047</v>
      </c>
      <c r="E1349" s="1">
        <v>0.62</v>
      </c>
      <c r="F1349" s="1">
        <f>Yellow_MosfetOnlyOn_Blue_SourceAndResistorGnd[[#This Row],[Column3]]/Yellow_MosfetOnlyOn_Blue_SourceAndResistorGnd[[#This Row],[Column5]]</f>
        <v>2.5322580645161366E-2</v>
      </c>
      <c r="G1349" s="1">
        <f>Yellow_MosfetOnlyOn_Blue_SourceAndResistorGnd[[#This Row],[Column6]]*1000</f>
        <v>25.322580645161366</v>
      </c>
    </row>
    <row r="1350" spans="1:7" x14ac:dyDescent="0.25">
      <c r="A1350">
        <f t="shared" si="20"/>
        <v>3.2769200000000005E-2</v>
      </c>
      <c r="B1350" s="1" t="s">
        <v>38</v>
      </c>
      <c r="C1350" s="1">
        <f>Yellow_MosfetOnlyOn_Blue_SourceAndResistorGnd[[#This Row],[Column2]]+1.0667</f>
        <v>3.1399999999999872E-2</v>
      </c>
      <c r="D1350" s="1">
        <f>Yellow_MosfetOnlyOn_Blue_SourceAndResistorGnd[[#This Row],[Column3]]*1000</f>
        <v>31.399999999999871</v>
      </c>
      <c r="E1350" s="1">
        <v>0.62</v>
      </c>
      <c r="F1350" s="1">
        <f>Yellow_MosfetOnlyOn_Blue_SourceAndResistorGnd[[#This Row],[Column3]]/Yellow_MosfetOnlyOn_Blue_SourceAndResistorGnd[[#This Row],[Column5]]</f>
        <v>5.0645161290322378E-2</v>
      </c>
      <c r="G1350" s="1">
        <f>Yellow_MosfetOnlyOn_Blue_SourceAndResistorGnd[[#This Row],[Column6]]*1000</f>
        <v>50.645161290322378</v>
      </c>
    </row>
    <row r="1351" spans="1:7" x14ac:dyDescent="0.25">
      <c r="A1351">
        <f t="shared" si="20"/>
        <v>3.2793600000000006E-2</v>
      </c>
      <c r="B1351" s="1" t="s">
        <v>39</v>
      </c>
      <c r="C1351" s="1">
        <f>Yellow_MosfetOnlyOn_Blue_SourceAndResistorGnd[[#This Row],[Column2]]+1.0667</f>
        <v>1.5700000000000047E-2</v>
      </c>
      <c r="D1351" s="1">
        <f>Yellow_MosfetOnlyOn_Blue_SourceAndResistorGnd[[#This Row],[Column3]]*1000</f>
        <v>15.700000000000047</v>
      </c>
      <c r="E1351" s="1">
        <v>0.62</v>
      </c>
      <c r="F1351" s="1">
        <f>Yellow_MosfetOnlyOn_Blue_SourceAndResistorGnd[[#This Row],[Column3]]/Yellow_MosfetOnlyOn_Blue_SourceAndResistorGnd[[#This Row],[Column5]]</f>
        <v>2.5322580645161366E-2</v>
      </c>
      <c r="G1351" s="1">
        <f>Yellow_MosfetOnlyOn_Blue_SourceAndResistorGnd[[#This Row],[Column6]]*1000</f>
        <v>25.322580645161366</v>
      </c>
    </row>
    <row r="1352" spans="1:7" x14ac:dyDescent="0.25">
      <c r="A1352">
        <f t="shared" si="20"/>
        <v>3.2818E-2</v>
      </c>
      <c r="B1352" s="1" t="s">
        <v>38</v>
      </c>
      <c r="C1352" s="1">
        <f>Yellow_MosfetOnlyOn_Blue_SourceAndResistorGnd[[#This Row],[Column2]]+1.0667</f>
        <v>3.1399999999999872E-2</v>
      </c>
      <c r="D1352" s="1">
        <f>Yellow_MosfetOnlyOn_Blue_SourceAndResistorGnd[[#This Row],[Column3]]*1000</f>
        <v>31.399999999999871</v>
      </c>
      <c r="E1352" s="1">
        <v>0.62</v>
      </c>
      <c r="F1352" s="1">
        <f>Yellow_MosfetOnlyOn_Blue_SourceAndResistorGnd[[#This Row],[Column3]]/Yellow_MosfetOnlyOn_Blue_SourceAndResistorGnd[[#This Row],[Column5]]</f>
        <v>5.0645161290322378E-2</v>
      </c>
      <c r="G1352" s="1">
        <f>Yellow_MosfetOnlyOn_Blue_SourceAndResistorGnd[[#This Row],[Column6]]*1000</f>
        <v>50.645161290322378</v>
      </c>
    </row>
    <row r="1353" spans="1:7" x14ac:dyDescent="0.25">
      <c r="A1353">
        <f t="shared" ref="A1353:A1416" si="21">(ROW()-7)*2.44*10^(-5)</f>
        <v>3.2842400000000001E-2</v>
      </c>
      <c r="B1353" s="1" t="s">
        <v>38</v>
      </c>
      <c r="C1353" s="1">
        <f>Yellow_MosfetOnlyOn_Blue_SourceAndResistorGnd[[#This Row],[Column2]]+1.0667</f>
        <v>3.1399999999999872E-2</v>
      </c>
      <c r="D1353" s="1">
        <f>Yellow_MosfetOnlyOn_Blue_SourceAndResistorGnd[[#This Row],[Column3]]*1000</f>
        <v>31.399999999999871</v>
      </c>
      <c r="E1353" s="1">
        <v>0.62</v>
      </c>
      <c r="F1353" s="1">
        <f>Yellow_MosfetOnlyOn_Blue_SourceAndResistorGnd[[#This Row],[Column3]]/Yellow_MosfetOnlyOn_Blue_SourceAndResistorGnd[[#This Row],[Column5]]</f>
        <v>5.0645161290322378E-2</v>
      </c>
      <c r="G1353" s="1">
        <f>Yellow_MosfetOnlyOn_Blue_SourceAndResistorGnd[[#This Row],[Column6]]*1000</f>
        <v>50.645161290322378</v>
      </c>
    </row>
    <row r="1354" spans="1:7" x14ac:dyDescent="0.25">
      <c r="A1354">
        <f t="shared" si="21"/>
        <v>3.2866800000000002E-2</v>
      </c>
      <c r="B1354" s="1" t="s">
        <v>37</v>
      </c>
      <c r="C1354" s="1">
        <f>Yellow_MosfetOnlyOn_Blue_SourceAndResistorGnd[[#This Row],[Column2]]+1.0667</f>
        <v>6.2799999999999967E-2</v>
      </c>
      <c r="D1354" s="1">
        <f>Yellow_MosfetOnlyOn_Blue_SourceAndResistorGnd[[#This Row],[Column3]]*1000</f>
        <v>62.799999999999969</v>
      </c>
      <c r="E1354" s="1">
        <v>0.62</v>
      </c>
      <c r="F1354" s="1">
        <f>Yellow_MosfetOnlyOn_Blue_SourceAndResistorGnd[[#This Row],[Column3]]/Yellow_MosfetOnlyOn_Blue_SourceAndResistorGnd[[#This Row],[Column5]]</f>
        <v>0.1012903225806451</v>
      </c>
      <c r="G1354" s="1">
        <f>Yellow_MosfetOnlyOn_Blue_SourceAndResistorGnd[[#This Row],[Column6]]*1000</f>
        <v>101.29032258064511</v>
      </c>
    </row>
    <row r="1355" spans="1:7" x14ac:dyDescent="0.25">
      <c r="A1355">
        <f t="shared" si="21"/>
        <v>3.2891200000000002E-2</v>
      </c>
      <c r="B1355" s="1" t="s">
        <v>37</v>
      </c>
      <c r="C1355" s="1">
        <f>Yellow_MosfetOnlyOn_Blue_SourceAndResistorGnd[[#This Row],[Column2]]+1.0667</f>
        <v>6.2799999999999967E-2</v>
      </c>
      <c r="D1355" s="1">
        <f>Yellow_MosfetOnlyOn_Blue_SourceAndResistorGnd[[#This Row],[Column3]]*1000</f>
        <v>62.799999999999969</v>
      </c>
      <c r="E1355" s="1">
        <v>0.62</v>
      </c>
      <c r="F1355" s="1">
        <f>Yellow_MosfetOnlyOn_Blue_SourceAndResistorGnd[[#This Row],[Column3]]/Yellow_MosfetOnlyOn_Blue_SourceAndResistorGnd[[#This Row],[Column5]]</f>
        <v>0.1012903225806451</v>
      </c>
      <c r="G1355" s="1">
        <f>Yellow_MosfetOnlyOn_Blue_SourceAndResistorGnd[[#This Row],[Column6]]*1000</f>
        <v>101.29032258064511</v>
      </c>
    </row>
    <row r="1356" spans="1:7" x14ac:dyDescent="0.25">
      <c r="A1356">
        <f t="shared" si="21"/>
        <v>3.2915600000000003E-2</v>
      </c>
      <c r="B1356" s="1" t="s">
        <v>37</v>
      </c>
      <c r="C1356" s="1">
        <f>Yellow_MosfetOnlyOn_Blue_SourceAndResistorGnd[[#This Row],[Column2]]+1.0667</f>
        <v>6.2799999999999967E-2</v>
      </c>
      <c r="D1356" s="1">
        <f>Yellow_MosfetOnlyOn_Blue_SourceAndResistorGnd[[#This Row],[Column3]]*1000</f>
        <v>62.799999999999969</v>
      </c>
      <c r="E1356" s="1">
        <v>0.62</v>
      </c>
      <c r="F1356" s="1">
        <f>Yellow_MosfetOnlyOn_Blue_SourceAndResistorGnd[[#This Row],[Column3]]/Yellow_MosfetOnlyOn_Blue_SourceAndResistorGnd[[#This Row],[Column5]]</f>
        <v>0.1012903225806451</v>
      </c>
      <c r="G1356" s="1">
        <f>Yellow_MosfetOnlyOn_Blue_SourceAndResistorGnd[[#This Row],[Column6]]*1000</f>
        <v>101.29032258064511</v>
      </c>
    </row>
    <row r="1357" spans="1:7" x14ac:dyDescent="0.25">
      <c r="A1357">
        <f t="shared" si="21"/>
        <v>3.2940000000000004E-2</v>
      </c>
      <c r="B1357" s="1" t="s">
        <v>38</v>
      </c>
      <c r="C1357" s="1">
        <f>Yellow_MosfetOnlyOn_Blue_SourceAndResistorGnd[[#This Row],[Column2]]+1.0667</f>
        <v>3.1399999999999872E-2</v>
      </c>
      <c r="D1357" s="1">
        <f>Yellow_MosfetOnlyOn_Blue_SourceAndResistorGnd[[#This Row],[Column3]]*1000</f>
        <v>31.399999999999871</v>
      </c>
      <c r="E1357" s="1">
        <v>0.62</v>
      </c>
      <c r="F1357" s="1">
        <f>Yellow_MosfetOnlyOn_Blue_SourceAndResistorGnd[[#This Row],[Column3]]/Yellow_MosfetOnlyOn_Blue_SourceAndResistorGnd[[#This Row],[Column5]]</f>
        <v>5.0645161290322378E-2</v>
      </c>
      <c r="G1357" s="1">
        <f>Yellow_MosfetOnlyOn_Blue_SourceAndResistorGnd[[#This Row],[Column6]]*1000</f>
        <v>50.645161290322378</v>
      </c>
    </row>
    <row r="1358" spans="1:7" x14ac:dyDescent="0.25">
      <c r="A1358">
        <f t="shared" si="21"/>
        <v>3.2964400000000005E-2</v>
      </c>
      <c r="B1358" s="1" t="s">
        <v>39</v>
      </c>
      <c r="C1358" s="1">
        <f>Yellow_MosfetOnlyOn_Blue_SourceAndResistorGnd[[#This Row],[Column2]]+1.0667</f>
        <v>1.5700000000000047E-2</v>
      </c>
      <c r="D1358" s="1">
        <f>Yellow_MosfetOnlyOn_Blue_SourceAndResistorGnd[[#This Row],[Column3]]*1000</f>
        <v>15.700000000000047</v>
      </c>
      <c r="E1358" s="1">
        <v>0.62</v>
      </c>
      <c r="F1358" s="1">
        <f>Yellow_MosfetOnlyOn_Blue_SourceAndResistorGnd[[#This Row],[Column3]]/Yellow_MosfetOnlyOn_Blue_SourceAndResistorGnd[[#This Row],[Column5]]</f>
        <v>2.5322580645161366E-2</v>
      </c>
      <c r="G1358" s="1">
        <f>Yellow_MosfetOnlyOn_Blue_SourceAndResistorGnd[[#This Row],[Column6]]*1000</f>
        <v>25.322580645161366</v>
      </c>
    </row>
    <row r="1359" spans="1:7" x14ac:dyDescent="0.25">
      <c r="A1359">
        <f t="shared" si="21"/>
        <v>3.2988800000000006E-2</v>
      </c>
      <c r="B1359" s="1" t="s">
        <v>39</v>
      </c>
      <c r="C1359" s="1">
        <f>Yellow_MosfetOnlyOn_Blue_SourceAndResistorGnd[[#This Row],[Column2]]+1.0667</f>
        <v>1.5700000000000047E-2</v>
      </c>
      <c r="D1359" s="1">
        <f>Yellow_MosfetOnlyOn_Blue_SourceAndResistorGnd[[#This Row],[Column3]]*1000</f>
        <v>15.700000000000047</v>
      </c>
      <c r="E1359" s="1">
        <v>0.62</v>
      </c>
      <c r="F1359" s="1">
        <f>Yellow_MosfetOnlyOn_Blue_SourceAndResistorGnd[[#This Row],[Column3]]/Yellow_MosfetOnlyOn_Blue_SourceAndResistorGnd[[#This Row],[Column5]]</f>
        <v>2.5322580645161366E-2</v>
      </c>
      <c r="G1359" s="1">
        <f>Yellow_MosfetOnlyOn_Blue_SourceAndResistorGnd[[#This Row],[Column6]]*1000</f>
        <v>25.322580645161366</v>
      </c>
    </row>
    <row r="1360" spans="1:7" x14ac:dyDescent="0.25">
      <c r="A1360">
        <f t="shared" si="21"/>
        <v>3.3013199999999999E-2</v>
      </c>
      <c r="B1360" s="1" t="s">
        <v>39</v>
      </c>
      <c r="C1360" s="1">
        <f>Yellow_MosfetOnlyOn_Blue_SourceAndResistorGnd[[#This Row],[Column2]]+1.0667</f>
        <v>1.5700000000000047E-2</v>
      </c>
      <c r="D1360" s="1">
        <f>Yellow_MosfetOnlyOn_Blue_SourceAndResistorGnd[[#This Row],[Column3]]*1000</f>
        <v>15.700000000000047</v>
      </c>
      <c r="E1360" s="1">
        <v>0.62</v>
      </c>
      <c r="F1360" s="1">
        <f>Yellow_MosfetOnlyOn_Blue_SourceAndResistorGnd[[#This Row],[Column3]]/Yellow_MosfetOnlyOn_Blue_SourceAndResistorGnd[[#This Row],[Column5]]</f>
        <v>2.5322580645161366E-2</v>
      </c>
      <c r="G1360" s="1">
        <f>Yellow_MosfetOnlyOn_Blue_SourceAndResistorGnd[[#This Row],[Column6]]*1000</f>
        <v>25.322580645161366</v>
      </c>
    </row>
    <row r="1361" spans="1:7" x14ac:dyDescent="0.25">
      <c r="A1361">
        <f t="shared" si="21"/>
        <v>3.30376E-2</v>
      </c>
      <c r="B1361" s="1" t="s">
        <v>38</v>
      </c>
      <c r="C1361" s="1">
        <f>Yellow_MosfetOnlyOn_Blue_SourceAndResistorGnd[[#This Row],[Column2]]+1.0667</f>
        <v>3.1399999999999872E-2</v>
      </c>
      <c r="D1361" s="1">
        <f>Yellow_MosfetOnlyOn_Blue_SourceAndResistorGnd[[#This Row],[Column3]]*1000</f>
        <v>31.399999999999871</v>
      </c>
      <c r="E1361" s="1">
        <v>0.62</v>
      </c>
      <c r="F1361" s="1">
        <f>Yellow_MosfetOnlyOn_Blue_SourceAndResistorGnd[[#This Row],[Column3]]/Yellow_MosfetOnlyOn_Blue_SourceAndResistorGnd[[#This Row],[Column5]]</f>
        <v>5.0645161290322378E-2</v>
      </c>
      <c r="G1361" s="1">
        <f>Yellow_MosfetOnlyOn_Blue_SourceAndResistorGnd[[#This Row],[Column6]]*1000</f>
        <v>50.645161290322378</v>
      </c>
    </row>
    <row r="1362" spans="1:7" x14ac:dyDescent="0.25">
      <c r="A1362">
        <f t="shared" si="21"/>
        <v>3.3062000000000001E-2</v>
      </c>
      <c r="B1362" s="1" t="s">
        <v>38</v>
      </c>
      <c r="C1362" s="1">
        <f>Yellow_MosfetOnlyOn_Blue_SourceAndResistorGnd[[#This Row],[Column2]]+1.0667</f>
        <v>3.1399999999999872E-2</v>
      </c>
      <c r="D1362" s="1">
        <f>Yellow_MosfetOnlyOn_Blue_SourceAndResistorGnd[[#This Row],[Column3]]*1000</f>
        <v>31.399999999999871</v>
      </c>
      <c r="E1362" s="1">
        <v>0.62</v>
      </c>
      <c r="F1362" s="1">
        <f>Yellow_MosfetOnlyOn_Blue_SourceAndResistorGnd[[#This Row],[Column3]]/Yellow_MosfetOnlyOn_Blue_SourceAndResistorGnd[[#This Row],[Column5]]</f>
        <v>5.0645161290322378E-2</v>
      </c>
      <c r="G1362" s="1">
        <f>Yellow_MosfetOnlyOn_Blue_SourceAndResistorGnd[[#This Row],[Column6]]*1000</f>
        <v>50.645161290322378</v>
      </c>
    </row>
    <row r="1363" spans="1:7" x14ac:dyDescent="0.25">
      <c r="A1363">
        <f t="shared" si="21"/>
        <v>3.3086400000000002E-2</v>
      </c>
      <c r="B1363" s="1" t="s">
        <v>37</v>
      </c>
      <c r="C1363" s="1">
        <f>Yellow_MosfetOnlyOn_Blue_SourceAndResistorGnd[[#This Row],[Column2]]+1.0667</f>
        <v>6.2799999999999967E-2</v>
      </c>
      <c r="D1363" s="1">
        <f>Yellow_MosfetOnlyOn_Blue_SourceAndResistorGnd[[#This Row],[Column3]]*1000</f>
        <v>62.799999999999969</v>
      </c>
      <c r="E1363" s="1">
        <v>0.62</v>
      </c>
      <c r="F1363" s="1">
        <f>Yellow_MosfetOnlyOn_Blue_SourceAndResistorGnd[[#This Row],[Column3]]/Yellow_MosfetOnlyOn_Blue_SourceAndResistorGnd[[#This Row],[Column5]]</f>
        <v>0.1012903225806451</v>
      </c>
      <c r="G1363" s="1">
        <f>Yellow_MosfetOnlyOn_Blue_SourceAndResistorGnd[[#This Row],[Column6]]*1000</f>
        <v>101.29032258064511</v>
      </c>
    </row>
    <row r="1364" spans="1:7" x14ac:dyDescent="0.25">
      <c r="A1364">
        <f t="shared" si="21"/>
        <v>3.3110800000000003E-2</v>
      </c>
      <c r="B1364" s="1" t="s">
        <v>37</v>
      </c>
      <c r="C1364" s="1">
        <f>Yellow_MosfetOnlyOn_Blue_SourceAndResistorGnd[[#This Row],[Column2]]+1.0667</f>
        <v>6.2799999999999967E-2</v>
      </c>
      <c r="D1364" s="1">
        <f>Yellow_MosfetOnlyOn_Blue_SourceAndResistorGnd[[#This Row],[Column3]]*1000</f>
        <v>62.799999999999969</v>
      </c>
      <c r="E1364" s="1">
        <v>0.62</v>
      </c>
      <c r="F1364" s="1">
        <f>Yellow_MosfetOnlyOn_Blue_SourceAndResistorGnd[[#This Row],[Column3]]/Yellow_MosfetOnlyOn_Blue_SourceAndResistorGnd[[#This Row],[Column5]]</f>
        <v>0.1012903225806451</v>
      </c>
      <c r="G1364" s="1">
        <f>Yellow_MosfetOnlyOn_Blue_SourceAndResistorGnd[[#This Row],[Column6]]*1000</f>
        <v>101.29032258064511</v>
      </c>
    </row>
    <row r="1365" spans="1:7" x14ac:dyDescent="0.25">
      <c r="A1365">
        <f t="shared" si="21"/>
        <v>3.3135200000000004E-2</v>
      </c>
      <c r="B1365" s="1" t="s">
        <v>37</v>
      </c>
      <c r="C1365" s="1">
        <f>Yellow_MosfetOnlyOn_Blue_SourceAndResistorGnd[[#This Row],[Column2]]+1.0667</f>
        <v>6.2799999999999967E-2</v>
      </c>
      <c r="D1365" s="1">
        <f>Yellow_MosfetOnlyOn_Blue_SourceAndResistorGnd[[#This Row],[Column3]]*1000</f>
        <v>62.799999999999969</v>
      </c>
      <c r="E1365" s="1">
        <v>0.62</v>
      </c>
      <c r="F1365" s="1">
        <f>Yellow_MosfetOnlyOn_Blue_SourceAndResistorGnd[[#This Row],[Column3]]/Yellow_MosfetOnlyOn_Blue_SourceAndResistorGnd[[#This Row],[Column5]]</f>
        <v>0.1012903225806451</v>
      </c>
      <c r="G1365" s="1">
        <f>Yellow_MosfetOnlyOn_Blue_SourceAndResistorGnd[[#This Row],[Column6]]*1000</f>
        <v>101.29032258064511</v>
      </c>
    </row>
    <row r="1366" spans="1:7" x14ac:dyDescent="0.25">
      <c r="A1366">
        <f t="shared" si="21"/>
        <v>3.3159600000000004E-2</v>
      </c>
      <c r="B1366" s="1" t="s">
        <v>38</v>
      </c>
      <c r="C1366" s="1">
        <f>Yellow_MosfetOnlyOn_Blue_SourceAndResistorGnd[[#This Row],[Column2]]+1.0667</f>
        <v>3.1399999999999872E-2</v>
      </c>
      <c r="D1366" s="1">
        <f>Yellow_MosfetOnlyOn_Blue_SourceAndResistorGnd[[#This Row],[Column3]]*1000</f>
        <v>31.399999999999871</v>
      </c>
      <c r="E1366" s="1">
        <v>0.62</v>
      </c>
      <c r="F1366" s="1">
        <f>Yellow_MosfetOnlyOn_Blue_SourceAndResistorGnd[[#This Row],[Column3]]/Yellow_MosfetOnlyOn_Blue_SourceAndResistorGnd[[#This Row],[Column5]]</f>
        <v>5.0645161290322378E-2</v>
      </c>
      <c r="G1366" s="1">
        <f>Yellow_MosfetOnlyOn_Blue_SourceAndResistorGnd[[#This Row],[Column6]]*1000</f>
        <v>50.645161290322378</v>
      </c>
    </row>
    <row r="1367" spans="1:7" x14ac:dyDescent="0.25">
      <c r="A1367">
        <f t="shared" si="21"/>
        <v>3.3184000000000005E-2</v>
      </c>
      <c r="B1367" s="1" t="s">
        <v>39</v>
      </c>
      <c r="C1367" s="1">
        <f>Yellow_MosfetOnlyOn_Blue_SourceAndResistorGnd[[#This Row],[Column2]]+1.0667</f>
        <v>1.5700000000000047E-2</v>
      </c>
      <c r="D1367" s="1">
        <f>Yellow_MosfetOnlyOn_Blue_SourceAndResistorGnd[[#This Row],[Column3]]*1000</f>
        <v>15.700000000000047</v>
      </c>
      <c r="E1367" s="1">
        <v>0.62</v>
      </c>
      <c r="F1367" s="1">
        <f>Yellow_MosfetOnlyOn_Blue_SourceAndResistorGnd[[#This Row],[Column3]]/Yellow_MosfetOnlyOn_Blue_SourceAndResistorGnd[[#This Row],[Column5]]</f>
        <v>2.5322580645161366E-2</v>
      </c>
      <c r="G1367" s="1">
        <f>Yellow_MosfetOnlyOn_Blue_SourceAndResistorGnd[[#This Row],[Column6]]*1000</f>
        <v>25.322580645161366</v>
      </c>
    </row>
    <row r="1368" spans="1:7" x14ac:dyDescent="0.25">
      <c r="A1368">
        <f t="shared" si="21"/>
        <v>3.3208400000000006E-2</v>
      </c>
      <c r="B1368" s="1" t="s">
        <v>39</v>
      </c>
      <c r="C1368" s="1">
        <f>Yellow_MosfetOnlyOn_Blue_SourceAndResistorGnd[[#This Row],[Column2]]+1.0667</f>
        <v>1.5700000000000047E-2</v>
      </c>
      <c r="D1368" s="1">
        <f>Yellow_MosfetOnlyOn_Blue_SourceAndResistorGnd[[#This Row],[Column3]]*1000</f>
        <v>15.700000000000047</v>
      </c>
      <c r="E1368" s="1">
        <v>0.62</v>
      </c>
      <c r="F1368" s="1">
        <f>Yellow_MosfetOnlyOn_Blue_SourceAndResistorGnd[[#This Row],[Column3]]/Yellow_MosfetOnlyOn_Blue_SourceAndResistorGnd[[#This Row],[Column5]]</f>
        <v>2.5322580645161366E-2</v>
      </c>
      <c r="G1368" s="1">
        <f>Yellow_MosfetOnlyOn_Blue_SourceAndResistorGnd[[#This Row],[Column6]]*1000</f>
        <v>25.322580645161366</v>
      </c>
    </row>
    <row r="1369" spans="1:7" x14ac:dyDescent="0.25">
      <c r="A1369">
        <f t="shared" si="21"/>
        <v>3.32328E-2</v>
      </c>
      <c r="B1369" s="1" t="s">
        <v>39</v>
      </c>
      <c r="C1369" s="1">
        <f>Yellow_MosfetOnlyOn_Blue_SourceAndResistorGnd[[#This Row],[Column2]]+1.0667</f>
        <v>1.5700000000000047E-2</v>
      </c>
      <c r="D1369" s="1">
        <f>Yellow_MosfetOnlyOn_Blue_SourceAndResistorGnd[[#This Row],[Column3]]*1000</f>
        <v>15.700000000000047</v>
      </c>
      <c r="E1369" s="1">
        <v>0.62</v>
      </c>
      <c r="F1369" s="1">
        <f>Yellow_MosfetOnlyOn_Blue_SourceAndResistorGnd[[#This Row],[Column3]]/Yellow_MosfetOnlyOn_Blue_SourceAndResistorGnd[[#This Row],[Column5]]</f>
        <v>2.5322580645161366E-2</v>
      </c>
      <c r="G1369" s="1">
        <f>Yellow_MosfetOnlyOn_Blue_SourceAndResistorGnd[[#This Row],[Column6]]*1000</f>
        <v>25.322580645161366</v>
      </c>
    </row>
    <row r="1370" spans="1:7" x14ac:dyDescent="0.25">
      <c r="A1370">
        <f t="shared" si="21"/>
        <v>3.3257200000000001E-2</v>
      </c>
      <c r="B1370" s="1" t="s">
        <v>38</v>
      </c>
      <c r="C1370" s="1">
        <f>Yellow_MosfetOnlyOn_Blue_SourceAndResistorGnd[[#This Row],[Column2]]+1.0667</f>
        <v>3.1399999999999872E-2</v>
      </c>
      <c r="D1370" s="1">
        <f>Yellow_MosfetOnlyOn_Blue_SourceAndResistorGnd[[#This Row],[Column3]]*1000</f>
        <v>31.399999999999871</v>
      </c>
      <c r="E1370" s="1">
        <v>0.62</v>
      </c>
      <c r="F1370" s="1">
        <f>Yellow_MosfetOnlyOn_Blue_SourceAndResistorGnd[[#This Row],[Column3]]/Yellow_MosfetOnlyOn_Blue_SourceAndResistorGnd[[#This Row],[Column5]]</f>
        <v>5.0645161290322378E-2</v>
      </c>
      <c r="G1370" s="1">
        <f>Yellow_MosfetOnlyOn_Blue_SourceAndResistorGnd[[#This Row],[Column6]]*1000</f>
        <v>50.645161290322378</v>
      </c>
    </row>
    <row r="1371" spans="1:7" x14ac:dyDescent="0.25">
      <c r="A1371">
        <f t="shared" si="21"/>
        <v>3.3281600000000001E-2</v>
      </c>
      <c r="B1371" s="1" t="s">
        <v>37</v>
      </c>
      <c r="C1371" s="1">
        <f>Yellow_MosfetOnlyOn_Blue_SourceAndResistorGnd[[#This Row],[Column2]]+1.0667</f>
        <v>6.2799999999999967E-2</v>
      </c>
      <c r="D1371" s="1">
        <f>Yellow_MosfetOnlyOn_Blue_SourceAndResistorGnd[[#This Row],[Column3]]*1000</f>
        <v>62.799999999999969</v>
      </c>
      <c r="E1371" s="1">
        <v>0.62</v>
      </c>
      <c r="F1371" s="1">
        <f>Yellow_MosfetOnlyOn_Blue_SourceAndResistorGnd[[#This Row],[Column3]]/Yellow_MosfetOnlyOn_Blue_SourceAndResistorGnd[[#This Row],[Column5]]</f>
        <v>0.1012903225806451</v>
      </c>
      <c r="G1371" s="1">
        <f>Yellow_MosfetOnlyOn_Blue_SourceAndResistorGnd[[#This Row],[Column6]]*1000</f>
        <v>101.29032258064511</v>
      </c>
    </row>
    <row r="1372" spans="1:7" x14ac:dyDescent="0.25">
      <c r="A1372">
        <f t="shared" si="21"/>
        <v>3.3306000000000002E-2</v>
      </c>
      <c r="B1372" s="1" t="s">
        <v>37</v>
      </c>
      <c r="C1372" s="1">
        <f>Yellow_MosfetOnlyOn_Blue_SourceAndResistorGnd[[#This Row],[Column2]]+1.0667</f>
        <v>6.2799999999999967E-2</v>
      </c>
      <c r="D1372" s="1">
        <f>Yellow_MosfetOnlyOn_Blue_SourceAndResistorGnd[[#This Row],[Column3]]*1000</f>
        <v>62.799999999999969</v>
      </c>
      <c r="E1372" s="1">
        <v>0.62</v>
      </c>
      <c r="F1372" s="1">
        <f>Yellow_MosfetOnlyOn_Blue_SourceAndResistorGnd[[#This Row],[Column3]]/Yellow_MosfetOnlyOn_Blue_SourceAndResistorGnd[[#This Row],[Column5]]</f>
        <v>0.1012903225806451</v>
      </c>
      <c r="G1372" s="1">
        <f>Yellow_MosfetOnlyOn_Blue_SourceAndResistorGnd[[#This Row],[Column6]]*1000</f>
        <v>101.29032258064511</v>
      </c>
    </row>
    <row r="1373" spans="1:7" x14ac:dyDescent="0.25">
      <c r="A1373">
        <f t="shared" si="21"/>
        <v>3.3330400000000003E-2</v>
      </c>
      <c r="B1373" s="1" t="s">
        <v>37</v>
      </c>
      <c r="C1373" s="1">
        <f>Yellow_MosfetOnlyOn_Blue_SourceAndResistorGnd[[#This Row],[Column2]]+1.0667</f>
        <v>6.2799999999999967E-2</v>
      </c>
      <c r="D1373" s="1">
        <f>Yellow_MosfetOnlyOn_Blue_SourceAndResistorGnd[[#This Row],[Column3]]*1000</f>
        <v>62.799999999999969</v>
      </c>
      <c r="E1373" s="1">
        <v>0.62</v>
      </c>
      <c r="F1373" s="1">
        <f>Yellow_MosfetOnlyOn_Blue_SourceAndResistorGnd[[#This Row],[Column3]]/Yellow_MosfetOnlyOn_Blue_SourceAndResistorGnd[[#This Row],[Column5]]</f>
        <v>0.1012903225806451</v>
      </c>
      <c r="G1373" s="1">
        <f>Yellow_MosfetOnlyOn_Blue_SourceAndResistorGnd[[#This Row],[Column6]]*1000</f>
        <v>101.29032258064511</v>
      </c>
    </row>
    <row r="1374" spans="1:7" x14ac:dyDescent="0.25">
      <c r="A1374">
        <f t="shared" si="21"/>
        <v>3.3354800000000004E-2</v>
      </c>
      <c r="B1374" s="1" t="s">
        <v>38</v>
      </c>
      <c r="C1374" s="1">
        <f>Yellow_MosfetOnlyOn_Blue_SourceAndResistorGnd[[#This Row],[Column2]]+1.0667</f>
        <v>3.1399999999999872E-2</v>
      </c>
      <c r="D1374" s="1">
        <f>Yellow_MosfetOnlyOn_Blue_SourceAndResistorGnd[[#This Row],[Column3]]*1000</f>
        <v>31.399999999999871</v>
      </c>
      <c r="E1374" s="1">
        <v>0.62</v>
      </c>
      <c r="F1374" s="1">
        <f>Yellow_MosfetOnlyOn_Blue_SourceAndResistorGnd[[#This Row],[Column3]]/Yellow_MosfetOnlyOn_Blue_SourceAndResistorGnd[[#This Row],[Column5]]</f>
        <v>5.0645161290322378E-2</v>
      </c>
      <c r="G1374" s="1">
        <f>Yellow_MosfetOnlyOn_Blue_SourceAndResistorGnd[[#This Row],[Column6]]*1000</f>
        <v>50.645161290322378</v>
      </c>
    </row>
    <row r="1375" spans="1:7" x14ac:dyDescent="0.25">
      <c r="A1375">
        <f t="shared" si="21"/>
        <v>3.3379200000000005E-2</v>
      </c>
      <c r="B1375" s="1" t="s">
        <v>38</v>
      </c>
      <c r="C1375" s="1">
        <f>Yellow_MosfetOnlyOn_Blue_SourceAndResistorGnd[[#This Row],[Column2]]+1.0667</f>
        <v>3.1399999999999872E-2</v>
      </c>
      <c r="D1375" s="1">
        <f>Yellow_MosfetOnlyOn_Blue_SourceAndResistorGnd[[#This Row],[Column3]]*1000</f>
        <v>31.399999999999871</v>
      </c>
      <c r="E1375" s="1">
        <v>0.62</v>
      </c>
      <c r="F1375" s="1">
        <f>Yellow_MosfetOnlyOn_Blue_SourceAndResistorGnd[[#This Row],[Column3]]/Yellow_MosfetOnlyOn_Blue_SourceAndResistorGnd[[#This Row],[Column5]]</f>
        <v>5.0645161290322378E-2</v>
      </c>
      <c r="G1375" s="1">
        <f>Yellow_MosfetOnlyOn_Blue_SourceAndResistorGnd[[#This Row],[Column6]]*1000</f>
        <v>50.645161290322378</v>
      </c>
    </row>
    <row r="1376" spans="1:7" x14ac:dyDescent="0.25">
      <c r="A1376">
        <f t="shared" si="21"/>
        <v>3.3403600000000006E-2</v>
      </c>
      <c r="B1376" s="1" t="s">
        <v>39</v>
      </c>
      <c r="C1376" s="1">
        <f>Yellow_MosfetOnlyOn_Blue_SourceAndResistorGnd[[#This Row],[Column2]]+1.0667</f>
        <v>1.5700000000000047E-2</v>
      </c>
      <c r="D1376" s="1">
        <f>Yellow_MosfetOnlyOn_Blue_SourceAndResistorGnd[[#This Row],[Column3]]*1000</f>
        <v>15.700000000000047</v>
      </c>
      <c r="E1376" s="1">
        <v>0.62</v>
      </c>
      <c r="F1376" s="1">
        <f>Yellow_MosfetOnlyOn_Blue_SourceAndResistorGnd[[#This Row],[Column3]]/Yellow_MosfetOnlyOn_Blue_SourceAndResistorGnd[[#This Row],[Column5]]</f>
        <v>2.5322580645161366E-2</v>
      </c>
      <c r="G1376" s="1">
        <f>Yellow_MosfetOnlyOn_Blue_SourceAndResistorGnd[[#This Row],[Column6]]*1000</f>
        <v>25.322580645161366</v>
      </c>
    </row>
    <row r="1377" spans="1:7" x14ac:dyDescent="0.25">
      <c r="A1377">
        <f t="shared" si="21"/>
        <v>3.3427999999999999E-2</v>
      </c>
      <c r="B1377" s="1" t="s">
        <v>39</v>
      </c>
      <c r="C1377" s="1">
        <f>Yellow_MosfetOnlyOn_Blue_SourceAndResistorGnd[[#This Row],[Column2]]+1.0667</f>
        <v>1.5700000000000047E-2</v>
      </c>
      <c r="D1377" s="1">
        <f>Yellow_MosfetOnlyOn_Blue_SourceAndResistorGnd[[#This Row],[Column3]]*1000</f>
        <v>15.700000000000047</v>
      </c>
      <c r="E1377" s="1">
        <v>0.62</v>
      </c>
      <c r="F1377" s="1">
        <f>Yellow_MosfetOnlyOn_Blue_SourceAndResistorGnd[[#This Row],[Column3]]/Yellow_MosfetOnlyOn_Blue_SourceAndResistorGnd[[#This Row],[Column5]]</f>
        <v>2.5322580645161366E-2</v>
      </c>
      <c r="G1377" s="1">
        <f>Yellow_MosfetOnlyOn_Blue_SourceAndResistorGnd[[#This Row],[Column6]]*1000</f>
        <v>25.322580645161366</v>
      </c>
    </row>
    <row r="1378" spans="1:7" x14ac:dyDescent="0.25">
      <c r="A1378">
        <f t="shared" si="21"/>
        <v>3.34524E-2</v>
      </c>
      <c r="B1378" s="1" t="s">
        <v>39</v>
      </c>
      <c r="C1378" s="1">
        <f>Yellow_MosfetOnlyOn_Blue_SourceAndResistorGnd[[#This Row],[Column2]]+1.0667</f>
        <v>1.5700000000000047E-2</v>
      </c>
      <c r="D1378" s="1">
        <f>Yellow_MosfetOnlyOn_Blue_SourceAndResistorGnd[[#This Row],[Column3]]*1000</f>
        <v>15.700000000000047</v>
      </c>
      <c r="E1378" s="1">
        <v>0.62</v>
      </c>
      <c r="F1378" s="1">
        <f>Yellow_MosfetOnlyOn_Blue_SourceAndResistorGnd[[#This Row],[Column3]]/Yellow_MosfetOnlyOn_Blue_SourceAndResistorGnd[[#This Row],[Column5]]</f>
        <v>2.5322580645161366E-2</v>
      </c>
      <c r="G1378" s="1">
        <f>Yellow_MosfetOnlyOn_Blue_SourceAndResistorGnd[[#This Row],[Column6]]*1000</f>
        <v>25.322580645161366</v>
      </c>
    </row>
    <row r="1379" spans="1:7" x14ac:dyDescent="0.25">
      <c r="A1379">
        <f t="shared" si="21"/>
        <v>3.3476800000000001E-2</v>
      </c>
      <c r="B1379" s="1" t="s">
        <v>38</v>
      </c>
      <c r="C1379" s="1">
        <f>Yellow_MosfetOnlyOn_Blue_SourceAndResistorGnd[[#This Row],[Column2]]+1.0667</f>
        <v>3.1399999999999872E-2</v>
      </c>
      <c r="D1379" s="1">
        <f>Yellow_MosfetOnlyOn_Blue_SourceAndResistorGnd[[#This Row],[Column3]]*1000</f>
        <v>31.399999999999871</v>
      </c>
      <c r="E1379" s="1">
        <v>0.62</v>
      </c>
      <c r="F1379" s="1">
        <f>Yellow_MosfetOnlyOn_Blue_SourceAndResistorGnd[[#This Row],[Column3]]/Yellow_MosfetOnlyOn_Blue_SourceAndResistorGnd[[#This Row],[Column5]]</f>
        <v>5.0645161290322378E-2</v>
      </c>
      <c r="G1379" s="1">
        <f>Yellow_MosfetOnlyOn_Blue_SourceAndResistorGnd[[#This Row],[Column6]]*1000</f>
        <v>50.645161290322378</v>
      </c>
    </row>
    <row r="1380" spans="1:7" x14ac:dyDescent="0.25">
      <c r="A1380">
        <f t="shared" si="21"/>
        <v>3.3501200000000002E-2</v>
      </c>
      <c r="B1380" s="1" t="s">
        <v>37</v>
      </c>
      <c r="C1380" s="1">
        <f>Yellow_MosfetOnlyOn_Blue_SourceAndResistorGnd[[#This Row],[Column2]]+1.0667</f>
        <v>6.2799999999999967E-2</v>
      </c>
      <c r="D1380" s="1">
        <f>Yellow_MosfetOnlyOn_Blue_SourceAndResistorGnd[[#This Row],[Column3]]*1000</f>
        <v>62.799999999999969</v>
      </c>
      <c r="E1380" s="1">
        <v>0.62</v>
      </c>
      <c r="F1380" s="1">
        <f>Yellow_MosfetOnlyOn_Blue_SourceAndResistorGnd[[#This Row],[Column3]]/Yellow_MosfetOnlyOn_Blue_SourceAndResistorGnd[[#This Row],[Column5]]</f>
        <v>0.1012903225806451</v>
      </c>
      <c r="G1380" s="1">
        <f>Yellow_MosfetOnlyOn_Blue_SourceAndResistorGnd[[#This Row],[Column6]]*1000</f>
        <v>101.29032258064511</v>
      </c>
    </row>
    <row r="1381" spans="1:7" x14ac:dyDescent="0.25">
      <c r="A1381">
        <f t="shared" si="21"/>
        <v>3.3525600000000003E-2</v>
      </c>
      <c r="B1381" s="1" t="s">
        <v>37</v>
      </c>
      <c r="C1381" s="1">
        <f>Yellow_MosfetOnlyOn_Blue_SourceAndResistorGnd[[#This Row],[Column2]]+1.0667</f>
        <v>6.2799999999999967E-2</v>
      </c>
      <c r="D1381" s="1">
        <f>Yellow_MosfetOnlyOn_Blue_SourceAndResistorGnd[[#This Row],[Column3]]*1000</f>
        <v>62.799999999999969</v>
      </c>
      <c r="E1381" s="1">
        <v>0.62</v>
      </c>
      <c r="F1381" s="1">
        <f>Yellow_MosfetOnlyOn_Blue_SourceAndResistorGnd[[#This Row],[Column3]]/Yellow_MosfetOnlyOn_Blue_SourceAndResistorGnd[[#This Row],[Column5]]</f>
        <v>0.1012903225806451</v>
      </c>
      <c r="G1381" s="1">
        <f>Yellow_MosfetOnlyOn_Blue_SourceAndResistorGnd[[#This Row],[Column6]]*1000</f>
        <v>101.29032258064511</v>
      </c>
    </row>
    <row r="1382" spans="1:7" x14ac:dyDescent="0.25">
      <c r="A1382">
        <f t="shared" si="21"/>
        <v>3.3550000000000003E-2</v>
      </c>
      <c r="B1382" s="1" t="s">
        <v>37</v>
      </c>
      <c r="C1382" s="1">
        <f>Yellow_MosfetOnlyOn_Blue_SourceAndResistorGnd[[#This Row],[Column2]]+1.0667</f>
        <v>6.2799999999999967E-2</v>
      </c>
      <c r="D1382" s="1">
        <f>Yellow_MosfetOnlyOn_Blue_SourceAndResistorGnd[[#This Row],[Column3]]*1000</f>
        <v>62.799999999999969</v>
      </c>
      <c r="E1382" s="1">
        <v>0.62</v>
      </c>
      <c r="F1382" s="1">
        <f>Yellow_MosfetOnlyOn_Blue_SourceAndResistorGnd[[#This Row],[Column3]]/Yellow_MosfetOnlyOn_Blue_SourceAndResistorGnd[[#This Row],[Column5]]</f>
        <v>0.1012903225806451</v>
      </c>
      <c r="G1382" s="1">
        <f>Yellow_MosfetOnlyOn_Blue_SourceAndResistorGnd[[#This Row],[Column6]]*1000</f>
        <v>101.29032258064511</v>
      </c>
    </row>
    <row r="1383" spans="1:7" x14ac:dyDescent="0.25">
      <c r="A1383">
        <f t="shared" si="21"/>
        <v>3.3574400000000004E-2</v>
      </c>
      <c r="B1383" s="1" t="s">
        <v>38</v>
      </c>
      <c r="C1383" s="1">
        <f>Yellow_MosfetOnlyOn_Blue_SourceAndResistorGnd[[#This Row],[Column2]]+1.0667</f>
        <v>3.1399999999999872E-2</v>
      </c>
      <c r="D1383" s="1">
        <f>Yellow_MosfetOnlyOn_Blue_SourceAndResistorGnd[[#This Row],[Column3]]*1000</f>
        <v>31.399999999999871</v>
      </c>
      <c r="E1383" s="1">
        <v>0.62</v>
      </c>
      <c r="F1383" s="1">
        <f>Yellow_MosfetOnlyOn_Blue_SourceAndResistorGnd[[#This Row],[Column3]]/Yellow_MosfetOnlyOn_Blue_SourceAndResistorGnd[[#This Row],[Column5]]</f>
        <v>5.0645161290322378E-2</v>
      </c>
      <c r="G1383" s="1">
        <f>Yellow_MosfetOnlyOn_Blue_SourceAndResistorGnd[[#This Row],[Column6]]*1000</f>
        <v>50.645161290322378</v>
      </c>
    </row>
    <row r="1384" spans="1:7" x14ac:dyDescent="0.25">
      <c r="A1384">
        <f t="shared" si="21"/>
        <v>3.3598800000000005E-2</v>
      </c>
      <c r="B1384" s="1" t="s">
        <v>38</v>
      </c>
      <c r="C1384" s="1">
        <f>Yellow_MosfetOnlyOn_Blue_SourceAndResistorGnd[[#This Row],[Column2]]+1.0667</f>
        <v>3.1399999999999872E-2</v>
      </c>
      <c r="D1384" s="1">
        <f>Yellow_MosfetOnlyOn_Blue_SourceAndResistorGnd[[#This Row],[Column3]]*1000</f>
        <v>31.399999999999871</v>
      </c>
      <c r="E1384" s="1">
        <v>0.62</v>
      </c>
      <c r="F1384" s="1">
        <f>Yellow_MosfetOnlyOn_Blue_SourceAndResistorGnd[[#This Row],[Column3]]/Yellow_MosfetOnlyOn_Blue_SourceAndResistorGnd[[#This Row],[Column5]]</f>
        <v>5.0645161290322378E-2</v>
      </c>
      <c r="G1384" s="1">
        <f>Yellow_MosfetOnlyOn_Blue_SourceAndResistorGnd[[#This Row],[Column6]]*1000</f>
        <v>50.645161290322378</v>
      </c>
    </row>
    <row r="1385" spans="1:7" x14ac:dyDescent="0.25">
      <c r="A1385">
        <f t="shared" si="21"/>
        <v>3.3623199999999999E-2</v>
      </c>
      <c r="B1385" s="1" t="s">
        <v>39</v>
      </c>
      <c r="C1385" s="1">
        <f>Yellow_MosfetOnlyOn_Blue_SourceAndResistorGnd[[#This Row],[Column2]]+1.0667</f>
        <v>1.5700000000000047E-2</v>
      </c>
      <c r="D1385" s="1">
        <f>Yellow_MosfetOnlyOn_Blue_SourceAndResistorGnd[[#This Row],[Column3]]*1000</f>
        <v>15.700000000000047</v>
      </c>
      <c r="E1385" s="1">
        <v>0.62</v>
      </c>
      <c r="F1385" s="1">
        <f>Yellow_MosfetOnlyOn_Blue_SourceAndResistorGnd[[#This Row],[Column3]]/Yellow_MosfetOnlyOn_Blue_SourceAndResistorGnd[[#This Row],[Column5]]</f>
        <v>2.5322580645161366E-2</v>
      </c>
      <c r="G1385" s="1">
        <f>Yellow_MosfetOnlyOn_Blue_SourceAndResistorGnd[[#This Row],[Column6]]*1000</f>
        <v>25.322580645161366</v>
      </c>
    </row>
    <row r="1386" spans="1:7" x14ac:dyDescent="0.25">
      <c r="A1386">
        <f t="shared" si="21"/>
        <v>3.36476E-2</v>
      </c>
      <c r="B1386" s="1" t="s">
        <v>39</v>
      </c>
      <c r="C1386" s="1">
        <f>Yellow_MosfetOnlyOn_Blue_SourceAndResistorGnd[[#This Row],[Column2]]+1.0667</f>
        <v>1.5700000000000047E-2</v>
      </c>
      <c r="D1386" s="1">
        <f>Yellow_MosfetOnlyOn_Blue_SourceAndResistorGnd[[#This Row],[Column3]]*1000</f>
        <v>15.700000000000047</v>
      </c>
      <c r="E1386" s="1">
        <v>0.62</v>
      </c>
      <c r="F1386" s="1">
        <f>Yellow_MosfetOnlyOn_Blue_SourceAndResistorGnd[[#This Row],[Column3]]/Yellow_MosfetOnlyOn_Blue_SourceAndResistorGnd[[#This Row],[Column5]]</f>
        <v>2.5322580645161366E-2</v>
      </c>
      <c r="G1386" s="1">
        <f>Yellow_MosfetOnlyOn_Blue_SourceAndResistorGnd[[#This Row],[Column6]]*1000</f>
        <v>25.322580645161366</v>
      </c>
    </row>
    <row r="1387" spans="1:7" x14ac:dyDescent="0.25">
      <c r="A1387">
        <f t="shared" si="21"/>
        <v>3.3672000000000001E-2</v>
      </c>
      <c r="B1387" s="1" t="s">
        <v>38</v>
      </c>
      <c r="C1387" s="1">
        <f>Yellow_MosfetOnlyOn_Blue_SourceAndResistorGnd[[#This Row],[Column2]]+1.0667</f>
        <v>3.1399999999999872E-2</v>
      </c>
      <c r="D1387" s="1">
        <f>Yellow_MosfetOnlyOn_Blue_SourceAndResistorGnd[[#This Row],[Column3]]*1000</f>
        <v>31.399999999999871</v>
      </c>
      <c r="E1387" s="1">
        <v>0.62</v>
      </c>
      <c r="F1387" s="1">
        <f>Yellow_MosfetOnlyOn_Blue_SourceAndResistorGnd[[#This Row],[Column3]]/Yellow_MosfetOnlyOn_Blue_SourceAndResistorGnd[[#This Row],[Column5]]</f>
        <v>5.0645161290322378E-2</v>
      </c>
      <c r="G1387" s="1">
        <f>Yellow_MosfetOnlyOn_Blue_SourceAndResistorGnd[[#This Row],[Column6]]*1000</f>
        <v>50.645161290322378</v>
      </c>
    </row>
    <row r="1388" spans="1:7" x14ac:dyDescent="0.25">
      <c r="A1388">
        <f t="shared" si="21"/>
        <v>3.3696400000000001E-2</v>
      </c>
      <c r="B1388" s="1" t="s">
        <v>38</v>
      </c>
      <c r="C1388" s="1">
        <f>Yellow_MosfetOnlyOn_Blue_SourceAndResistorGnd[[#This Row],[Column2]]+1.0667</f>
        <v>3.1399999999999872E-2</v>
      </c>
      <c r="D1388" s="1">
        <f>Yellow_MosfetOnlyOn_Blue_SourceAndResistorGnd[[#This Row],[Column3]]*1000</f>
        <v>31.399999999999871</v>
      </c>
      <c r="E1388" s="1">
        <v>0.62</v>
      </c>
      <c r="F1388" s="1">
        <f>Yellow_MosfetOnlyOn_Blue_SourceAndResistorGnd[[#This Row],[Column3]]/Yellow_MosfetOnlyOn_Blue_SourceAndResistorGnd[[#This Row],[Column5]]</f>
        <v>5.0645161290322378E-2</v>
      </c>
      <c r="G1388" s="1">
        <f>Yellow_MosfetOnlyOn_Blue_SourceAndResistorGnd[[#This Row],[Column6]]*1000</f>
        <v>50.645161290322378</v>
      </c>
    </row>
    <row r="1389" spans="1:7" x14ac:dyDescent="0.25">
      <c r="A1389">
        <f t="shared" si="21"/>
        <v>3.3720800000000002E-2</v>
      </c>
      <c r="B1389" s="1" t="s">
        <v>37</v>
      </c>
      <c r="C1389" s="1">
        <f>Yellow_MosfetOnlyOn_Blue_SourceAndResistorGnd[[#This Row],[Column2]]+1.0667</f>
        <v>6.2799999999999967E-2</v>
      </c>
      <c r="D1389" s="1">
        <f>Yellow_MosfetOnlyOn_Blue_SourceAndResistorGnd[[#This Row],[Column3]]*1000</f>
        <v>62.799999999999969</v>
      </c>
      <c r="E1389" s="1">
        <v>0.62</v>
      </c>
      <c r="F1389" s="1">
        <f>Yellow_MosfetOnlyOn_Blue_SourceAndResistorGnd[[#This Row],[Column3]]/Yellow_MosfetOnlyOn_Blue_SourceAndResistorGnd[[#This Row],[Column5]]</f>
        <v>0.1012903225806451</v>
      </c>
      <c r="G1389" s="1">
        <f>Yellow_MosfetOnlyOn_Blue_SourceAndResistorGnd[[#This Row],[Column6]]*1000</f>
        <v>101.29032258064511</v>
      </c>
    </row>
    <row r="1390" spans="1:7" x14ac:dyDescent="0.25">
      <c r="A1390">
        <f t="shared" si="21"/>
        <v>3.3745200000000003E-2</v>
      </c>
      <c r="B1390" s="1" t="s">
        <v>37</v>
      </c>
      <c r="C1390" s="1">
        <f>Yellow_MosfetOnlyOn_Blue_SourceAndResistorGnd[[#This Row],[Column2]]+1.0667</f>
        <v>6.2799999999999967E-2</v>
      </c>
      <c r="D1390" s="1">
        <f>Yellow_MosfetOnlyOn_Blue_SourceAndResistorGnd[[#This Row],[Column3]]*1000</f>
        <v>62.799999999999969</v>
      </c>
      <c r="E1390" s="1">
        <v>0.62</v>
      </c>
      <c r="F1390" s="1">
        <f>Yellow_MosfetOnlyOn_Blue_SourceAndResistorGnd[[#This Row],[Column3]]/Yellow_MosfetOnlyOn_Blue_SourceAndResistorGnd[[#This Row],[Column5]]</f>
        <v>0.1012903225806451</v>
      </c>
      <c r="G1390" s="1">
        <f>Yellow_MosfetOnlyOn_Blue_SourceAndResistorGnd[[#This Row],[Column6]]*1000</f>
        <v>101.29032258064511</v>
      </c>
    </row>
    <row r="1391" spans="1:7" x14ac:dyDescent="0.25">
      <c r="A1391">
        <f t="shared" si="21"/>
        <v>3.3769600000000004E-2</v>
      </c>
      <c r="B1391" s="1" t="s">
        <v>37</v>
      </c>
      <c r="C1391" s="1">
        <f>Yellow_MosfetOnlyOn_Blue_SourceAndResistorGnd[[#This Row],[Column2]]+1.0667</f>
        <v>6.2799999999999967E-2</v>
      </c>
      <c r="D1391" s="1">
        <f>Yellow_MosfetOnlyOn_Blue_SourceAndResistorGnd[[#This Row],[Column3]]*1000</f>
        <v>62.799999999999969</v>
      </c>
      <c r="E1391" s="1">
        <v>0.62</v>
      </c>
      <c r="F1391" s="1">
        <f>Yellow_MosfetOnlyOn_Blue_SourceAndResistorGnd[[#This Row],[Column3]]/Yellow_MosfetOnlyOn_Blue_SourceAndResistorGnd[[#This Row],[Column5]]</f>
        <v>0.1012903225806451</v>
      </c>
      <c r="G1391" s="1">
        <f>Yellow_MosfetOnlyOn_Blue_SourceAndResistorGnd[[#This Row],[Column6]]*1000</f>
        <v>101.29032258064511</v>
      </c>
    </row>
    <row r="1392" spans="1:7" x14ac:dyDescent="0.25">
      <c r="A1392">
        <f t="shared" si="21"/>
        <v>3.3794000000000005E-2</v>
      </c>
      <c r="B1392" s="1" t="s">
        <v>38</v>
      </c>
      <c r="C1392" s="1">
        <f>Yellow_MosfetOnlyOn_Blue_SourceAndResistorGnd[[#This Row],[Column2]]+1.0667</f>
        <v>3.1399999999999872E-2</v>
      </c>
      <c r="D1392" s="1">
        <f>Yellow_MosfetOnlyOn_Blue_SourceAndResistorGnd[[#This Row],[Column3]]*1000</f>
        <v>31.399999999999871</v>
      </c>
      <c r="E1392" s="1">
        <v>0.62</v>
      </c>
      <c r="F1392" s="1">
        <f>Yellow_MosfetOnlyOn_Blue_SourceAndResistorGnd[[#This Row],[Column3]]/Yellow_MosfetOnlyOn_Blue_SourceAndResistorGnd[[#This Row],[Column5]]</f>
        <v>5.0645161290322378E-2</v>
      </c>
      <c r="G1392" s="1">
        <f>Yellow_MosfetOnlyOn_Blue_SourceAndResistorGnd[[#This Row],[Column6]]*1000</f>
        <v>50.645161290322378</v>
      </c>
    </row>
    <row r="1393" spans="1:7" x14ac:dyDescent="0.25">
      <c r="A1393">
        <f t="shared" si="21"/>
        <v>3.3818400000000005E-2</v>
      </c>
      <c r="B1393" s="1" t="s">
        <v>39</v>
      </c>
      <c r="C1393" s="1">
        <f>Yellow_MosfetOnlyOn_Blue_SourceAndResistorGnd[[#This Row],[Column2]]+1.0667</f>
        <v>1.5700000000000047E-2</v>
      </c>
      <c r="D1393" s="1">
        <f>Yellow_MosfetOnlyOn_Blue_SourceAndResistorGnd[[#This Row],[Column3]]*1000</f>
        <v>15.700000000000047</v>
      </c>
      <c r="E1393" s="1">
        <v>0.62</v>
      </c>
      <c r="F1393" s="1">
        <f>Yellow_MosfetOnlyOn_Blue_SourceAndResistorGnd[[#This Row],[Column3]]/Yellow_MosfetOnlyOn_Blue_SourceAndResistorGnd[[#This Row],[Column5]]</f>
        <v>2.5322580645161366E-2</v>
      </c>
      <c r="G1393" s="1">
        <f>Yellow_MosfetOnlyOn_Blue_SourceAndResistorGnd[[#This Row],[Column6]]*1000</f>
        <v>25.322580645161366</v>
      </c>
    </row>
    <row r="1394" spans="1:7" x14ac:dyDescent="0.25">
      <c r="A1394">
        <f t="shared" si="21"/>
        <v>3.3842799999999999E-2</v>
      </c>
      <c r="B1394" s="1" t="s">
        <v>39</v>
      </c>
      <c r="C1394" s="1">
        <f>Yellow_MosfetOnlyOn_Blue_SourceAndResistorGnd[[#This Row],[Column2]]+1.0667</f>
        <v>1.5700000000000047E-2</v>
      </c>
      <c r="D1394" s="1">
        <f>Yellow_MosfetOnlyOn_Blue_SourceAndResistorGnd[[#This Row],[Column3]]*1000</f>
        <v>15.700000000000047</v>
      </c>
      <c r="E1394" s="1">
        <v>0.62</v>
      </c>
      <c r="F1394" s="1">
        <f>Yellow_MosfetOnlyOn_Blue_SourceAndResistorGnd[[#This Row],[Column3]]/Yellow_MosfetOnlyOn_Blue_SourceAndResistorGnd[[#This Row],[Column5]]</f>
        <v>2.5322580645161366E-2</v>
      </c>
      <c r="G1394" s="1">
        <f>Yellow_MosfetOnlyOn_Blue_SourceAndResistorGnd[[#This Row],[Column6]]*1000</f>
        <v>25.322580645161366</v>
      </c>
    </row>
    <row r="1395" spans="1:7" x14ac:dyDescent="0.25">
      <c r="A1395">
        <f t="shared" si="21"/>
        <v>3.38672E-2</v>
      </c>
      <c r="B1395" s="1" t="s">
        <v>38</v>
      </c>
      <c r="C1395" s="1">
        <f>Yellow_MosfetOnlyOn_Blue_SourceAndResistorGnd[[#This Row],[Column2]]+1.0667</f>
        <v>3.1399999999999872E-2</v>
      </c>
      <c r="D1395" s="1">
        <f>Yellow_MosfetOnlyOn_Blue_SourceAndResistorGnd[[#This Row],[Column3]]*1000</f>
        <v>31.399999999999871</v>
      </c>
      <c r="E1395" s="1">
        <v>0.62</v>
      </c>
      <c r="F1395" s="1">
        <f>Yellow_MosfetOnlyOn_Blue_SourceAndResistorGnd[[#This Row],[Column3]]/Yellow_MosfetOnlyOn_Blue_SourceAndResistorGnd[[#This Row],[Column5]]</f>
        <v>5.0645161290322378E-2</v>
      </c>
      <c r="G1395" s="1">
        <f>Yellow_MosfetOnlyOn_Blue_SourceAndResistorGnd[[#This Row],[Column6]]*1000</f>
        <v>50.645161290322378</v>
      </c>
    </row>
    <row r="1396" spans="1:7" x14ac:dyDescent="0.25">
      <c r="A1396">
        <f t="shared" si="21"/>
        <v>3.3891600000000001E-2</v>
      </c>
      <c r="B1396" s="1" t="s">
        <v>38</v>
      </c>
      <c r="C1396" s="1">
        <f>Yellow_MosfetOnlyOn_Blue_SourceAndResistorGnd[[#This Row],[Column2]]+1.0667</f>
        <v>3.1399999999999872E-2</v>
      </c>
      <c r="D1396" s="1">
        <f>Yellow_MosfetOnlyOn_Blue_SourceAndResistorGnd[[#This Row],[Column3]]*1000</f>
        <v>31.399999999999871</v>
      </c>
      <c r="E1396" s="1">
        <v>0.62</v>
      </c>
      <c r="F1396" s="1">
        <f>Yellow_MosfetOnlyOn_Blue_SourceAndResistorGnd[[#This Row],[Column3]]/Yellow_MosfetOnlyOn_Blue_SourceAndResistorGnd[[#This Row],[Column5]]</f>
        <v>5.0645161290322378E-2</v>
      </c>
      <c r="G1396" s="1">
        <f>Yellow_MosfetOnlyOn_Blue_SourceAndResistorGnd[[#This Row],[Column6]]*1000</f>
        <v>50.645161290322378</v>
      </c>
    </row>
    <row r="1397" spans="1:7" x14ac:dyDescent="0.25">
      <c r="A1397">
        <f t="shared" si="21"/>
        <v>3.3916000000000002E-2</v>
      </c>
      <c r="B1397" s="1" t="s">
        <v>38</v>
      </c>
      <c r="C1397" s="1">
        <f>Yellow_MosfetOnlyOn_Blue_SourceAndResistorGnd[[#This Row],[Column2]]+1.0667</f>
        <v>3.1399999999999872E-2</v>
      </c>
      <c r="D1397" s="1">
        <f>Yellow_MosfetOnlyOn_Blue_SourceAndResistorGnd[[#This Row],[Column3]]*1000</f>
        <v>31.399999999999871</v>
      </c>
      <c r="E1397" s="1">
        <v>0.62</v>
      </c>
      <c r="F1397" s="1">
        <f>Yellow_MosfetOnlyOn_Blue_SourceAndResistorGnd[[#This Row],[Column3]]/Yellow_MosfetOnlyOn_Blue_SourceAndResistorGnd[[#This Row],[Column5]]</f>
        <v>5.0645161290322378E-2</v>
      </c>
      <c r="G1397" s="1">
        <f>Yellow_MosfetOnlyOn_Blue_SourceAndResistorGnd[[#This Row],[Column6]]*1000</f>
        <v>50.645161290322378</v>
      </c>
    </row>
    <row r="1398" spans="1:7" x14ac:dyDescent="0.25">
      <c r="A1398">
        <f t="shared" si="21"/>
        <v>3.3940400000000003E-2</v>
      </c>
      <c r="B1398" s="1" t="s">
        <v>37</v>
      </c>
      <c r="C1398" s="1">
        <f>Yellow_MosfetOnlyOn_Blue_SourceAndResistorGnd[[#This Row],[Column2]]+1.0667</f>
        <v>6.2799999999999967E-2</v>
      </c>
      <c r="D1398" s="1">
        <f>Yellow_MosfetOnlyOn_Blue_SourceAndResistorGnd[[#This Row],[Column3]]*1000</f>
        <v>62.799999999999969</v>
      </c>
      <c r="E1398" s="1">
        <v>0.62</v>
      </c>
      <c r="F1398" s="1">
        <f>Yellow_MosfetOnlyOn_Blue_SourceAndResistorGnd[[#This Row],[Column3]]/Yellow_MosfetOnlyOn_Blue_SourceAndResistorGnd[[#This Row],[Column5]]</f>
        <v>0.1012903225806451</v>
      </c>
      <c r="G1398" s="1">
        <f>Yellow_MosfetOnlyOn_Blue_SourceAndResistorGnd[[#This Row],[Column6]]*1000</f>
        <v>101.29032258064511</v>
      </c>
    </row>
    <row r="1399" spans="1:7" x14ac:dyDescent="0.25">
      <c r="A1399">
        <f t="shared" si="21"/>
        <v>3.3964800000000003E-2</v>
      </c>
      <c r="B1399" s="1" t="s">
        <v>37</v>
      </c>
      <c r="C1399" s="1">
        <f>Yellow_MosfetOnlyOn_Blue_SourceAndResistorGnd[[#This Row],[Column2]]+1.0667</f>
        <v>6.2799999999999967E-2</v>
      </c>
      <c r="D1399" s="1">
        <f>Yellow_MosfetOnlyOn_Blue_SourceAndResistorGnd[[#This Row],[Column3]]*1000</f>
        <v>62.799999999999969</v>
      </c>
      <c r="E1399" s="1">
        <v>0.62</v>
      </c>
      <c r="F1399" s="1">
        <f>Yellow_MosfetOnlyOn_Blue_SourceAndResistorGnd[[#This Row],[Column3]]/Yellow_MosfetOnlyOn_Blue_SourceAndResistorGnd[[#This Row],[Column5]]</f>
        <v>0.1012903225806451</v>
      </c>
      <c r="G1399" s="1">
        <f>Yellow_MosfetOnlyOn_Blue_SourceAndResistorGnd[[#This Row],[Column6]]*1000</f>
        <v>101.29032258064511</v>
      </c>
    </row>
    <row r="1400" spans="1:7" x14ac:dyDescent="0.25">
      <c r="A1400">
        <f t="shared" si="21"/>
        <v>3.3989200000000004E-2</v>
      </c>
      <c r="B1400" s="1" t="s">
        <v>37</v>
      </c>
      <c r="C1400" s="1">
        <f>Yellow_MosfetOnlyOn_Blue_SourceAndResistorGnd[[#This Row],[Column2]]+1.0667</f>
        <v>6.2799999999999967E-2</v>
      </c>
      <c r="D1400" s="1">
        <f>Yellow_MosfetOnlyOn_Blue_SourceAndResistorGnd[[#This Row],[Column3]]*1000</f>
        <v>62.799999999999969</v>
      </c>
      <c r="E1400" s="1">
        <v>0.62</v>
      </c>
      <c r="F1400" s="1">
        <f>Yellow_MosfetOnlyOn_Blue_SourceAndResistorGnd[[#This Row],[Column3]]/Yellow_MosfetOnlyOn_Blue_SourceAndResistorGnd[[#This Row],[Column5]]</f>
        <v>0.1012903225806451</v>
      </c>
      <c r="G1400" s="1">
        <f>Yellow_MosfetOnlyOn_Blue_SourceAndResistorGnd[[#This Row],[Column6]]*1000</f>
        <v>101.29032258064511</v>
      </c>
    </row>
    <row r="1401" spans="1:7" x14ac:dyDescent="0.25">
      <c r="A1401">
        <f t="shared" si="21"/>
        <v>3.4013600000000005E-2</v>
      </c>
      <c r="B1401" s="1" t="s">
        <v>38</v>
      </c>
      <c r="C1401" s="1">
        <f>Yellow_MosfetOnlyOn_Blue_SourceAndResistorGnd[[#This Row],[Column2]]+1.0667</f>
        <v>3.1399999999999872E-2</v>
      </c>
      <c r="D1401" s="1">
        <f>Yellow_MosfetOnlyOn_Blue_SourceAndResistorGnd[[#This Row],[Column3]]*1000</f>
        <v>31.399999999999871</v>
      </c>
      <c r="E1401" s="1">
        <v>0.62</v>
      </c>
      <c r="F1401" s="1">
        <f>Yellow_MosfetOnlyOn_Blue_SourceAndResistorGnd[[#This Row],[Column3]]/Yellow_MosfetOnlyOn_Blue_SourceAndResistorGnd[[#This Row],[Column5]]</f>
        <v>5.0645161290322378E-2</v>
      </c>
      <c r="G1401" s="1">
        <f>Yellow_MosfetOnlyOn_Blue_SourceAndResistorGnd[[#This Row],[Column6]]*1000</f>
        <v>50.645161290322378</v>
      </c>
    </row>
    <row r="1402" spans="1:7" x14ac:dyDescent="0.25">
      <c r="A1402">
        <f t="shared" si="21"/>
        <v>3.4037999999999999E-2</v>
      </c>
      <c r="B1402" s="1" t="s">
        <v>39</v>
      </c>
      <c r="C1402" s="1">
        <f>Yellow_MosfetOnlyOn_Blue_SourceAndResistorGnd[[#This Row],[Column2]]+1.0667</f>
        <v>1.5700000000000047E-2</v>
      </c>
      <c r="D1402" s="1">
        <f>Yellow_MosfetOnlyOn_Blue_SourceAndResistorGnd[[#This Row],[Column3]]*1000</f>
        <v>15.700000000000047</v>
      </c>
      <c r="E1402" s="1">
        <v>0.62</v>
      </c>
      <c r="F1402" s="1">
        <f>Yellow_MosfetOnlyOn_Blue_SourceAndResistorGnd[[#This Row],[Column3]]/Yellow_MosfetOnlyOn_Blue_SourceAndResistorGnd[[#This Row],[Column5]]</f>
        <v>2.5322580645161366E-2</v>
      </c>
      <c r="G1402" s="1">
        <f>Yellow_MosfetOnlyOn_Blue_SourceAndResistorGnd[[#This Row],[Column6]]*1000</f>
        <v>25.322580645161366</v>
      </c>
    </row>
    <row r="1403" spans="1:7" x14ac:dyDescent="0.25">
      <c r="A1403">
        <f t="shared" si="21"/>
        <v>3.40624E-2</v>
      </c>
      <c r="B1403" s="1" t="s">
        <v>39</v>
      </c>
      <c r="C1403" s="1">
        <f>Yellow_MosfetOnlyOn_Blue_SourceAndResistorGnd[[#This Row],[Column2]]+1.0667</f>
        <v>1.5700000000000047E-2</v>
      </c>
      <c r="D1403" s="1">
        <f>Yellow_MosfetOnlyOn_Blue_SourceAndResistorGnd[[#This Row],[Column3]]*1000</f>
        <v>15.700000000000047</v>
      </c>
      <c r="E1403" s="1">
        <v>0.62</v>
      </c>
      <c r="F1403" s="1">
        <f>Yellow_MosfetOnlyOn_Blue_SourceAndResistorGnd[[#This Row],[Column3]]/Yellow_MosfetOnlyOn_Blue_SourceAndResistorGnd[[#This Row],[Column5]]</f>
        <v>2.5322580645161366E-2</v>
      </c>
      <c r="G1403" s="1">
        <f>Yellow_MosfetOnlyOn_Blue_SourceAndResistorGnd[[#This Row],[Column6]]*1000</f>
        <v>25.322580645161366</v>
      </c>
    </row>
    <row r="1404" spans="1:7" x14ac:dyDescent="0.25">
      <c r="A1404">
        <f t="shared" si="21"/>
        <v>3.40868E-2</v>
      </c>
      <c r="B1404" s="1" t="s">
        <v>39</v>
      </c>
      <c r="C1404" s="1">
        <f>Yellow_MosfetOnlyOn_Blue_SourceAndResistorGnd[[#This Row],[Column2]]+1.0667</f>
        <v>1.5700000000000047E-2</v>
      </c>
      <c r="D1404" s="1">
        <f>Yellow_MosfetOnlyOn_Blue_SourceAndResistorGnd[[#This Row],[Column3]]*1000</f>
        <v>15.700000000000047</v>
      </c>
      <c r="E1404" s="1">
        <v>0.62</v>
      </c>
      <c r="F1404" s="1">
        <f>Yellow_MosfetOnlyOn_Blue_SourceAndResistorGnd[[#This Row],[Column3]]/Yellow_MosfetOnlyOn_Blue_SourceAndResistorGnd[[#This Row],[Column5]]</f>
        <v>2.5322580645161366E-2</v>
      </c>
      <c r="G1404" s="1">
        <f>Yellow_MosfetOnlyOn_Blue_SourceAndResistorGnd[[#This Row],[Column6]]*1000</f>
        <v>25.322580645161366</v>
      </c>
    </row>
    <row r="1405" spans="1:7" x14ac:dyDescent="0.25">
      <c r="A1405">
        <f t="shared" si="21"/>
        <v>3.4111200000000001E-2</v>
      </c>
      <c r="B1405" s="1" t="s">
        <v>38</v>
      </c>
      <c r="C1405" s="1">
        <f>Yellow_MosfetOnlyOn_Blue_SourceAndResistorGnd[[#This Row],[Column2]]+1.0667</f>
        <v>3.1399999999999872E-2</v>
      </c>
      <c r="D1405" s="1">
        <f>Yellow_MosfetOnlyOn_Blue_SourceAndResistorGnd[[#This Row],[Column3]]*1000</f>
        <v>31.399999999999871</v>
      </c>
      <c r="E1405" s="1">
        <v>0.62</v>
      </c>
      <c r="F1405" s="1">
        <f>Yellow_MosfetOnlyOn_Blue_SourceAndResistorGnd[[#This Row],[Column3]]/Yellow_MosfetOnlyOn_Blue_SourceAndResistorGnd[[#This Row],[Column5]]</f>
        <v>5.0645161290322378E-2</v>
      </c>
      <c r="G1405" s="1">
        <f>Yellow_MosfetOnlyOn_Blue_SourceAndResistorGnd[[#This Row],[Column6]]*1000</f>
        <v>50.645161290322378</v>
      </c>
    </row>
    <row r="1406" spans="1:7" x14ac:dyDescent="0.25">
      <c r="A1406">
        <f t="shared" si="21"/>
        <v>3.4135600000000002E-2</v>
      </c>
      <c r="B1406" s="1" t="s">
        <v>38</v>
      </c>
      <c r="C1406" s="1">
        <f>Yellow_MosfetOnlyOn_Blue_SourceAndResistorGnd[[#This Row],[Column2]]+1.0667</f>
        <v>3.1399999999999872E-2</v>
      </c>
      <c r="D1406" s="1">
        <f>Yellow_MosfetOnlyOn_Blue_SourceAndResistorGnd[[#This Row],[Column3]]*1000</f>
        <v>31.399999999999871</v>
      </c>
      <c r="E1406" s="1">
        <v>0.62</v>
      </c>
      <c r="F1406" s="1">
        <f>Yellow_MosfetOnlyOn_Blue_SourceAndResistorGnd[[#This Row],[Column3]]/Yellow_MosfetOnlyOn_Blue_SourceAndResistorGnd[[#This Row],[Column5]]</f>
        <v>5.0645161290322378E-2</v>
      </c>
      <c r="G1406" s="1">
        <f>Yellow_MosfetOnlyOn_Blue_SourceAndResistorGnd[[#This Row],[Column6]]*1000</f>
        <v>50.645161290322378</v>
      </c>
    </row>
    <row r="1407" spans="1:7" x14ac:dyDescent="0.25">
      <c r="A1407">
        <f t="shared" si="21"/>
        <v>3.4160000000000003E-2</v>
      </c>
      <c r="B1407" s="1" t="s">
        <v>37</v>
      </c>
      <c r="C1407" s="1">
        <f>Yellow_MosfetOnlyOn_Blue_SourceAndResistorGnd[[#This Row],[Column2]]+1.0667</f>
        <v>6.2799999999999967E-2</v>
      </c>
      <c r="D1407" s="1">
        <f>Yellow_MosfetOnlyOn_Blue_SourceAndResistorGnd[[#This Row],[Column3]]*1000</f>
        <v>62.799999999999969</v>
      </c>
      <c r="E1407" s="1">
        <v>0.62</v>
      </c>
      <c r="F1407" s="1">
        <f>Yellow_MosfetOnlyOn_Blue_SourceAndResistorGnd[[#This Row],[Column3]]/Yellow_MosfetOnlyOn_Blue_SourceAndResistorGnd[[#This Row],[Column5]]</f>
        <v>0.1012903225806451</v>
      </c>
      <c r="G1407" s="1">
        <f>Yellow_MosfetOnlyOn_Blue_SourceAndResistorGnd[[#This Row],[Column6]]*1000</f>
        <v>101.29032258064511</v>
      </c>
    </row>
    <row r="1408" spans="1:7" x14ac:dyDescent="0.25">
      <c r="A1408">
        <f t="shared" si="21"/>
        <v>3.4184400000000004E-2</v>
      </c>
      <c r="B1408" s="1" t="s">
        <v>37</v>
      </c>
      <c r="C1408" s="1">
        <f>Yellow_MosfetOnlyOn_Blue_SourceAndResistorGnd[[#This Row],[Column2]]+1.0667</f>
        <v>6.2799999999999967E-2</v>
      </c>
      <c r="D1408" s="1">
        <f>Yellow_MosfetOnlyOn_Blue_SourceAndResistorGnd[[#This Row],[Column3]]*1000</f>
        <v>62.799999999999969</v>
      </c>
      <c r="E1408" s="1">
        <v>0.62</v>
      </c>
      <c r="F1408" s="1">
        <f>Yellow_MosfetOnlyOn_Blue_SourceAndResistorGnd[[#This Row],[Column3]]/Yellow_MosfetOnlyOn_Blue_SourceAndResistorGnd[[#This Row],[Column5]]</f>
        <v>0.1012903225806451</v>
      </c>
      <c r="G1408" s="1">
        <f>Yellow_MosfetOnlyOn_Blue_SourceAndResistorGnd[[#This Row],[Column6]]*1000</f>
        <v>101.29032258064511</v>
      </c>
    </row>
    <row r="1409" spans="1:7" x14ac:dyDescent="0.25">
      <c r="A1409">
        <f t="shared" si="21"/>
        <v>3.4208800000000004E-2</v>
      </c>
      <c r="B1409" s="1" t="s">
        <v>37</v>
      </c>
      <c r="C1409" s="1">
        <f>Yellow_MosfetOnlyOn_Blue_SourceAndResistorGnd[[#This Row],[Column2]]+1.0667</f>
        <v>6.2799999999999967E-2</v>
      </c>
      <c r="D1409" s="1">
        <f>Yellow_MosfetOnlyOn_Blue_SourceAndResistorGnd[[#This Row],[Column3]]*1000</f>
        <v>62.799999999999969</v>
      </c>
      <c r="E1409" s="1">
        <v>0.62</v>
      </c>
      <c r="F1409" s="1">
        <f>Yellow_MosfetOnlyOn_Blue_SourceAndResistorGnd[[#This Row],[Column3]]/Yellow_MosfetOnlyOn_Blue_SourceAndResistorGnd[[#This Row],[Column5]]</f>
        <v>0.1012903225806451</v>
      </c>
      <c r="G1409" s="1">
        <f>Yellow_MosfetOnlyOn_Blue_SourceAndResistorGnd[[#This Row],[Column6]]*1000</f>
        <v>101.29032258064511</v>
      </c>
    </row>
    <row r="1410" spans="1:7" x14ac:dyDescent="0.25">
      <c r="A1410">
        <f t="shared" si="21"/>
        <v>3.4233199999999998E-2</v>
      </c>
      <c r="B1410" s="1" t="s">
        <v>38</v>
      </c>
      <c r="C1410" s="1">
        <f>Yellow_MosfetOnlyOn_Blue_SourceAndResistorGnd[[#This Row],[Column2]]+1.0667</f>
        <v>3.1399999999999872E-2</v>
      </c>
      <c r="D1410" s="1">
        <f>Yellow_MosfetOnlyOn_Blue_SourceAndResistorGnd[[#This Row],[Column3]]*1000</f>
        <v>31.399999999999871</v>
      </c>
      <c r="E1410" s="1">
        <v>0.62</v>
      </c>
      <c r="F1410" s="1">
        <f>Yellow_MosfetOnlyOn_Blue_SourceAndResistorGnd[[#This Row],[Column3]]/Yellow_MosfetOnlyOn_Blue_SourceAndResistorGnd[[#This Row],[Column5]]</f>
        <v>5.0645161290322378E-2</v>
      </c>
      <c r="G1410" s="1">
        <f>Yellow_MosfetOnlyOn_Blue_SourceAndResistorGnd[[#This Row],[Column6]]*1000</f>
        <v>50.645161290322378</v>
      </c>
    </row>
    <row r="1411" spans="1:7" x14ac:dyDescent="0.25">
      <c r="A1411">
        <f t="shared" si="21"/>
        <v>3.4257599999999999E-2</v>
      </c>
      <c r="B1411" s="1" t="s">
        <v>39</v>
      </c>
      <c r="C1411" s="1">
        <f>Yellow_MosfetOnlyOn_Blue_SourceAndResistorGnd[[#This Row],[Column2]]+1.0667</f>
        <v>1.5700000000000047E-2</v>
      </c>
      <c r="D1411" s="1">
        <f>Yellow_MosfetOnlyOn_Blue_SourceAndResistorGnd[[#This Row],[Column3]]*1000</f>
        <v>15.700000000000047</v>
      </c>
      <c r="E1411" s="1">
        <v>0.62</v>
      </c>
      <c r="F1411" s="1">
        <f>Yellow_MosfetOnlyOn_Blue_SourceAndResistorGnd[[#This Row],[Column3]]/Yellow_MosfetOnlyOn_Blue_SourceAndResistorGnd[[#This Row],[Column5]]</f>
        <v>2.5322580645161366E-2</v>
      </c>
      <c r="G1411" s="1">
        <f>Yellow_MosfetOnlyOn_Blue_SourceAndResistorGnd[[#This Row],[Column6]]*1000</f>
        <v>25.322580645161366</v>
      </c>
    </row>
    <row r="1412" spans="1:7" x14ac:dyDescent="0.25">
      <c r="A1412">
        <f t="shared" si="21"/>
        <v>3.4282E-2</v>
      </c>
      <c r="B1412" s="1" t="s">
        <v>39</v>
      </c>
      <c r="C1412" s="1">
        <f>Yellow_MosfetOnlyOn_Blue_SourceAndResistorGnd[[#This Row],[Column2]]+1.0667</f>
        <v>1.5700000000000047E-2</v>
      </c>
      <c r="D1412" s="1">
        <f>Yellow_MosfetOnlyOn_Blue_SourceAndResistorGnd[[#This Row],[Column3]]*1000</f>
        <v>15.700000000000047</v>
      </c>
      <c r="E1412" s="1">
        <v>0.62</v>
      </c>
      <c r="F1412" s="1">
        <f>Yellow_MosfetOnlyOn_Blue_SourceAndResistorGnd[[#This Row],[Column3]]/Yellow_MosfetOnlyOn_Blue_SourceAndResistorGnd[[#This Row],[Column5]]</f>
        <v>2.5322580645161366E-2</v>
      </c>
      <c r="G1412" s="1">
        <f>Yellow_MosfetOnlyOn_Blue_SourceAndResistorGnd[[#This Row],[Column6]]*1000</f>
        <v>25.322580645161366</v>
      </c>
    </row>
    <row r="1413" spans="1:7" x14ac:dyDescent="0.25">
      <c r="A1413">
        <f t="shared" si="21"/>
        <v>3.4306400000000001E-2</v>
      </c>
      <c r="B1413" s="1" t="s">
        <v>38</v>
      </c>
      <c r="C1413" s="1">
        <f>Yellow_MosfetOnlyOn_Blue_SourceAndResistorGnd[[#This Row],[Column2]]+1.0667</f>
        <v>3.1399999999999872E-2</v>
      </c>
      <c r="D1413" s="1">
        <f>Yellow_MosfetOnlyOn_Blue_SourceAndResistorGnd[[#This Row],[Column3]]*1000</f>
        <v>31.399999999999871</v>
      </c>
      <c r="E1413" s="1">
        <v>0.62</v>
      </c>
      <c r="F1413" s="1">
        <f>Yellow_MosfetOnlyOn_Blue_SourceAndResistorGnd[[#This Row],[Column3]]/Yellow_MosfetOnlyOn_Blue_SourceAndResistorGnd[[#This Row],[Column5]]</f>
        <v>5.0645161290322378E-2</v>
      </c>
      <c r="G1413" s="1">
        <f>Yellow_MosfetOnlyOn_Blue_SourceAndResistorGnd[[#This Row],[Column6]]*1000</f>
        <v>50.645161290322378</v>
      </c>
    </row>
    <row r="1414" spans="1:7" x14ac:dyDescent="0.25">
      <c r="A1414">
        <f t="shared" si="21"/>
        <v>3.4330800000000002E-2</v>
      </c>
      <c r="B1414" s="1" t="s">
        <v>38</v>
      </c>
      <c r="C1414" s="1">
        <f>Yellow_MosfetOnlyOn_Blue_SourceAndResistorGnd[[#This Row],[Column2]]+1.0667</f>
        <v>3.1399999999999872E-2</v>
      </c>
      <c r="D1414" s="1">
        <f>Yellow_MosfetOnlyOn_Blue_SourceAndResistorGnd[[#This Row],[Column3]]*1000</f>
        <v>31.399999999999871</v>
      </c>
      <c r="E1414" s="1">
        <v>0.62</v>
      </c>
      <c r="F1414" s="1">
        <f>Yellow_MosfetOnlyOn_Blue_SourceAndResistorGnd[[#This Row],[Column3]]/Yellow_MosfetOnlyOn_Blue_SourceAndResistorGnd[[#This Row],[Column5]]</f>
        <v>5.0645161290322378E-2</v>
      </c>
      <c r="G1414" s="1">
        <f>Yellow_MosfetOnlyOn_Blue_SourceAndResistorGnd[[#This Row],[Column6]]*1000</f>
        <v>50.645161290322378</v>
      </c>
    </row>
    <row r="1415" spans="1:7" x14ac:dyDescent="0.25">
      <c r="A1415">
        <f t="shared" si="21"/>
        <v>3.4355200000000002E-2</v>
      </c>
      <c r="B1415" s="1" t="s">
        <v>37</v>
      </c>
      <c r="C1415" s="1">
        <f>Yellow_MosfetOnlyOn_Blue_SourceAndResistorGnd[[#This Row],[Column2]]+1.0667</f>
        <v>6.2799999999999967E-2</v>
      </c>
      <c r="D1415" s="1">
        <f>Yellow_MosfetOnlyOn_Blue_SourceAndResistorGnd[[#This Row],[Column3]]*1000</f>
        <v>62.799999999999969</v>
      </c>
      <c r="E1415" s="1">
        <v>0.62</v>
      </c>
      <c r="F1415" s="1">
        <f>Yellow_MosfetOnlyOn_Blue_SourceAndResistorGnd[[#This Row],[Column3]]/Yellow_MosfetOnlyOn_Blue_SourceAndResistorGnd[[#This Row],[Column5]]</f>
        <v>0.1012903225806451</v>
      </c>
      <c r="G1415" s="1">
        <f>Yellow_MosfetOnlyOn_Blue_SourceAndResistorGnd[[#This Row],[Column6]]*1000</f>
        <v>101.29032258064511</v>
      </c>
    </row>
    <row r="1416" spans="1:7" x14ac:dyDescent="0.25">
      <c r="A1416">
        <f t="shared" si="21"/>
        <v>3.4379600000000003E-2</v>
      </c>
      <c r="B1416" s="1" t="s">
        <v>37</v>
      </c>
      <c r="C1416" s="1">
        <f>Yellow_MosfetOnlyOn_Blue_SourceAndResistorGnd[[#This Row],[Column2]]+1.0667</f>
        <v>6.2799999999999967E-2</v>
      </c>
      <c r="D1416" s="1">
        <f>Yellow_MosfetOnlyOn_Blue_SourceAndResistorGnd[[#This Row],[Column3]]*1000</f>
        <v>62.799999999999969</v>
      </c>
      <c r="E1416" s="1">
        <v>0.62</v>
      </c>
      <c r="F1416" s="1">
        <f>Yellow_MosfetOnlyOn_Blue_SourceAndResistorGnd[[#This Row],[Column3]]/Yellow_MosfetOnlyOn_Blue_SourceAndResistorGnd[[#This Row],[Column5]]</f>
        <v>0.1012903225806451</v>
      </c>
      <c r="G1416" s="1">
        <f>Yellow_MosfetOnlyOn_Blue_SourceAndResistorGnd[[#This Row],[Column6]]*1000</f>
        <v>101.29032258064511</v>
      </c>
    </row>
    <row r="1417" spans="1:7" x14ac:dyDescent="0.25">
      <c r="A1417">
        <f t="shared" ref="A1417:A1480" si="22">(ROW()-7)*2.44*10^(-5)</f>
        <v>3.4404000000000004E-2</v>
      </c>
      <c r="B1417" s="1" t="s">
        <v>37</v>
      </c>
      <c r="C1417" s="1">
        <f>Yellow_MosfetOnlyOn_Blue_SourceAndResistorGnd[[#This Row],[Column2]]+1.0667</f>
        <v>6.2799999999999967E-2</v>
      </c>
      <c r="D1417" s="1">
        <f>Yellow_MosfetOnlyOn_Blue_SourceAndResistorGnd[[#This Row],[Column3]]*1000</f>
        <v>62.799999999999969</v>
      </c>
      <c r="E1417" s="1">
        <v>0.62</v>
      </c>
      <c r="F1417" s="1">
        <f>Yellow_MosfetOnlyOn_Blue_SourceAndResistorGnd[[#This Row],[Column3]]/Yellow_MosfetOnlyOn_Blue_SourceAndResistorGnd[[#This Row],[Column5]]</f>
        <v>0.1012903225806451</v>
      </c>
      <c r="G1417" s="1">
        <f>Yellow_MosfetOnlyOn_Blue_SourceAndResistorGnd[[#This Row],[Column6]]*1000</f>
        <v>101.29032258064511</v>
      </c>
    </row>
    <row r="1418" spans="1:7" x14ac:dyDescent="0.25">
      <c r="A1418">
        <f t="shared" si="22"/>
        <v>3.4428400000000005E-2</v>
      </c>
      <c r="B1418" s="1" t="s">
        <v>37</v>
      </c>
      <c r="C1418" s="1">
        <f>Yellow_MosfetOnlyOn_Blue_SourceAndResistorGnd[[#This Row],[Column2]]+1.0667</f>
        <v>6.2799999999999967E-2</v>
      </c>
      <c r="D1418" s="1">
        <f>Yellow_MosfetOnlyOn_Blue_SourceAndResistorGnd[[#This Row],[Column3]]*1000</f>
        <v>62.799999999999969</v>
      </c>
      <c r="E1418" s="1">
        <v>0.62</v>
      </c>
      <c r="F1418" s="1">
        <f>Yellow_MosfetOnlyOn_Blue_SourceAndResistorGnd[[#This Row],[Column3]]/Yellow_MosfetOnlyOn_Blue_SourceAndResistorGnd[[#This Row],[Column5]]</f>
        <v>0.1012903225806451</v>
      </c>
      <c r="G1418" s="1">
        <f>Yellow_MosfetOnlyOn_Blue_SourceAndResistorGnd[[#This Row],[Column6]]*1000</f>
        <v>101.29032258064511</v>
      </c>
    </row>
    <row r="1419" spans="1:7" x14ac:dyDescent="0.25">
      <c r="A1419">
        <f t="shared" si="22"/>
        <v>3.4452799999999999E-2</v>
      </c>
      <c r="B1419" s="1" t="s">
        <v>38</v>
      </c>
      <c r="C1419" s="1">
        <f>Yellow_MosfetOnlyOn_Blue_SourceAndResistorGnd[[#This Row],[Column2]]+1.0667</f>
        <v>3.1399999999999872E-2</v>
      </c>
      <c r="D1419" s="1">
        <f>Yellow_MosfetOnlyOn_Blue_SourceAndResistorGnd[[#This Row],[Column3]]*1000</f>
        <v>31.399999999999871</v>
      </c>
      <c r="E1419" s="1">
        <v>0.62</v>
      </c>
      <c r="F1419" s="1">
        <f>Yellow_MosfetOnlyOn_Blue_SourceAndResistorGnd[[#This Row],[Column3]]/Yellow_MosfetOnlyOn_Blue_SourceAndResistorGnd[[#This Row],[Column5]]</f>
        <v>5.0645161290322378E-2</v>
      </c>
      <c r="G1419" s="1">
        <f>Yellow_MosfetOnlyOn_Blue_SourceAndResistorGnd[[#This Row],[Column6]]*1000</f>
        <v>50.645161290322378</v>
      </c>
    </row>
    <row r="1420" spans="1:7" x14ac:dyDescent="0.25">
      <c r="A1420">
        <f t="shared" si="22"/>
        <v>3.44772E-2</v>
      </c>
      <c r="B1420" s="1" t="s">
        <v>39</v>
      </c>
      <c r="C1420" s="1">
        <f>Yellow_MosfetOnlyOn_Blue_SourceAndResistorGnd[[#This Row],[Column2]]+1.0667</f>
        <v>1.5700000000000047E-2</v>
      </c>
      <c r="D1420" s="1">
        <f>Yellow_MosfetOnlyOn_Blue_SourceAndResistorGnd[[#This Row],[Column3]]*1000</f>
        <v>15.700000000000047</v>
      </c>
      <c r="E1420" s="1">
        <v>0.62</v>
      </c>
      <c r="F1420" s="1">
        <f>Yellow_MosfetOnlyOn_Blue_SourceAndResistorGnd[[#This Row],[Column3]]/Yellow_MosfetOnlyOn_Blue_SourceAndResistorGnd[[#This Row],[Column5]]</f>
        <v>2.5322580645161366E-2</v>
      </c>
      <c r="G1420" s="1">
        <f>Yellow_MosfetOnlyOn_Blue_SourceAndResistorGnd[[#This Row],[Column6]]*1000</f>
        <v>25.322580645161366</v>
      </c>
    </row>
    <row r="1421" spans="1:7" x14ac:dyDescent="0.25">
      <c r="A1421">
        <f t="shared" si="22"/>
        <v>3.45016E-2</v>
      </c>
      <c r="B1421" s="1" t="s">
        <v>39</v>
      </c>
      <c r="C1421" s="1">
        <f>Yellow_MosfetOnlyOn_Blue_SourceAndResistorGnd[[#This Row],[Column2]]+1.0667</f>
        <v>1.5700000000000047E-2</v>
      </c>
      <c r="D1421" s="1">
        <f>Yellow_MosfetOnlyOn_Blue_SourceAndResistorGnd[[#This Row],[Column3]]*1000</f>
        <v>15.700000000000047</v>
      </c>
      <c r="E1421" s="1">
        <v>0.62</v>
      </c>
      <c r="F1421" s="1">
        <f>Yellow_MosfetOnlyOn_Blue_SourceAndResistorGnd[[#This Row],[Column3]]/Yellow_MosfetOnlyOn_Blue_SourceAndResistorGnd[[#This Row],[Column5]]</f>
        <v>2.5322580645161366E-2</v>
      </c>
      <c r="G1421" s="1">
        <f>Yellow_MosfetOnlyOn_Blue_SourceAndResistorGnd[[#This Row],[Column6]]*1000</f>
        <v>25.322580645161366</v>
      </c>
    </row>
    <row r="1422" spans="1:7" x14ac:dyDescent="0.25">
      <c r="A1422">
        <f t="shared" si="22"/>
        <v>3.4526000000000001E-2</v>
      </c>
      <c r="B1422" s="1" t="s">
        <v>38</v>
      </c>
      <c r="C1422" s="1">
        <f>Yellow_MosfetOnlyOn_Blue_SourceAndResistorGnd[[#This Row],[Column2]]+1.0667</f>
        <v>3.1399999999999872E-2</v>
      </c>
      <c r="D1422" s="1">
        <f>Yellow_MosfetOnlyOn_Blue_SourceAndResistorGnd[[#This Row],[Column3]]*1000</f>
        <v>31.399999999999871</v>
      </c>
      <c r="E1422" s="1">
        <v>0.62</v>
      </c>
      <c r="F1422" s="1">
        <f>Yellow_MosfetOnlyOn_Blue_SourceAndResistorGnd[[#This Row],[Column3]]/Yellow_MosfetOnlyOn_Blue_SourceAndResistorGnd[[#This Row],[Column5]]</f>
        <v>5.0645161290322378E-2</v>
      </c>
      <c r="G1422" s="1">
        <f>Yellow_MosfetOnlyOn_Blue_SourceAndResistorGnd[[#This Row],[Column6]]*1000</f>
        <v>50.645161290322378</v>
      </c>
    </row>
    <row r="1423" spans="1:7" x14ac:dyDescent="0.25">
      <c r="A1423">
        <f t="shared" si="22"/>
        <v>3.4550400000000002E-2</v>
      </c>
      <c r="B1423" s="1" t="s">
        <v>38</v>
      </c>
      <c r="C1423" s="1">
        <f>Yellow_MosfetOnlyOn_Blue_SourceAndResistorGnd[[#This Row],[Column2]]+1.0667</f>
        <v>3.1399999999999872E-2</v>
      </c>
      <c r="D1423" s="1">
        <f>Yellow_MosfetOnlyOn_Blue_SourceAndResistorGnd[[#This Row],[Column3]]*1000</f>
        <v>31.399999999999871</v>
      </c>
      <c r="E1423" s="1">
        <v>0.62</v>
      </c>
      <c r="F1423" s="1">
        <f>Yellow_MosfetOnlyOn_Blue_SourceAndResistorGnd[[#This Row],[Column3]]/Yellow_MosfetOnlyOn_Blue_SourceAndResistorGnd[[#This Row],[Column5]]</f>
        <v>5.0645161290322378E-2</v>
      </c>
      <c r="G1423" s="1">
        <f>Yellow_MosfetOnlyOn_Blue_SourceAndResistorGnd[[#This Row],[Column6]]*1000</f>
        <v>50.645161290322378</v>
      </c>
    </row>
    <row r="1424" spans="1:7" x14ac:dyDescent="0.25">
      <c r="A1424">
        <f t="shared" si="22"/>
        <v>3.4574800000000003E-2</v>
      </c>
      <c r="B1424" s="1" t="s">
        <v>37</v>
      </c>
      <c r="C1424" s="1">
        <f>Yellow_MosfetOnlyOn_Blue_SourceAndResistorGnd[[#This Row],[Column2]]+1.0667</f>
        <v>6.2799999999999967E-2</v>
      </c>
      <c r="D1424" s="1">
        <f>Yellow_MosfetOnlyOn_Blue_SourceAndResistorGnd[[#This Row],[Column3]]*1000</f>
        <v>62.799999999999969</v>
      </c>
      <c r="E1424" s="1">
        <v>0.62</v>
      </c>
      <c r="F1424" s="1">
        <f>Yellow_MosfetOnlyOn_Blue_SourceAndResistorGnd[[#This Row],[Column3]]/Yellow_MosfetOnlyOn_Blue_SourceAndResistorGnd[[#This Row],[Column5]]</f>
        <v>0.1012903225806451</v>
      </c>
      <c r="G1424" s="1">
        <f>Yellow_MosfetOnlyOn_Blue_SourceAndResistorGnd[[#This Row],[Column6]]*1000</f>
        <v>101.29032258064511</v>
      </c>
    </row>
    <row r="1425" spans="1:7" x14ac:dyDescent="0.25">
      <c r="A1425">
        <f t="shared" si="22"/>
        <v>3.4599200000000004E-2</v>
      </c>
      <c r="B1425" s="1" t="s">
        <v>37</v>
      </c>
      <c r="C1425" s="1">
        <f>Yellow_MosfetOnlyOn_Blue_SourceAndResistorGnd[[#This Row],[Column2]]+1.0667</f>
        <v>6.2799999999999967E-2</v>
      </c>
      <c r="D1425" s="1">
        <f>Yellow_MosfetOnlyOn_Blue_SourceAndResistorGnd[[#This Row],[Column3]]*1000</f>
        <v>62.799999999999969</v>
      </c>
      <c r="E1425" s="1">
        <v>0.62</v>
      </c>
      <c r="F1425" s="1">
        <f>Yellow_MosfetOnlyOn_Blue_SourceAndResistorGnd[[#This Row],[Column3]]/Yellow_MosfetOnlyOn_Blue_SourceAndResistorGnd[[#This Row],[Column5]]</f>
        <v>0.1012903225806451</v>
      </c>
      <c r="G1425" s="1">
        <f>Yellow_MosfetOnlyOn_Blue_SourceAndResistorGnd[[#This Row],[Column6]]*1000</f>
        <v>101.29032258064511</v>
      </c>
    </row>
    <row r="1426" spans="1:7" x14ac:dyDescent="0.25">
      <c r="A1426">
        <f t="shared" si="22"/>
        <v>3.4623600000000004E-2</v>
      </c>
      <c r="B1426" s="1" t="s">
        <v>38</v>
      </c>
      <c r="C1426" s="1">
        <f>Yellow_MosfetOnlyOn_Blue_SourceAndResistorGnd[[#This Row],[Column2]]+1.0667</f>
        <v>3.1399999999999872E-2</v>
      </c>
      <c r="D1426" s="1">
        <f>Yellow_MosfetOnlyOn_Blue_SourceAndResistorGnd[[#This Row],[Column3]]*1000</f>
        <v>31.399999999999871</v>
      </c>
      <c r="E1426" s="1">
        <v>0.62</v>
      </c>
      <c r="F1426" s="1">
        <f>Yellow_MosfetOnlyOn_Blue_SourceAndResistorGnd[[#This Row],[Column3]]/Yellow_MosfetOnlyOn_Blue_SourceAndResistorGnd[[#This Row],[Column5]]</f>
        <v>5.0645161290322378E-2</v>
      </c>
      <c r="G1426" s="1">
        <f>Yellow_MosfetOnlyOn_Blue_SourceAndResistorGnd[[#This Row],[Column6]]*1000</f>
        <v>50.645161290322378</v>
      </c>
    </row>
    <row r="1427" spans="1:7" x14ac:dyDescent="0.25">
      <c r="A1427">
        <f t="shared" si="22"/>
        <v>3.4647999999999998E-2</v>
      </c>
      <c r="B1427" s="1" t="s">
        <v>38</v>
      </c>
      <c r="C1427" s="1">
        <f>Yellow_MosfetOnlyOn_Blue_SourceAndResistorGnd[[#This Row],[Column2]]+1.0667</f>
        <v>3.1399999999999872E-2</v>
      </c>
      <c r="D1427" s="1">
        <f>Yellow_MosfetOnlyOn_Blue_SourceAndResistorGnd[[#This Row],[Column3]]*1000</f>
        <v>31.399999999999871</v>
      </c>
      <c r="E1427" s="1">
        <v>0.62</v>
      </c>
      <c r="F1427" s="1">
        <f>Yellow_MosfetOnlyOn_Blue_SourceAndResistorGnd[[#This Row],[Column3]]/Yellow_MosfetOnlyOn_Blue_SourceAndResistorGnd[[#This Row],[Column5]]</f>
        <v>5.0645161290322378E-2</v>
      </c>
      <c r="G1427" s="1">
        <f>Yellow_MosfetOnlyOn_Blue_SourceAndResistorGnd[[#This Row],[Column6]]*1000</f>
        <v>50.645161290322378</v>
      </c>
    </row>
    <row r="1428" spans="1:7" x14ac:dyDescent="0.25">
      <c r="A1428">
        <f t="shared" si="22"/>
        <v>3.4672399999999999E-2</v>
      </c>
      <c r="B1428" s="1" t="s">
        <v>38</v>
      </c>
      <c r="C1428" s="1">
        <f>Yellow_MosfetOnlyOn_Blue_SourceAndResistorGnd[[#This Row],[Column2]]+1.0667</f>
        <v>3.1399999999999872E-2</v>
      </c>
      <c r="D1428" s="1">
        <f>Yellow_MosfetOnlyOn_Blue_SourceAndResistorGnd[[#This Row],[Column3]]*1000</f>
        <v>31.399999999999871</v>
      </c>
      <c r="E1428" s="1">
        <v>0.62</v>
      </c>
      <c r="F1428" s="1">
        <f>Yellow_MosfetOnlyOn_Blue_SourceAndResistorGnd[[#This Row],[Column3]]/Yellow_MosfetOnlyOn_Blue_SourceAndResistorGnd[[#This Row],[Column5]]</f>
        <v>5.0645161290322378E-2</v>
      </c>
      <c r="G1428" s="1">
        <f>Yellow_MosfetOnlyOn_Blue_SourceAndResistorGnd[[#This Row],[Column6]]*1000</f>
        <v>50.645161290322378</v>
      </c>
    </row>
    <row r="1429" spans="1:7" x14ac:dyDescent="0.25">
      <c r="A1429">
        <f t="shared" si="22"/>
        <v>3.46968E-2</v>
      </c>
      <c r="B1429" s="1" t="s">
        <v>38</v>
      </c>
      <c r="C1429" s="1">
        <f>Yellow_MosfetOnlyOn_Blue_SourceAndResistorGnd[[#This Row],[Column2]]+1.0667</f>
        <v>3.1399999999999872E-2</v>
      </c>
      <c r="D1429" s="1">
        <f>Yellow_MosfetOnlyOn_Blue_SourceAndResistorGnd[[#This Row],[Column3]]*1000</f>
        <v>31.399999999999871</v>
      </c>
      <c r="E1429" s="1">
        <v>0.62</v>
      </c>
      <c r="F1429" s="1">
        <f>Yellow_MosfetOnlyOn_Blue_SourceAndResistorGnd[[#This Row],[Column3]]/Yellow_MosfetOnlyOn_Blue_SourceAndResistorGnd[[#This Row],[Column5]]</f>
        <v>5.0645161290322378E-2</v>
      </c>
      <c r="G1429" s="1">
        <f>Yellow_MosfetOnlyOn_Blue_SourceAndResistorGnd[[#This Row],[Column6]]*1000</f>
        <v>50.645161290322378</v>
      </c>
    </row>
    <row r="1430" spans="1:7" x14ac:dyDescent="0.25">
      <c r="A1430">
        <f t="shared" si="22"/>
        <v>3.4721200000000001E-2</v>
      </c>
      <c r="B1430" s="1" t="s">
        <v>39</v>
      </c>
      <c r="C1430" s="1">
        <f>Yellow_MosfetOnlyOn_Blue_SourceAndResistorGnd[[#This Row],[Column2]]+1.0667</f>
        <v>1.5700000000000047E-2</v>
      </c>
      <c r="D1430" s="1">
        <f>Yellow_MosfetOnlyOn_Blue_SourceAndResistorGnd[[#This Row],[Column3]]*1000</f>
        <v>15.700000000000047</v>
      </c>
      <c r="E1430" s="1">
        <v>0.62</v>
      </c>
      <c r="F1430" s="1">
        <f>Yellow_MosfetOnlyOn_Blue_SourceAndResistorGnd[[#This Row],[Column3]]/Yellow_MosfetOnlyOn_Blue_SourceAndResistorGnd[[#This Row],[Column5]]</f>
        <v>2.5322580645161366E-2</v>
      </c>
      <c r="G1430" s="1">
        <f>Yellow_MosfetOnlyOn_Blue_SourceAndResistorGnd[[#This Row],[Column6]]*1000</f>
        <v>25.322580645161366</v>
      </c>
    </row>
    <row r="1431" spans="1:7" x14ac:dyDescent="0.25">
      <c r="A1431">
        <f t="shared" si="22"/>
        <v>3.4745600000000001E-2</v>
      </c>
      <c r="B1431" s="1" t="s">
        <v>39</v>
      </c>
      <c r="C1431" s="1">
        <f>Yellow_MosfetOnlyOn_Blue_SourceAndResistorGnd[[#This Row],[Column2]]+1.0667</f>
        <v>1.5700000000000047E-2</v>
      </c>
      <c r="D1431" s="1">
        <f>Yellow_MosfetOnlyOn_Blue_SourceAndResistorGnd[[#This Row],[Column3]]*1000</f>
        <v>15.700000000000047</v>
      </c>
      <c r="E1431" s="1">
        <v>0.62</v>
      </c>
      <c r="F1431" s="1">
        <f>Yellow_MosfetOnlyOn_Blue_SourceAndResistorGnd[[#This Row],[Column3]]/Yellow_MosfetOnlyOn_Blue_SourceAndResistorGnd[[#This Row],[Column5]]</f>
        <v>2.5322580645161366E-2</v>
      </c>
      <c r="G1431" s="1">
        <f>Yellow_MosfetOnlyOn_Blue_SourceAndResistorGnd[[#This Row],[Column6]]*1000</f>
        <v>25.322580645161366</v>
      </c>
    </row>
    <row r="1432" spans="1:7" x14ac:dyDescent="0.25">
      <c r="A1432">
        <f t="shared" si="22"/>
        <v>3.4770000000000002E-2</v>
      </c>
      <c r="B1432" s="1" t="s">
        <v>38</v>
      </c>
      <c r="C1432" s="1">
        <f>Yellow_MosfetOnlyOn_Blue_SourceAndResistorGnd[[#This Row],[Column2]]+1.0667</f>
        <v>3.1399999999999872E-2</v>
      </c>
      <c r="D1432" s="1">
        <f>Yellow_MosfetOnlyOn_Blue_SourceAndResistorGnd[[#This Row],[Column3]]*1000</f>
        <v>31.399999999999871</v>
      </c>
      <c r="E1432" s="1">
        <v>0.62</v>
      </c>
      <c r="F1432" s="1">
        <f>Yellow_MosfetOnlyOn_Blue_SourceAndResistorGnd[[#This Row],[Column3]]/Yellow_MosfetOnlyOn_Blue_SourceAndResistorGnd[[#This Row],[Column5]]</f>
        <v>5.0645161290322378E-2</v>
      </c>
      <c r="G1432" s="1">
        <f>Yellow_MosfetOnlyOn_Blue_SourceAndResistorGnd[[#This Row],[Column6]]*1000</f>
        <v>50.645161290322378</v>
      </c>
    </row>
    <row r="1433" spans="1:7" x14ac:dyDescent="0.25">
      <c r="A1433">
        <f t="shared" si="22"/>
        <v>3.4794400000000003E-2</v>
      </c>
      <c r="B1433" s="1" t="s">
        <v>37</v>
      </c>
      <c r="C1433" s="1">
        <f>Yellow_MosfetOnlyOn_Blue_SourceAndResistorGnd[[#This Row],[Column2]]+1.0667</f>
        <v>6.2799999999999967E-2</v>
      </c>
      <c r="D1433" s="1">
        <f>Yellow_MosfetOnlyOn_Blue_SourceAndResistorGnd[[#This Row],[Column3]]*1000</f>
        <v>62.799999999999969</v>
      </c>
      <c r="E1433" s="1">
        <v>0.62</v>
      </c>
      <c r="F1433" s="1">
        <f>Yellow_MosfetOnlyOn_Blue_SourceAndResistorGnd[[#This Row],[Column3]]/Yellow_MosfetOnlyOn_Blue_SourceAndResistorGnd[[#This Row],[Column5]]</f>
        <v>0.1012903225806451</v>
      </c>
      <c r="G1433" s="1">
        <f>Yellow_MosfetOnlyOn_Blue_SourceAndResistorGnd[[#This Row],[Column6]]*1000</f>
        <v>101.29032258064511</v>
      </c>
    </row>
    <row r="1434" spans="1:7" x14ac:dyDescent="0.25">
      <c r="A1434">
        <f t="shared" si="22"/>
        <v>3.4818800000000004E-2</v>
      </c>
      <c r="B1434" s="1" t="s">
        <v>37</v>
      </c>
      <c r="C1434" s="1">
        <f>Yellow_MosfetOnlyOn_Blue_SourceAndResistorGnd[[#This Row],[Column2]]+1.0667</f>
        <v>6.2799999999999967E-2</v>
      </c>
      <c r="D1434" s="1">
        <f>Yellow_MosfetOnlyOn_Blue_SourceAndResistorGnd[[#This Row],[Column3]]*1000</f>
        <v>62.799999999999969</v>
      </c>
      <c r="E1434" s="1">
        <v>0.62</v>
      </c>
      <c r="F1434" s="1">
        <f>Yellow_MosfetOnlyOn_Blue_SourceAndResistorGnd[[#This Row],[Column3]]/Yellow_MosfetOnlyOn_Blue_SourceAndResistorGnd[[#This Row],[Column5]]</f>
        <v>0.1012903225806451</v>
      </c>
      <c r="G1434" s="1">
        <f>Yellow_MosfetOnlyOn_Blue_SourceAndResistorGnd[[#This Row],[Column6]]*1000</f>
        <v>101.29032258064511</v>
      </c>
    </row>
    <row r="1435" spans="1:7" x14ac:dyDescent="0.25">
      <c r="A1435">
        <f t="shared" si="22"/>
        <v>3.4843199999999998E-2</v>
      </c>
      <c r="B1435" s="1" t="s">
        <v>38</v>
      </c>
      <c r="C1435" s="1">
        <f>Yellow_MosfetOnlyOn_Blue_SourceAndResistorGnd[[#This Row],[Column2]]+1.0667</f>
        <v>3.1399999999999872E-2</v>
      </c>
      <c r="D1435" s="1">
        <f>Yellow_MosfetOnlyOn_Blue_SourceAndResistorGnd[[#This Row],[Column3]]*1000</f>
        <v>31.399999999999871</v>
      </c>
      <c r="E1435" s="1">
        <v>0.62</v>
      </c>
      <c r="F1435" s="1">
        <f>Yellow_MosfetOnlyOn_Blue_SourceAndResistorGnd[[#This Row],[Column3]]/Yellow_MosfetOnlyOn_Blue_SourceAndResistorGnd[[#This Row],[Column5]]</f>
        <v>5.0645161290322378E-2</v>
      </c>
      <c r="G1435" s="1">
        <f>Yellow_MosfetOnlyOn_Blue_SourceAndResistorGnd[[#This Row],[Column6]]*1000</f>
        <v>50.645161290322378</v>
      </c>
    </row>
    <row r="1436" spans="1:7" x14ac:dyDescent="0.25">
      <c r="A1436">
        <f t="shared" si="22"/>
        <v>3.4867599999999999E-2</v>
      </c>
      <c r="B1436" s="1" t="s">
        <v>38</v>
      </c>
      <c r="C1436" s="1">
        <f>Yellow_MosfetOnlyOn_Blue_SourceAndResistorGnd[[#This Row],[Column2]]+1.0667</f>
        <v>3.1399999999999872E-2</v>
      </c>
      <c r="D1436" s="1">
        <f>Yellow_MosfetOnlyOn_Blue_SourceAndResistorGnd[[#This Row],[Column3]]*1000</f>
        <v>31.399999999999871</v>
      </c>
      <c r="E1436" s="1">
        <v>0.62</v>
      </c>
      <c r="F1436" s="1">
        <f>Yellow_MosfetOnlyOn_Blue_SourceAndResistorGnd[[#This Row],[Column3]]/Yellow_MosfetOnlyOn_Blue_SourceAndResistorGnd[[#This Row],[Column5]]</f>
        <v>5.0645161290322378E-2</v>
      </c>
      <c r="G1436" s="1">
        <f>Yellow_MosfetOnlyOn_Blue_SourceAndResistorGnd[[#This Row],[Column6]]*1000</f>
        <v>50.645161290322378</v>
      </c>
    </row>
    <row r="1437" spans="1:7" x14ac:dyDescent="0.25">
      <c r="A1437">
        <f t="shared" si="22"/>
        <v>3.4891999999999999E-2</v>
      </c>
      <c r="B1437" s="1" t="s">
        <v>38</v>
      </c>
      <c r="C1437" s="1">
        <f>Yellow_MosfetOnlyOn_Blue_SourceAndResistorGnd[[#This Row],[Column2]]+1.0667</f>
        <v>3.1399999999999872E-2</v>
      </c>
      <c r="D1437" s="1">
        <f>Yellow_MosfetOnlyOn_Blue_SourceAndResistorGnd[[#This Row],[Column3]]*1000</f>
        <v>31.399999999999871</v>
      </c>
      <c r="E1437" s="1">
        <v>0.62</v>
      </c>
      <c r="F1437" s="1">
        <f>Yellow_MosfetOnlyOn_Blue_SourceAndResistorGnd[[#This Row],[Column3]]/Yellow_MosfetOnlyOn_Blue_SourceAndResistorGnd[[#This Row],[Column5]]</f>
        <v>5.0645161290322378E-2</v>
      </c>
      <c r="G1437" s="1">
        <f>Yellow_MosfetOnlyOn_Blue_SourceAndResistorGnd[[#This Row],[Column6]]*1000</f>
        <v>50.645161290322378</v>
      </c>
    </row>
    <row r="1438" spans="1:7" x14ac:dyDescent="0.25">
      <c r="A1438">
        <f t="shared" si="22"/>
        <v>3.49164E-2</v>
      </c>
      <c r="B1438" s="1" t="s">
        <v>39</v>
      </c>
      <c r="C1438" s="1">
        <f>Yellow_MosfetOnlyOn_Blue_SourceAndResistorGnd[[#This Row],[Column2]]+1.0667</f>
        <v>1.5700000000000047E-2</v>
      </c>
      <c r="D1438" s="1">
        <f>Yellow_MosfetOnlyOn_Blue_SourceAndResistorGnd[[#This Row],[Column3]]*1000</f>
        <v>15.700000000000047</v>
      </c>
      <c r="E1438" s="1">
        <v>0.62</v>
      </c>
      <c r="F1438" s="1">
        <f>Yellow_MosfetOnlyOn_Blue_SourceAndResistorGnd[[#This Row],[Column3]]/Yellow_MosfetOnlyOn_Blue_SourceAndResistorGnd[[#This Row],[Column5]]</f>
        <v>2.5322580645161366E-2</v>
      </c>
      <c r="G1438" s="1">
        <f>Yellow_MosfetOnlyOn_Blue_SourceAndResistorGnd[[#This Row],[Column6]]*1000</f>
        <v>25.322580645161366</v>
      </c>
    </row>
    <row r="1439" spans="1:7" x14ac:dyDescent="0.25">
      <c r="A1439">
        <f t="shared" si="22"/>
        <v>3.4940800000000001E-2</v>
      </c>
      <c r="B1439" s="1" t="s">
        <v>39</v>
      </c>
      <c r="C1439" s="1">
        <f>Yellow_MosfetOnlyOn_Blue_SourceAndResistorGnd[[#This Row],[Column2]]+1.0667</f>
        <v>1.5700000000000047E-2</v>
      </c>
      <c r="D1439" s="1">
        <f>Yellow_MosfetOnlyOn_Blue_SourceAndResistorGnd[[#This Row],[Column3]]*1000</f>
        <v>15.700000000000047</v>
      </c>
      <c r="E1439" s="1">
        <v>0.62</v>
      </c>
      <c r="F1439" s="1">
        <f>Yellow_MosfetOnlyOn_Blue_SourceAndResistorGnd[[#This Row],[Column3]]/Yellow_MosfetOnlyOn_Blue_SourceAndResistorGnd[[#This Row],[Column5]]</f>
        <v>2.5322580645161366E-2</v>
      </c>
      <c r="G1439" s="1">
        <f>Yellow_MosfetOnlyOn_Blue_SourceAndResistorGnd[[#This Row],[Column6]]*1000</f>
        <v>25.322580645161366</v>
      </c>
    </row>
    <row r="1440" spans="1:7" x14ac:dyDescent="0.25">
      <c r="A1440">
        <f t="shared" si="22"/>
        <v>3.4965200000000002E-2</v>
      </c>
      <c r="B1440" s="1" t="s">
        <v>38</v>
      </c>
      <c r="C1440" s="1">
        <f>Yellow_MosfetOnlyOn_Blue_SourceAndResistorGnd[[#This Row],[Column2]]+1.0667</f>
        <v>3.1399999999999872E-2</v>
      </c>
      <c r="D1440" s="1">
        <f>Yellow_MosfetOnlyOn_Blue_SourceAndResistorGnd[[#This Row],[Column3]]*1000</f>
        <v>31.399999999999871</v>
      </c>
      <c r="E1440" s="1">
        <v>0.62</v>
      </c>
      <c r="F1440" s="1">
        <f>Yellow_MosfetOnlyOn_Blue_SourceAndResistorGnd[[#This Row],[Column3]]/Yellow_MosfetOnlyOn_Blue_SourceAndResistorGnd[[#This Row],[Column5]]</f>
        <v>5.0645161290322378E-2</v>
      </c>
      <c r="G1440" s="1">
        <f>Yellow_MosfetOnlyOn_Blue_SourceAndResistorGnd[[#This Row],[Column6]]*1000</f>
        <v>50.645161290322378</v>
      </c>
    </row>
    <row r="1441" spans="1:7" x14ac:dyDescent="0.25">
      <c r="A1441">
        <f t="shared" si="22"/>
        <v>3.4989600000000003E-2</v>
      </c>
      <c r="B1441" s="1" t="s">
        <v>38</v>
      </c>
      <c r="C1441" s="1">
        <f>Yellow_MosfetOnlyOn_Blue_SourceAndResistorGnd[[#This Row],[Column2]]+1.0667</f>
        <v>3.1399999999999872E-2</v>
      </c>
      <c r="D1441" s="1">
        <f>Yellow_MosfetOnlyOn_Blue_SourceAndResistorGnd[[#This Row],[Column3]]*1000</f>
        <v>31.399999999999871</v>
      </c>
      <c r="E1441" s="1">
        <v>0.62</v>
      </c>
      <c r="F1441" s="1">
        <f>Yellow_MosfetOnlyOn_Blue_SourceAndResistorGnd[[#This Row],[Column3]]/Yellow_MosfetOnlyOn_Blue_SourceAndResistorGnd[[#This Row],[Column5]]</f>
        <v>5.0645161290322378E-2</v>
      </c>
      <c r="G1441" s="1">
        <f>Yellow_MosfetOnlyOn_Blue_SourceAndResistorGnd[[#This Row],[Column6]]*1000</f>
        <v>50.645161290322378</v>
      </c>
    </row>
    <row r="1442" spans="1:7" x14ac:dyDescent="0.25">
      <c r="A1442">
        <f t="shared" si="22"/>
        <v>3.5014000000000003E-2</v>
      </c>
      <c r="B1442" s="1" t="s">
        <v>37</v>
      </c>
      <c r="C1442" s="1">
        <f>Yellow_MosfetOnlyOn_Blue_SourceAndResistorGnd[[#This Row],[Column2]]+1.0667</f>
        <v>6.2799999999999967E-2</v>
      </c>
      <c r="D1442" s="1">
        <f>Yellow_MosfetOnlyOn_Blue_SourceAndResistorGnd[[#This Row],[Column3]]*1000</f>
        <v>62.799999999999969</v>
      </c>
      <c r="E1442" s="1">
        <v>0.62</v>
      </c>
      <c r="F1442" s="1">
        <f>Yellow_MosfetOnlyOn_Blue_SourceAndResistorGnd[[#This Row],[Column3]]/Yellow_MosfetOnlyOn_Blue_SourceAndResistorGnd[[#This Row],[Column5]]</f>
        <v>0.1012903225806451</v>
      </c>
      <c r="G1442" s="1">
        <f>Yellow_MosfetOnlyOn_Blue_SourceAndResistorGnd[[#This Row],[Column6]]*1000</f>
        <v>101.29032258064511</v>
      </c>
    </row>
    <row r="1443" spans="1:7" x14ac:dyDescent="0.25">
      <c r="A1443">
        <f t="shared" si="22"/>
        <v>3.5038400000000004E-2</v>
      </c>
      <c r="B1443" s="1" t="s">
        <v>37</v>
      </c>
      <c r="C1443" s="1">
        <f>Yellow_MosfetOnlyOn_Blue_SourceAndResistorGnd[[#This Row],[Column2]]+1.0667</f>
        <v>6.2799999999999967E-2</v>
      </c>
      <c r="D1443" s="1">
        <f>Yellow_MosfetOnlyOn_Blue_SourceAndResistorGnd[[#This Row],[Column3]]*1000</f>
        <v>62.799999999999969</v>
      </c>
      <c r="E1443" s="1">
        <v>0.62</v>
      </c>
      <c r="F1443" s="1">
        <f>Yellow_MosfetOnlyOn_Blue_SourceAndResistorGnd[[#This Row],[Column3]]/Yellow_MosfetOnlyOn_Blue_SourceAndResistorGnd[[#This Row],[Column5]]</f>
        <v>0.1012903225806451</v>
      </c>
      <c r="G1443" s="1">
        <f>Yellow_MosfetOnlyOn_Blue_SourceAndResistorGnd[[#This Row],[Column6]]*1000</f>
        <v>101.29032258064511</v>
      </c>
    </row>
    <row r="1444" spans="1:7" x14ac:dyDescent="0.25">
      <c r="A1444">
        <f t="shared" si="22"/>
        <v>3.5062799999999998E-2</v>
      </c>
      <c r="B1444" s="1" t="s">
        <v>37</v>
      </c>
      <c r="C1444" s="1">
        <f>Yellow_MosfetOnlyOn_Blue_SourceAndResistorGnd[[#This Row],[Column2]]+1.0667</f>
        <v>6.2799999999999967E-2</v>
      </c>
      <c r="D1444" s="1">
        <f>Yellow_MosfetOnlyOn_Blue_SourceAndResistorGnd[[#This Row],[Column3]]*1000</f>
        <v>62.799999999999969</v>
      </c>
      <c r="E1444" s="1">
        <v>0.62</v>
      </c>
      <c r="F1444" s="1">
        <f>Yellow_MosfetOnlyOn_Blue_SourceAndResistorGnd[[#This Row],[Column3]]/Yellow_MosfetOnlyOn_Blue_SourceAndResistorGnd[[#This Row],[Column5]]</f>
        <v>0.1012903225806451</v>
      </c>
      <c r="G1444" s="1">
        <f>Yellow_MosfetOnlyOn_Blue_SourceAndResistorGnd[[#This Row],[Column6]]*1000</f>
        <v>101.29032258064511</v>
      </c>
    </row>
    <row r="1445" spans="1:7" x14ac:dyDescent="0.25">
      <c r="A1445">
        <f t="shared" si="22"/>
        <v>3.5087199999999999E-2</v>
      </c>
      <c r="B1445" s="1" t="s">
        <v>38</v>
      </c>
      <c r="C1445" s="1">
        <f>Yellow_MosfetOnlyOn_Blue_SourceAndResistorGnd[[#This Row],[Column2]]+1.0667</f>
        <v>3.1399999999999872E-2</v>
      </c>
      <c r="D1445" s="1">
        <f>Yellow_MosfetOnlyOn_Blue_SourceAndResistorGnd[[#This Row],[Column3]]*1000</f>
        <v>31.399999999999871</v>
      </c>
      <c r="E1445" s="1">
        <v>0.62</v>
      </c>
      <c r="F1445" s="1">
        <f>Yellow_MosfetOnlyOn_Blue_SourceAndResistorGnd[[#This Row],[Column3]]/Yellow_MosfetOnlyOn_Blue_SourceAndResistorGnd[[#This Row],[Column5]]</f>
        <v>5.0645161290322378E-2</v>
      </c>
      <c r="G1445" s="1">
        <f>Yellow_MosfetOnlyOn_Blue_SourceAndResistorGnd[[#This Row],[Column6]]*1000</f>
        <v>50.645161290322378</v>
      </c>
    </row>
    <row r="1446" spans="1:7" x14ac:dyDescent="0.25">
      <c r="A1446">
        <f t="shared" si="22"/>
        <v>3.51116E-2</v>
      </c>
      <c r="B1446" s="1" t="s">
        <v>38</v>
      </c>
      <c r="C1446" s="1">
        <f>Yellow_MosfetOnlyOn_Blue_SourceAndResistorGnd[[#This Row],[Column2]]+1.0667</f>
        <v>3.1399999999999872E-2</v>
      </c>
      <c r="D1446" s="1">
        <f>Yellow_MosfetOnlyOn_Blue_SourceAndResistorGnd[[#This Row],[Column3]]*1000</f>
        <v>31.399999999999871</v>
      </c>
      <c r="E1446" s="1">
        <v>0.62</v>
      </c>
      <c r="F1446" s="1">
        <f>Yellow_MosfetOnlyOn_Blue_SourceAndResistorGnd[[#This Row],[Column3]]/Yellow_MosfetOnlyOn_Blue_SourceAndResistorGnd[[#This Row],[Column5]]</f>
        <v>5.0645161290322378E-2</v>
      </c>
      <c r="G1446" s="1">
        <f>Yellow_MosfetOnlyOn_Blue_SourceAndResistorGnd[[#This Row],[Column6]]*1000</f>
        <v>50.645161290322378</v>
      </c>
    </row>
    <row r="1447" spans="1:7" x14ac:dyDescent="0.25">
      <c r="A1447">
        <f t="shared" si="22"/>
        <v>3.5136000000000001E-2</v>
      </c>
      <c r="B1447" s="1" t="s">
        <v>39</v>
      </c>
      <c r="C1447" s="1">
        <f>Yellow_MosfetOnlyOn_Blue_SourceAndResistorGnd[[#This Row],[Column2]]+1.0667</f>
        <v>1.5700000000000047E-2</v>
      </c>
      <c r="D1447" s="1">
        <f>Yellow_MosfetOnlyOn_Blue_SourceAndResistorGnd[[#This Row],[Column3]]*1000</f>
        <v>15.700000000000047</v>
      </c>
      <c r="E1447" s="1">
        <v>0.62</v>
      </c>
      <c r="F1447" s="1">
        <f>Yellow_MosfetOnlyOn_Blue_SourceAndResistorGnd[[#This Row],[Column3]]/Yellow_MosfetOnlyOn_Blue_SourceAndResistorGnd[[#This Row],[Column5]]</f>
        <v>2.5322580645161366E-2</v>
      </c>
      <c r="G1447" s="1">
        <f>Yellow_MosfetOnlyOn_Blue_SourceAndResistorGnd[[#This Row],[Column6]]*1000</f>
        <v>25.322580645161366</v>
      </c>
    </row>
    <row r="1448" spans="1:7" x14ac:dyDescent="0.25">
      <c r="A1448">
        <f t="shared" si="22"/>
        <v>3.5160400000000001E-2</v>
      </c>
      <c r="B1448" s="1" t="s">
        <v>39</v>
      </c>
      <c r="C1448" s="1">
        <f>Yellow_MosfetOnlyOn_Blue_SourceAndResistorGnd[[#This Row],[Column2]]+1.0667</f>
        <v>1.5700000000000047E-2</v>
      </c>
      <c r="D1448" s="1">
        <f>Yellow_MosfetOnlyOn_Blue_SourceAndResistorGnd[[#This Row],[Column3]]*1000</f>
        <v>15.700000000000047</v>
      </c>
      <c r="E1448" s="1">
        <v>0.62</v>
      </c>
      <c r="F1448" s="1">
        <f>Yellow_MosfetOnlyOn_Blue_SourceAndResistorGnd[[#This Row],[Column3]]/Yellow_MosfetOnlyOn_Blue_SourceAndResistorGnd[[#This Row],[Column5]]</f>
        <v>2.5322580645161366E-2</v>
      </c>
      <c r="G1448" s="1">
        <f>Yellow_MosfetOnlyOn_Blue_SourceAndResistorGnd[[#This Row],[Column6]]*1000</f>
        <v>25.322580645161366</v>
      </c>
    </row>
    <row r="1449" spans="1:7" x14ac:dyDescent="0.25">
      <c r="A1449">
        <f t="shared" si="22"/>
        <v>3.5184800000000002E-2</v>
      </c>
      <c r="B1449" s="1" t="s">
        <v>38</v>
      </c>
      <c r="C1449" s="1">
        <f>Yellow_MosfetOnlyOn_Blue_SourceAndResistorGnd[[#This Row],[Column2]]+1.0667</f>
        <v>3.1399999999999872E-2</v>
      </c>
      <c r="D1449" s="1">
        <f>Yellow_MosfetOnlyOn_Blue_SourceAndResistorGnd[[#This Row],[Column3]]*1000</f>
        <v>31.399999999999871</v>
      </c>
      <c r="E1449" s="1">
        <v>0.62</v>
      </c>
      <c r="F1449" s="1">
        <f>Yellow_MosfetOnlyOn_Blue_SourceAndResistorGnd[[#This Row],[Column3]]/Yellow_MosfetOnlyOn_Blue_SourceAndResistorGnd[[#This Row],[Column5]]</f>
        <v>5.0645161290322378E-2</v>
      </c>
      <c r="G1449" s="1">
        <f>Yellow_MosfetOnlyOn_Blue_SourceAndResistorGnd[[#This Row],[Column6]]*1000</f>
        <v>50.645161290322378</v>
      </c>
    </row>
    <row r="1450" spans="1:7" x14ac:dyDescent="0.25">
      <c r="A1450">
        <f t="shared" si="22"/>
        <v>3.5209200000000003E-2</v>
      </c>
      <c r="B1450" s="1" t="s">
        <v>38</v>
      </c>
      <c r="C1450" s="1">
        <f>Yellow_MosfetOnlyOn_Blue_SourceAndResistorGnd[[#This Row],[Column2]]+1.0667</f>
        <v>3.1399999999999872E-2</v>
      </c>
      <c r="D1450" s="1">
        <f>Yellow_MosfetOnlyOn_Blue_SourceAndResistorGnd[[#This Row],[Column3]]*1000</f>
        <v>31.399999999999871</v>
      </c>
      <c r="E1450" s="1">
        <v>0.62</v>
      </c>
      <c r="F1450" s="1">
        <f>Yellow_MosfetOnlyOn_Blue_SourceAndResistorGnd[[#This Row],[Column3]]/Yellow_MosfetOnlyOn_Blue_SourceAndResistorGnd[[#This Row],[Column5]]</f>
        <v>5.0645161290322378E-2</v>
      </c>
      <c r="G1450" s="1">
        <f>Yellow_MosfetOnlyOn_Blue_SourceAndResistorGnd[[#This Row],[Column6]]*1000</f>
        <v>50.645161290322378</v>
      </c>
    </row>
    <row r="1451" spans="1:7" x14ac:dyDescent="0.25">
      <c r="A1451">
        <f t="shared" si="22"/>
        <v>3.5233600000000004E-2</v>
      </c>
      <c r="B1451" s="1" t="s">
        <v>37</v>
      </c>
      <c r="C1451" s="1">
        <f>Yellow_MosfetOnlyOn_Blue_SourceAndResistorGnd[[#This Row],[Column2]]+1.0667</f>
        <v>6.2799999999999967E-2</v>
      </c>
      <c r="D1451" s="1">
        <f>Yellow_MosfetOnlyOn_Blue_SourceAndResistorGnd[[#This Row],[Column3]]*1000</f>
        <v>62.799999999999969</v>
      </c>
      <c r="E1451" s="1">
        <v>0.62</v>
      </c>
      <c r="F1451" s="1">
        <f>Yellow_MosfetOnlyOn_Blue_SourceAndResistorGnd[[#This Row],[Column3]]/Yellow_MosfetOnlyOn_Blue_SourceAndResistorGnd[[#This Row],[Column5]]</f>
        <v>0.1012903225806451</v>
      </c>
      <c r="G1451" s="1">
        <f>Yellow_MosfetOnlyOn_Blue_SourceAndResistorGnd[[#This Row],[Column6]]*1000</f>
        <v>101.29032258064511</v>
      </c>
    </row>
    <row r="1452" spans="1:7" x14ac:dyDescent="0.25">
      <c r="A1452">
        <f t="shared" si="22"/>
        <v>3.5257999999999998E-2</v>
      </c>
      <c r="B1452" s="1" t="s">
        <v>37</v>
      </c>
      <c r="C1452" s="1">
        <f>Yellow_MosfetOnlyOn_Blue_SourceAndResistorGnd[[#This Row],[Column2]]+1.0667</f>
        <v>6.2799999999999967E-2</v>
      </c>
      <c r="D1452" s="1">
        <f>Yellow_MosfetOnlyOn_Blue_SourceAndResistorGnd[[#This Row],[Column3]]*1000</f>
        <v>62.799999999999969</v>
      </c>
      <c r="E1452" s="1">
        <v>0.62</v>
      </c>
      <c r="F1452" s="1">
        <f>Yellow_MosfetOnlyOn_Blue_SourceAndResistorGnd[[#This Row],[Column3]]/Yellow_MosfetOnlyOn_Blue_SourceAndResistorGnd[[#This Row],[Column5]]</f>
        <v>0.1012903225806451</v>
      </c>
      <c r="G1452" s="1">
        <f>Yellow_MosfetOnlyOn_Blue_SourceAndResistorGnd[[#This Row],[Column6]]*1000</f>
        <v>101.29032258064511</v>
      </c>
    </row>
    <row r="1453" spans="1:7" x14ac:dyDescent="0.25">
      <c r="A1453">
        <f t="shared" si="22"/>
        <v>3.5282399999999998E-2</v>
      </c>
      <c r="B1453" s="1" t="s">
        <v>38</v>
      </c>
      <c r="C1453" s="1">
        <f>Yellow_MosfetOnlyOn_Blue_SourceAndResistorGnd[[#This Row],[Column2]]+1.0667</f>
        <v>3.1399999999999872E-2</v>
      </c>
      <c r="D1453" s="1">
        <f>Yellow_MosfetOnlyOn_Blue_SourceAndResistorGnd[[#This Row],[Column3]]*1000</f>
        <v>31.399999999999871</v>
      </c>
      <c r="E1453" s="1">
        <v>0.62</v>
      </c>
      <c r="F1453" s="1">
        <f>Yellow_MosfetOnlyOn_Blue_SourceAndResistorGnd[[#This Row],[Column3]]/Yellow_MosfetOnlyOn_Blue_SourceAndResistorGnd[[#This Row],[Column5]]</f>
        <v>5.0645161290322378E-2</v>
      </c>
      <c r="G1453" s="1">
        <f>Yellow_MosfetOnlyOn_Blue_SourceAndResistorGnd[[#This Row],[Column6]]*1000</f>
        <v>50.645161290322378</v>
      </c>
    </row>
    <row r="1454" spans="1:7" x14ac:dyDescent="0.25">
      <c r="A1454">
        <f t="shared" si="22"/>
        <v>3.5306799999999999E-2</v>
      </c>
      <c r="B1454" s="1" t="s">
        <v>37</v>
      </c>
      <c r="C1454" s="1">
        <f>Yellow_MosfetOnlyOn_Blue_SourceAndResistorGnd[[#This Row],[Column2]]+1.0667</f>
        <v>6.2799999999999967E-2</v>
      </c>
      <c r="D1454" s="1">
        <f>Yellow_MosfetOnlyOn_Blue_SourceAndResistorGnd[[#This Row],[Column3]]*1000</f>
        <v>62.799999999999969</v>
      </c>
      <c r="E1454" s="1">
        <v>0.62</v>
      </c>
      <c r="F1454" s="1">
        <f>Yellow_MosfetOnlyOn_Blue_SourceAndResistorGnd[[#This Row],[Column3]]/Yellow_MosfetOnlyOn_Blue_SourceAndResistorGnd[[#This Row],[Column5]]</f>
        <v>0.1012903225806451</v>
      </c>
      <c r="G1454" s="1">
        <f>Yellow_MosfetOnlyOn_Blue_SourceAndResistorGnd[[#This Row],[Column6]]*1000</f>
        <v>101.29032258064511</v>
      </c>
    </row>
    <row r="1455" spans="1:7" x14ac:dyDescent="0.25">
      <c r="A1455">
        <f t="shared" si="22"/>
        <v>3.53312E-2</v>
      </c>
      <c r="B1455" s="1" t="s">
        <v>38</v>
      </c>
      <c r="C1455" s="1">
        <f>Yellow_MosfetOnlyOn_Blue_SourceAndResistorGnd[[#This Row],[Column2]]+1.0667</f>
        <v>3.1399999999999872E-2</v>
      </c>
      <c r="D1455" s="1">
        <f>Yellow_MosfetOnlyOn_Blue_SourceAndResistorGnd[[#This Row],[Column3]]*1000</f>
        <v>31.399999999999871</v>
      </c>
      <c r="E1455" s="1">
        <v>0.62</v>
      </c>
      <c r="F1455" s="1">
        <f>Yellow_MosfetOnlyOn_Blue_SourceAndResistorGnd[[#This Row],[Column3]]/Yellow_MosfetOnlyOn_Blue_SourceAndResistorGnd[[#This Row],[Column5]]</f>
        <v>5.0645161290322378E-2</v>
      </c>
      <c r="G1455" s="1">
        <f>Yellow_MosfetOnlyOn_Blue_SourceAndResistorGnd[[#This Row],[Column6]]*1000</f>
        <v>50.645161290322378</v>
      </c>
    </row>
    <row r="1456" spans="1:7" x14ac:dyDescent="0.25">
      <c r="A1456">
        <f t="shared" si="22"/>
        <v>3.5355600000000001E-2</v>
      </c>
      <c r="B1456" s="1" t="s">
        <v>39</v>
      </c>
      <c r="C1456" s="1">
        <f>Yellow_MosfetOnlyOn_Blue_SourceAndResistorGnd[[#This Row],[Column2]]+1.0667</f>
        <v>1.5700000000000047E-2</v>
      </c>
      <c r="D1456" s="1">
        <f>Yellow_MosfetOnlyOn_Blue_SourceAndResistorGnd[[#This Row],[Column3]]*1000</f>
        <v>15.700000000000047</v>
      </c>
      <c r="E1456" s="1">
        <v>0.62</v>
      </c>
      <c r="F1456" s="1">
        <f>Yellow_MosfetOnlyOn_Blue_SourceAndResistorGnd[[#This Row],[Column3]]/Yellow_MosfetOnlyOn_Blue_SourceAndResistorGnd[[#This Row],[Column5]]</f>
        <v>2.5322580645161366E-2</v>
      </c>
      <c r="G1456" s="1">
        <f>Yellow_MosfetOnlyOn_Blue_SourceAndResistorGnd[[#This Row],[Column6]]*1000</f>
        <v>25.322580645161366</v>
      </c>
    </row>
    <row r="1457" spans="1:7" x14ac:dyDescent="0.25">
      <c r="A1457">
        <f t="shared" si="22"/>
        <v>3.5380000000000002E-2</v>
      </c>
      <c r="B1457" s="1" t="s">
        <v>39</v>
      </c>
      <c r="C1457" s="1">
        <f>Yellow_MosfetOnlyOn_Blue_SourceAndResistorGnd[[#This Row],[Column2]]+1.0667</f>
        <v>1.5700000000000047E-2</v>
      </c>
      <c r="D1457" s="1">
        <f>Yellow_MosfetOnlyOn_Blue_SourceAndResistorGnd[[#This Row],[Column3]]*1000</f>
        <v>15.700000000000047</v>
      </c>
      <c r="E1457" s="1">
        <v>0.62</v>
      </c>
      <c r="F1457" s="1">
        <f>Yellow_MosfetOnlyOn_Blue_SourceAndResistorGnd[[#This Row],[Column3]]/Yellow_MosfetOnlyOn_Blue_SourceAndResistorGnd[[#This Row],[Column5]]</f>
        <v>2.5322580645161366E-2</v>
      </c>
      <c r="G1457" s="1">
        <f>Yellow_MosfetOnlyOn_Blue_SourceAndResistorGnd[[#This Row],[Column6]]*1000</f>
        <v>25.322580645161366</v>
      </c>
    </row>
    <row r="1458" spans="1:7" x14ac:dyDescent="0.25">
      <c r="A1458">
        <f t="shared" si="22"/>
        <v>3.5404400000000003E-2</v>
      </c>
      <c r="B1458" s="1" t="s">
        <v>38</v>
      </c>
      <c r="C1458" s="1">
        <f>Yellow_MosfetOnlyOn_Blue_SourceAndResistorGnd[[#This Row],[Column2]]+1.0667</f>
        <v>3.1399999999999872E-2</v>
      </c>
      <c r="D1458" s="1">
        <f>Yellow_MosfetOnlyOn_Blue_SourceAndResistorGnd[[#This Row],[Column3]]*1000</f>
        <v>31.399999999999871</v>
      </c>
      <c r="E1458" s="1">
        <v>0.62</v>
      </c>
      <c r="F1458" s="1">
        <f>Yellow_MosfetOnlyOn_Blue_SourceAndResistorGnd[[#This Row],[Column3]]/Yellow_MosfetOnlyOn_Blue_SourceAndResistorGnd[[#This Row],[Column5]]</f>
        <v>5.0645161290322378E-2</v>
      </c>
      <c r="G1458" s="1">
        <f>Yellow_MosfetOnlyOn_Blue_SourceAndResistorGnd[[#This Row],[Column6]]*1000</f>
        <v>50.645161290322378</v>
      </c>
    </row>
    <row r="1459" spans="1:7" x14ac:dyDescent="0.25">
      <c r="A1459">
        <f t="shared" si="22"/>
        <v>3.5428800000000003E-2</v>
      </c>
      <c r="B1459" s="1" t="s">
        <v>38</v>
      </c>
      <c r="C1459" s="1">
        <f>Yellow_MosfetOnlyOn_Blue_SourceAndResistorGnd[[#This Row],[Column2]]+1.0667</f>
        <v>3.1399999999999872E-2</v>
      </c>
      <c r="D1459" s="1">
        <f>Yellow_MosfetOnlyOn_Blue_SourceAndResistorGnd[[#This Row],[Column3]]*1000</f>
        <v>31.399999999999871</v>
      </c>
      <c r="E1459" s="1">
        <v>0.62</v>
      </c>
      <c r="F1459" s="1">
        <f>Yellow_MosfetOnlyOn_Blue_SourceAndResistorGnd[[#This Row],[Column3]]/Yellow_MosfetOnlyOn_Blue_SourceAndResistorGnd[[#This Row],[Column5]]</f>
        <v>5.0645161290322378E-2</v>
      </c>
      <c r="G1459" s="1">
        <f>Yellow_MosfetOnlyOn_Blue_SourceAndResistorGnd[[#This Row],[Column6]]*1000</f>
        <v>50.645161290322378</v>
      </c>
    </row>
    <row r="1460" spans="1:7" x14ac:dyDescent="0.25">
      <c r="A1460">
        <f t="shared" si="22"/>
        <v>3.5453199999999997E-2</v>
      </c>
      <c r="B1460" s="1" t="s">
        <v>37</v>
      </c>
      <c r="C1460" s="1">
        <f>Yellow_MosfetOnlyOn_Blue_SourceAndResistorGnd[[#This Row],[Column2]]+1.0667</f>
        <v>6.2799999999999967E-2</v>
      </c>
      <c r="D1460" s="1">
        <f>Yellow_MosfetOnlyOn_Blue_SourceAndResistorGnd[[#This Row],[Column3]]*1000</f>
        <v>62.799999999999969</v>
      </c>
      <c r="E1460" s="1">
        <v>0.62</v>
      </c>
      <c r="F1460" s="1">
        <f>Yellow_MosfetOnlyOn_Blue_SourceAndResistorGnd[[#This Row],[Column3]]/Yellow_MosfetOnlyOn_Blue_SourceAndResistorGnd[[#This Row],[Column5]]</f>
        <v>0.1012903225806451</v>
      </c>
      <c r="G1460" s="1">
        <f>Yellow_MosfetOnlyOn_Blue_SourceAndResistorGnd[[#This Row],[Column6]]*1000</f>
        <v>101.29032258064511</v>
      </c>
    </row>
    <row r="1461" spans="1:7" x14ac:dyDescent="0.25">
      <c r="A1461">
        <f t="shared" si="22"/>
        <v>3.5477599999999998E-2</v>
      </c>
      <c r="B1461" s="1" t="s">
        <v>37</v>
      </c>
      <c r="C1461" s="1">
        <f>Yellow_MosfetOnlyOn_Blue_SourceAndResistorGnd[[#This Row],[Column2]]+1.0667</f>
        <v>6.2799999999999967E-2</v>
      </c>
      <c r="D1461" s="1">
        <f>Yellow_MosfetOnlyOn_Blue_SourceAndResistorGnd[[#This Row],[Column3]]*1000</f>
        <v>62.799999999999969</v>
      </c>
      <c r="E1461" s="1">
        <v>0.62</v>
      </c>
      <c r="F1461" s="1">
        <f>Yellow_MosfetOnlyOn_Blue_SourceAndResistorGnd[[#This Row],[Column3]]/Yellow_MosfetOnlyOn_Blue_SourceAndResistorGnd[[#This Row],[Column5]]</f>
        <v>0.1012903225806451</v>
      </c>
      <c r="G1461" s="1">
        <f>Yellow_MosfetOnlyOn_Blue_SourceAndResistorGnd[[#This Row],[Column6]]*1000</f>
        <v>101.29032258064511</v>
      </c>
    </row>
    <row r="1462" spans="1:7" x14ac:dyDescent="0.25">
      <c r="A1462">
        <f t="shared" si="22"/>
        <v>3.5501999999999999E-2</v>
      </c>
      <c r="B1462" s="1" t="s">
        <v>38</v>
      </c>
      <c r="C1462" s="1">
        <f>Yellow_MosfetOnlyOn_Blue_SourceAndResistorGnd[[#This Row],[Column2]]+1.0667</f>
        <v>3.1399999999999872E-2</v>
      </c>
      <c r="D1462" s="1">
        <f>Yellow_MosfetOnlyOn_Blue_SourceAndResistorGnd[[#This Row],[Column3]]*1000</f>
        <v>31.399999999999871</v>
      </c>
      <c r="E1462" s="1">
        <v>0.62</v>
      </c>
      <c r="F1462" s="1">
        <f>Yellow_MosfetOnlyOn_Blue_SourceAndResistorGnd[[#This Row],[Column3]]/Yellow_MosfetOnlyOn_Blue_SourceAndResistorGnd[[#This Row],[Column5]]</f>
        <v>5.0645161290322378E-2</v>
      </c>
      <c r="G1462" s="1">
        <f>Yellow_MosfetOnlyOn_Blue_SourceAndResistorGnd[[#This Row],[Column6]]*1000</f>
        <v>50.645161290322378</v>
      </c>
    </row>
    <row r="1463" spans="1:7" x14ac:dyDescent="0.25">
      <c r="A1463">
        <f t="shared" si="22"/>
        <v>3.55264E-2</v>
      </c>
      <c r="B1463" s="1" t="s">
        <v>38</v>
      </c>
      <c r="C1463" s="1">
        <f>Yellow_MosfetOnlyOn_Blue_SourceAndResistorGnd[[#This Row],[Column2]]+1.0667</f>
        <v>3.1399999999999872E-2</v>
      </c>
      <c r="D1463" s="1">
        <f>Yellow_MosfetOnlyOn_Blue_SourceAndResistorGnd[[#This Row],[Column3]]*1000</f>
        <v>31.399999999999871</v>
      </c>
      <c r="E1463" s="1">
        <v>0.62</v>
      </c>
      <c r="F1463" s="1">
        <f>Yellow_MosfetOnlyOn_Blue_SourceAndResistorGnd[[#This Row],[Column3]]/Yellow_MosfetOnlyOn_Blue_SourceAndResistorGnd[[#This Row],[Column5]]</f>
        <v>5.0645161290322378E-2</v>
      </c>
      <c r="G1463" s="1">
        <f>Yellow_MosfetOnlyOn_Blue_SourceAndResistorGnd[[#This Row],[Column6]]*1000</f>
        <v>50.645161290322378</v>
      </c>
    </row>
    <row r="1464" spans="1:7" x14ac:dyDescent="0.25">
      <c r="A1464">
        <f t="shared" si="22"/>
        <v>3.55508E-2</v>
      </c>
      <c r="B1464" s="1" t="s">
        <v>38</v>
      </c>
      <c r="C1464" s="1">
        <f>Yellow_MosfetOnlyOn_Blue_SourceAndResistorGnd[[#This Row],[Column2]]+1.0667</f>
        <v>3.1399999999999872E-2</v>
      </c>
      <c r="D1464" s="1">
        <f>Yellow_MosfetOnlyOn_Blue_SourceAndResistorGnd[[#This Row],[Column3]]*1000</f>
        <v>31.399999999999871</v>
      </c>
      <c r="E1464" s="1">
        <v>0.62</v>
      </c>
      <c r="F1464" s="1">
        <f>Yellow_MosfetOnlyOn_Blue_SourceAndResistorGnd[[#This Row],[Column3]]/Yellow_MosfetOnlyOn_Blue_SourceAndResistorGnd[[#This Row],[Column5]]</f>
        <v>5.0645161290322378E-2</v>
      </c>
      <c r="G1464" s="1">
        <f>Yellow_MosfetOnlyOn_Blue_SourceAndResistorGnd[[#This Row],[Column6]]*1000</f>
        <v>50.645161290322378</v>
      </c>
    </row>
    <row r="1465" spans="1:7" x14ac:dyDescent="0.25">
      <c r="A1465">
        <f t="shared" si="22"/>
        <v>3.5575200000000001E-2</v>
      </c>
      <c r="B1465" s="1" t="s">
        <v>39</v>
      </c>
      <c r="C1465" s="1">
        <f>Yellow_MosfetOnlyOn_Blue_SourceAndResistorGnd[[#This Row],[Column2]]+1.0667</f>
        <v>1.5700000000000047E-2</v>
      </c>
      <c r="D1465" s="1">
        <f>Yellow_MosfetOnlyOn_Blue_SourceAndResistorGnd[[#This Row],[Column3]]*1000</f>
        <v>15.700000000000047</v>
      </c>
      <c r="E1465" s="1">
        <v>0.62</v>
      </c>
      <c r="F1465" s="1">
        <f>Yellow_MosfetOnlyOn_Blue_SourceAndResistorGnd[[#This Row],[Column3]]/Yellow_MosfetOnlyOn_Blue_SourceAndResistorGnd[[#This Row],[Column5]]</f>
        <v>2.5322580645161366E-2</v>
      </c>
      <c r="G1465" s="1">
        <f>Yellow_MosfetOnlyOn_Blue_SourceAndResistorGnd[[#This Row],[Column6]]*1000</f>
        <v>25.322580645161366</v>
      </c>
    </row>
    <row r="1466" spans="1:7" x14ac:dyDescent="0.25">
      <c r="A1466">
        <f t="shared" si="22"/>
        <v>3.5599600000000002E-2</v>
      </c>
      <c r="B1466" s="1" t="s">
        <v>39</v>
      </c>
      <c r="C1466" s="1">
        <f>Yellow_MosfetOnlyOn_Blue_SourceAndResistorGnd[[#This Row],[Column2]]+1.0667</f>
        <v>1.5700000000000047E-2</v>
      </c>
      <c r="D1466" s="1">
        <f>Yellow_MosfetOnlyOn_Blue_SourceAndResistorGnd[[#This Row],[Column3]]*1000</f>
        <v>15.700000000000047</v>
      </c>
      <c r="E1466" s="1">
        <v>0.62</v>
      </c>
      <c r="F1466" s="1">
        <f>Yellow_MosfetOnlyOn_Blue_SourceAndResistorGnd[[#This Row],[Column3]]/Yellow_MosfetOnlyOn_Blue_SourceAndResistorGnd[[#This Row],[Column5]]</f>
        <v>2.5322580645161366E-2</v>
      </c>
      <c r="G1466" s="1">
        <f>Yellow_MosfetOnlyOn_Blue_SourceAndResistorGnd[[#This Row],[Column6]]*1000</f>
        <v>25.322580645161366</v>
      </c>
    </row>
    <row r="1467" spans="1:7" x14ac:dyDescent="0.25">
      <c r="A1467">
        <f t="shared" si="22"/>
        <v>3.5624000000000003E-2</v>
      </c>
      <c r="B1467" s="1" t="s">
        <v>39</v>
      </c>
      <c r="C1467" s="1">
        <f>Yellow_MosfetOnlyOn_Blue_SourceAndResistorGnd[[#This Row],[Column2]]+1.0667</f>
        <v>1.5700000000000047E-2</v>
      </c>
      <c r="D1467" s="1">
        <f>Yellow_MosfetOnlyOn_Blue_SourceAndResistorGnd[[#This Row],[Column3]]*1000</f>
        <v>15.700000000000047</v>
      </c>
      <c r="E1467" s="1">
        <v>0.62</v>
      </c>
      <c r="F1467" s="1">
        <f>Yellow_MosfetOnlyOn_Blue_SourceAndResistorGnd[[#This Row],[Column3]]/Yellow_MosfetOnlyOn_Blue_SourceAndResistorGnd[[#This Row],[Column5]]</f>
        <v>2.5322580645161366E-2</v>
      </c>
      <c r="G1467" s="1">
        <f>Yellow_MosfetOnlyOn_Blue_SourceAndResistorGnd[[#This Row],[Column6]]*1000</f>
        <v>25.322580645161366</v>
      </c>
    </row>
    <row r="1468" spans="1:7" x14ac:dyDescent="0.25">
      <c r="A1468">
        <f t="shared" si="22"/>
        <v>3.5648400000000004E-2</v>
      </c>
      <c r="B1468" s="1" t="s">
        <v>38</v>
      </c>
      <c r="C1468" s="1">
        <f>Yellow_MosfetOnlyOn_Blue_SourceAndResistorGnd[[#This Row],[Column2]]+1.0667</f>
        <v>3.1399999999999872E-2</v>
      </c>
      <c r="D1468" s="1">
        <f>Yellow_MosfetOnlyOn_Blue_SourceAndResistorGnd[[#This Row],[Column3]]*1000</f>
        <v>31.399999999999871</v>
      </c>
      <c r="E1468" s="1">
        <v>0.62</v>
      </c>
      <c r="F1468" s="1">
        <f>Yellow_MosfetOnlyOn_Blue_SourceAndResistorGnd[[#This Row],[Column3]]/Yellow_MosfetOnlyOn_Blue_SourceAndResistorGnd[[#This Row],[Column5]]</f>
        <v>5.0645161290322378E-2</v>
      </c>
      <c r="G1468" s="1">
        <f>Yellow_MosfetOnlyOn_Blue_SourceAndResistorGnd[[#This Row],[Column6]]*1000</f>
        <v>50.645161290322378</v>
      </c>
    </row>
    <row r="1469" spans="1:7" x14ac:dyDescent="0.25">
      <c r="A1469">
        <f t="shared" si="22"/>
        <v>3.5672799999999998E-2</v>
      </c>
      <c r="B1469" s="1" t="s">
        <v>38</v>
      </c>
      <c r="C1469" s="1">
        <f>Yellow_MosfetOnlyOn_Blue_SourceAndResistorGnd[[#This Row],[Column2]]+1.0667</f>
        <v>3.1399999999999872E-2</v>
      </c>
      <c r="D1469" s="1">
        <f>Yellow_MosfetOnlyOn_Blue_SourceAndResistorGnd[[#This Row],[Column3]]*1000</f>
        <v>31.399999999999871</v>
      </c>
      <c r="E1469" s="1">
        <v>0.62</v>
      </c>
      <c r="F1469" s="1">
        <f>Yellow_MosfetOnlyOn_Blue_SourceAndResistorGnd[[#This Row],[Column3]]/Yellow_MosfetOnlyOn_Blue_SourceAndResistorGnd[[#This Row],[Column5]]</f>
        <v>5.0645161290322378E-2</v>
      </c>
      <c r="G1469" s="1">
        <f>Yellow_MosfetOnlyOn_Blue_SourceAndResistorGnd[[#This Row],[Column6]]*1000</f>
        <v>50.645161290322378</v>
      </c>
    </row>
    <row r="1470" spans="1:7" x14ac:dyDescent="0.25">
      <c r="A1470">
        <f t="shared" si="22"/>
        <v>3.5697199999999998E-2</v>
      </c>
      <c r="B1470" s="1" t="s">
        <v>37</v>
      </c>
      <c r="C1470" s="1">
        <f>Yellow_MosfetOnlyOn_Blue_SourceAndResistorGnd[[#This Row],[Column2]]+1.0667</f>
        <v>6.2799999999999967E-2</v>
      </c>
      <c r="D1470" s="1">
        <f>Yellow_MosfetOnlyOn_Blue_SourceAndResistorGnd[[#This Row],[Column3]]*1000</f>
        <v>62.799999999999969</v>
      </c>
      <c r="E1470" s="1">
        <v>0.62</v>
      </c>
      <c r="F1470" s="1">
        <f>Yellow_MosfetOnlyOn_Blue_SourceAndResistorGnd[[#This Row],[Column3]]/Yellow_MosfetOnlyOn_Blue_SourceAndResistorGnd[[#This Row],[Column5]]</f>
        <v>0.1012903225806451</v>
      </c>
      <c r="G1470" s="1">
        <f>Yellow_MosfetOnlyOn_Blue_SourceAndResistorGnd[[#This Row],[Column6]]*1000</f>
        <v>101.29032258064511</v>
      </c>
    </row>
    <row r="1471" spans="1:7" x14ac:dyDescent="0.25">
      <c r="A1471">
        <f t="shared" si="22"/>
        <v>3.5721599999999999E-2</v>
      </c>
      <c r="B1471" s="1" t="s">
        <v>38</v>
      </c>
      <c r="C1471" s="1">
        <f>Yellow_MosfetOnlyOn_Blue_SourceAndResistorGnd[[#This Row],[Column2]]+1.0667</f>
        <v>3.1399999999999872E-2</v>
      </c>
      <c r="D1471" s="1">
        <f>Yellow_MosfetOnlyOn_Blue_SourceAndResistorGnd[[#This Row],[Column3]]*1000</f>
        <v>31.399999999999871</v>
      </c>
      <c r="E1471" s="1">
        <v>0.62</v>
      </c>
      <c r="F1471" s="1">
        <f>Yellow_MosfetOnlyOn_Blue_SourceAndResistorGnd[[#This Row],[Column3]]/Yellow_MosfetOnlyOn_Blue_SourceAndResistorGnd[[#This Row],[Column5]]</f>
        <v>5.0645161290322378E-2</v>
      </c>
      <c r="G1471" s="1">
        <f>Yellow_MosfetOnlyOn_Blue_SourceAndResistorGnd[[#This Row],[Column6]]*1000</f>
        <v>50.645161290322378</v>
      </c>
    </row>
    <row r="1472" spans="1:7" x14ac:dyDescent="0.25">
      <c r="A1472">
        <f t="shared" si="22"/>
        <v>3.5746E-2</v>
      </c>
      <c r="B1472" s="1" t="s">
        <v>37</v>
      </c>
      <c r="C1472" s="1">
        <f>Yellow_MosfetOnlyOn_Blue_SourceAndResistorGnd[[#This Row],[Column2]]+1.0667</f>
        <v>6.2799999999999967E-2</v>
      </c>
      <c r="D1472" s="1">
        <f>Yellow_MosfetOnlyOn_Blue_SourceAndResistorGnd[[#This Row],[Column3]]*1000</f>
        <v>62.799999999999969</v>
      </c>
      <c r="E1472" s="1">
        <v>0.62</v>
      </c>
      <c r="F1472" s="1">
        <f>Yellow_MosfetOnlyOn_Blue_SourceAndResistorGnd[[#This Row],[Column3]]/Yellow_MosfetOnlyOn_Blue_SourceAndResistorGnd[[#This Row],[Column5]]</f>
        <v>0.1012903225806451</v>
      </c>
      <c r="G1472" s="1">
        <f>Yellow_MosfetOnlyOn_Blue_SourceAndResistorGnd[[#This Row],[Column6]]*1000</f>
        <v>101.29032258064511</v>
      </c>
    </row>
    <row r="1473" spans="1:7" x14ac:dyDescent="0.25">
      <c r="A1473">
        <f t="shared" si="22"/>
        <v>3.5770400000000001E-2</v>
      </c>
      <c r="B1473" s="1" t="s">
        <v>38</v>
      </c>
      <c r="C1473" s="1">
        <f>Yellow_MosfetOnlyOn_Blue_SourceAndResistorGnd[[#This Row],[Column2]]+1.0667</f>
        <v>3.1399999999999872E-2</v>
      </c>
      <c r="D1473" s="1">
        <f>Yellow_MosfetOnlyOn_Blue_SourceAndResistorGnd[[#This Row],[Column3]]*1000</f>
        <v>31.399999999999871</v>
      </c>
      <c r="E1473" s="1">
        <v>0.62</v>
      </c>
      <c r="F1473" s="1">
        <f>Yellow_MosfetOnlyOn_Blue_SourceAndResistorGnd[[#This Row],[Column3]]/Yellow_MosfetOnlyOn_Blue_SourceAndResistorGnd[[#This Row],[Column5]]</f>
        <v>5.0645161290322378E-2</v>
      </c>
      <c r="G1473" s="1">
        <f>Yellow_MosfetOnlyOn_Blue_SourceAndResistorGnd[[#This Row],[Column6]]*1000</f>
        <v>50.645161290322378</v>
      </c>
    </row>
    <row r="1474" spans="1:7" x14ac:dyDescent="0.25">
      <c r="A1474">
        <f t="shared" si="22"/>
        <v>3.5794800000000002E-2</v>
      </c>
      <c r="B1474" s="1" t="s">
        <v>39</v>
      </c>
      <c r="C1474" s="1">
        <f>Yellow_MosfetOnlyOn_Blue_SourceAndResistorGnd[[#This Row],[Column2]]+1.0667</f>
        <v>1.5700000000000047E-2</v>
      </c>
      <c r="D1474" s="1">
        <f>Yellow_MosfetOnlyOn_Blue_SourceAndResistorGnd[[#This Row],[Column3]]*1000</f>
        <v>15.700000000000047</v>
      </c>
      <c r="E1474" s="1">
        <v>0.62</v>
      </c>
      <c r="F1474" s="1">
        <f>Yellow_MosfetOnlyOn_Blue_SourceAndResistorGnd[[#This Row],[Column3]]/Yellow_MosfetOnlyOn_Blue_SourceAndResistorGnd[[#This Row],[Column5]]</f>
        <v>2.5322580645161366E-2</v>
      </c>
      <c r="G1474" s="1">
        <f>Yellow_MosfetOnlyOn_Blue_SourceAndResistorGnd[[#This Row],[Column6]]*1000</f>
        <v>25.322580645161366</v>
      </c>
    </row>
    <row r="1475" spans="1:7" x14ac:dyDescent="0.25">
      <c r="A1475">
        <f t="shared" si="22"/>
        <v>3.5819200000000002E-2</v>
      </c>
      <c r="B1475" s="1" t="s">
        <v>39</v>
      </c>
      <c r="C1475" s="1">
        <f>Yellow_MosfetOnlyOn_Blue_SourceAndResistorGnd[[#This Row],[Column2]]+1.0667</f>
        <v>1.5700000000000047E-2</v>
      </c>
      <c r="D1475" s="1">
        <f>Yellow_MosfetOnlyOn_Blue_SourceAndResistorGnd[[#This Row],[Column3]]*1000</f>
        <v>15.700000000000047</v>
      </c>
      <c r="E1475" s="1">
        <v>0.62</v>
      </c>
      <c r="F1475" s="1">
        <f>Yellow_MosfetOnlyOn_Blue_SourceAndResistorGnd[[#This Row],[Column3]]/Yellow_MosfetOnlyOn_Blue_SourceAndResistorGnd[[#This Row],[Column5]]</f>
        <v>2.5322580645161366E-2</v>
      </c>
      <c r="G1475" s="1">
        <f>Yellow_MosfetOnlyOn_Blue_SourceAndResistorGnd[[#This Row],[Column6]]*1000</f>
        <v>25.322580645161366</v>
      </c>
    </row>
    <row r="1476" spans="1:7" x14ac:dyDescent="0.25">
      <c r="A1476">
        <f t="shared" si="22"/>
        <v>3.5843600000000003E-2</v>
      </c>
      <c r="B1476" s="1" t="s">
        <v>39</v>
      </c>
      <c r="C1476" s="1">
        <f>Yellow_MosfetOnlyOn_Blue_SourceAndResistorGnd[[#This Row],[Column2]]+1.0667</f>
        <v>1.5700000000000047E-2</v>
      </c>
      <c r="D1476" s="1">
        <f>Yellow_MosfetOnlyOn_Blue_SourceAndResistorGnd[[#This Row],[Column3]]*1000</f>
        <v>15.700000000000047</v>
      </c>
      <c r="E1476" s="1">
        <v>0.62</v>
      </c>
      <c r="F1476" s="1">
        <f>Yellow_MosfetOnlyOn_Blue_SourceAndResistorGnd[[#This Row],[Column3]]/Yellow_MosfetOnlyOn_Blue_SourceAndResistorGnd[[#This Row],[Column5]]</f>
        <v>2.5322580645161366E-2</v>
      </c>
      <c r="G1476" s="1">
        <f>Yellow_MosfetOnlyOn_Blue_SourceAndResistorGnd[[#This Row],[Column6]]*1000</f>
        <v>25.322580645161366</v>
      </c>
    </row>
    <row r="1477" spans="1:7" x14ac:dyDescent="0.25">
      <c r="A1477">
        <f t="shared" si="22"/>
        <v>3.5867999999999997E-2</v>
      </c>
      <c r="B1477" s="1" t="s">
        <v>38</v>
      </c>
      <c r="C1477" s="1">
        <f>Yellow_MosfetOnlyOn_Blue_SourceAndResistorGnd[[#This Row],[Column2]]+1.0667</f>
        <v>3.1399999999999872E-2</v>
      </c>
      <c r="D1477" s="1">
        <f>Yellow_MosfetOnlyOn_Blue_SourceAndResistorGnd[[#This Row],[Column3]]*1000</f>
        <v>31.399999999999871</v>
      </c>
      <c r="E1477" s="1">
        <v>0.62</v>
      </c>
      <c r="F1477" s="1">
        <f>Yellow_MosfetOnlyOn_Blue_SourceAndResistorGnd[[#This Row],[Column3]]/Yellow_MosfetOnlyOn_Blue_SourceAndResistorGnd[[#This Row],[Column5]]</f>
        <v>5.0645161290322378E-2</v>
      </c>
      <c r="G1477" s="1">
        <f>Yellow_MosfetOnlyOn_Blue_SourceAndResistorGnd[[#This Row],[Column6]]*1000</f>
        <v>50.645161290322378</v>
      </c>
    </row>
    <row r="1478" spans="1:7" x14ac:dyDescent="0.25">
      <c r="A1478">
        <f t="shared" si="22"/>
        <v>3.5892399999999998E-2</v>
      </c>
      <c r="B1478" s="1" t="s">
        <v>37</v>
      </c>
      <c r="C1478" s="1">
        <f>Yellow_MosfetOnlyOn_Blue_SourceAndResistorGnd[[#This Row],[Column2]]+1.0667</f>
        <v>6.2799999999999967E-2</v>
      </c>
      <c r="D1478" s="1">
        <f>Yellow_MosfetOnlyOn_Blue_SourceAndResistorGnd[[#This Row],[Column3]]*1000</f>
        <v>62.799999999999969</v>
      </c>
      <c r="E1478" s="1">
        <v>0.62</v>
      </c>
      <c r="F1478" s="1">
        <f>Yellow_MosfetOnlyOn_Blue_SourceAndResistorGnd[[#This Row],[Column3]]/Yellow_MosfetOnlyOn_Blue_SourceAndResistorGnd[[#This Row],[Column5]]</f>
        <v>0.1012903225806451</v>
      </c>
      <c r="G1478" s="1">
        <f>Yellow_MosfetOnlyOn_Blue_SourceAndResistorGnd[[#This Row],[Column6]]*1000</f>
        <v>101.29032258064511</v>
      </c>
    </row>
    <row r="1479" spans="1:7" x14ac:dyDescent="0.25">
      <c r="A1479">
        <f t="shared" si="22"/>
        <v>3.5916799999999999E-2</v>
      </c>
      <c r="B1479" s="1" t="s">
        <v>37</v>
      </c>
      <c r="C1479" s="1">
        <f>Yellow_MosfetOnlyOn_Blue_SourceAndResistorGnd[[#This Row],[Column2]]+1.0667</f>
        <v>6.2799999999999967E-2</v>
      </c>
      <c r="D1479" s="1">
        <f>Yellow_MosfetOnlyOn_Blue_SourceAndResistorGnd[[#This Row],[Column3]]*1000</f>
        <v>62.799999999999969</v>
      </c>
      <c r="E1479" s="1">
        <v>0.62</v>
      </c>
      <c r="F1479" s="1">
        <f>Yellow_MosfetOnlyOn_Blue_SourceAndResistorGnd[[#This Row],[Column3]]/Yellow_MosfetOnlyOn_Blue_SourceAndResistorGnd[[#This Row],[Column5]]</f>
        <v>0.1012903225806451</v>
      </c>
      <c r="G1479" s="1">
        <f>Yellow_MosfetOnlyOn_Blue_SourceAndResistorGnd[[#This Row],[Column6]]*1000</f>
        <v>101.29032258064511</v>
      </c>
    </row>
    <row r="1480" spans="1:7" x14ac:dyDescent="0.25">
      <c r="A1480">
        <f t="shared" si="22"/>
        <v>3.59412E-2</v>
      </c>
      <c r="B1480" s="1" t="s">
        <v>38</v>
      </c>
      <c r="C1480" s="1">
        <f>Yellow_MosfetOnlyOn_Blue_SourceAndResistorGnd[[#This Row],[Column2]]+1.0667</f>
        <v>3.1399999999999872E-2</v>
      </c>
      <c r="D1480" s="1">
        <f>Yellow_MosfetOnlyOn_Blue_SourceAndResistorGnd[[#This Row],[Column3]]*1000</f>
        <v>31.399999999999871</v>
      </c>
      <c r="E1480" s="1">
        <v>0.62</v>
      </c>
      <c r="F1480" s="1">
        <f>Yellow_MosfetOnlyOn_Blue_SourceAndResistorGnd[[#This Row],[Column3]]/Yellow_MosfetOnlyOn_Blue_SourceAndResistorGnd[[#This Row],[Column5]]</f>
        <v>5.0645161290322378E-2</v>
      </c>
      <c r="G1480" s="1">
        <f>Yellow_MosfetOnlyOn_Blue_SourceAndResistorGnd[[#This Row],[Column6]]*1000</f>
        <v>50.645161290322378</v>
      </c>
    </row>
    <row r="1481" spans="1:7" x14ac:dyDescent="0.25">
      <c r="A1481">
        <f t="shared" ref="A1481:A1544" si="23">(ROW()-7)*2.44*10^(-5)</f>
        <v>3.59656E-2</v>
      </c>
      <c r="B1481" s="1" t="s">
        <v>38</v>
      </c>
      <c r="C1481" s="1">
        <f>Yellow_MosfetOnlyOn_Blue_SourceAndResistorGnd[[#This Row],[Column2]]+1.0667</f>
        <v>3.1399999999999872E-2</v>
      </c>
      <c r="D1481" s="1">
        <f>Yellow_MosfetOnlyOn_Blue_SourceAndResistorGnd[[#This Row],[Column3]]*1000</f>
        <v>31.399999999999871</v>
      </c>
      <c r="E1481" s="1">
        <v>0.62</v>
      </c>
      <c r="F1481" s="1">
        <f>Yellow_MosfetOnlyOn_Blue_SourceAndResistorGnd[[#This Row],[Column3]]/Yellow_MosfetOnlyOn_Blue_SourceAndResistorGnd[[#This Row],[Column5]]</f>
        <v>5.0645161290322378E-2</v>
      </c>
      <c r="G1481" s="1">
        <f>Yellow_MosfetOnlyOn_Blue_SourceAndResistorGnd[[#This Row],[Column6]]*1000</f>
        <v>50.645161290322378</v>
      </c>
    </row>
    <row r="1482" spans="1:7" x14ac:dyDescent="0.25">
      <c r="A1482">
        <f t="shared" si="23"/>
        <v>3.5990000000000001E-2</v>
      </c>
      <c r="B1482" s="1" t="s">
        <v>38</v>
      </c>
      <c r="C1482" s="1">
        <f>Yellow_MosfetOnlyOn_Blue_SourceAndResistorGnd[[#This Row],[Column2]]+1.0667</f>
        <v>3.1399999999999872E-2</v>
      </c>
      <c r="D1482" s="1">
        <f>Yellow_MosfetOnlyOn_Blue_SourceAndResistorGnd[[#This Row],[Column3]]*1000</f>
        <v>31.399999999999871</v>
      </c>
      <c r="E1482" s="1">
        <v>0.62</v>
      </c>
      <c r="F1482" s="1">
        <f>Yellow_MosfetOnlyOn_Blue_SourceAndResistorGnd[[#This Row],[Column3]]/Yellow_MosfetOnlyOn_Blue_SourceAndResistorGnd[[#This Row],[Column5]]</f>
        <v>5.0645161290322378E-2</v>
      </c>
      <c r="G1482" s="1">
        <f>Yellow_MosfetOnlyOn_Blue_SourceAndResistorGnd[[#This Row],[Column6]]*1000</f>
        <v>50.645161290322378</v>
      </c>
    </row>
    <row r="1483" spans="1:7" x14ac:dyDescent="0.25">
      <c r="A1483">
        <f t="shared" si="23"/>
        <v>3.6014400000000002E-2</v>
      </c>
      <c r="B1483" s="1" t="s">
        <v>39</v>
      </c>
      <c r="C1483" s="1">
        <f>Yellow_MosfetOnlyOn_Blue_SourceAndResistorGnd[[#This Row],[Column2]]+1.0667</f>
        <v>1.5700000000000047E-2</v>
      </c>
      <c r="D1483" s="1">
        <f>Yellow_MosfetOnlyOn_Blue_SourceAndResistorGnd[[#This Row],[Column3]]*1000</f>
        <v>15.700000000000047</v>
      </c>
      <c r="E1483" s="1">
        <v>0.62</v>
      </c>
      <c r="F1483" s="1">
        <f>Yellow_MosfetOnlyOn_Blue_SourceAndResistorGnd[[#This Row],[Column3]]/Yellow_MosfetOnlyOn_Blue_SourceAndResistorGnd[[#This Row],[Column5]]</f>
        <v>2.5322580645161366E-2</v>
      </c>
      <c r="G1483" s="1">
        <f>Yellow_MosfetOnlyOn_Blue_SourceAndResistorGnd[[#This Row],[Column6]]*1000</f>
        <v>25.322580645161366</v>
      </c>
    </row>
    <row r="1484" spans="1:7" x14ac:dyDescent="0.25">
      <c r="A1484">
        <f t="shared" si="23"/>
        <v>3.6038800000000003E-2</v>
      </c>
      <c r="B1484" s="1" t="s">
        <v>39</v>
      </c>
      <c r="C1484" s="1">
        <f>Yellow_MosfetOnlyOn_Blue_SourceAndResistorGnd[[#This Row],[Column2]]+1.0667</f>
        <v>1.5700000000000047E-2</v>
      </c>
      <c r="D1484" s="1">
        <f>Yellow_MosfetOnlyOn_Blue_SourceAndResistorGnd[[#This Row],[Column3]]*1000</f>
        <v>15.700000000000047</v>
      </c>
      <c r="E1484" s="1">
        <v>0.62</v>
      </c>
      <c r="F1484" s="1">
        <f>Yellow_MosfetOnlyOn_Blue_SourceAndResistorGnd[[#This Row],[Column3]]/Yellow_MosfetOnlyOn_Blue_SourceAndResistorGnd[[#This Row],[Column5]]</f>
        <v>2.5322580645161366E-2</v>
      </c>
      <c r="G1484" s="1">
        <f>Yellow_MosfetOnlyOn_Blue_SourceAndResistorGnd[[#This Row],[Column6]]*1000</f>
        <v>25.322580645161366</v>
      </c>
    </row>
    <row r="1485" spans="1:7" x14ac:dyDescent="0.25">
      <c r="A1485">
        <f t="shared" si="23"/>
        <v>3.6063199999999997E-2</v>
      </c>
      <c r="B1485" s="1" t="s">
        <v>38</v>
      </c>
      <c r="C1485" s="1">
        <f>Yellow_MosfetOnlyOn_Blue_SourceAndResistorGnd[[#This Row],[Column2]]+1.0667</f>
        <v>3.1399999999999872E-2</v>
      </c>
      <c r="D1485" s="1">
        <f>Yellow_MosfetOnlyOn_Blue_SourceAndResistorGnd[[#This Row],[Column3]]*1000</f>
        <v>31.399999999999871</v>
      </c>
      <c r="E1485" s="1">
        <v>0.62</v>
      </c>
      <c r="F1485" s="1">
        <f>Yellow_MosfetOnlyOn_Blue_SourceAndResistorGnd[[#This Row],[Column3]]/Yellow_MosfetOnlyOn_Blue_SourceAndResistorGnd[[#This Row],[Column5]]</f>
        <v>5.0645161290322378E-2</v>
      </c>
      <c r="G1485" s="1">
        <f>Yellow_MosfetOnlyOn_Blue_SourceAndResistorGnd[[#This Row],[Column6]]*1000</f>
        <v>50.645161290322378</v>
      </c>
    </row>
    <row r="1486" spans="1:7" x14ac:dyDescent="0.25">
      <c r="A1486">
        <f t="shared" si="23"/>
        <v>3.6087599999999997E-2</v>
      </c>
      <c r="B1486" s="1" t="s">
        <v>38</v>
      </c>
      <c r="C1486" s="1">
        <f>Yellow_MosfetOnlyOn_Blue_SourceAndResistorGnd[[#This Row],[Column2]]+1.0667</f>
        <v>3.1399999999999872E-2</v>
      </c>
      <c r="D1486" s="1">
        <f>Yellow_MosfetOnlyOn_Blue_SourceAndResistorGnd[[#This Row],[Column3]]*1000</f>
        <v>31.399999999999871</v>
      </c>
      <c r="E1486" s="1">
        <v>0.62</v>
      </c>
      <c r="F1486" s="1">
        <f>Yellow_MosfetOnlyOn_Blue_SourceAndResistorGnd[[#This Row],[Column3]]/Yellow_MosfetOnlyOn_Blue_SourceAndResistorGnd[[#This Row],[Column5]]</f>
        <v>5.0645161290322378E-2</v>
      </c>
      <c r="G1486" s="1">
        <f>Yellow_MosfetOnlyOn_Blue_SourceAndResistorGnd[[#This Row],[Column6]]*1000</f>
        <v>50.645161290322378</v>
      </c>
    </row>
    <row r="1487" spans="1:7" x14ac:dyDescent="0.25">
      <c r="A1487">
        <f t="shared" si="23"/>
        <v>3.6111999999999998E-2</v>
      </c>
      <c r="B1487" s="1" t="s">
        <v>37</v>
      </c>
      <c r="C1487" s="1">
        <f>Yellow_MosfetOnlyOn_Blue_SourceAndResistorGnd[[#This Row],[Column2]]+1.0667</f>
        <v>6.2799999999999967E-2</v>
      </c>
      <c r="D1487" s="1">
        <f>Yellow_MosfetOnlyOn_Blue_SourceAndResistorGnd[[#This Row],[Column3]]*1000</f>
        <v>62.799999999999969</v>
      </c>
      <c r="E1487" s="1">
        <v>0.62</v>
      </c>
      <c r="F1487" s="1">
        <f>Yellow_MosfetOnlyOn_Blue_SourceAndResistorGnd[[#This Row],[Column3]]/Yellow_MosfetOnlyOn_Blue_SourceAndResistorGnd[[#This Row],[Column5]]</f>
        <v>0.1012903225806451</v>
      </c>
      <c r="G1487" s="1">
        <f>Yellow_MosfetOnlyOn_Blue_SourceAndResistorGnd[[#This Row],[Column6]]*1000</f>
        <v>101.29032258064511</v>
      </c>
    </row>
    <row r="1488" spans="1:7" x14ac:dyDescent="0.25">
      <c r="A1488">
        <f t="shared" si="23"/>
        <v>3.6136399999999999E-2</v>
      </c>
      <c r="B1488" s="1" t="s">
        <v>37</v>
      </c>
      <c r="C1488" s="1">
        <f>Yellow_MosfetOnlyOn_Blue_SourceAndResistorGnd[[#This Row],[Column2]]+1.0667</f>
        <v>6.2799999999999967E-2</v>
      </c>
      <c r="D1488" s="1">
        <f>Yellow_MosfetOnlyOn_Blue_SourceAndResistorGnd[[#This Row],[Column3]]*1000</f>
        <v>62.799999999999969</v>
      </c>
      <c r="E1488" s="1">
        <v>0.62</v>
      </c>
      <c r="F1488" s="1">
        <f>Yellow_MosfetOnlyOn_Blue_SourceAndResistorGnd[[#This Row],[Column3]]/Yellow_MosfetOnlyOn_Blue_SourceAndResistorGnd[[#This Row],[Column5]]</f>
        <v>0.1012903225806451</v>
      </c>
      <c r="G1488" s="1">
        <f>Yellow_MosfetOnlyOn_Blue_SourceAndResistorGnd[[#This Row],[Column6]]*1000</f>
        <v>101.29032258064511</v>
      </c>
    </row>
    <row r="1489" spans="1:7" x14ac:dyDescent="0.25">
      <c r="A1489">
        <f t="shared" si="23"/>
        <v>3.61608E-2</v>
      </c>
      <c r="B1489" s="1" t="s">
        <v>38</v>
      </c>
      <c r="C1489" s="1">
        <f>Yellow_MosfetOnlyOn_Blue_SourceAndResistorGnd[[#This Row],[Column2]]+1.0667</f>
        <v>3.1399999999999872E-2</v>
      </c>
      <c r="D1489" s="1">
        <f>Yellow_MosfetOnlyOn_Blue_SourceAndResistorGnd[[#This Row],[Column3]]*1000</f>
        <v>31.399999999999871</v>
      </c>
      <c r="E1489" s="1">
        <v>0.62</v>
      </c>
      <c r="F1489" s="1">
        <f>Yellow_MosfetOnlyOn_Blue_SourceAndResistorGnd[[#This Row],[Column3]]/Yellow_MosfetOnlyOn_Blue_SourceAndResistorGnd[[#This Row],[Column5]]</f>
        <v>5.0645161290322378E-2</v>
      </c>
      <c r="G1489" s="1">
        <f>Yellow_MosfetOnlyOn_Blue_SourceAndResistorGnd[[#This Row],[Column6]]*1000</f>
        <v>50.645161290322378</v>
      </c>
    </row>
    <row r="1490" spans="1:7" x14ac:dyDescent="0.25">
      <c r="A1490">
        <f t="shared" si="23"/>
        <v>3.6185200000000001E-2</v>
      </c>
      <c r="B1490" s="1" t="s">
        <v>37</v>
      </c>
      <c r="C1490" s="1">
        <f>Yellow_MosfetOnlyOn_Blue_SourceAndResistorGnd[[#This Row],[Column2]]+1.0667</f>
        <v>6.2799999999999967E-2</v>
      </c>
      <c r="D1490" s="1">
        <f>Yellow_MosfetOnlyOn_Blue_SourceAndResistorGnd[[#This Row],[Column3]]*1000</f>
        <v>62.799999999999969</v>
      </c>
      <c r="E1490" s="1">
        <v>0.62</v>
      </c>
      <c r="F1490" s="1">
        <f>Yellow_MosfetOnlyOn_Blue_SourceAndResistorGnd[[#This Row],[Column3]]/Yellow_MosfetOnlyOn_Blue_SourceAndResistorGnd[[#This Row],[Column5]]</f>
        <v>0.1012903225806451</v>
      </c>
      <c r="G1490" s="1">
        <f>Yellow_MosfetOnlyOn_Blue_SourceAndResistorGnd[[#This Row],[Column6]]*1000</f>
        <v>101.29032258064511</v>
      </c>
    </row>
    <row r="1491" spans="1:7" x14ac:dyDescent="0.25">
      <c r="A1491">
        <f t="shared" si="23"/>
        <v>3.6209600000000002E-2</v>
      </c>
      <c r="B1491" s="1" t="s">
        <v>38</v>
      </c>
      <c r="C1491" s="1">
        <f>Yellow_MosfetOnlyOn_Blue_SourceAndResistorGnd[[#This Row],[Column2]]+1.0667</f>
        <v>3.1399999999999872E-2</v>
      </c>
      <c r="D1491" s="1">
        <f>Yellow_MosfetOnlyOn_Blue_SourceAndResistorGnd[[#This Row],[Column3]]*1000</f>
        <v>31.399999999999871</v>
      </c>
      <c r="E1491" s="1">
        <v>0.62</v>
      </c>
      <c r="F1491" s="1">
        <f>Yellow_MosfetOnlyOn_Blue_SourceAndResistorGnd[[#This Row],[Column3]]/Yellow_MosfetOnlyOn_Blue_SourceAndResistorGnd[[#This Row],[Column5]]</f>
        <v>5.0645161290322378E-2</v>
      </c>
      <c r="G1491" s="1">
        <f>Yellow_MosfetOnlyOn_Blue_SourceAndResistorGnd[[#This Row],[Column6]]*1000</f>
        <v>50.645161290322378</v>
      </c>
    </row>
    <row r="1492" spans="1:7" x14ac:dyDescent="0.25">
      <c r="A1492">
        <f t="shared" si="23"/>
        <v>3.6234000000000002E-2</v>
      </c>
      <c r="B1492" s="1" t="s">
        <v>39</v>
      </c>
      <c r="C1492" s="1">
        <f>Yellow_MosfetOnlyOn_Blue_SourceAndResistorGnd[[#This Row],[Column2]]+1.0667</f>
        <v>1.5700000000000047E-2</v>
      </c>
      <c r="D1492" s="1">
        <f>Yellow_MosfetOnlyOn_Blue_SourceAndResistorGnd[[#This Row],[Column3]]*1000</f>
        <v>15.700000000000047</v>
      </c>
      <c r="E1492" s="1">
        <v>0.62</v>
      </c>
      <c r="F1492" s="1">
        <f>Yellow_MosfetOnlyOn_Blue_SourceAndResistorGnd[[#This Row],[Column3]]/Yellow_MosfetOnlyOn_Blue_SourceAndResistorGnd[[#This Row],[Column5]]</f>
        <v>2.5322580645161366E-2</v>
      </c>
      <c r="G1492" s="1">
        <f>Yellow_MosfetOnlyOn_Blue_SourceAndResistorGnd[[#This Row],[Column6]]*1000</f>
        <v>25.322580645161366</v>
      </c>
    </row>
    <row r="1493" spans="1:7" x14ac:dyDescent="0.25">
      <c r="A1493">
        <f t="shared" si="23"/>
        <v>3.6258400000000003E-2</v>
      </c>
      <c r="B1493" s="1" t="s">
        <v>39</v>
      </c>
      <c r="C1493" s="1">
        <f>Yellow_MosfetOnlyOn_Blue_SourceAndResistorGnd[[#This Row],[Column2]]+1.0667</f>
        <v>1.5700000000000047E-2</v>
      </c>
      <c r="D1493" s="1">
        <f>Yellow_MosfetOnlyOn_Blue_SourceAndResistorGnd[[#This Row],[Column3]]*1000</f>
        <v>15.700000000000047</v>
      </c>
      <c r="E1493" s="1">
        <v>0.62</v>
      </c>
      <c r="F1493" s="1">
        <f>Yellow_MosfetOnlyOn_Blue_SourceAndResistorGnd[[#This Row],[Column3]]/Yellow_MosfetOnlyOn_Blue_SourceAndResistorGnd[[#This Row],[Column5]]</f>
        <v>2.5322580645161366E-2</v>
      </c>
      <c r="G1493" s="1">
        <f>Yellow_MosfetOnlyOn_Blue_SourceAndResistorGnd[[#This Row],[Column6]]*1000</f>
        <v>25.322580645161366</v>
      </c>
    </row>
    <row r="1494" spans="1:7" x14ac:dyDescent="0.25">
      <c r="A1494">
        <f t="shared" si="23"/>
        <v>3.6282799999999997E-2</v>
      </c>
      <c r="B1494" s="1" t="s">
        <v>39</v>
      </c>
      <c r="C1494" s="1">
        <f>Yellow_MosfetOnlyOn_Blue_SourceAndResistorGnd[[#This Row],[Column2]]+1.0667</f>
        <v>1.5700000000000047E-2</v>
      </c>
      <c r="D1494" s="1">
        <f>Yellow_MosfetOnlyOn_Blue_SourceAndResistorGnd[[#This Row],[Column3]]*1000</f>
        <v>15.700000000000047</v>
      </c>
      <c r="E1494" s="1">
        <v>0.62</v>
      </c>
      <c r="F1494" s="1">
        <f>Yellow_MosfetOnlyOn_Blue_SourceAndResistorGnd[[#This Row],[Column3]]/Yellow_MosfetOnlyOn_Blue_SourceAndResistorGnd[[#This Row],[Column5]]</f>
        <v>2.5322580645161366E-2</v>
      </c>
      <c r="G1494" s="1">
        <f>Yellow_MosfetOnlyOn_Blue_SourceAndResistorGnd[[#This Row],[Column6]]*1000</f>
        <v>25.322580645161366</v>
      </c>
    </row>
    <row r="1495" spans="1:7" x14ac:dyDescent="0.25">
      <c r="A1495">
        <f t="shared" si="23"/>
        <v>3.6307199999999998E-2</v>
      </c>
      <c r="B1495" s="1" t="s">
        <v>38</v>
      </c>
      <c r="C1495" s="1">
        <f>Yellow_MosfetOnlyOn_Blue_SourceAndResistorGnd[[#This Row],[Column2]]+1.0667</f>
        <v>3.1399999999999872E-2</v>
      </c>
      <c r="D1495" s="1">
        <f>Yellow_MosfetOnlyOn_Blue_SourceAndResistorGnd[[#This Row],[Column3]]*1000</f>
        <v>31.399999999999871</v>
      </c>
      <c r="E1495" s="1">
        <v>0.62</v>
      </c>
      <c r="F1495" s="1">
        <f>Yellow_MosfetOnlyOn_Blue_SourceAndResistorGnd[[#This Row],[Column3]]/Yellow_MosfetOnlyOn_Blue_SourceAndResistorGnd[[#This Row],[Column5]]</f>
        <v>5.0645161290322378E-2</v>
      </c>
      <c r="G1495" s="1">
        <f>Yellow_MosfetOnlyOn_Blue_SourceAndResistorGnd[[#This Row],[Column6]]*1000</f>
        <v>50.645161290322378</v>
      </c>
    </row>
    <row r="1496" spans="1:7" x14ac:dyDescent="0.25">
      <c r="A1496">
        <f t="shared" si="23"/>
        <v>3.6331599999999999E-2</v>
      </c>
      <c r="B1496" s="1" t="s">
        <v>38</v>
      </c>
      <c r="C1496" s="1">
        <f>Yellow_MosfetOnlyOn_Blue_SourceAndResistorGnd[[#This Row],[Column2]]+1.0667</f>
        <v>3.1399999999999872E-2</v>
      </c>
      <c r="D1496" s="1">
        <f>Yellow_MosfetOnlyOn_Blue_SourceAndResistorGnd[[#This Row],[Column3]]*1000</f>
        <v>31.399999999999871</v>
      </c>
      <c r="E1496" s="1">
        <v>0.62</v>
      </c>
      <c r="F1496" s="1">
        <f>Yellow_MosfetOnlyOn_Blue_SourceAndResistorGnd[[#This Row],[Column3]]/Yellow_MosfetOnlyOn_Blue_SourceAndResistorGnd[[#This Row],[Column5]]</f>
        <v>5.0645161290322378E-2</v>
      </c>
      <c r="G1496" s="1">
        <f>Yellow_MosfetOnlyOn_Blue_SourceAndResistorGnd[[#This Row],[Column6]]*1000</f>
        <v>50.645161290322378</v>
      </c>
    </row>
    <row r="1497" spans="1:7" x14ac:dyDescent="0.25">
      <c r="A1497">
        <f t="shared" si="23"/>
        <v>3.6355999999999999E-2</v>
      </c>
      <c r="B1497" s="1" t="s">
        <v>37</v>
      </c>
      <c r="C1497" s="1">
        <f>Yellow_MosfetOnlyOn_Blue_SourceAndResistorGnd[[#This Row],[Column2]]+1.0667</f>
        <v>6.2799999999999967E-2</v>
      </c>
      <c r="D1497" s="1">
        <f>Yellow_MosfetOnlyOn_Blue_SourceAndResistorGnd[[#This Row],[Column3]]*1000</f>
        <v>62.799999999999969</v>
      </c>
      <c r="E1497" s="1">
        <v>0.62</v>
      </c>
      <c r="F1497" s="1">
        <f>Yellow_MosfetOnlyOn_Blue_SourceAndResistorGnd[[#This Row],[Column3]]/Yellow_MosfetOnlyOn_Blue_SourceAndResistorGnd[[#This Row],[Column5]]</f>
        <v>0.1012903225806451</v>
      </c>
      <c r="G1497" s="1">
        <f>Yellow_MosfetOnlyOn_Blue_SourceAndResistorGnd[[#This Row],[Column6]]*1000</f>
        <v>101.29032258064511</v>
      </c>
    </row>
    <row r="1498" spans="1:7" x14ac:dyDescent="0.25">
      <c r="A1498">
        <f t="shared" si="23"/>
        <v>3.63804E-2</v>
      </c>
      <c r="B1498" s="1" t="s">
        <v>37</v>
      </c>
      <c r="C1498" s="1">
        <f>Yellow_MosfetOnlyOn_Blue_SourceAndResistorGnd[[#This Row],[Column2]]+1.0667</f>
        <v>6.2799999999999967E-2</v>
      </c>
      <c r="D1498" s="1">
        <f>Yellow_MosfetOnlyOn_Blue_SourceAndResistorGnd[[#This Row],[Column3]]*1000</f>
        <v>62.799999999999969</v>
      </c>
      <c r="E1498" s="1">
        <v>0.62</v>
      </c>
      <c r="F1498" s="1">
        <f>Yellow_MosfetOnlyOn_Blue_SourceAndResistorGnd[[#This Row],[Column3]]/Yellow_MosfetOnlyOn_Blue_SourceAndResistorGnd[[#This Row],[Column5]]</f>
        <v>0.1012903225806451</v>
      </c>
      <c r="G1498" s="1">
        <f>Yellow_MosfetOnlyOn_Blue_SourceAndResistorGnd[[#This Row],[Column6]]*1000</f>
        <v>101.29032258064511</v>
      </c>
    </row>
    <row r="1499" spans="1:7" x14ac:dyDescent="0.25">
      <c r="A1499">
        <f t="shared" si="23"/>
        <v>3.6404800000000001E-2</v>
      </c>
      <c r="B1499" s="1" t="s">
        <v>38</v>
      </c>
      <c r="C1499" s="1">
        <f>Yellow_MosfetOnlyOn_Blue_SourceAndResistorGnd[[#This Row],[Column2]]+1.0667</f>
        <v>3.1399999999999872E-2</v>
      </c>
      <c r="D1499" s="1">
        <f>Yellow_MosfetOnlyOn_Blue_SourceAndResistorGnd[[#This Row],[Column3]]*1000</f>
        <v>31.399999999999871</v>
      </c>
      <c r="E1499" s="1">
        <v>0.62</v>
      </c>
      <c r="F1499" s="1">
        <f>Yellow_MosfetOnlyOn_Blue_SourceAndResistorGnd[[#This Row],[Column3]]/Yellow_MosfetOnlyOn_Blue_SourceAndResistorGnd[[#This Row],[Column5]]</f>
        <v>5.0645161290322378E-2</v>
      </c>
      <c r="G1499" s="1">
        <f>Yellow_MosfetOnlyOn_Blue_SourceAndResistorGnd[[#This Row],[Column6]]*1000</f>
        <v>50.645161290322378</v>
      </c>
    </row>
    <row r="1500" spans="1:7" x14ac:dyDescent="0.25">
      <c r="A1500">
        <f t="shared" si="23"/>
        <v>3.6429200000000002E-2</v>
      </c>
      <c r="B1500" s="1" t="s">
        <v>38</v>
      </c>
      <c r="C1500" s="1">
        <f>Yellow_MosfetOnlyOn_Blue_SourceAndResistorGnd[[#This Row],[Column2]]+1.0667</f>
        <v>3.1399999999999872E-2</v>
      </c>
      <c r="D1500" s="1">
        <f>Yellow_MosfetOnlyOn_Blue_SourceAndResistorGnd[[#This Row],[Column3]]*1000</f>
        <v>31.399999999999871</v>
      </c>
      <c r="E1500" s="1">
        <v>0.62</v>
      </c>
      <c r="F1500" s="1">
        <f>Yellow_MosfetOnlyOn_Blue_SourceAndResistorGnd[[#This Row],[Column3]]/Yellow_MosfetOnlyOn_Blue_SourceAndResistorGnd[[#This Row],[Column5]]</f>
        <v>5.0645161290322378E-2</v>
      </c>
      <c r="G1500" s="1">
        <f>Yellow_MosfetOnlyOn_Blue_SourceAndResistorGnd[[#This Row],[Column6]]*1000</f>
        <v>50.645161290322378</v>
      </c>
    </row>
    <row r="1501" spans="1:7" x14ac:dyDescent="0.25">
      <c r="A1501">
        <f t="shared" si="23"/>
        <v>3.6453600000000003E-2</v>
      </c>
      <c r="B1501" s="1" t="s">
        <v>39</v>
      </c>
      <c r="C1501" s="1">
        <f>Yellow_MosfetOnlyOn_Blue_SourceAndResistorGnd[[#This Row],[Column2]]+1.0667</f>
        <v>1.5700000000000047E-2</v>
      </c>
      <c r="D1501" s="1">
        <f>Yellow_MosfetOnlyOn_Blue_SourceAndResistorGnd[[#This Row],[Column3]]*1000</f>
        <v>15.700000000000047</v>
      </c>
      <c r="E1501" s="1">
        <v>0.62</v>
      </c>
      <c r="F1501" s="1">
        <f>Yellow_MosfetOnlyOn_Blue_SourceAndResistorGnd[[#This Row],[Column3]]/Yellow_MosfetOnlyOn_Blue_SourceAndResistorGnd[[#This Row],[Column5]]</f>
        <v>2.5322580645161366E-2</v>
      </c>
      <c r="G1501" s="1">
        <f>Yellow_MosfetOnlyOn_Blue_SourceAndResistorGnd[[#This Row],[Column6]]*1000</f>
        <v>25.322580645161366</v>
      </c>
    </row>
    <row r="1502" spans="1:7" x14ac:dyDescent="0.25">
      <c r="A1502">
        <f t="shared" si="23"/>
        <v>3.6478000000000003E-2</v>
      </c>
      <c r="B1502" s="1" t="s">
        <v>39</v>
      </c>
      <c r="C1502" s="1">
        <f>Yellow_MosfetOnlyOn_Blue_SourceAndResistorGnd[[#This Row],[Column2]]+1.0667</f>
        <v>1.5700000000000047E-2</v>
      </c>
      <c r="D1502" s="1">
        <f>Yellow_MosfetOnlyOn_Blue_SourceAndResistorGnd[[#This Row],[Column3]]*1000</f>
        <v>15.700000000000047</v>
      </c>
      <c r="E1502" s="1">
        <v>0.62</v>
      </c>
      <c r="F1502" s="1">
        <f>Yellow_MosfetOnlyOn_Blue_SourceAndResistorGnd[[#This Row],[Column3]]/Yellow_MosfetOnlyOn_Blue_SourceAndResistorGnd[[#This Row],[Column5]]</f>
        <v>2.5322580645161366E-2</v>
      </c>
      <c r="G1502" s="1">
        <f>Yellow_MosfetOnlyOn_Blue_SourceAndResistorGnd[[#This Row],[Column6]]*1000</f>
        <v>25.322580645161366</v>
      </c>
    </row>
    <row r="1503" spans="1:7" x14ac:dyDescent="0.25">
      <c r="A1503">
        <f t="shared" si="23"/>
        <v>3.6502399999999997E-2</v>
      </c>
      <c r="B1503" s="1" t="s">
        <v>39</v>
      </c>
      <c r="C1503" s="1">
        <f>Yellow_MosfetOnlyOn_Blue_SourceAndResistorGnd[[#This Row],[Column2]]+1.0667</f>
        <v>1.5700000000000047E-2</v>
      </c>
      <c r="D1503" s="1">
        <f>Yellow_MosfetOnlyOn_Blue_SourceAndResistorGnd[[#This Row],[Column3]]*1000</f>
        <v>15.700000000000047</v>
      </c>
      <c r="E1503" s="1">
        <v>0.62</v>
      </c>
      <c r="F1503" s="1">
        <f>Yellow_MosfetOnlyOn_Blue_SourceAndResistorGnd[[#This Row],[Column3]]/Yellow_MosfetOnlyOn_Blue_SourceAndResistorGnd[[#This Row],[Column5]]</f>
        <v>2.5322580645161366E-2</v>
      </c>
      <c r="G1503" s="1">
        <f>Yellow_MosfetOnlyOn_Blue_SourceAndResistorGnd[[#This Row],[Column6]]*1000</f>
        <v>25.322580645161366</v>
      </c>
    </row>
    <row r="1504" spans="1:7" x14ac:dyDescent="0.25">
      <c r="A1504">
        <f t="shared" si="23"/>
        <v>3.6526799999999998E-2</v>
      </c>
      <c r="B1504" s="1" t="s">
        <v>38</v>
      </c>
      <c r="C1504" s="1">
        <f>Yellow_MosfetOnlyOn_Blue_SourceAndResistorGnd[[#This Row],[Column2]]+1.0667</f>
        <v>3.1399999999999872E-2</v>
      </c>
      <c r="D1504" s="1">
        <f>Yellow_MosfetOnlyOn_Blue_SourceAndResistorGnd[[#This Row],[Column3]]*1000</f>
        <v>31.399999999999871</v>
      </c>
      <c r="E1504" s="1">
        <v>0.62</v>
      </c>
      <c r="F1504" s="1">
        <f>Yellow_MosfetOnlyOn_Blue_SourceAndResistorGnd[[#This Row],[Column3]]/Yellow_MosfetOnlyOn_Blue_SourceAndResistorGnd[[#This Row],[Column5]]</f>
        <v>5.0645161290322378E-2</v>
      </c>
      <c r="G1504" s="1">
        <f>Yellow_MosfetOnlyOn_Blue_SourceAndResistorGnd[[#This Row],[Column6]]*1000</f>
        <v>50.645161290322378</v>
      </c>
    </row>
    <row r="1505" spans="1:7" x14ac:dyDescent="0.25">
      <c r="A1505">
        <f t="shared" si="23"/>
        <v>3.6551199999999999E-2</v>
      </c>
      <c r="B1505" s="1" t="s">
        <v>38</v>
      </c>
      <c r="C1505" s="1">
        <f>Yellow_MosfetOnlyOn_Blue_SourceAndResistorGnd[[#This Row],[Column2]]+1.0667</f>
        <v>3.1399999999999872E-2</v>
      </c>
      <c r="D1505" s="1">
        <f>Yellow_MosfetOnlyOn_Blue_SourceAndResistorGnd[[#This Row],[Column3]]*1000</f>
        <v>31.399999999999871</v>
      </c>
      <c r="E1505" s="1">
        <v>0.62</v>
      </c>
      <c r="F1505" s="1">
        <f>Yellow_MosfetOnlyOn_Blue_SourceAndResistorGnd[[#This Row],[Column3]]/Yellow_MosfetOnlyOn_Blue_SourceAndResistorGnd[[#This Row],[Column5]]</f>
        <v>5.0645161290322378E-2</v>
      </c>
      <c r="G1505" s="1">
        <f>Yellow_MosfetOnlyOn_Blue_SourceAndResistorGnd[[#This Row],[Column6]]*1000</f>
        <v>50.645161290322378</v>
      </c>
    </row>
    <row r="1506" spans="1:7" x14ac:dyDescent="0.25">
      <c r="A1506">
        <f t="shared" si="23"/>
        <v>3.65756E-2</v>
      </c>
      <c r="B1506" s="1" t="s">
        <v>37</v>
      </c>
      <c r="C1506" s="1">
        <f>Yellow_MosfetOnlyOn_Blue_SourceAndResistorGnd[[#This Row],[Column2]]+1.0667</f>
        <v>6.2799999999999967E-2</v>
      </c>
      <c r="D1506" s="1">
        <f>Yellow_MosfetOnlyOn_Blue_SourceAndResistorGnd[[#This Row],[Column3]]*1000</f>
        <v>62.799999999999969</v>
      </c>
      <c r="E1506" s="1">
        <v>0.62</v>
      </c>
      <c r="F1506" s="1">
        <f>Yellow_MosfetOnlyOn_Blue_SourceAndResistorGnd[[#This Row],[Column3]]/Yellow_MosfetOnlyOn_Blue_SourceAndResistorGnd[[#This Row],[Column5]]</f>
        <v>0.1012903225806451</v>
      </c>
      <c r="G1506" s="1">
        <f>Yellow_MosfetOnlyOn_Blue_SourceAndResistorGnd[[#This Row],[Column6]]*1000</f>
        <v>101.29032258064511</v>
      </c>
    </row>
    <row r="1507" spans="1:7" x14ac:dyDescent="0.25">
      <c r="A1507">
        <f t="shared" si="23"/>
        <v>3.6600000000000001E-2</v>
      </c>
      <c r="B1507" s="1" t="s">
        <v>37</v>
      </c>
      <c r="C1507" s="1">
        <f>Yellow_MosfetOnlyOn_Blue_SourceAndResistorGnd[[#This Row],[Column2]]+1.0667</f>
        <v>6.2799999999999967E-2</v>
      </c>
      <c r="D1507" s="1">
        <f>Yellow_MosfetOnlyOn_Blue_SourceAndResistorGnd[[#This Row],[Column3]]*1000</f>
        <v>62.799999999999969</v>
      </c>
      <c r="E1507" s="1">
        <v>0.62</v>
      </c>
      <c r="F1507" s="1">
        <f>Yellow_MosfetOnlyOn_Blue_SourceAndResistorGnd[[#This Row],[Column3]]/Yellow_MosfetOnlyOn_Blue_SourceAndResistorGnd[[#This Row],[Column5]]</f>
        <v>0.1012903225806451</v>
      </c>
      <c r="G1507" s="1">
        <f>Yellow_MosfetOnlyOn_Blue_SourceAndResistorGnd[[#This Row],[Column6]]*1000</f>
        <v>101.29032258064511</v>
      </c>
    </row>
    <row r="1508" spans="1:7" x14ac:dyDescent="0.25">
      <c r="A1508">
        <f t="shared" si="23"/>
        <v>3.6624400000000001E-2</v>
      </c>
      <c r="B1508" s="1" t="s">
        <v>37</v>
      </c>
      <c r="C1508" s="1">
        <f>Yellow_MosfetOnlyOn_Blue_SourceAndResistorGnd[[#This Row],[Column2]]+1.0667</f>
        <v>6.2799999999999967E-2</v>
      </c>
      <c r="D1508" s="1">
        <f>Yellow_MosfetOnlyOn_Blue_SourceAndResistorGnd[[#This Row],[Column3]]*1000</f>
        <v>62.799999999999969</v>
      </c>
      <c r="E1508" s="1">
        <v>0.62</v>
      </c>
      <c r="F1508" s="1">
        <f>Yellow_MosfetOnlyOn_Blue_SourceAndResistorGnd[[#This Row],[Column3]]/Yellow_MosfetOnlyOn_Blue_SourceAndResistorGnd[[#This Row],[Column5]]</f>
        <v>0.1012903225806451</v>
      </c>
      <c r="G1508" s="1">
        <f>Yellow_MosfetOnlyOn_Blue_SourceAndResistorGnd[[#This Row],[Column6]]*1000</f>
        <v>101.29032258064511</v>
      </c>
    </row>
    <row r="1509" spans="1:7" x14ac:dyDescent="0.25">
      <c r="A1509">
        <f t="shared" si="23"/>
        <v>3.6648800000000002E-2</v>
      </c>
      <c r="B1509" s="1" t="s">
        <v>38</v>
      </c>
      <c r="C1509" s="1">
        <f>Yellow_MosfetOnlyOn_Blue_SourceAndResistorGnd[[#This Row],[Column2]]+1.0667</f>
        <v>3.1399999999999872E-2</v>
      </c>
      <c r="D1509" s="1">
        <f>Yellow_MosfetOnlyOn_Blue_SourceAndResistorGnd[[#This Row],[Column3]]*1000</f>
        <v>31.399999999999871</v>
      </c>
      <c r="E1509" s="1">
        <v>0.62</v>
      </c>
      <c r="F1509" s="1">
        <f>Yellow_MosfetOnlyOn_Blue_SourceAndResistorGnd[[#This Row],[Column3]]/Yellow_MosfetOnlyOn_Blue_SourceAndResistorGnd[[#This Row],[Column5]]</f>
        <v>5.0645161290322378E-2</v>
      </c>
      <c r="G1509" s="1">
        <f>Yellow_MosfetOnlyOn_Blue_SourceAndResistorGnd[[#This Row],[Column6]]*1000</f>
        <v>50.645161290322378</v>
      </c>
    </row>
    <row r="1510" spans="1:7" x14ac:dyDescent="0.25">
      <c r="A1510">
        <f t="shared" si="23"/>
        <v>3.6673200000000003E-2</v>
      </c>
      <c r="B1510" s="1" t="s">
        <v>39</v>
      </c>
      <c r="C1510" s="1">
        <f>Yellow_MosfetOnlyOn_Blue_SourceAndResistorGnd[[#This Row],[Column2]]+1.0667</f>
        <v>1.5700000000000047E-2</v>
      </c>
      <c r="D1510" s="1">
        <f>Yellow_MosfetOnlyOn_Blue_SourceAndResistorGnd[[#This Row],[Column3]]*1000</f>
        <v>15.700000000000047</v>
      </c>
      <c r="E1510" s="1">
        <v>0.62</v>
      </c>
      <c r="F1510" s="1">
        <f>Yellow_MosfetOnlyOn_Blue_SourceAndResistorGnd[[#This Row],[Column3]]/Yellow_MosfetOnlyOn_Blue_SourceAndResistorGnd[[#This Row],[Column5]]</f>
        <v>2.5322580645161366E-2</v>
      </c>
      <c r="G1510" s="1">
        <f>Yellow_MosfetOnlyOn_Blue_SourceAndResistorGnd[[#This Row],[Column6]]*1000</f>
        <v>25.322580645161366</v>
      </c>
    </row>
    <row r="1511" spans="1:7" x14ac:dyDescent="0.25">
      <c r="A1511">
        <f t="shared" si="23"/>
        <v>3.6697600000000004E-2</v>
      </c>
      <c r="B1511" s="1" t="s">
        <v>39</v>
      </c>
      <c r="C1511" s="1">
        <f>Yellow_MosfetOnlyOn_Blue_SourceAndResistorGnd[[#This Row],[Column2]]+1.0667</f>
        <v>1.5700000000000047E-2</v>
      </c>
      <c r="D1511" s="1">
        <f>Yellow_MosfetOnlyOn_Blue_SourceAndResistorGnd[[#This Row],[Column3]]*1000</f>
        <v>15.700000000000047</v>
      </c>
      <c r="E1511" s="1">
        <v>0.62</v>
      </c>
      <c r="F1511" s="1">
        <f>Yellow_MosfetOnlyOn_Blue_SourceAndResistorGnd[[#This Row],[Column3]]/Yellow_MosfetOnlyOn_Blue_SourceAndResistorGnd[[#This Row],[Column5]]</f>
        <v>2.5322580645161366E-2</v>
      </c>
      <c r="G1511" s="1">
        <f>Yellow_MosfetOnlyOn_Blue_SourceAndResistorGnd[[#This Row],[Column6]]*1000</f>
        <v>25.322580645161366</v>
      </c>
    </row>
    <row r="1512" spans="1:7" x14ac:dyDescent="0.25">
      <c r="A1512">
        <f t="shared" si="23"/>
        <v>3.6722000000000005E-2</v>
      </c>
      <c r="B1512" s="1" t="s">
        <v>38</v>
      </c>
      <c r="C1512" s="1">
        <f>Yellow_MosfetOnlyOn_Blue_SourceAndResistorGnd[[#This Row],[Column2]]+1.0667</f>
        <v>3.1399999999999872E-2</v>
      </c>
      <c r="D1512" s="1">
        <f>Yellow_MosfetOnlyOn_Blue_SourceAndResistorGnd[[#This Row],[Column3]]*1000</f>
        <v>31.399999999999871</v>
      </c>
      <c r="E1512" s="1">
        <v>0.62</v>
      </c>
      <c r="F1512" s="1">
        <f>Yellow_MosfetOnlyOn_Blue_SourceAndResistorGnd[[#This Row],[Column3]]/Yellow_MosfetOnlyOn_Blue_SourceAndResistorGnd[[#This Row],[Column5]]</f>
        <v>5.0645161290322378E-2</v>
      </c>
      <c r="G1512" s="1">
        <f>Yellow_MosfetOnlyOn_Blue_SourceAndResistorGnd[[#This Row],[Column6]]*1000</f>
        <v>50.645161290322378</v>
      </c>
    </row>
    <row r="1513" spans="1:7" x14ac:dyDescent="0.25">
      <c r="A1513">
        <f t="shared" si="23"/>
        <v>3.6746399999999999E-2</v>
      </c>
      <c r="B1513" s="1" t="s">
        <v>38</v>
      </c>
      <c r="C1513" s="1">
        <f>Yellow_MosfetOnlyOn_Blue_SourceAndResistorGnd[[#This Row],[Column2]]+1.0667</f>
        <v>3.1399999999999872E-2</v>
      </c>
      <c r="D1513" s="1">
        <f>Yellow_MosfetOnlyOn_Blue_SourceAndResistorGnd[[#This Row],[Column3]]*1000</f>
        <v>31.399999999999871</v>
      </c>
      <c r="E1513" s="1">
        <v>0.62</v>
      </c>
      <c r="F1513" s="1">
        <f>Yellow_MosfetOnlyOn_Blue_SourceAndResistorGnd[[#This Row],[Column3]]/Yellow_MosfetOnlyOn_Blue_SourceAndResistorGnd[[#This Row],[Column5]]</f>
        <v>5.0645161290322378E-2</v>
      </c>
      <c r="G1513" s="1">
        <f>Yellow_MosfetOnlyOn_Blue_SourceAndResistorGnd[[#This Row],[Column6]]*1000</f>
        <v>50.645161290322378</v>
      </c>
    </row>
    <row r="1514" spans="1:7" x14ac:dyDescent="0.25">
      <c r="A1514">
        <f t="shared" si="23"/>
        <v>3.6770799999999999E-2</v>
      </c>
      <c r="B1514" s="1" t="s">
        <v>37</v>
      </c>
      <c r="C1514" s="1">
        <f>Yellow_MosfetOnlyOn_Blue_SourceAndResistorGnd[[#This Row],[Column2]]+1.0667</f>
        <v>6.2799999999999967E-2</v>
      </c>
      <c r="D1514" s="1">
        <f>Yellow_MosfetOnlyOn_Blue_SourceAndResistorGnd[[#This Row],[Column3]]*1000</f>
        <v>62.799999999999969</v>
      </c>
      <c r="E1514" s="1">
        <v>0.62</v>
      </c>
      <c r="F1514" s="1">
        <f>Yellow_MosfetOnlyOn_Blue_SourceAndResistorGnd[[#This Row],[Column3]]/Yellow_MosfetOnlyOn_Blue_SourceAndResistorGnd[[#This Row],[Column5]]</f>
        <v>0.1012903225806451</v>
      </c>
      <c r="G1514" s="1">
        <f>Yellow_MosfetOnlyOn_Blue_SourceAndResistorGnd[[#This Row],[Column6]]*1000</f>
        <v>101.29032258064511</v>
      </c>
    </row>
    <row r="1515" spans="1:7" x14ac:dyDescent="0.25">
      <c r="A1515">
        <f t="shared" si="23"/>
        <v>3.67952E-2</v>
      </c>
      <c r="B1515" s="1" t="s">
        <v>37</v>
      </c>
      <c r="C1515" s="1">
        <f>Yellow_MosfetOnlyOn_Blue_SourceAndResistorGnd[[#This Row],[Column2]]+1.0667</f>
        <v>6.2799999999999967E-2</v>
      </c>
      <c r="D1515" s="1">
        <f>Yellow_MosfetOnlyOn_Blue_SourceAndResistorGnd[[#This Row],[Column3]]*1000</f>
        <v>62.799999999999969</v>
      </c>
      <c r="E1515" s="1">
        <v>0.62</v>
      </c>
      <c r="F1515" s="1">
        <f>Yellow_MosfetOnlyOn_Blue_SourceAndResistorGnd[[#This Row],[Column3]]/Yellow_MosfetOnlyOn_Blue_SourceAndResistorGnd[[#This Row],[Column5]]</f>
        <v>0.1012903225806451</v>
      </c>
      <c r="G1515" s="1">
        <f>Yellow_MosfetOnlyOn_Blue_SourceAndResistorGnd[[#This Row],[Column6]]*1000</f>
        <v>101.29032258064511</v>
      </c>
    </row>
    <row r="1516" spans="1:7" x14ac:dyDescent="0.25">
      <c r="A1516">
        <f t="shared" si="23"/>
        <v>3.6819600000000001E-2</v>
      </c>
      <c r="B1516" s="1" t="s">
        <v>37</v>
      </c>
      <c r="C1516" s="1">
        <f>Yellow_MosfetOnlyOn_Blue_SourceAndResistorGnd[[#This Row],[Column2]]+1.0667</f>
        <v>6.2799999999999967E-2</v>
      </c>
      <c r="D1516" s="1">
        <f>Yellow_MosfetOnlyOn_Blue_SourceAndResistorGnd[[#This Row],[Column3]]*1000</f>
        <v>62.799999999999969</v>
      </c>
      <c r="E1516" s="1">
        <v>0.62</v>
      </c>
      <c r="F1516" s="1">
        <f>Yellow_MosfetOnlyOn_Blue_SourceAndResistorGnd[[#This Row],[Column3]]/Yellow_MosfetOnlyOn_Blue_SourceAndResistorGnd[[#This Row],[Column5]]</f>
        <v>0.1012903225806451</v>
      </c>
      <c r="G1516" s="1">
        <f>Yellow_MosfetOnlyOn_Blue_SourceAndResistorGnd[[#This Row],[Column6]]*1000</f>
        <v>101.29032258064511</v>
      </c>
    </row>
    <row r="1517" spans="1:7" x14ac:dyDescent="0.25">
      <c r="A1517">
        <f t="shared" si="23"/>
        <v>3.6844000000000002E-2</v>
      </c>
      <c r="B1517" s="1" t="s">
        <v>38</v>
      </c>
      <c r="C1517" s="1">
        <f>Yellow_MosfetOnlyOn_Blue_SourceAndResistorGnd[[#This Row],[Column2]]+1.0667</f>
        <v>3.1399999999999872E-2</v>
      </c>
      <c r="D1517" s="1">
        <f>Yellow_MosfetOnlyOn_Blue_SourceAndResistorGnd[[#This Row],[Column3]]*1000</f>
        <v>31.399999999999871</v>
      </c>
      <c r="E1517" s="1">
        <v>0.62</v>
      </c>
      <c r="F1517" s="1">
        <f>Yellow_MosfetOnlyOn_Blue_SourceAndResistorGnd[[#This Row],[Column3]]/Yellow_MosfetOnlyOn_Blue_SourceAndResistorGnd[[#This Row],[Column5]]</f>
        <v>5.0645161290322378E-2</v>
      </c>
      <c r="G1517" s="1">
        <f>Yellow_MosfetOnlyOn_Blue_SourceAndResistorGnd[[#This Row],[Column6]]*1000</f>
        <v>50.645161290322378</v>
      </c>
    </row>
    <row r="1518" spans="1:7" x14ac:dyDescent="0.25">
      <c r="A1518">
        <f t="shared" si="23"/>
        <v>3.6868400000000003E-2</v>
      </c>
      <c r="B1518" s="1" t="s">
        <v>38</v>
      </c>
      <c r="C1518" s="1">
        <f>Yellow_MosfetOnlyOn_Blue_SourceAndResistorGnd[[#This Row],[Column2]]+1.0667</f>
        <v>3.1399999999999872E-2</v>
      </c>
      <c r="D1518" s="1">
        <f>Yellow_MosfetOnlyOn_Blue_SourceAndResistorGnd[[#This Row],[Column3]]*1000</f>
        <v>31.399999999999871</v>
      </c>
      <c r="E1518" s="1">
        <v>0.62</v>
      </c>
      <c r="F1518" s="1">
        <f>Yellow_MosfetOnlyOn_Blue_SourceAndResistorGnd[[#This Row],[Column3]]/Yellow_MosfetOnlyOn_Blue_SourceAndResistorGnd[[#This Row],[Column5]]</f>
        <v>5.0645161290322378E-2</v>
      </c>
      <c r="G1518" s="1">
        <f>Yellow_MosfetOnlyOn_Blue_SourceAndResistorGnd[[#This Row],[Column6]]*1000</f>
        <v>50.645161290322378</v>
      </c>
    </row>
    <row r="1519" spans="1:7" x14ac:dyDescent="0.25">
      <c r="A1519">
        <f t="shared" si="23"/>
        <v>3.6892800000000003E-2</v>
      </c>
      <c r="B1519" s="1" t="s">
        <v>39</v>
      </c>
      <c r="C1519" s="1">
        <f>Yellow_MosfetOnlyOn_Blue_SourceAndResistorGnd[[#This Row],[Column2]]+1.0667</f>
        <v>1.5700000000000047E-2</v>
      </c>
      <c r="D1519" s="1">
        <f>Yellow_MosfetOnlyOn_Blue_SourceAndResistorGnd[[#This Row],[Column3]]*1000</f>
        <v>15.700000000000047</v>
      </c>
      <c r="E1519" s="1">
        <v>0.62</v>
      </c>
      <c r="F1519" s="1">
        <f>Yellow_MosfetOnlyOn_Blue_SourceAndResistorGnd[[#This Row],[Column3]]/Yellow_MosfetOnlyOn_Blue_SourceAndResistorGnd[[#This Row],[Column5]]</f>
        <v>2.5322580645161366E-2</v>
      </c>
      <c r="G1519" s="1">
        <f>Yellow_MosfetOnlyOn_Blue_SourceAndResistorGnd[[#This Row],[Column6]]*1000</f>
        <v>25.322580645161366</v>
      </c>
    </row>
    <row r="1520" spans="1:7" x14ac:dyDescent="0.25">
      <c r="A1520">
        <f t="shared" si="23"/>
        <v>3.6917200000000004E-2</v>
      </c>
      <c r="B1520" s="1" t="s">
        <v>39</v>
      </c>
      <c r="C1520" s="1">
        <f>Yellow_MosfetOnlyOn_Blue_SourceAndResistorGnd[[#This Row],[Column2]]+1.0667</f>
        <v>1.5700000000000047E-2</v>
      </c>
      <c r="D1520" s="1">
        <f>Yellow_MosfetOnlyOn_Blue_SourceAndResistorGnd[[#This Row],[Column3]]*1000</f>
        <v>15.700000000000047</v>
      </c>
      <c r="E1520" s="1">
        <v>0.62</v>
      </c>
      <c r="F1520" s="1">
        <f>Yellow_MosfetOnlyOn_Blue_SourceAndResistorGnd[[#This Row],[Column3]]/Yellow_MosfetOnlyOn_Blue_SourceAndResistorGnd[[#This Row],[Column5]]</f>
        <v>2.5322580645161366E-2</v>
      </c>
      <c r="G1520" s="1">
        <f>Yellow_MosfetOnlyOn_Blue_SourceAndResistorGnd[[#This Row],[Column6]]*1000</f>
        <v>25.322580645161366</v>
      </c>
    </row>
    <row r="1521" spans="1:7" x14ac:dyDescent="0.25">
      <c r="A1521">
        <f t="shared" si="23"/>
        <v>3.6941600000000005E-2</v>
      </c>
      <c r="B1521" s="1" t="s">
        <v>39</v>
      </c>
      <c r="C1521" s="1">
        <f>Yellow_MosfetOnlyOn_Blue_SourceAndResistorGnd[[#This Row],[Column2]]+1.0667</f>
        <v>1.5700000000000047E-2</v>
      </c>
      <c r="D1521" s="1">
        <f>Yellow_MosfetOnlyOn_Blue_SourceAndResistorGnd[[#This Row],[Column3]]*1000</f>
        <v>15.700000000000047</v>
      </c>
      <c r="E1521" s="1">
        <v>0.62</v>
      </c>
      <c r="F1521" s="1">
        <f>Yellow_MosfetOnlyOn_Blue_SourceAndResistorGnd[[#This Row],[Column3]]/Yellow_MosfetOnlyOn_Blue_SourceAndResistorGnd[[#This Row],[Column5]]</f>
        <v>2.5322580645161366E-2</v>
      </c>
      <c r="G1521" s="1">
        <f>Yellow_MosfetOnlyOn_Blue_SourceAndResistorGnd[[#This Row],[Column6]]*1000</f>
        <v>25.322580645161366</v>
      </c>
    </row>
    <row r="1522" spans="1:7" x14ac:dyDescent="0.25">
      <c r="A1522">
        <f t="shared" si="23"/>
        <v>3.6965999999999999E-2</v>
      </c>
      <c r="B1522" s="1" t="s">
        <v>38</v>
      </c>
      <c r="C1522" s="1">
        <f>Yellow_MosfetOnlyOn_Blue_SourceAndResistorGnd[[#This Row],[Column2]]+1.0667</f>
        <v>3.1399999999999872E-2</v>
      </c>
      <c r="D1522" s="1">
        <f>Yellow_MosfetOnlyOn_Blue_SourceAndResistorGnd[[#This Row],[Column3]]*1000</f>
        <v>31.399999999999871</v>
      </c>
      <c r="E1522" s="1">
        <v>0.62</v>
      </c>
      <c r="F1522" s="1">
        <f>Yellow_MosfetOnlyOn_Blue_SourceAndResistorGnd[[#This Row],[Column3]]/Yellow_MosfetOnlyOn_Blue_SourceAndResistorGnd[[#This Row],[Column5]]</f>
        <v>5.0645161290322378E-2</v>
      </c>
      <c r="G1522" s="1">
        <f>Yellow_MosfetOnlyOn_Blue_SourceAndResistorGnd[[#This Row],[Column6]]*1000</f>
        <v>50.645161290322378</v>
      </c>
    </row>
    <row r="1523" spans="1:7" x14ac:dyDescent="0.25">
      <c r="A1523">
        <f t="shared" si="23"/>
        <v>3.69904E-2</v>
      </c>
      <c r="B1523" s="1" t="s">
        <v>38</v>
      </c>
      <c r="C1523" s="1">
        <f>Yellow_MosfetOnlyOn_Blue_SourceAndResistorGnd[[#This Row],[Column2]]+1.0667</f>
        <v>3.1399999999999872E-2</v>
      </c>
      <c r="D1523" s="1">
        <f>Yellow_MosfetOnlyOn_Blue_SourceAndResistorGnd[[#This Row],[Column3]]*1000</f>
        <v>31.399999999999871</v>
      </c>
      <c r="E1523" s="1">
        <v>0.62</v>
      </c>
      <c r="F1523" s="1">
        <f>Yellow_MosfetOnlyOn_Blue_SourceAndResistorGnd[[#This Row],[Column3]]/Yellow_MosfetOnlyOn_Blue_SourceAndResistorGnd[[#This Row],[Column5]]</f>
        <v>5.0645161290322378E-2</v>
      </c>
      <c r="G1523" s="1">
        <f>Yellow_MosfetOnlyOn_Blue_SourceAndResistorGnd[[#This Row],[Column6]]*1000</f>
        <v>50.645161290322378</v>
      </c>
    </row>
    <row r="1524" spans="1:7" x14ac:dyDescent="0.25">
      <c r="A1524">
        <f t="shared" si="23"/>
        <v>3.70148E-2</v>
      </c>
      <c r="B1524" s="1" t="s">
        <v>37</v>
      </c>
      <c r="C1524" s="1">
        <f>Yellow_MosfetOnlyOn_Blue_SourceAndResistorGnd[[#This Row],[Column2]]+1.0667</f>
        <v>6.2799999999999967E-2</v>
      </c>
      <c r="D1524" s="1">
        <f>Yellow_MosfetOnlyOn_Blue_SourceAndResistorGnd[[#This Row],[Column3]]*1000</f>
        <v>62.799999999999969</v>
      </c>
      <c r="E1524" s="1">
        <v>0.62</v>
      </c>
      <c r="F1524" s="1">
        <f>Yellow_MosfetOnlyOn_Blue_SourceAndResistorGnd[[#This Row],[Column3]]/Yellow_MosfetOnlyOn_Blue_SourceAndResistorGnd[[#This Row],[Column5]]</f>
        <v>0.1012903225806451</v>
      </c>
      <c r="G1524" s="1">
        <f>Yellow_MosfetOnlyOn_Blue_SourceAndResistorGnd[[#This Row],[Column6]]*1000</f>
        <v>101.29032258064511</v>
      </c>
    </row>
    <row r="1525" spans="1:7" x14ac:dyDescent="0.25">
      <c r="A1525">
        <f t="shared" si="23"/>
        <v>3.7039200000000001E-2</v>
      </c>
      <c r="B1525" s="1" t="s">
        <v>37</v>
      </c>
      <c r="C1525" s="1">
        <f>Yellow_MosfetOnlyOn_Blue_SourceAndResistorGnd[[#This Row],[Column2]]+1.0667</f>
        <v>6.2799999999999967E-2</v>
      </c>
      <c r="D1525" s="1">
        <f>Yellow_MosfetOnlyOn_Blue_SourceAndResistorGnd[[#This Row],[Column3]]*1000</f>
        <v>62.799999999999969</v>
      </c>
      <c r="E1525" s="1">
        <v>0.62</v>
      </c>
      <c r="F1525" s="1">
        <f>Yellow_MosfetOnlyOn_Blue_SourceAndResistorGnd[[#This Row],[Column3]]/Yellow_MosfetOnlyOn_Blue_SourceAndResistorGnd[[#This Row],[Column5]]</f>
        <v>0.1012903225806451</v>
      </c>
      <c r="G1525" s="1">
        <f>Yellow_MosfetOnlyOn_Blue_SourceAndResistorGnd[[#This Row],[Column6]]*1000</f>
        <v>101.29032258064511</v>
      </c>
    </row>
    <row r="1526" spans="1:7" x14ac:dyDescent="0.25">
      <c r="A1526">
        <f t="shared" si="23"/>
        <v>3.7063600000000002E-2</v>
      </c>
      <c r="B1526" s="1" t="s">
        <v>37</v>
      </c>
      <c r="C1526" s="1">
        <f>Yellow_MosfetOnlyOn_Blue_SourceAndResistorGnd[[#This Row],[Column2]]+1.0667</f>
        <v>6.2799999999999967E-2</v>
      </c>
      <c r="D1526" s="1">
        <f>Yellow_MosfetOnlyOn_Blue_SourceAndResistorGnd[[#This Row],[Column3]]*1000</f>
        <v>62.799999999999969</v>
      </c>
      <c r="E1526" s="1">
        <v>0.62</v>
      </c>
      <c r="F1526" s="1">
        <f>Yellow_MosfetOnlyOn_Blue_SourceAndResistorGnd[[#This Row],[Column3]]/Yellow_MosfetOnlyOn_Blue_SourceAndResistorGnd[[#This Row],[Column5]]</f>
        <v>0.1012903225806451</v>
      </c>
      <c r="G1526" s="1">
        <f>Yellow_MosfetOnlyOn_Blue_SourceAndResistorGnd[[#This Row],[Column6]]*1000</f>
        <v>101.29032258064511</v>
      </c>
    </row>
    <row r="1527" spans="1:7" x14ac:dyDescent="0.25">
      <c r="A1527">
        <f t="shared" si="23"/>
        <v>3.7088000000000003E-2</v>
      </c>
      <c r="B1527" s="1" t="s">
        <v>38</v>
      </c>
      <c r="C1527" s="1">
        <f>Yellow_MosfetOnlyOn_Blue_SourceAndResistorGnd[[#This Row],[Column2]]+1.0667</f>
        <v>3.1399999999999872E-2</v>
      </c>
      <c r="D1527" s="1">
        <f>Yellow_MosfetOnlyOn_Blue_SourceAndResistorGnd[[#This Row],[Column3]]*1000</f>
        <v>31.399999999999871</v>
      </c>
      <c r="E1527" s="1">
        <v>0.62</v>
      </c>
      <c r="F1527" s="1">
        <f>Yellow_MosfetOnlyOn_Blue_SourceAndResistorGnd[[#This Row],[Column3]]/Yellow_MosfetOnlyOn_Blue_SourceAndResistorGnd[[#This Row],[Column5]]</f>
        <v>5.0645161290322378E-2</v>
      </c>
      <c r="G1527" s="1">
        <f>Yellow_MosfetOnlyOn_Blue_SourceAndResistorGnd[[#This Row],[Column6]]*1000</f>
        <v>50.645161290322378</v>
      </c>
    </row>
    <row r="1528" spans="1:7" x14ac:dyDescent="0.25">
      <c r="A1528">
        <f t="shared" si="23"/>
        <v>3.7112400000000004E-2</v>
      </c>
      <c r="B1528" s="1" t="s">
        <v>39</v>
      </c>
      <c r="C1528" s="1">
        <f>Yellow_MosfetOnlyOn_Blue_SourceAndResistorGnd[[#This Row],[Column2]]+1.0667</f>
        <v>1.5700000000000047E-2</v>
      </c>
      <c r="D1528" s="1">
        <f>Yellow_MosfetOnlyOn_Blue_SourceAndResistorGnd[[#This Row],[Column3]]*1000</f>
        <v>15.700000000000047</v>
      </c>
      <c r="E1528" s="1">
        <v>0.62</v>
      </c>
      <c r="F1528" s="1">
        <f>Yellow_MosfetOnlyOn_Blue_SourceAndResistorGnd[[#This Row],[Column3]]/Yellow_MosfetOnlyOn_Blue_SourceAndResistorGnd[[#This Row],[Column5]]</f>
        <v>2.5322580645161366E-2</v>
      </c>
      <c r="G1528" s="1">
        <f>Yellow_MosfetOnlyOn_Blue_SourceAndResistorGnd[[#This Row],[Column6]]*1000</f>
        <v>25.322580645161366</v>
      </c>
    </row>
    <row r="1529" spans="1:7" x14ac:dyDescent="0.25">
      <c r="A1529">
        <f t="shared" si="23"/>
        <v>3.7136800000000005E-2</v>
      </c>
      <c r="B1529" s="1" t="s">
        <v>39</v>
      </c>
      <c r="C1529" s="1">
        <f>Yellow_MosfetOnlyOn_Blue_SourceAndResistorGnd[[#This Row],[Column2]]+1.0667</f>
        <v>1.5700000000000047E-2</v>
      </c>
      <c r="D1529" s="1">
        <f>Yellow_MosfetOnlyOn_Blue_SourceAndResistorGnd[[#This Row],[Column3]]*1000</f>
        <v>15.700000000000047</v>
      </c>
      <c r="E1529" s="1">
        <v>0.62</v>
      </c>
      <c r="F1529" s="1">
        <f>Yellow_MosfetOnlyOn_Blue_SourceAndResistorGnd[[#This Row],[Column3]]/Yellow_MosfetOnlyOn_Blue_SourceAndResistorGnd[[#This Row],[Column5]]</f>
        <v>2.5322580645161366E-2</v>
      </c>
      <c r="G1529" s="1">
        <f>Yellow_MosfetOnlyOn_Blue_SourceAndResistorGnd[[#This Row],[Column6]]*1000</f>
        <v>25.322580645161366</v>
      </c>
    </row>
    <row r="1530" spans="1:7" x14ac:dyDescent="0.25">
      <c r="A1530">
        <f t="shared" si="23"/>
        <v>3.7161200000000005E-2</v>
      </c>
      <c r="B1530" s="1" t="s">
        <v>39</v>
      </c>
      <c r="C1530" s="1">
        <f>Yellow_MosfetOnlyOn_Blue_SourceAndResistorGnd[[#This Row],[Column2]]+1.0667</f>
        <v>1.5700000000000047E-2</v>
      </c>
      <c r="D1530" s="1">
        <f>Yellow_MosfetOnlyOn_Blue_SourceAndResistorGnd[[#This Row],[Column3]]*1000</f>
        <v>15.700000000000047</v>
      </c>
      <c r="E1530" s="1">
        <v>0.62</v>
      </c>
      <c r="F1530" s="1">
        <f>Yellow_MosfetOnlyOn_Blue_SourceAndResistorGnd[[#This Row],[Column3]]/Yellow_MosfetOnlyOn_Blue_SourceAndResistorGnd[[#This Row],[Column5]]</f>
        <v>2.5322580645161366E-2</v>
      </c>
      <c r="G1530" s="1">
        <f>Yellow_MosfetOnlyOn_Blue_SourceAndResistorGnd[[#This Row],[Column6]]*1000</f>
        <v>25.322580645161366</v>
      </c>
    </row>
    <row r="1531" spans="1:7" x14ac:dyDescent="0.25">
      <c r="A1531">
        <f t="shared" si="23"/>
        <v>3.7185599999999999E-2</v>
      </c>
      <c r="B1531" s="1" t="s">
        <v>38</v>
      </c>
      <c r="C1531" s="1">
        <f>Yellow_MosfetOnlyOn_Blue_SourceAndResistorGnd[[#This Row],[Column2]]+1.0667</f>
        <v>3.1399999999999872E-2</v>
      </c>
      <c r="D1531" s="1">
        <f>Yellow_MosfetOnlyOn_Blue_SourceAndResistorGnd[[#This Row],[Column3]]*1000</f>
        <v>31.399999999999871</v>
      </c>
      <c r="E1531" s="1">
        <v>0.62</v>
      </c>
      <c r="F1531" s="1">
        <f>Yellow_MosfetOnlyOn_Blue_SourceAndResistorGnd[[#This Row],[Column3]]/Yellow_MosfetOnlyOn_Blue_SourceAndResistorGnd[[#This Row],[Column5]]</f>
        <v>5.0645161290322378E-2</v>
      </c>
      <c r="G1531" s="1">
        <f>Yellow_MosfetOnlyOn_Blue_SourceAndResistorGnd[[#This Row],[Column6]]*1000</f>
        <v>50.645161290322378</v>
      </c>
    </row>
    <row r="1532" spans="1:7" x14ac:dyDescent="0.25">
      <c r="A1532">
        <f t="shared" si="23"/>
        <v>3.721E-2</v>
      </c>
      <c r="B1532" s="1" t="s">
        <v>37</v>
      </c>
      <c r="C1532" s="1">
        <f>Yellow_MosfetOnlyOn_Blue_SourceAndResistorGnd[[#This Row],[Column2]]+1.0667</f>
        <v>6.2799999999999967E-2</v>
      </c>
      <c r="D1532" s="1">
        <f>Yellow_MosfetOnlyOn_Blue_SourceAndResistorGnd[[#This Row],[Column3]]*1000</f>
        <v>62.799999999999969</v>
      </c>
      <c r="E1532" s="1">
        <v>0.62</v>
      </c>
      <c r="F1532" s="1">
        <f>Yellow_MosfetOnlyOn_Blue_SourceAndResistorGnd[[#This Row],[Column3]]/Yellow_MosfetOnlyOn_Blue_SourceAndResistorGnd[[#This Row],[Column5]]</f>
        <v>0.1012903225806451</v>
      </c>
      <c r="G1532" s="1">
        <f>Yellow_MosfetOnlyOn_Blue_SourceAndResistorGnd[[#This Row],[Column6]]*1000</f>
        <v>101.29032258064511</v>
      </c>
    </row>
    <row r="1533" spans="1:7" x14ac:dyDescent="0.25">
      <c r="A1533">
        <f t="shared" si="23"/>
        <v>3.7234400000000001E-2</v>
      </c>
      <c r="B1533" s="1" t="s">
        <v>37</v>
      </c>
      <c r="C1533" s="1">
        <f>Yellow_MosfetOnlyOn_Blue_SourceAndResistorGnd[[#This Row],[Column2]]+1.0667</f>
        <v>6.2799999999999967E-2</v>
      </c>
      <c r="D1533" s="1">
        <f>Yellow_MosfetOnlyOn_Blue_SourceAndResistorGnd[[#This Row],[Column3]]*1000</f>
        <v>62.799999999999969</v>
      </c>
      <c r="E1533" s="1">
        <v>0.62</v>
      </c>
      <c r="F1533" s="1">
        <f>Yellow_MosfetOnlyOn_Blue_SourceAndResistorGnd[[#This Row],[Column3]]/Yellow_MosfetOnlyOn_Blue_SourceAndResistorGnd[[#This Row],[Column5]]</f>
        <v>0.1012903225806451</v>
      </c>
      <c r="G1533" s="1">
        <f>Yellow_MosfetOnlyOn_Blue_SourceAndResistorGnd[[#This Row],[Column6]]*1000</f>
        <v>101.29032258064511</v>
      </c>
    </row>
    <row r="1534" spans="1:7" x14ac:dyDescent="0.25">
      <c r="A1534">
        <f t="shared" si="23"/>
        <v>3.7258800000000002E-2</v>
      </c>
      <c r="B1534" s="1" t="s">
        <v>37</v>
      </c>
      <c r="C1534" s="1">
        <f>Yellow_MosfetOnlyOn_Blue_SourceAndResistorGnd[[#This Row],[Column2]]+1.0667</f>
        <v>6.2799999999999967E-2</v>
      </c>
      <c r="D1534" s="1">
        <f>Yellow_MosfetOnlyOn_Blue_SourceAndResistorGnd[[#This Row],[Column3]]*1000</f>
        <v>62.799999999999969</v>
      </c>
      <c r="E1534" s="1">
        <v>0.62</v>
      </c>
      <c r="F1534" s="1">
        <f>Yellow_MosfetOnlyOn_Blue_SourceAndResistorGnd[[#This Row],[Column3]]/Yellow_MosfetOnlyOn_Blue_SourceAndResistorGnd[[#This Row],[Column5]]</f>
        <v>0.1012903225806451</v>
      </c>
      <c r="G1534" s="1">
        <f>Yellow_MosfetOnlyOn_Blue_SourceAndResistorGnd[[#This Row],[Column6]]*1000</f>
        <v>101.29032258064511</v>
      </c>
    </row>
    <row r="1535" spans="1:7" x14ac:dyDescent="0.25">
      <c r="A1535">
        <f t="shared" si="23"/>
        <v>3.7283200000000002E-2</v>
      </c>
      <c r="B1535" s="1" t="s">
        <v>38</v>
      </c>
      <c r="C1535" s="1">
        <f>Yellow_MosfetOnlyOn_Blue_SourceAndResistorGnd[[#This Row],[Column2]]+1.0667</f>
        <v>3.1399999999999872E-2</v>
      </c>
      <c r="D1535" s="1">
        <f>Yellow_MosfetOnlyOn_Blue_SourceAndResistorGnd[[#This Row],[Column3]]*1000</f>
        <v>31.399999999999871</v>
      </c>
      <c r="E1535" s="1">
        <v>0.62</v>
      </c>
      <c r="F1535" s="1">
        <f>Yellow_MosfetOnlyOn_Blue_SourceAndResistorGnd[[#This Row],[Column3]]/Yellow_MosfetOnlyOn_Blue_SourceAndResistorGnd[[#This Row],[Column5]]</f>
        <v>5.0645161290322378E-2</v>
      </c>
      <c r="G1535" s="1">
        <f>Yellow_MosfetOnlyOn_Blue_SourceAndResistorGnd[[#This Row],[Column6]]*1000</f>
        <v>50.645161290322378</v>
      </c>
    </row>
    <row r="1536" spans="1:7" x14ac:dyDescent="0.25">
      <c r="A1536">
        <f t="shared" si="23"/>
        <v>3.7307600000000003E-2</v>
      </c>
      <c r="B1536" s="1" t="s">
        <v>38</v>
      </c>
      <c r="C1536" s="1">
        <f>Yellow_MosfetOnlyOn_Blue_SourceAndResistorGnd[[#This Row],[Column2]]+1.0667</f>
        <v>3.1399999999999872E-2</v>
      </c>
      <c r="D1536" s="1">
        <f>Yellow_MosfetOnlyOn_Blue_SourceAndResistorGnd[[#This Row],[Column3]]*1000</f>
        <v>31.399999999999871</v>
      </c>
      <c r="E1536" s="1">
        <v>0.62</v>
      </c>
      <c r="F1536" s="1">
        <f>Yellow_MosfetOnlyOn_Blue_SourceAndResistorGnd[[#This Row],[Column3]]/Yellow_MosfetOnlyOn_Blue_SourceAndResistorGnd[[#This Row],[Column5]]</f>
        <v>5.0645161290322378E-2</v>
      </c>
      <c r="G1536" s="1">
        <f>Yellow_MosfetOnlyOn_Blue_SourceAndResistorGnd[[#This Row],[Column6]]*1000</f>
        <v>50.645161290322378</v>
      </c>
    </row>
    <row r="1537" spans="1:7" x14ac:dyDescent="0.25">
      <c r="A1537">
        <f t="shared" si="23"/>
        <v>3.7332000000000004E-2</v>
      </c>
      <c r="B1537" s="1" t="s">
        <v>39</v>
      </c>
      <c r="C1537" s="1">
        <f>Yellow_MosfetOnlyOn_Blue_SourceAndResistorGnd[[#This Row],[Column2]]+1.0667</f>
        <v>1.5700000000000047E-2</v>
      </c>
      <c r="D1537" s="1">
        <f>Yellow_MosfetOnlyOn_Blue_SourceAndResistorGnd[[#This Row],[Column3]]*1000</f>
        <v>15.700000000000047</v>
      </c>
      <c r="E1537" s="1">
        <v>0.62</v>
      </c>
      <c r="F1537" s="1">
        <f>Yellow_MosfetOnlyOn_Blue_SourceAndResistorGnd[[#This Row],[Column3]]/Yellow_MosfetOnlyOn_Blue_SourceAndResistorGnd[[#This Row],[Column5]]</f>
        <v>2.5322580645161366E-2</v>
      </c>
      <c r="G1537" s="1">
        <f>Yellow_MosfetOnlyOn_Blue_SourceAndResistorGnd[[#This Row],[Column6]]*1000</f>
        <v>25.322580645161366</v>
      </c>
    </row>
    <row r="1538" spans="1:7" x14ac:dyDescent="0.25">
      <c r="A1538">
        <f t="shared" si="23"/>
        <v>3.7356400000000005E-2</v>
      </c>
      <c r="B1538" s="1" t="s">
        <v>39</v>
      </c>
      <c r="C1538" s="1">
        <f>Yellow_MosfetOnlyOn_Blue_SourceAndResistorGnd[[#This Row],[Column2]]+1.0667</f>
        <v>1.5700000000000047E-2</v>
      </c>
      <c r="D1538" s="1">
        <f>Yellow_MosfetOnlyOn_Blue_SourceAndResistorGnd[[#This Row],[Column3]]*1000</f>
        <v>15.700000000000047</v>
      </c>
      <c r="E1538" s="1">
        <v>0.62</v>
      </c>
      <c r="F1538" s="1">
        <f>Yellow_MosfetOnlyOn_Blue_SourceAndResistorGnd[[#This Row],[Column3]]/Yellow_MosfetOnlyOn_Blue_SourceAndResistorGnd[[#This Row],[Column5]]</f>
        <v>2.5322580645161366E-2</v>
      </c>
      <c r="G1538" s="1">
        <f>Yellow_MosfetOnlyOn_Blue_SourceAndResistorGnd[[#This Row],[Column6]]*1000</f>
        <v>25.322580645161366</v>
      </c>
    </row>
    <row r="1539" spans="1:7" x14ac:dyDescent="0.25">
      <c r="A1539">
        <f t="shared" si="23"/>
        <v>3.7380800000000006E-2</v>
      </c>
      <c r="B1539" s="1" t="s">
        <v>38</v>
      </c>
      <c r="C1539" s="1">
        <f>Yellow_MosfetOnlyOn_Blue_SourceAndResistorGnd[[#This Row],[Column2]]+1.0667</f>
        <v>3.1399999999999872E-2</v>
      </c>
      <c r="D1539" s="1">
        <f>Yellow_MosfetOnlyOn_Blue_SourceAndResistorGnd[[#This Row],[Column3]]*1000</f>
        <v>31.399999999999871</v>
      </c>
      <c r="E1539" s="1">
        <v>0.62</v>
      </c>
      <c r="F1539" s="1">
        <f>Yellow_MosfetOnlyOn_Blue_SourceAndResistorGnd[[#This Row],[Column3]]/Yellow_MosfetOnlyOn_Blue_SourceAndResistorGnd[[#This Row],[Column5]]</f>
        <v>5.0645161290322378E-2</v>
      </c>
      <c r="G1539" s="1">
        <f>Yellow_MosfetOnlyOn_Blue_SourceAndResistorGnd[[#This Row],[Column6]]*1000</f>
        <v>50.645161290322378</v>
      </c>
    </row>
    <row r="1540" spans="1:7" x14ac:dyDescent="0.25">
      <c r="A1540">
        <f t="shared" si="23"/>
        <v>3.74052E-2</v>
      </c>
      <c r="B1540" s="1" t="s">
        <v>38</v>
      </c>
      <c r="C1540" s="1">
        <f>Yellow_MosfetOnlyOn_Blue_SourceAndResistorGnd[[#This Row],[Column2]]+1.0667</f>
        <v>3.1399999999999872E-2</v>
      </c>
      <c r="D1540" s="1">
        <f>Yellow_MosfetOnlyOn_Blue_SourceAndResistorGnd[[#This Row],[Column3]]*1000</f>
        <v>31.399999999999871</v>
      </c>
      <c r="E1540" s="1">
        <v>0.62</v>
      </c>
      <c r="F1540" s="1">
        <f>Yellow_MosfetOnlyOn_Blue_SourceAndResistorGnd[[#This Row],[Column3]]/Yellow_MosfetOnlyOn_Blue_SourceAndResistorGnd[[#This Row],[Column5]]</f>
        <v>5.0645161290322378E-2</v>
      </c>
      <c r="G1540" s="1">
        <f>Yellow_MosfetOnlyOn_Blue_SourceAndResistorGnd[[#This Row],[Column6]]*1000</f>
        <v>50.645161290322378</v>
      </c>
    </row>
    <row r="1541" spans="1:7" x14ac:dyDescent="0.25">
      <c r="A1541">
        <f t="shared" si="23"/>
        <v>3.74296E-2</v>
      </c>
      <c r="B1541" s="1" t="s">
        <v>37</v>
      </c>
      <c r="C1541" s="1">
        <f>Yellow_MosfetOnlyOn_Blue_SourceAndResistorGnd[[#This Row],[Column2]]+1.0667</f>
        <v>6.2799999999999967E-2</v>
      </c>
      <c r="D1541" s="1">
        <f>Yellow_MosfetOnlyOn_Blue_SourceAndResistorGnd[[#This Row],[Column3]]*1000</f>
        <v>62.799999999999969</v>
      </c>
      <c r="E1541" s="1">
        <v>0.62</v>
      </c>
      <c r="F1541" s="1">
        <f>Yellow_MosfetOnlyOn_Blue_SourceAndResistorGnd[[#This Row],[Column3]]/Yellow_MosfetOnlyOn_Blue_SourceAndResistorGnd[[#This Row],[Column5]]</f>
        <v>0.1012903225806451</v>
      </c>
      <c r="G1541" s="1">
        <f>Yellow_MosfetOnlyOn_Blue_SourceAndResistorGnd[[#This Row],[Column6]]*1000</f>
        <v>101.29032258064511</v>
      </c>
    </row>
    <row r="1542" spans="1:7" x14ac:dyDescent="0.25">
      <c r="A1542">
        <f t="shared" si="23"/>
        <v>3.7454000000000001E-2</v>
      </c>
      <c r="B1542" s="1" t="s">
        <v>37</v>
      </c>
      <c r="C1542" s="1">
        <f>Yellow_MosfetOnlyOn_Blue_SourceAndResistorGnd[[#This Row],[Column2]]+1.0667</f>
        <v>6.2799999999999967E-2</v>
      </c>
      <c r="D1542" s="1">
        <f>Yellow_MosfetOnlyOn_Blue_SourceAndResistorGnd[[#This Row],[Column3]]*1000</f>
        <v>62.799999999999969</v>
      </c>
      <c r="E1542" s="1">
        <v>0.62</v>
      </c>
      <c r="F1542" s="1">
        <f>Yellow_MosfetOnlyOn_Blue_SourceAndResistorGnd[[#This Row],[Column3]]/Yellow_MosfetOnlyOn_Blue_SourceAndResistorGnd[[#This Row],[Column5]]</f>
        <v>0.1012903225806451</v>
      </c>
      <c r="G1542" s="1">
        <f>Yellow_MosfetOnlyOn_Blue_SourceAndResistorGnd[[#This Row],[Column6]]*1000</f>
        <v>101.29032258064511</v>
      </c>
    </row>
    <row r="1543" spans="1:7" x14ac:dyDescent="0.25">
      <c r="A1543">
        <f t="shared" si="23"/>
        <v>3.7478400000000002E-2</v>
      </c>
      <c r="B1543" s="1" t="s">
        <v>38</v>
      </c>
      <c r="C1543" s="1">
        <f>Yellow_MosfetOnlyOn_Blue_SourceAndResistorGnd[[#This Row],[Column2]]+1.0667</f>
        <v>3.1399999999999872E-2</v>
      </c>
      <c r="D1543" s="1">
        <f>Yellow_MosfetOnlyOn_Blue_SourceAndResistorGnd[[#This Row],[Column3]]*1000</f>
        <v>31.399999999999871</v>
      </c>
      <c r="E1543" s="1">
        <v>0.62</v>
      </c>
      <c r="F1543" s="1">
        <f>Yellow_MosfetOnlyOn_Blue_SourceAndResistorGnd[[#This Row],[Column3]]/Yellow_MosfetOnlyOn_Blue_SourceAndResistorGnd[[#This Row],[Column5]]</f>
        <v>5.0645161290322378E-2</v>
      </c>
      <c r="G1543" s="1">
        <f>Yellow_MosfetOnlyOn_Blue_SourceAndResistorGnd[[#This Row],[Column6]]*1000</f>
        <v>50.645161290322378</v>
      </c>
    </row>
    <row r="1544" spans="1:7" x14ac:dyDescent="0.25">
      <c r="A1544">
        <f t="shared" si="23"/>
        <v>3.7502800000000003E-2</v>
      </c>
      <c r="B1544" s="1" t="s">
        <v>37</v>
      </c>
      <c r="C1544" s="1">
        <f>Yellow_MosfetOnlyOn_Blue_SourceAndResistorGnd[[#This Row],[Column2]]+1.0667</f>
        <v>6.2799999999999967E-2</v>
      </c>
      <c r="D1544" s="1">
        <f>Yellow_MosfetOnlyOn_Blue_SourceAndResistorGnd[[#This Row],[Column3]]*1000</f>
        <v>62.799999999999969</v>
      </c>
      <c r="E1544" s="1">
        <v>0.62</v>
      </c>
      <c r="F1544" s="1">
        <f>Yellow_MosfetOnlyOn_Blue_SourceAndResistorGnd[[#This Row],[Column3]]/Yellow_MosfetOnlyOn_Blue_SourceAndResistorGnd[[#This Row],[Column5]]</f>
        <v>0.1012903225806451</v>
      </c>
      <c r="G1544" s="1">
        <f>Yellow_MosfetOnlyOn_Blue_SourceAndResistorGnd[[#This Row],[Column6]]*1000</f>
        <v>101.29032258064511</v>
      </c>
    </row>
    <row r="1545" spans="1:7" x14ac:dyDescent="0.25">
      <c r="A1545">
        <f t="shared" ref="A1545:A1608" si="24">(ROW()-7)*2.44*10^(-5)</f>
        <v>3.7527200000000004E-2</v>
      </c>
      <c r="B1545" s="1" t="s">
        <v>38</v>
      </c>
      <c r="C1545" s="1">
        <f>Yellow_MosfetOnlyOn_Blue_SourceAndResistorGnd[[#This Row],[Column2]]+1.0667</f>
        <v>3.1399999999999872E-2</v>
      </c>
      <c r="D1545" s="1">
        <f>Yellow_MosfetOnlyOn_Blue_SourceAndResistorGnd[[#This Row],[Column3]]*1000</f>
        <v>31.399999999999871</v>
      </c>
      <c r="E1545" s="1">
        <v>0.62</v>
      </c>
      <c r="F1545" s="1">
        <f>Yellow_MosfetOnlyOn_Blue_SourceAndResistorGnd[[#This Row],[Column3]]/Yellow_MosfetOnlyOn_Blue_SourceAndResistorGnd[[#This Row],[Column5]]</f>
        <v>5.0645161290322378E-2</v>
      </c>
      <c r="G1545" s="1">
        <f>Yellow_MosfetOnlyOn_Blue_SourceAndResistorGnd[[#This Row],[Column6]]*1000</f>
        <v>50.645161290322378</v>
      </c>
    </row>
    <row r="1546" spans="1:7" x14ac:dyDescent="0.25">
      <c r="A1546">
        <f t="shared" si="24"/>
        <v>3.7551600000000004E-2</v>
      </c>
      <c r="B1546" s="1" t="s">
        <v>39</v>
      </c>
      <c r="C1546" s="1">
        <f>Yellow_MosfetOnlyOn_Blue_SourceAndResistorGnd[[#This Row],[Column2]]+1.0667</f>
        <v>1.5700000000000047E-2</v>
      </c>
      <c r="D1546" s="1">
        <f>Yellow_MosfetOnlyOn_Blue_SourceAndResistorGnd[[#This Row],[Column3]]*1000</f>
        <v>15.700000000000047</v>
      </c>
      <c r="E1546" s="1">
        <v>0.62</v>
      </c>
      <c r="F1546" s="1">
        <f>Yellow_MosfetOnlyOn_Blue_SourceAndResistorGnd[[#This Row],[Column3]]/Yellow_MosfetOnlyOn_Blue_SourceAndResistorGnd[[#This Row],[Column5]]</f>
        <v>2.5322580645161366E-2</v>
      </c>
      <c r="G1546" s="1">
        <f>Yellow_MosfetOnlyOn_Blue_SourceAndResistorGnd[[#This Row],[Column6]]*1000</f>
        <v>25.322580645161366</v>
      </c>
    </row>
    <row r="1547" spans="1:7" x14ac:dyDescent="0.25">
      <c r="A1547">
        <f t="shared" si="24"/>
        <v>3.7576000000000005E-2</v>
      </c>
      <c r="B1547" s="1" t="s">
        <v>39</v>
      </c>
      <c r="C1547" s="1">
        <f>Yellow_MosfetOnlyOn_Blue_SourceAndResistorGnd[[#This Row],[Column2]]+1.0667</f>
        <v>1.5700000000000047E-2</v>
      </c>
      <c r="D1547" s="1">
        <f>Yellow_MosfetOnlyOn_Blue_SourceAndResistorGnd[[#This Row],[Column3]]*1000</f>
        <v>15.700000000000047</v>
      </c>
      <c r="E1547" s="1">
        <v>0.62</v>
      </c>
      <c r="F1547" s="1">
        <f>Yellow_MosfetOnlyOn_Blue_SourceAndResistorGnd[[#This Row],[Column3]]/Yellow_MosfetOnlyOn_Blue_SourceAndResistorGnd[[#This Row],[Column5]]</f>
        <v>2.5322580645161366E-2</v>
      </c>
      <c r="G1547" s="1">
        <f>Yellow_MosfetOnlyOn_Blue_SourceAndResistorGnd[[#This Row],[Column6]]*1000</f>
        <v>25.322580645161366</v>
      </c>
    </row>
    <row r="1548" spans="1:7" x14ac:dyDescent="0.25">
      <c r="A1548">
        <f t="shared" si="24"/>
        <v>3.7600400000000006E-2</v>
      </c>
      <c r="B1548" s="1" t="s">
        <v>38</v>
      </c>
      <c r="C1548" s="1">
        <f>Yellow_MosfetOnlyOn_Blue_SourceAndResistorGnd[[#This Row],[Column2]]+1.0667</f>
        <v>3.1399999999999872E-2</v>
      </c>
      <c r="D1548" s="1">
        <f>Yellow_MosfetOnlyOn_Blue_SourceAndResistorGnd[[#This Row],[Column3]]*1000</f>
        <v>31.399999999999871</v>
      </c>
      <c r="E1548" s="1">
        <v>0.62</v>
      </c>
      <c r="F1548" s="1">
        <f>Yellow_MosfetOnlyOn_Blue_SourceAndResistorGnd[[#This Row],[Column3]]/Yellow_MosfetOnlyOn_Blue_SourceAndResistorGnd[[#This Row],[Column5]]</f>
        <v>5.0645161290322378E-2</v>
      </c>
      <c r="G1548" s="1">
        <f>Yellow_MosfetOnlyOn_Blue_SourceAndResistorGnd[[#This Row],[Column6]]*1000</f>
        <v>50.645161290322378</v>
      </c>
    </row>
    <row r="1549" spans="1:7" x14ac:dyDescent="0.25">
      <c r="A1549">
        <f t="shared" si="24"/>
        <v>3.76248E-2</v>
      </c>
      <c r="B1549" s="1" t="s">
        <v>38</v>
      </c>
      <c r="C1549" s="1">
        <f>Yellow_MosfetOnlyOn_Blue_SourceAndResistorGnd[[#This Row],[Column2]]+1.0667</f>
        <v>3.1399999999999872E-2</v>
      </c>
      <c r="D1549" s="1">
        <f>Yellow_MosfetOnlyOn_Blue_SourceAndResistorGnd[[#This Row],[Column3]]*1000</f>
        <v>31.399999999999871</v>
      </c>
      <c r="E1549" s="1">
        <v>0.62</v>
      </c>
      <c r="F1549" s="1">
        <f>Yellow_MosfetOnlyOn_Blue_SourceAndResistorGnd[[#This Row],[Column3]]/Yellow_MosfetOnlyOn_Blue_SourceAndResistorGnd[[#This Row],[Column5]]</f>
        <v>5.0645161290322378E-2</v>
      </c>
      <c r="G1549" s="1">
        <f>Yellow_MosfetOnlyOn_Blue_SourceAndResistorGnd[[#This Row],[Column6]]*1000</f>
        <v>50.645161290322378</v>
      </c>
    </row>
    <row r="1550" spans="1:7" x14ac:dyDescent="0.25">
      <c r="A1550">
        <f t="shared" si="24"/>
        <v>3.7649200000000001E-2</v>
      </c>
      <c r="B1550" s="1" t="s">
        <v>38</v>
      </c>
      <c r="C1550" s="1">
        <f>Yellow_MosfetOnlyOn_Blue_SourceAndResistorGnd[[#This Row],[Column2]]+1.0667</f>
        <v>3.1399999999999872E-2</v>
      </c>
      <c r="D1550" s="1">
        <f>Yellow_MosfetOnlyOn_Blue_SourceAndResistorGnd[[#This Row],[Column3]]*1000</f>
        <v>31.399999999999871</v>
      </c>
      <c r="E1550" s="1">
        <v>0.62</v>
      </c>
      <c r="F1550" s="1">
        <f>Yellow_MosfetOnlyOn_Blue_SourceAndResistorGnd[[#This Row],[Column3]]/Yellow_MosfetOnlyOn_Blue_SourceAndResistorGnd[[#This Row],[Column5]]</f>
        <v>5.0645161290322378E-2</v>
      </c>
      <c r="G1550" s="1">
        <f>Yellow_MosfetOnlyOn_Blue_SourceAndResistorGnd[[#This Row],[Column6]]*1000</f>
        <v>50.645161290322378</v>
      </c>
    </row>
    <row r="1551" spans="1:7" x14ac:dyDescent="0.25">
      <c r="A1551">
        <f t="shared" si="24"/>
        <v>3.7673600000000002E-2</v>
      </c>
      <c r="B1551" s="1" t="s">
        <v>37</v>
      </c>
      <c r="C1551" s="1">
        <f>Yellow_MosfetOnlyOn_Blue_SourceAndResistorGnd[[#This Row],[Column2]]+1.0667</f>
        <v>6.2799999999999967E-2</v>
      </c>
      <c r="D1551" s="1">
        <f>Yellow_MosfetOnlyOn_Blue_SourceAndResistorGnd[[#This Row],[Column3]]*1000</f>
        <v>62.799999999999969</v>
      </c>
      <c r="E1551" s="1">
        <v>0.62</v>
      </c>
      <c r="F1551" s="1">
        <f>Yellow_MosfetOnlyOn_Blue_SourceAndResistorGnd[[#This Row],[Column3]]/Yellow_MosfetOnlyOn_Blue_SourceAndResistorGnd[[#This Row],[Column5]]</f>
        <v>0.1012903225806451</v>
      </c>
      <c r="G1551" s="1">
        <f>Yellow_MosfetOnlyOn_Blue_SourceAndResistorGnd[[#This Row],[Column6]]*1000</f>
        <v>101.29032258064511</v>
      </c>
    </row>
    <row r="1552" spans="1:7" x14ac:dyDescent="0.25">
      <c r="A1552">
        <f t="shared" si="24"/>
        <v>3.7698000000000002E-2</v>
      </c>
      <c r="B1552" s="1" t="s">
        <v>37</v>
      </c>
      <c r="C1552" s="1">
        <f>Yellow_MosfetOnlyOn_Blue_SourceAndResistorGnd[[#This Row],[Column2]]+1.0667</f>
        <v>6.2799999999999967E-2</v>
      </c>
      <c r="D1552" s="1">
        <f>Yellow_MosfetOnlyOn_Blue_SourceAndResistorGnd[[#This Row],[Column3]]*1000</f>
        <v>62.799999999999969</v>
      </c>
      <c r="E1552" s="1">
        <v>0.62</v>
      </c>
      <c r="F1552" s="1">
        <f>Yellow_MosfetOnlyOn_Blue_SourceAndResistorGnd[[#This Row],[Column3]]/Yellow_MosfetOnlyOn_Blue_SourceAndResistorGnd[[#This Row],[Column5]]</f>
        <v>0.1012903225806451</v>
      </c>
      <c r="G1552" s="1">
        <f>Yellow_MosfetOnlyOn_Blue_SourceAndResistorGnd[[#This Row],[Column6]]*1000</f>
        <v>101.29032258064511</v>
      </c>
    </row>
    <row r="1553" spans="1:7" x14ac:dyDescent="0.25">
      <c r="A1553">
        <f t="shared" si="24"/>
        <v>3.7722400000000003E-2</v>
      </c>
      <c r="B1553" s="1" t="s">
        <v>37</v>
      </c>
      <c r="C1553" s="1">
        <f>Yellow_MosfetOnlyOn_Blue_SourceAndResistorGnd[[#This Row],[Column2]]+1.0667</f>
        <v>6.2799999999999967E-2</v>
      </c>
      <c r="D1553" s="1">
        <f>Yellow_MosfetOnlyOn_Blue_SourceAndResistorGnd[[#This Row],[Column3]]*1000</f>
        <v>62.799999999999969</v>
      </c>
      <c r="E1553" s="1">
        <v>0.62</v>
      </c>
      <c r="F1553" s="1">
        <f>Yellow_MosfetOnlyOn_Blue_SourceAndResistorGnd[[#This Row],[Column3]]/Yellow_MosfetOnlyOn_Blue_SourceAndResistorGnd[[#This Row],[Column5]]</f>
        <v>0.1012903225806451</v>
      </c>
      <c r="G1553" s="1">
        <f>Yellow_MosfetOnlyOn_Blue_SourceAndResistorGnd[[#This Row],[Column6]]*1000</f>
        <v>101.29032258064511</v>
      </c>
    </row>
    <row r="1554" spans="1:7" x14ac:dyDescent="0.25">
      <c r="A1554">
        <f t="shared" si="24"/>
        <v>3.7746800000000004E-2</v>
      </c>
      <c r="B1554" s="1" t="s">
        <v>38</v>
      </c>
      <c r="C1554" s="1">
        <f>Yellow_MosfetOnlyOn_Blue_SourceAndResistorGnd[[#This Row],[Column2]]+1.0667</f>
        <v>3.1399999999999872E-2</v>
      </c>
      <c r="D1554" s="1">
        <f>Yellow_MosfetOnlyOn_Blue_SourceAndResistorGnd[[#This Row],[Column3]]*1000</f>
        <v>31.399999999999871</v>
      </c>
      <c r="E1554" s="1">
        <v>0.62</v>
      </c>
      <c r="F1554" s="1">
        <f>Yellow_MosfetOnlyOn_Blue_SourceAndResistorGnd[[#This Row],[Column3]]/Yellow_MosfetOnlyOn_Blue_SourceAndResistorGnd[[#This Row],[Column5]]</f>
        <v>5.0645161290322378E-2</v>
      </c>
      <c r="G1554" s="1">
        <f>Yellow_MosfetOnlyOn_Blue_SourceAndResistorGnd[[#This Row],[Column6]]*1000</f>
        <v>50.645161290322378</v>
      </c>
    </row>
    <row r="1555" spans="1:7" x14ac:dyDescent="0.25">
      <c r="A1555">
        <f t="shared" si="24"/>
        <v>3.7771200000000005E-2</v>
      </c>
      <c r="B1555" s="1" t="s">
        <v>39</v>
      </c>
      <c r="C1555" s="1">
        <f>Yellow_MosfetOnlyOn_Blue_SourceAndResistorGnd[[#This Row],[Column2]]+1.0667</f>
        <v>1.5700000000000047E-2</v>
      </c>
      <c r="D1555" s="1">
        <f>Yellow_MosfetOnlyOn_Blue_SourceAndResistorGnd[[#This Row],[Column3]]*1000</f>
        <v>15.700000000000047</v>
      </c>
      <c r="E1555" s="1">
        <v>0.62</v>
      </c>
      <c r="F1555" s="1">
        <f>Yellow_MosfetOnlyOn_Blue_SourceAndResistorGnd[[#This Row],[Column3]]/Yellow_MosfetOnlyOn_Blue_SourceAndResistorGnd[[#This Row],[Column5]]</f>
        <v>2.5322580645161366E-2</v>
      </c>
      <c r="G1555" s="1">
        <f>Yellow_MosfetOnlyOn_Blue_SourceAndResistorGnd[[#This Row],[Column6]]*1000</f>
        <v>25.322580645161366</v>
      </c>
    </row>
    <row r="1556" spans="1:7" x14ac:dyDescent="0.25">
      <c r="A1556">
        <f t="shared" si="24"/>
        <v>3.7795600000000006E-2</v>
      </c>
      <c r="B1556" s="1" t="s">
        <v>39</v>
      </c>
      <c r="C1556" s="1">
        <f>Yellow_MosfetOnlyOn_Blue_SourceAndResistorGnd[[#This Row],[Column2]]+1.0667</f>
        <v>1.5700000000000047E-2</v>
      </c>
      <c r="D1556" s="1">
        <f>Yellow_MosfetOnlyOn_Blue_SourceAndResistorGnd[[#This Row],[Column3]]*1000</f>
        <v>15.700000000000047</v>
      </c>
      <c r="E1556" s="1">
        <v>0.62</v>
      </c>
      <c r="F1556" s="1">
        <f>Yellow_MosfetOnlyOn_Blue_SourceAndResistorGnd[[#This Row],[Column3]]/Yellow_MosfetOnlyOn_Blue_SourceAndResistorGnd[[#This Row],[Column5]]</f>
        <v>2.5322580645161366E-2</v>
      </c>
      <c r="G1556" s="1">
        <f>Yellow_MosfetOnlyOn_Blue_SourceAndResistorGnd[[#This Row],[Column6]]*1000</f>
        <v>25.322580645161366</v>
      </c>
    </row>
    <row r="1557" spans="1:7" x14ac:dyDescent="0.25">
      <c r="A1557">
        <f t="shared" si="24"/>
        <v>3.7820000000000006E-2</v>
      </c>
      <c r="B1557" s="1" t="s">
        <v>38</v>
      </c>
      <c r="C1557" s="1">
        <f>Yellow_MosfetOnlyOn_Blue_SourceAndResistorGnd[[#This Row],[Column2]]+1.0667</f>
        <v>3.1399999999999872E-2</v>
      </c>
      <c r="D1557" s="1">
        <f>Yellow_MosfetOnlyOn_Blue_SourceAndResistorGnd[[#This Row],[Column3]]*1000</f>
        <v>31.399999999999871</v>
      </c>
      <c r="E1557" s="1">
        <v>0.62</v>
      </c>
      <c r="F1557" s="1">
        <f>Yellow_MosfetOnlyOn_Blue_SourceAndResistorGnd[[#This Row],[Column3]]/Yellow_MosfetOnlyOn_Blue_SourceAndResistorGnd[[#This Row],[Column5]]</f>
        <v>5.0645161290322378E-2</v>
      </c>
      <c r="G1557" s="1">
        <f>Yellow_MosfetOnlyOn_Blue_SourceAndResistorGnd[[#This Row],[Column6]]*1000</f>
        <v>50.645161290322378</v>
      </c>
    </row>
    <row r="1558" spans="1:7" x14ac:dyDescent="0.25">
      <c r="A1558">
        <f t="shared" si="24"/>
        <v>3.78444E-2</v>
      </c>
      <c r="B1558" s="1" t="s">
        <v>38</v>
      </c>
      <c r="C1558" s="1">
        <f>Yellow_MosfetOnlyOn_Blue_SourceAndResistorGnd[[#This Row],[Column2]]+1.0667</f>
        <v>3.1399999999999872E-2</v>
      </c>
      <c r="D1558" s="1">
        <f>Yellow_MosfetOnlyOn_Blue_SourceAndResistorGnd[[#This Row],[Column3]]*1000</f>
        <v>31.399999999999871</v>
      </c>
      <c r="E1558" s="1">
        <v>0.62</v>
      </c>
      <c r="F1558" s="1">
        <f>Yellow_MosfetOnlyOn_Blue_SourceAndResistorGnd[[#This Row],[Column3]]/Yellow_MosfetOnlyOn_Blue_SourceAndResistorGnd[[#This Row],[Column5]]</f>
        <v>5.0645161290322378E-2</v>
      </c>
      <c r="G1558" s="1">
        <f>Yellow_MosfetOnlyOn_Blue_SourceAndResistorGnd[[#This Row],[Column6]]*1000</f>
        <v>50.645161290322378</v>
      </c>
    </row>
    <row r="1559" spans="1:7" x14ac:dyDescent="0.25">
      <c r="A1559">
        <f t="shared" si="24"/>
        <v>3.7868800000000001E-2</v>
      </c>
      <c r="B1559" s="1" t="s">
        <v>37</v>
      </c>
      <c r="C1559" s="1">
        <f>Yellow_MosfetOnlyOn_Blue_SourceAndResistorGnd[[#This Row],[Column2]]+1.0667</f>
        <v>6.2799999999999967E-2</v>
      </c>
      <c r="D1559" s="1">
        <f>Yellow_MosfetOnlyOn_Blue_SourceAndResistorGnd[[#This Row],[Column3]]*1000</f>
        <v>62.799999999999969</v>
      </c>
      <c r="E1559" s="1">
        <v>0.62</v>
      </c>
      <c r="F1559" s="1">
        <f>Yellow_MosfetOnlyOn_Blue_SourceAndResistorGnd[[#This Row],[Column3]]/Yellow_MosfetOnlyOn_Blue_SourceAndResistorGnd[[#This Row],[Column5]]</f>
        <v>0.1012903225806451</v>
      </c>
      <c r="G1559" s="1">
        <f>Yellow_MosfetOnlyOn_Blue_SourceAndResistorGnd[[#This Row],[Column6]]*1000</f>
        <v>101.29032258064511</v>
      </c>
    </row>
    <row r="1560" spans="1:7" x14ac:dyDescent="0.25">
      <c r="A1560">
        <f t="shared" si="24"/>
        <v>3.7893200000000002E-2</v>
      </c>
      <c r="B1560" s="1" t="s">
        <v>37</v>
      </c>
      <c r="C1560" s="1">
        <f>Yellow_MosfetOnlyOn_Blue_SourceAndResistorGnd[[#This Row],[Column2]]+1.0667</f>
        <v>6.2799999999999967E-2</v>
      </c>
      <c r="D1560" s="1">
        <f>Yellow_MosfetOnlyOn_Blue_SourceAndResistorGnd[[#This Row],[Column3]]*1000</f>
        <v>62.799999999999969</v>
      </c>
      <c r="E1560" s="1">
        <v>0.62</v>
      </c>
      <c r="F1560" s="1">
        <f>Yellow_MosfetOnlyOn_Blue_SourceAndResistorGnd[[#This Row],[Column3]]/Yellow_MosfetOnlyOn_Blue_SourceAndResistorGnd[[#This Row],[Column5]]</f>
        <v>0.1012903225806451</v>
      </c>
      <c r="G1560" s="1">
        <f>Yellow_MosfetOnlyOn_Blue_SourceAndResistorGnd[[#This Row],[Column6]]*1000</f>
        <v>101.29032258064511</v>
      </c>
    </row>
    <row r="1561" spans="1:7" x14ac:dyDescent="0.25">
      <c r="A1561">
        <f t="shared" si="24"/>
        <v>3.7917600000000003E-2</v>
      </c>
      <c r="B1561" s="1" t="s">
        <v>37</v>
      </c>
      <c r="C1561" s="1">
        <f>Yellow_MosfetOnlyOn_Blue_SourceAndResistorGnd[[#This Row],[Column2]]+1.0667</f>
        <v>6.2799999999999967E-2</v>
      </c>
      <c r="D1561" s="1">
        <f>Yellow_MosfetOnlyOn_Blue_SourceAndResistorGnd[[#This Row],[Column3]]*1000</f>
        <v>62.799999999999969</v>
      </c>
      <c r="E1561" s="1">
        <v>0.62</v>
      </c>
      <c r="F1561" s="1">
        <f>Yellow_MosfetOnlyOn_Blue_SourceAndResistorGnd[[#This Row],[Column3]]/Yellow_MosfetOnlyOn_Blue_SourceAndResistorGnd[[#This Row],[Column5]]</f>
        <v>0.1012903225806451</v>
      </c>
      <c r="G1561" s="1">
        <f>Yellow_MosfetOnlyOn_Blue_SourceAndResistorGnd[[#This Row],[Column6]]*1000</f>
        <v>101.29032258064511</v>
      </c>
    </row>
    <row r="1562" spans="1:7" x14ac:dyDescent="0.25">
      <c r="A1562">
        <f t="shared" si="24"/>
        <v>3.7942000000000004E-2</v>
      </c>
      <c r="B1562" s="1" t="s">
        <v>37</v>
      </c>
      <c r="C1562" s="1">
        <f>Yellow_MosfetOnlyOn_Blue_SourceAndResistorGnd[[#This Row],[Column2]]+1.0667</f>
        <v>6.2799999999999967E-2</v>
      </c>
      <c r="D1562" s="1">
        <f>Yellow_MosfetOnlyOn_Blue_SourceAndResistorGnd[[#This Row],[Column3]]*1000</f>
        <v>62.799999999999969</v>
      </c>
      <c r="E1562" s="1">
        <v>0.62</v>
      </c>
      <c r="F1562" s="1">
        <f>Yellow_MosfetOnlyOn_Blue_SourceAndResistorGnd[[#This Row],[Column3]]/Yellow_MosfetOnlyOn_Blue_SourceAndResistorGnd[[#This Row],[Column5]]</f>
        <v>0.1012903225806451</v>
      </c>
      <c r="G1562" s="1">
        <f>Yellow_MosfetOnlyOn_Blue_SourceAndResistorGnd[[#This Row],[Column6]]*1000</f>
        <v>101.29032258064511</v>
      </c>
    </row>
    <row r="1563" spans="1:7" x14ac:dyDescent="0.25">
      <c r="A1563">
        <f t="shared" si="24"/>
        <v>3.7966400000000004E-2</v>
      </c>
      <c r="B1563" s="1" t="s">
        <v>38</v>
      </c>
      <c r="C1563" s="1">
        <f>Yellow_MosfetOnlyOn_Blue_SourceAndResistorGnd[[#This Row],[Column2]]+1.0667</f>
        <v>3.1399999999999872E-2</v>
      </c>
      <c r="D1563" s="1">
        <f>Yellow_MosfetOnlyOn_Blue_SourceAndResistorGnd[[#This Row],[Column3]]*1000</f>
        <v>31.399999999999871</v>
      </c>
      <c r="E1563" s="1">
        <v>0.62</v>
      </c>
      <c r="F1563" s="1">
        <f>Yellow_MosfetOnlyOn_Blue_SourceAndResistorGnd[[#This Row],[Column3]]/Yellow_MosfetOnlyOn_Blue_SourceAndResistorGnd[[#This Row],[Column5]]</f>
        <v>5.0645161290322378E-2</v>
      </c>
      <c r="G1563" s="1">
        <f>Yellow_MosfetOnlyOn_Blue_SourceAndResistorGnd[[#This Row],[Column6]]*1000</f>
        <v>50.645161290322378</v>
      </c>
    </row>
    <row r="1564" spans="1:7" x14ac:dyDescent="0.25">
      <c r="A1564">
        <f t="shared" si="24"/>
        <v>3.7990800000000005E-2</v>
      </c>
      <c r="B1564" s="1" t="s">
        <v>39</v>
      </c>
      <c r="C1564" s="1">
        <f>Yellow_MosfetOnlyOn_Blue_SourceAndResistorGnd[[#This Row],[Column2]]+1.0667</f>
        <v>1.5700000000000047E-2</v>
      </c>
      <c r="D1564" s="1">
        <f>Yellow_MosfetOnlyOn_Blue_SourceAndResistorGnd[[#This Row],[Column3]]*1000</f>
        <v>15.700000000000047</v>
      </c>
      <c r="E1564" s="1">
        <v>0.62</v>
      </c>
      <c r="F1564" s="1">
        <f>Yellow_MosfetOnlyOn_Blue_SourceAndResistorGnd[[#This Row],[Column3]]/Yellow_MosfetOnlyOn_Blue_SourceAndResistorGnd[[#This Row],[Column5]]</f>
        <v>2.5322580645161366E-2</v>
      </c>
      <c r="G1564" s="1">
        <f>Yellow_MosfetOnlyOn_Blue_SourceAndResistorGnd[[#This Row],[Column6]]*1000</f>
        <v>25.322580645161366</v>
      </c>
    </row>
    <row r="1565" spans="1:7" x14ac:dyDescent="0.25">
      <c r="A1565">
        <f t="shared" si="24"/>
        <v>3.8015200000000006E-2</v>
      </c>
      <c r="B1565" s="1" t="s">
        <v>39</v>
      </c>
      <c r="C1565" s="1">
        <f>Yellow_MosfetOnlyOn_Blue_SourceAndResistorGnd[[#This Row],[Column2]]+1.0667</f>
        <v>1.5700000000000047E-2</v>
      </c>
      <c r="D1565" s="1">
        <f>Yellow_MosfetOnlyOn_Blue_SourceAndResistorGnd[[#This Row],[Column3]]*1000</f>
        <v>15.700000000000047</v>
      </c>
      <c r="E1565" s="1">
        <v>0.62</v>
      </c>
      <c r="F1565" s="1">
        <f>Yellow_MosfetOnlyOn_Blue_SourceAndResistorGnd[[#This Row],[Column3]]/Yellow_MosfetOnlyOn_Blue_SourceAndResistorGnd[[#This Row],[Column5]]</f>
        <v>2.5322580645161366E-2</v>
      </c>
      <c r="G1565" s="1">
        <f>Yellow_MosfetOnlyOn_Blue_SourceAndResistorGnd[[#This Row],[Column6]]*1000</f>
        <v>25.322580645161366</v>
      </c>
    </row>
    <row r="1566" spans="1:7" x14ac:dyDescent="0.25">
      <c r="A1566">
        <f t="shared" si="24"/>
        <v>3.8039600000000007E-2</v>
      </c>
      <c r="B1566" s="1" t="s">
        <v>39</v>
      </c>
      <c r="C1566" s="1">
        <f>Yellow_MosfetOnlyOn_Blue_SourceAndResistorGnd[[#This Row],[Column2]]+1.0667</f>
        <v>1.5700000000000047E-2</v>
      </c>
      <c r="D1566" s="1">
        <f>Yellow_MosfetOnlyOn_Blue_SourceAndResistorGnd[[#This Row],[Column3]]*1000</f>
        <v>15.700000000000047</v>
      </c>
      <c r="E1566" s="1">
        <v>0.62</v>
      </c>
      <c r="F1566" s="1">
        <f>Yellow_MosfetOnlyOn_Blue_SourceAndResistorGnd[[#This Row],[Column3]]/Yellow_MosfetOnlyOn_Blue_SourceAndResistorGnd[[#This Row],[Column5]]</f>
        <v>2.5322580645161366E-2</v>
      </c>
      <c r="G1566" s="1">
        <f>Yellow_MosfetOnlyOn_Blue_SourceAndResistorGnd[[#This Row],[Column6]]*1000</f>
        <v>25.322580645161366</v>
      </c>
    </row>
    <row r="1567" spans="1:7" x14ac:dyDescent="0.25">
      <c r="A1567">
        <f t="shared" si="24"/>
        <v>3.8064000000000001E-2</v>
      </c>
      <c r="B1567" s="1" t="s">
        <v>38</v>
      </c>
      <c r="C1567" s="1">
        <f>Yellow_MosfetOnlyOn_Blue_SourceAndResistorGnd[[#This Row],[Column2]]+1.0667</f>
        <v>3.1399999999999872E-2</v>
      </c>
      <c r="D1567" s="1">
        <f>Yellow_MosfetOnlyOn_Blue_SourceAndResistorGnd[[#This Row],[Column3]]*1000</f>
        <v>31.399999999999871</v>
      </c>
      <c r="E1567" s="1">
        <v>0.62</v>
      </c>
      <c r="F1567" s="1">
        <f>Yellow_MosfetOnlyOn_Blue_SourceAndResistorGnd[[#This Row],[Column3]]/Yellow_MosfetOnlyOn_Blue_SourceAndResistorGnd[[#This Row],[Column5]]</f>
        <v>5.0645161290322378E-2</v>
      </c>
      <c r="G1567" s="1">
        <f>Yellow_MosfetOnlyOn_Blue_SourceAndResistorGnd[[#This Row],[Column6]]*1000</f>
        <v>50.645161290322378</v>
      </c>
    </row>
    <row r="1568" spans="1:7" x14ac:dyDescent="0.25">
      <c r="A1568">
        <f t="shared" si="24"/>
        <v>3.8088400000000001E-2</v>
      </c>
      <c r="B1568" s="1" t="s">
        <v>37</v>
      </c>
      <c r="C1568" s="1">
        <f>Yellow_MosfetOnlyOn_Blue_SourceAndResistorGnd[[#This Row],[Column2]]+1.0667</f>
        <v>6.2799999999999967E-2</v>
      </c>
      <c r="D1568" s="1">
        <f>Yellow_MosfetOnlyOn_Blue_SourceAndResistorGnd[[#This Row],[Column3]]*1000</f>
        <v>62.799999999999969</v>
      </c>
      <c r="E1568" s="1">
        <v>0.62</v>
      </c>
      <c r="F1568" s="1">
        <f>Yellow_MosfetOnlyOn_Blue_SourceAndResistorGnd[[#This Row],[Column3]]/Yellow_MosfetOnlyOn_Blue_SourceAndResistorGnd[[#This Row],[Column5]]</f>
        <v>0.1012903225806451</v>
      </c>
      <c r="G1568" s="1">
        <f>Yellow_MosfetOnlyOn_Blue_SourceAndResistorGnd[[#This Row],[Column6]]*1000</f>
        <v>101.29032258064511</v>
      </c>
    </row>
    <row r="1569" spans="1:7" x14ac:dyDescent="0.25">
      <c r="A1569">
        <f t="shared" si="24"/>
        <v>3.8112800000000002E-2</v>
      </c>
      <c r="B1569" s="1" t="s">
        <v>37</v>
      </c>
      <c r="C1569" s="1">
        <f>Yellow_MosfetOnlyOn_Blue_SourceAndResistorGnd[[#This Row],[Column2]]+1.0667</f>
        <v>6.2799999999999967E-2</v>
      </c>
      <c r="D1569" s="1">
        <f>Yellow_MosfetOnlyOn_Blue_SourceAndResistorGnd[[#This Row],[Column3]]*1000</f>
        <v>62.799999999999969</v>
      </c>
      <c r="E1569" s="1">
        <v>0.62</v>
      </c>
      <c r="F1569" s="1">
        <f>Yellow_MosfetOnlyOn_Blue_SourceAndResistorGnd[[#This Row],[Column3]]/Yellow_MosfetOnlyOn_Blue_SourceAndResistorGnd[[#This Row],[Column5]]</f>
        <v>0.1012903225806451</v>
      </c>
      <c r="G1569" s="1">
        <f>Yellow_MosfetOnlyOn_Blue_SourceAndResistorGnd[[#This Row],[Column6]]*1000</f>
        <v>101.29032258064511</v>
      </c>
    </row>
    <row r="1570" spans="1:7" x14ac:dyDescent="0.25">
      <c r="A1570">
        <f t="shared" si="24"/>
        <v>3.8137200000000003E-2</v>
      </c>
      <c r="B1570" s="1" t="s">
        <v>38</v>
      </c>
      <c r="C1570" s="1">
        <f>Yellow_MosfetOnlyOn_Blue_SourceAndResistorGnd[[#This Row],[Column2]]+1.0667</f>
        <v>3.1399999999999872E-2</v>
      </c>
      <c r="D1570" s="1">
        <f>Yellow_MosfetOnlyOn_Blue_SourceAndResistorGnd[[#This Row],[Column3]]*1000</f>
        <v>31.399999999999871</v>
      </c>
      <c r="E1570" s="1">
        <v>0.62</v>
      </c>
      <c r="F1570" s="1">
        <f>Yellow_MosfetOnlyOn_Blue_SourceAndResistorGnd[[#This Row],[Column3]]/Yellow_MosfetOnlyOn_Blue_SourceAndResistorGnd[[#This Row],[Column5]]</f>
        <v>5.0645161290322378E-2</v>
      </c>
      <c r="G1570" s="1">
        <f>Yellow_MosfetOnlyOn_Blue_SourceAndResistorGnd[[#This Row],[Column6]]*1000</f>
        <v>50.645161290322378</v>
      </c>
    </row>
    <row r="1571" spans="1:7" x14ac:dyDescent="0.25">
      <c r="A1571">
        <f t="shared" si="24"/>
        <v>3.8161600000000004E-2</v>
      </c>
      <c r="B1571" s="1" t="s">
        <v>37</v>
      </c>
      <c r="C1571" s="1">
        <f>Yellow_MosfetOnlyOn_Blue_SourceAndResistorGnd[[#This Row],[Column2]]+1.0667</f>
        <v>6.2799999999999967E-2</v>
      </c>
      <c r="D1571" s="1">
        <f>Yellow_MosfetOnlyOn_Blue_SourceAndResistorGnd[[#This Row],[Column3]]*1000</f>
        <v>62.799999999999969</v>
      </c>
      <c r="E1571" s="1">
        <v>0.62</v>
      </c>
      <c r="F1571" s="1">
        <f>Yellow_MosfetOnlyOn_Blue_SourceAndResistorGnd[[#This Row],[Column3]]/Yellow_MosfetOnlyOn_Blue_SourceAndResistorGnd[[#This Row],[Column5]]</f>
        <v>0.1012903225806451</v>
      </c>
      <c r="G1571" s="1">
        <f>Yellow_MosfetOnlyOn_Blue_SourceAndResistorGnd[[#This Row],[Column6]]*1000</f>
        <v>101.29032258064511</v>
      </c>
    </row>
    <row r="1572" spans="1:7" x14ac:dyDescent="0.25">
      <c r="A1572">
        <f t="shared" si="24"/>
        <v>3.8186000000000005E-2</v>
      </c>
      <c r="B1572" s="1" t="s">
        <v>38</v>
      </c>
      <c r="C1572" s="1">
        <f>Yellow_MosfetOnlyOn_Blue_SourceAndResistorGnd[[#This Row],[Column2]]+1.0667</f>
        <v>3.1399999999999872E-2</v>
      </c>
      <c r="D1572" s="1">
        <f>Yellow_MosfetOnlyOn_Blue_SourceAndResistorGnd[[#This Row],[Column3]]*1000</f>
        <v>31.399999999999871</v>
      </c>
      <c r="E1572" s="1">
        <v>0.62</v>
      </c>
      <c r="F1572" s="1">
        <f>Yellow_MosfetOnlyOn_Blue_SourceAndResistorGnd[[#This Row],[Column3]]/Yellow_MosfetOnlyOn_Blue_SourceAndResistorGnd[[#This Row],[Column5]]</f>
        <v>5.0645161290322378E-2</v>
      </c>
      <c r="G1572" s="1">
        <f>Yellow_MosfetOnlyOn_Blue_SourceAndResistorGnd[[#This Row],[Column6]]*1000</f>
        <v>50.645161290322378</v>
      </c>
    </row>
    <row r="1573" spans="1:7" x14ac:dyDescent="0.25">
      <c r="A1573">
        <f t="shared" si="24"/>
        <v>3.8210400000000005E-2</v>
      </c>
      <c r="B1573" s="1" t="s">
        <v>39</v>
      </c>
      <c r="C1573" s="1">
        <f>Yellow_MosfetOnlyOn_Blue_SourceAndResistorGnd[[#This Row],[Column2]]+1.0667</f>
        <v>1.5700000000000047E-2</v>
      </c>
      <c r="D1573" s="1">
        <f>Yellow_MosfetOnlyOn_Blue_SourceAndResistorGnd[[#This Row],[Column3]]*1000</f>
        <v>15.700000000000047</v>
      </c>
      <c r="E1573" s="1">
        <v>0.62</v>
      </c>
      <c r="F1573" s="1">
        <f>Yellow_MosfetOnlyOn_Blue_SourceAndResistorGnd[[#This Row],[Column3]]/Yellow_MosfetOnlyOn_Blue_SourceAndResistorGnd[[#This Row],[Column5]]</f>
        <v>2.5322580645161366E-2</v>
      </c>
      <c r="G1573" s="1">
        <f>Yellow_MosfetOnlyOn_Blue_SourceAndResistorGnd[[#This Row],[Column6]]*1000</f>
        <v>25.322580645161366</v>
      </c>
    </row>
    <row r="1574" spans="1:7" x14ac:dyDescent="0.25">
      <c r="A1574">
        <f t="shared" si="24"/>
        <v>3.8234800000000006E-2</v>
      </c>
      <c r="B1574" s="1" t="s">
        <v>39</v>
      </c>
      <c r="C1574" s="1">
        <f>Yellow_MosfetOnlyOn_Blue_SourceAndResistorGnd[[#This Row],[Column2]]+1.0667</f>
        <v>1.5700000000000047E-2</v>
      </c>
      <c r="D1574" s="1">
        <f>Yellow_MosfetOnlyOn_Blue_SourceAndResistorGnd[[#This Row],[Column3]]*1000</f>
        <v>15.700000000000047</v>
      </c>
      <c r="E1574" s="1">
        <v>0.62</v>
      </c>
      <c r="F1574" s="1">
        <f>Yellow_MosfetOnlyOn_Blue_SourceAndResistorGnd[[#This Row],[Column3]]/Yellow_MosfetOnlyOn_Blue_SourceAndResistorGnd[[#This Row],[Column5]]</f>
        <v>2.5322580645161366E-2</v>
      </c>
      <c r="G1574" s="1">
        <f>Yellow_MosfetOnlyOn_Blue_SourceAndResistorGnd[[#This Row],[Column6]]*1000</f>
        <v>25.322580645161366</v>
      </c>
    </row>
    <row r="1575" spans="1:7" x14ac:dyDescent="0.25">
      <c r="A1575">
        <f t="shared" si="24"/>
        <v>3.8259200000000007E-2</v>
      </c>
      <c r="B1575" s="1" t="s">
        <v>39</v>
      </c>
      <c r="C1575" s="1">
        <f>Yellow_MosfetOnlyOn_Blue_SourceAndResistorGnd[[#This Row],[Column2]]+1.0667</f>
        <v>1.5700000000000047E-2</v>
      </c>
      <c r="D1575" s="1">
        <f>Yellow_MosfetOnlyOn_Blue_SourceAndResistorGnd[[#This Row],[Column3]]*1000</f>
        <v>15.700000000000047</v>
      </c>
      <c r="E1575" s="1">
        <v>0.62</v>
      </c>
      <c r="F1575" s="1">
        <f>Yellow_MosfetOnlyOn_Blue_SourceAndResistorGnd[[#This Row],[Column3]]/Yellow_MosfetOnlyOn_Blue_SourceAndResistorGnd[[#This Row],[Column5]]</f>
        <v>2.5322580645161366E-2</v>
      </c>
      <c r="G1575" s="1">
        <f>Yellow_MosfetOnlyOn_Blue_SourceAndResistorGnd[[#This Row],[Column6]]*1000</f>
        <v>25.322580645161366</v>
      </c>
    </row>
    <row r="1576" spans="1:7" x14ac:dyDescent="0.25">
      <c r="A1576">
        <f t="shared" si="24"/>
        <v>3.8283600000000001E-2</v>
      </c>
      <c r="B1576" s="1" t="s">
        <v>38</v>
      </c>
      <c r="C1576" s="1">
        <f>Yellow_MosfetOnlyOn_Blue_SourceAndResistorGnd[[#This Row],[Column2]]+1.0667</f>
        <v>3.1399999999999872E-2</v>
      </c>
      <c r="D1576" s="1">
        <f>Yellow_MosfetOnlyOn_Blue_SourceAndResistorGnd[[#This Row],[Column3]]*1000</f>
        <v>31.399999999999871</v>
      </c>
      <c r="E1576" s="1">
        <v>0.62</v>
      </c>
      <c r="F1576" s="1">
        <f>Yellow_MosfetOnlyOn_Blue_SourceAndResistorGnd[[#This Row],[Column3]]/Yellow_MosfetOnlyOn_Blue_SourceAndResistorGnd[[#This Row],[Column5]]</f>
        <v>5.0645161290322378E-2</v>
      </c>
      <c r="G1576" s="1">
        <f>Yellow_MosfetOnlyOn_Blue_SourceAndResistorGnd[[#This Row],[Column6]]*1000</f>
        <v>50.645161290322378</v>
      </c>
    </row>
    <row r="1577" spans="1:7" x14ac:dyDescent="0.25">
      <c r="A1577">
        <f t="shared" si="24"/>
        <v>3.8308000000000002E-2</v>
      </c>
      <c r="B1577" s="1" t="s">
        <v>38</v>
      </c>
      <c r="C1577" s="1">
        <f>Yellow_MosfetOnlyOn_Blue_SourceAndResistorGnd[[#This Row],[Column2]]+1.0667</f>
        <v>3.1399999999999872E-2</v>
      </c>
      <c r="D1577" s="1">
        <f>Yellow_MosfetOnlyOn_Blue_SourceAndResistorGnd[[#This Row],[Column3]]*1000</f>
        <v>31.399999999999871</v>
      </c>
      <c r="E1577" s="1">
        <v>0.62</v>
      </c>
      <c r="F1577" s="1">
        <f>Yellow_MosfetOnlyOn_Blue_SourceAndResistorGnd[[#This Row],[Column3]]/Yellow_MosfetOnlyOn_Blue_SourceAndResistorGnd[[#This Row],[Column5]]</f>
        <v>5.0645161290322378E-2</v>
      </c>
      <c r="G1577" s="1">
        <f>Yellow_MosfetOnlyOn_Blue_SourceAndResistorGnd[[#This Row],[Column6]]*1000</f>
        <v>50.645161290322378</v>
      </c>
    </row>
    <row r="1578" spans="1:7" x14ac:dyDescent="0.25">
      <c r="A1578">
        <f t="shared" si="24"/>
        <v>3.8332400000000003E-2</v>
      </c>
      <c r="B1578" s="1" t="s">
        <v>37</v>
      </c>
      <c r="C1578" s="1">
        <f>Yellow_MosfetOnlyOn_Blue_SourceAndResistorGnd[[#This Row],[Column2]]+1.0667</f>
        <v>6.2799999999999967E-2</v>
      </c>
      <c r="D1578" s="1">
        <f>Yellow_MosfetOnlyOn_Blue_SourceAndResistorGnd[[#This Row],[Column3]]*1000</f>
        <v>62.799999999999969</v>
      </c>
      <c r="E1578" s="1">
        <v>0.62</v>
      </c>
      <c r="F1578" s="1">
        <f>Yellow_MosfetOnlyOn_Blue_SourceAndResistorGnd[[#This Row],[Column3]]/Yellow_MosfetOnlyOn_Blue_SourceAndResistorGnd[[#This Row],[Column5]]</f>
        <v>0.1012903225806451</v>
      </c>
      <c r="G1578" s="1">
        <f>Yellow_MosfetOnlyOn_Blue_SourceAndResistorGnd[[#This Row],[Column6]]*1000</f>
        <v>101.29032258064511</v>
      </c>
    </row>
    <row r="1579" spans="1:7" x14ac:dyDescent="0.25">
      <c r="A1579">
        <f t="shared" si="24"/>
        <v>3.8356800000000003E-2</v>
      </c>
      <c r="B1579" s="1" t="s">
        <v>37</v>
      </c>
      <c r="C1579" s="1">
        <f>Yellow_MosfetOnlyOn_Blue_SourceAndResistorGnd[[#This Row],[Column2]]+1.0667</f>
        <v>6.2799999999999967E-2</v>
      </c>
      <c r="D1579" s="1">
        <f>Yellow_MosfetOnlyOn_Blue_SourceAndResistorGnd[[#This Row],[Column3]]*1000</f>
        <v>62.799999999999969</v>
      </c>
      <c r="E1579" s="1">
        <v>0.62</v>
      </c>
      <c r="F1579" s="1">
        <f>Yellow_MosfetOnlyOn_Blue_SourceAndResistorGnd[[#This Row],[Column3]]/Yellow_MosfetOnlyOn_Blue_SourceAndResistorGnd[[#This Row],[Column5]]</f>
        <v>0.1012903225806451</v>
      </c>
      <c r="G1579" s="1">
        <f>Yellow_MosfetOnlyOn_Blue_SourceAndResistorGnd[[#This Row],[Column6]]*1000</f>
        <v>101.29032258064511</v>
      </c>
    </row>
    <row r="1580" spans="1:7" x14ac:dyDescent="0.25">
      <c r="A1580">
        <f t="shared" si="24"/>
        <v>3.8381200000000004E-2</v>
      </c>
      <c r="B1580" s="1" t="s">
        <v>37</v>
      </c>
      <c r="C1580" s="1">
        <f>Yellow_MosfetOnlyOn_Blue_SourceAndResistorGnd[[#This Row],[Column2]]+1.0667</f>
        <v>6.2799999999999967E-2</v>
      </c>
      <c r="D1580" s="1">
        <f>Yellow_MosfetOnlyOn_Blue_SourceAndResistorGnd[[#This Row],[Column3]]*1000</f>
        <v>62.799999999999969</v>
      </c>
      <c r="E1580" s="1">
        <v>0.62</v>
      </c>
      <c r="F1580" s="1">
        <f>Yellow_MosfetOnlyOn_Blue_SourceAndResistorGnd[[#This Row],[Column3]]/Yellow_MosfetOnlyOn_Blue_SourceAndResistorGnd[[#This Row],[Column5]]</f>
        <v>0.1012903225806451</v>
      </c>
      <c r="G1580" s="1">
        <f>Yellow_MosfetOnlyOn_Blue_SourceAndResistorGnd[[#This Row],[Column6]]*1000</f>
        <v>101.29032258064511</v>
      </c>
    </row>
    <row r="1581" spans="1:7" x14ac:dyDescent="0.25">
      <c r="A1581">
        <f t="shared" si="24"/>
        <v>3.8405600000000005E-2</v>
      </c>
      <c r="B1581" s="1" t="s">
        <v>38</v>
      </c>
      <c r="C1581" s="1">
        <f>Yellow_MosfetOnlyOn_Blue_SourceAndResistorGnd[[#This Row],[Column2]]+1.0667</f>
        <v>3.1399999999999872E-2</v>
      </c>
      <c r="D1581" s="1">
        <f>Yellow_MosfetOnlyOn_Blue_SourceAndResistorGnd[[#This Row],[Column3]]*1000</f>
        <v>31.399999999999871</v>
      </c>
      <c r="E1581" s="1">
        <v>0.62</v>
      </c>
      <c r="F1581" s="1">
        <f>Yellow_MosfetOnlyOn_Blue_SourceAndResistorGnd[[#This Row],[Column3]]/Yellow_MosfetOnlyOn_Blue_SourceAndResistorGnd[[#This Row],[Column5]]</f>
        <v>5.0645161290322378E-2</v>
      </c>
      <c r="G1581" s="1">
        <f>Yellow_MosfetOnlyOn_Blue_SourceAndResistorGnd[[#This Row],[Column6]]*1000</f>
        <v>50.645161290322378</v>
      </c>
    </row>
    <row r="1582" spans="1:7" x14ac:dyDescent="0.25">
      <c r="A1582">
        <f t="shared" si="24"/>
        <v>3.8430000000000006E-2</v>
      </c>
      <c r="B1582" s="1" t="s">
        <v>39</v>
      </c>
      <c r="C1582" s="1">
        <f>Yellow_MosfetOnlyOn_Blue_SourceAndResistorGnd[[#This Row],[Column2]]+1.0667</f>
        <v>1.5700000000000047E-2</v>
      </c>
      <c r="D1582" s="1">
        <f>Yellow_MosfetOnlyOn_Blue_SourceAndResistorGnd[[#This Row],[Column3]]*1000</f>
        <v>15.700000000000047</v>
      </c>
      <c r="E1582" s="1">
        <v>0.62</v>
      </c>
      <c r="F1582" s="1">
        <f>Yellow_MosfetOnlyOn_Blue_SourceAndResistorGnd[[#This Row],[Column3]]/Yellow_MosfetOnlyOn_Blue_SourceAndResistorGnd[[#This Row],[Column5]]</f>
        <v>2.5322580645161366E-2</v>
      </c>
      <c r="G1582" s="1">
        <f>Yellow_MosfetOnlyOn_Blue_SourceAndResistorGnd[[#This Row],[Column6]]*1000</f>
        <v>25.322580645161366</v>
      </c>
    </row>
    <row r="1583" spans="1:7" x14ac:dyDescent="0.25">
      <c r="A1583">
        <f t="shared" si="24"/>
        <v>3.8454400000000007E-2</v>
      </c>
      <c r="B1583" s="1" t="s">
        <v>39</v>
      </c>
      <c r="C1583" s="1">
        <f>Yellow_MosfetOnlyOn_Blue_SourceAndResistorGnd[[#This Row],[Column2]]+1.0667</f>
        <v>1.5700000000000047E-2</v>
      </c>
      <c r="D1583" s="1">
        <f>Yellow_MosfetOnlyOn_Blue_SourceAndResistorGnd[[#This Row],[Column3]]*1000</f>
        <v>15.700000000000047</v>
      </c>
      <c r="E1583" s="1">
        <v>0.62</v>
      </c>
      <c r="F1583" s="1">
        <f>Yellow_MosfetOnlyOn_Blue_SourceAndResistorGnd[[#This Row],[Column3]]/Yellow_MosfetOnlyOn_Blue_SourceAndResistorGnd[[#This Row],[Column5]]</f>
        <v>2.5322580645161366E-2</v>
      </c>
      <c r="G1583" s="1">
        <f>Yellow_MosfetOnlyOn_Blue_SourceAndResistorGnd[[#This Row],[Column6]]*1000</f>
        <v>25.322580645161366</v>
      </c>
    </row>
    <row r="1584" spans="1:7" x14ac:dyDescent="0.25">
      <c r="A1584">
        <f t="shared" si="24"/>
        <v>3.8478800000000007E-2</v>
      </c>
      <c r="B1584" s="1" t="s">
        <v>39</v>
      </c>
      <c r="C1584" s="1">
        <f>Yellow_MosfetOnlyOn_Blue_SourceAndResistorGnd[[#This Row],[Column2]]+1.0667</f>
        <v>1.5700000000000047E-2</v>
      </c>
      <c r="D1584" s="1">
        <f>Yellow_MosfetOnlyOn_Blue_SourceAndResistorGnd[[#This Row],[Column3]]*1000</f>
        <v>15.700000000000047</v>
      </c>
      <c r="E1584" s="1">
        <v>0.62</v>
      </c>
      <c r="F1584" s="1">
        <f>Yellow_MosfetOnlyOn_Blue_SourceAndResistorGnd[[#This Row],[Column3]]/Yellow_MosfetOnlyOn_Blue_SourceAndResistorGnd[[#This Row],[Column5]]</f>
        <v>2.5322580645161366E-2</v>
      </c>
      <c r="G1584" s="1">
        <f>Yellow_MosfetOnlyOn_Blue_SourceAndResistorGnd[[#This Row],[Column6]]*1000</f>
        <v>25.322580645161366</v>
      </c>
    </row>
    <row r="1585" spans="1:7" x14ac:dyDescent="0.25">
      <c r="A1585">
        <f t="shared" si="24"/>
        <v>3.8503200000000001E-2</v>
      </c>
      <c r="B1585" s="1" t="s">
        <v>38</v>
      </c>
      <c r="C1585" s="1">
        <f>Yellow_MosfetOnlyOn_Blue_SourceAndResistorGnd[[#This Row],[Column2]]+1.0667</f>
        <v>3.1399999999999872E-2</v>
      </c>
      <c r="D1585" s="1">
        <f>Yellow_MosfetOnlyOn_Blue_SourceAndResistorGnd[[#This Row],[Column3]]*1000</f>
        <v>31.399999999999871</v>
      </c>
      <c r="E1585" s="1">
        <v>0.62</v>
      </c>
      <c r="F1585" s="1">
        <f>Yellow_MosfetOnlyOn_Blue_SourceAndResistorGnd[[#This Row],[Column3]]/Yellow_MosfetOnlyOn_Blue_SourceAndResistorGnd[[#This Row],[Column5]]</f>
        <v>5.0645161290322378E-2</v>
      </c>
      <c r="G1585" s="1">
        <f>Yellow_MosfetOnlyOn_Blue_SourceAndResistorGnd[[#This Row],[Column6]]*1000</f>
        <v>50.645161290322378</v>
      </c>
    </row>
    <row r="1586" spans="1:7" x14ac:dyDescent="0.25">
      <c r="A1586">
        <f t="shared" si="24"/>
        <v>3.8527600000000002E-2</v>
      </c>
      <c r="B1586" s="1" t="s">
        <v>38</v>
      </c>
      <c r="C1586" s="1">
        <f>Yellow_MosfetOnlyOn_Blue_SourceAndResistorGnd[[#This Row],[Column2]]+1.0667</f>
        <v>3.1399999999999872E-2</v>
      </c>
      <c r="D1586" s="1">
        <f>Yellow_MosfetOnlyOn_Blue_SourceAndResistorGnd[[#This Row],[Column3]]*1000</f>
        <v>31.399999999999871</v>
      </c>
      <c r="E1586" s="1">
        <v>0.62</v>
      </c>
      <c r="F1586" s="1">
        <f>Yellow_MosfetOnlyOn_Blue_SourceAndResistorGnd[[#This Row],[Column3]]/Yellow_MosfetOnlyOn_Blue_SourceAndResistorGnd[[#This Row],[Column5]]</f>
        <v>5.0645161290322378E-2</v>
      </c>
      <c r="G1586" s="1">
        <f>Yellow_MosfetOnlyOn_Blue_SourceAndResistorGnd[[#This Row],[Column6]]*1000</f>
        <v>50.645161290322378</v>
      </c>
    </row>
    <row r="1587" spans="1:7" x14ac:dyDescent="0.25">
      <c r="A1587">
        <f t="shared" si="24"/>
        <v>3.8552000000000003E-2</v>
      </c>
      <c r="B1587" s="1" t="s">
        <v>37</v>
      </c>
      <c r="C1587" s="1">
        <f>Yellow_MosfetOnlyOn_Blue_SourceAndResistorGnd[[#This Row],[Column2]]+1.0667</f>
        <v>6.2799999999999967E-2</v>
      </c>
      <c r="D1587" s="1">
        <f>Yellow_MosfetOnlyOn_Blue_SourceAndResistorGnd[[#This Row],[Column3]]*1000</f>
        <v>62.799999999999969</v>
      </c>
      <c r="E1587" s="1">
        <v>0.62</v>
      </c>
      <c r="F1587" s="1">
        <f>Yellow_MosfetOnlyOn_Blue_SourceAndResistorGnd[[#This Row],[Column3]]/Yellow_MosfetOnlyOn_Blue_SourceAndResistorGnd[[#This Row],[Column5]]</f>
        <v>0.1012903225806451</v>
      </c>
      <c r="G1587" s="1">
        <f>Yellow_MosfetOnlyOn_Blue_SourceAndResistorGnd[[#This Row],[Column6]]*1000</f>
        <v>101.29032258064511</v>
      </c>
    </row>
    <row r="1588" spans="1:7" x14ac:dyDescent="0.25">
      <c r="A1588">
        <f t="shared" si="24"/>
        <v>3.8576400000000004E-2</v>
      </c>
      <c r="B1588" s="1" t="s">
        <v>37</v>
      </c>
      <c r="C1588" s="1">
        <f>Yellow_MosfetOnlyOn_Blue_SourceAndResistorGnd[[#This Row],[Column2]]+1.0667</f>
        <v>6.2799999999999967E-2</v>
      </c>
      <c r="D1588" s="1">
        <f>Yellow_MosfetOnlyOn_Blue_SourceAndResistorGnd[[#This Row],[Column3]]*1000</f>
        <v>62.799999999999969</v>
      </c>
      <c r="E1588" s="1">
        <v>0.62</v>
      </c>
      <c r="F1588" s="1">
        <f>Yellow_MosfetOnlyOn_Blue_SourceAndResistorGnd[[#This Row],[Column3]]/Yellow_MosfetOnlyOn_Blue_SourceAndResistorGnd[[#This Row],[Column5]]</f>
        <v>0.1012903225806451</v>
      </c>
      <c r="G1588" s="1">
        <f>Yellow_MosfetOnlyOn_Blue_SourceAndResistorGnd[[#This Row],[Column6]]*1000</f>
        <v>101.29032258064511</v>
      </c>
    </row>
    <row r="1589" spans="1:7" x14ac:dyDescent="0.25">
      <c r="A1589">
        <f t="shared" si="24"/>
        <v>3.8600800000000005E-2</v>
      </c>
      <c r="B1589" s="1" t="s">
        <v>37</v>
      </c>
      <c r="C1589" s="1">
        <f>Yellow_MosfetOnlyOn_Blue_SourceAndResistorGnd[[#This Row],[Column2]]+1.0667</f>
        <v>6.2799999999999967E-2</v>
      </c>
      <c r="D1589" s="1">
        <f>Yellow_MosfetOnlyOn_Blue_SourceAndResistorGnd[[#This Row],[Column3]]*1000</f>
        <v>62.799999999999969</v>
      </c>
      <c r="E1589" s="1">
        <v>0.62</v>
      </c>
      <c r="F1589" s="1">
        <f>Yellow_MosfetOnlyOn_Blue_SourceAndResistorGnd[[#This Row],[Column3]]/Yellow_MosfetOnlyOn_Blue_SourceAndResistorGnd[[#This Row],[Column5]]</f>
        <v>0.1012903225806451</v>
      </c>
      <c r="G1589" s="1">
        <f>Yellow_MosfetOnlyOn_Blue_SourceAndResistorGnd[[#This Row],[Column6]]*1000</f>
        <v>101.29032258064511</v>
      </c>
    </row>
    <row r="1590" spans="1:7" x14ac:dyDescent="0.25">
      <c r="A1590">
        <f t="shared" si="24"/>
        <v>3.8625200000000005E-2</v>
      </c>
      <c r="B1590" s="1" t="s">
        <v>38</v>
      </c>
      <c r="C1590" s="1">
        <f>Yellow_MosfetOnlyOn_Blue_SourceAndResistorGnd[[#This Row],[Column2]]+1.0667</f>
        <v>3.1399999999999872E-2</v>
      </c>
      <c r="D1590" s="1">
        <f>Yellow_MosfetOnlyOn_Blue_SourceAndResistorGnd[[#This Row],[Column3]]*1000</f>
        <v>31.399999999999871</v>
      </c>
      <c r="E1590" s="1">
        <v>0.62</v>
      </c>
      <c r="F1590" s="1">
        <f>Yellow_MosfetOnlyOn_Blue_SourceAndResistorGnd[[#This Row],[Column3]]/Yellow_MosfetOnlyOn_Blue_SourceAndResistorGnd[[#This Row],[Column5]]</f>
        <v>5.0645161290322378E-2</v>
      </c>
      <c r="G1590" s="1">
        <f>Yellow_MosfetOnlyOn_Blue_SourceAndResistorGnd[[#This Row],[Column6]]*1000</f>
        <v>50.645161290322378</v>
      </c>
    </row>
    <row r="1591" spans="1:7" x14ac:dyDescent="0.25">
      <c r="A1591">
        <f t="shared" si="24"/>
        <v>3.8649600000000006E-2</v>
      </c>
      <c r="B1591" s="1" t="s">
        <v>38</v>
      </c>
      <c r="C1591" s="1">
        <f>Yellow_MosfetOnlyOn_Blue_SourceAndResistorGnd[[#This Row],[Column2]]+1.0667</f>
        <v>3.1399999999999872E-2</v>
      </c>
      <c r="D1591" s="1">
        <f>Yellow_MosfetOnlyOn_Blue_SourceAndResistorGnd[[#This Row],[Column3]]*1000</f>
        <v>31.399999999999871</v>
      </c>
      <c r="E1591" s="1">
        <v>0.62</v>
      </c>
      <c r="F1591" s="1">
        <f>Yellow_MosfetOnlyOn_Blue_SourceAndResistorGnd[[#This Row],[Column3]]/Yellow_MosfetOnlyOn_Blue_SourceAndResistorGnd[[#This Row],[Column5]]</f>
        <v>5.0645161290322378E-2</v>
      </c>
      <c r="G1591" s="1">
        <f>Yellow_MosfetOnlyOn_Blue_SourceAndResistorGnd[[#This Row],[Column6]]*1000</f>
        <v>50.645161290322378</v>
      </c>
    </row>
    <row r="1592" spans="1:7" x14ac:dyDescent="0.25">
      <c r="A1592">
        <f t="shared" si="24"/>
        <v>3.8674000000000007E-2</v>
      </c>
      <c r="B1592" s="1" t="s">
        <v>39</v>
      </c>
      <c r="C1592" s="1">
        <f>Yellow_MosfetOnlyOn_Blue_SourceAndResistorGnd[[#This Row],[Column2]]+1.0667</f>
        <v>1.5700000000000047E-2</v>
      </c>
      <c r="D1592" s="1">
        <f>Yellow_MosfetOnlyOn_Blue_SourceAndResistorGnd[[#This Row],[Column3]]*1000</f>
        <v>15.700000000000047</v>
      </c>
      <c r="E1592" s="1">
        <v>0.62</v>
      </c>
      <c r="F1592" s="1">
        <f>Yellow_MosfetOnlyOn_Blue_SourceAndResistorGnd[[#This Row],[Column3]]/Yellow_MosfetOnlyOn_Blue_SourceAndResistorGnd[[#This Row],[Column5]]</f>
        <v>2.5322580645161366E-2</v>
      </c>
      <c r="G1592" s="1">
        <f>Yellow_MosfetOnlyOn_Blue_SourceAndResistorGnd[[#This Row],[Column6]]*1000</f>
        <v>25.322580645161366</v>
      </c>
    </row>
    <row r="1593" spans="1:7" x14ac:dyDescent="0.25">
      <c r="A1593">
        <f t="shared" si="24"/>
        <v>3.8698400000000001E-2</v>
      </c>
      <c r="B1593" s="1" t="s">
        <v>39</v>
      </c>
      <c r="C1593" s="1">
        <f>Yellow_MosfetOnlyOn_Blue_SourceAndResistorGnd[[#This Row],[Column2]]+1.0667</f>
        <v>1.5700000000000047E-2</v>
      </c>
      <c r="D1593" s="1">
        <f>Yellow_MosfetOnlyOn_Blue_SourceAndResistorGnd[[#This Row],[Column3]]*1000</f>
        <v>15.700000000000047</v>
      </c>
      <c r="E1593" s="1">
        <v>0.62</v>
      </c>
      <c r="F1593" s="1">
        <f>Yellow_MosfetOnlyOn_Blue_SourceAndResistorGnd[[#This Row],[Column3]]/Yellow_MosfetOnlyOn_Blue_SourceAndResistorGnd[[#This Row],[Column5]]</f>
        <v>2.5322580645161366E-2</v>
      </c>
      <c r="G1593" s="1">
        <f>Yellow_MosfetOnlyOn_Blue_SourceAndResistorGnd[[#This Row],[Column6]]*1000</f>
        <v>25.322580645161366</v>
      </c>
    </row>
    <row r="1594" spans="1:7" x14ac:dyDescent="0.25">
      <c r="A1594">
        <f t="shared" si="24"/>
        <v>3.8722800000000002E-2</v>
      </c>
      <c r="B1594" s="1" t="s">
        <v>38</v>
      </c>
      <c r="C1594" s="1">
        <f>Yellow_MosfetOnlyOn_Blue_SourceAndResistorGnd[[#This Row],[Column2]]+1.0667</f>
        <v>3.1399999999999872E-2</v>
      </c>
      <c r="D1594" s="1">
        <f>Yellow_MosfetOnlyOn_Blue_SourceAndResistorGnd[[#This Row],[Column3]]*1000</f>
        <v>31.399999999999871</v>
      </c>
      <c r="E1594" s="1">
        <v>0.62</v>
      </c>
      <c r="F1594" s="1">
        <f>Yellow_MosfetOnlyOn_Blue_SourceAndResistorGnd[[#This Row],[Column3]]/Yellow_MosfetOnlyOn_Blue_SourceAndResistorGnd[[#This Row],[Column5]]</f>
        <v>5.0645161290322378E-2</v>
      </c>
      <c r="G1594" s="1">
        <f>Yellow_MosfetOnlyOn_Blue_SourceAndResistorGnd[[#This Row],[Column6]]*1000</f>
        <v>50.645161290322378</v>
      </c>
    </row>
    <row r="1595" spans="1:7" x14ac:dyDescent="0.25">
      <c r="A1595">
        <f t="shared" si="24"/>
        <v>3.8747200000000002E-2</v>
      </c>
      <c r="B1595" s="1" t="s">
        <v>38</v>
      </c>
      <c r="C1595" s="1">
        <f>Yellow_MosfetOnlyOn_Blue_SourceAndResistorGnd[[#This Row],[Column2]]+1.0667</f>
        <v>3.1399999999999872E-2</v>
      </c>
      <c r="D1595" s="1">
        <f>Yellow_MosfetOnlyOn_Blue_SourceAndResistorGnd[[#This Row],[Column3]]*1000</f>
        <v>31.399999999999871</v>
      </c>
      <c r="E1595" s="1">
        <v>0.62</v>
      </c>
      <c r="F1595" s="1">
        <f>Yellow_MosfetOnlyOn_Blue_SourceAndResistorGnd[[#This Row],[Column3]]/Yellow_MosfetOnlyOn_Blue_SourceAndResistorGnd[[#This Row],[Column5]]</f>
        <v>5.0645161290322378E-2</v>
      </c>
      <c r="G1595" s="1">
        <f>Yellow_MosfetOnlyOn_Blue_SourceAndResistorGnd[[#This Row],[Column6]]*1000</f>
        <v>50.645161290322378</v>
      </c>
    </row>
    <row r="1596" spans="1:7" x14ac:dyDescent="0.25">
      <c r="A1596">
        <f t="shared" si="24"/>
        <v>3.8771600000000003E-2</v>
      </c>
      <c r="B1596" s="1" t="s">
        <v>37</v>
      </c>
      <c r="C1596" s="1">
        <f>Yellow_MosfetOnlyOn_Blue_SourceAndResistorGnd[[#This Row],[Column2]]+1.0667</f>
        <v>6.2799999999999967E-2</v>
      </c>
      <c r="D1596" s="1">
        <f>Yellow_MosfetOnlyOn_Blue_SourceAndResistorGnd[[#This Row],[Column3]]*1000</f>
        <v>62.799999999999969</v>
      </c>
      <c r="E1596" s="1">
        <v>0.62</v>
      </c>
      <c r="F1596" s="1">
        <f>Yellow_MosfetOnlyOn_Blue_SourceAndResistorGnd[[#This Row],[Column3]]/Yellow_MosfetOnlyOn_Blue_SourceAndResistorGnd[[#This Row],[Column5]]</f>
        <v>0.1012903225806451</v>
      </c>
      <c r="G1596" s="1">
        <f>Yellow_MosfetOnlyOn_Blue_SourceAndResistorGnd[[#This Row],[Column6]]*1000</f>
        <v>101.29032258064511</v>
      </c>
    </row>
    <row r="1597" spans="1:7" x14ac:dyDescent="0.25">
      <c r="A1597">
        <f t="shared" si="24"/>
        <v>3.8796000000000004E-2</v>
      </c>
      <c r="B1597" s="1" t="s">
        <v>37</v>
      </c>
      <c r="C1597" s="1">
        <f>Yellow_MosfetOnlyOn_Blue_SourceAndResistorGnd[[#This Row],[Column2]]+1.0667</f>
        <v>6.2799999999999967E-2</v>
      </c>
      <c r="D1597" s="1">
        <f>Yellow_MosfetOnlyOn_Blue_SourceAndResistorGnd[[#This Row],[Column3]]*1000</f>
        <v>62.799999999999969</v>
      </c>
      <c r="E1597" s="1">
        <v>0.62</v>
      </c>
      <c r="F1597" s="1">
        <f>Yellow_MosfetOnlyOn_Blue_SourceAndResistorGnd[[#This Row],[Column3]]/Yellow_MosfetOnlyOn_Blue_SourceAndResistorGnd[[#This Row],[Column5]]</f>
        <v>0.1012903225806451</v>
      </c>
      <c r="G1597" s="1">
        <f>Yellow_MosfetOnlyOn_Blue_SourceAndResistorGnd[[#This Row],[Column6]]*1000</f>
        <v>101.29032258064511</v>
      </c>
    </row>
    <row r="1598" spans="1:7" x14ac:dyDescent="0.25">
      <c r="A1598">
        <f t="shared" si="24"/>
        <v>3.8820400000000005E-2</v>
      </c>
      <c r="B1598" s="1" t="s">
        <v>38</v>
      </c>
      <c r="C1598" s="1">
        <f>Yellow_MosfetOnlyOn_Blue_SourceAndResistorGnd[[#This Row],[Column2]]+1.0667</f>
        <v>3.1399999999999872E-2</v>
      </c>
      <c r="D1598" s="1">
        <f>Yellow_MosfetOnlyOn_Blue_SourceAndResistorGnd[[#This Row],[Column3]]*1000</f>
        <v>31.399999999999871</v>
      </c>
      <c r="E1598" s="1">
        <v>0.62</v>
      </c>
      <c r="F1598" s="1">
        <f>Yellow_MosfetOnlyOn_Blue_SourceAndResistorGnd[[#This Row],[Column3]]/Yellow_MosfetOnlyOn_Blue_SourceAndResistorGnd[[#This Row],[Column5]]</f>
        <v>5.0645161290322378E-2</v>
      </c>
      <c r="G1598" s="1">
        <f>Yellow_MosfetOnlyOn_Blue_SourceAndResistorGnd[[#This Row],[Column6]]*1000</f>
        <v>50.645161290322378</v>
      </c>
    </row>
    <row r="1599" spans="1:7" x14ac:dyDescent="0.25">
      <c r="A1599">
        <f t="shared" si="24"/>
        <v>3.8844800000000006E-2</v>
      </c>
      <c r="B1599" s="1" t="s">
        <v>38</v>
      </c>
      <c r="C1599" s="1">
        <f>Yellow_MosfetOnlyOn_Blue_SourceAndResistorGnd[[#This Row],[Column2]]+1.0667</f>
        <v>3.1399999999999872E-2</v>
      </c>
      <c r="D1599" s="1">
        <f>Yellow_MosfetOnlyOn_Blue_SourceAndResistorGnd[[#This Row],[Column3]]*1000</f>
        <v>31.399999999999871</v>
      </c>
      <c r="E1599" s="1">
        <v>0.62</v>
      </c>
      <c r="F1599" s="1">
        <f>Yellow_MosfetOnlyOn_Blue_SourceAndResistorGnd[[#This Row],[Column3]]/Yellow_MosfetOnlyOn_Blue_SourceAndResistorGnd[[#This Row],[Column5]]</f>
        <v>5.0645161290322378E-2</v>
      </c>
      <c r="G1599" s="1">
        <f>Yellow_MosfetOnlyOn_Blue_SourceAndResistorGnd[[#This Row],[Column6]]*1000</f>
        <v>50.645161290322378</v>
      </c>
    </row>
    <row r="1600" spans="1:7" x14ac:dyDescent="0.25">
      <c r="A1600">
        <f t="shared" si="24"/>
        <v>3.8869200000000007E-2</v>
      </c>
      <c r="B1600" s="1" t="s">
        <v>38</v>
      </c>
      <c r="C1600" s="1">
        <f>Yellow_MosfetOnlyOn_Blue_SourceAndResistorGnd[[#This Row],[Column2]]+1.0667</f>
        <v>3.1399999999999872E-2</v>
      </c>
      <c r="D1600" s="1">
        <f>Yellow_MosfetOnlyOn_Blue_SourceAndResistorGnd[[#This Row],[Column3]]*1000</f>
        <v>31.399999999999871</v>
      </c>
      <c r="E1600" s="1">
        <v>0.62</v>
      </c>
      <c r="F1600" s="1">
        <f>Yellow_MosfetOnlyOn_Blue_SourceAndResistorGnd[[#This Row],[Column3]]/Yellow_MosfetOnlyOn_Blue_SourceAndResistorGnd[[#This Row],[Column5]]</f>
        <v>5.0645161290322378E-2</v>
      </c>
      <c r="G1600" s="1">
        <f>Yellow_MosfetOnlyOn_Blue_SourceAndResistorGnd[[#This Row],[Column6]]*1000</f>
        <v>50.645161290322378</v>
      </c>
    </row>
    <row r="1601" spans="1:7" x14ac:dyDescent="0.25">
      <c r="A1601">
        <f t="shared" si="24"/>
        <v>3.8893600000000007E-2</v>
      </c>
      <c r="B1601" s="1" t="s">
        <v>39</v>
      </c>
      <c r="C1601" s="1">
        <f>Yellow_MosfetOnlyOn_Blue_SourceAndResistorGnd[[#This Row],[Column2]]+1.0667</f>
        <v>1.5700000000000047E-2</v>
      </c>
      <c r="D1601" s="1">
        <f>Yellow_MosfetOnlyOn_Blue_SourceAndResistorGnd[[#This Row],[Column3]]*1000</f>
        <v>15.700000000000047</v>
      </c>
      <c r="E1601" s="1">
        <v>0.62</v>
      </c>
      <c r="F1601" s="1">
        <f>Yellow_MosfetOnlyOn_Blue_SourceAndResistorGnd[[#This Row],[Column3]]/Yellow_MosfetOnlyOn_Blue_SourceAndResistorGnd[[#This Row],[Column5]]</f>
        <v>2.5322580645161366E-2</v>
      </c>
      <c r="G1601" s="1">
        <f>Yellow_MosfetOnlyOn_Blue_SourceAndResistorGnd[[#This Row],[Column6]]*1000</f>
        <v>25.322580645161366</v>
      </c>
    </row>
    <row r="1602" spans="1:7" x14ac:dyDescent="0.25">
      <c r="A1602">
        <f t="shared" si="24"/>
        <v>3.8918000000000001E-2</v>
      </c>
      <c r="B1602" s="1" t="s">
        <v>39</v>
      </c>
      <c r="C1602" s="1">
        <f>Yellow_MosfetOnlyOn_Blue_SourceAndResistorGnd[[#This Row],[Column2]]+1.0667</f>
        <v>1.5700000000000047E-2</v>
      </c>
      <c r="D1602" s="1">
        <f>Yellow_MosfetOnlyOn_Blue_SourceAndResistorGnd[[#This Row],[Column3]]*1000</f>
        <v>15.700000000000047</v>
      </c>
      <c r="E1602" s="1">
        <v>0.62</v>
      </c>
      <c r="F1602" s="1">
        <f>Yellow_MosfetOnlyOn_Blue_SourceAndResistorGnd[[#This Row],[Column3]]/Yellow_MosfetOnlyOn_Blue_SourceAndResistorGnd[[#This Row],[Column5]]</f>
        <v>2.5322580645161366E-2</v>
      </c>
      <c r="G1602" s="1">
        <f>Yellow_MosfetOnlyOn_Blue_SourceAndResistorGnd[[#This Row],[Column6]]*1000</f>
        <v>25.322580645161366</v>
      </c>
    </row>
    <row r="1603" spans="1:7" x14ac:dyDescent="0.25">
      <c r="A1603">
        <f t="shared" si="24"/>
        <v>3.8942400000000002E-2</v>
      </c>
      <c r="B1603" s="1" t="s">
        <v>38</v>
      </c>
      <c r="C1603" s="1">
        <f>Yellow_MosfetOnlyOn_Blue_SourceAndResistorGnd[[#This Row],[Column2]]+1.0667</f>
        <v>3.1399999999999872E-2</v>
      </c>
      <c r="D1603" s="1">
        <f>Yellow_MosfetOnlyOn_Blue_SourceAndResistorGnd[[#This Row],[Column3]]*1000</f>
        <v>31.399999999999871</v>
      </c>
      <c r="E1603" s="1">
        <v>0.62</v>
      </c>
      <c r="F1603" s="1">
        <f>Yellow_MosfetOnlyOn_Blue_SourceAndResistorGnd[[#This Row],[Column3]]/Yellow_MosfetOnlyOn_Blue_SourceAndResistorGnd[[#This Row],[Column5]]</f>
        <v>5.0645161290322378E-2</v>
      </c>
      <c r="G1603" s="1">
        <f>Yellow_MosfetOnlyOn_Blue_SourceAndResistorGnd[[#This Row],[Column6]]*1000</f>
        <v>50.645161290322378</v>
      </c>
    </row>
    <row r="1604" spans="1:7" x14ac:dyDescent="0.25">
      <c r="A1604">
        <f t="shared" si="24"/>
        <v>3.8966800000000003E-2</v>
      </c>
      <c r="B1604" s="1" t="s">
        <v>38</v>
      </c>
      <c r="C1604" s="1">
        <f>Yellow_MosfetOnlyOn_Blue_SourceAndResistorGnd[[#This Row],[Column2]]+1.0667</f>
        <v>3.1399999999999872E-2</v>
      </c>
      <c r="D1604" s="1">
        <f>Yellow_MosfetOnlyOn_Blue_SourceAndResistorGnd[[#This Row],[Column3]]*1000</f>
        <v>31.399999999999871</v>
      </c>
      <c r="E1604" s="1">
        <v>0.62</v>
      </c>
      <c r="F1604" s="1">
        <f>Yellow_MosfetOnlyOn_Blue_SourceAndResistorGnd[[#This Row],[Column3]]/Yellow_MosfetOnlyOn_Blue_SourceAndResistorGnd[[#This Row],[Column5]]</f>
        <v>5.0645161290322378E-2</v>
      </c>
      <c r="G1604" s="1">
        <f>Yellow_MosfetOnlyOn_Blue_SourceAndResistorGnd[[#This Row],[Column6]]*1000</f>
        <v>50.645161290322378</v>
      </c>
    </row>
    <row r="1605" spans="1:7" x14ac:dyDescent="0.25">
      <c r="A1605">
        <f t="shared" si="24"/>
        <v>3.8991200000000004E-2</v>
      </c>
      <c r="B1605" s="1" t="s">
        <v>37</v>
      </c>
      <c r="C1605" s="1">
        <f>Yellow_MosfetOnlyOn_Blue_SourceAndResistorGnd[[#This Row],[Column2]]+1.0667</f>
        <v>6.2799999999999967E-2</v>
      </c>
      <c r="D1605" s="1">
        <f>Yellow_MosfetOnlyOn_Blue_SourceAndResistorGnd[[#This Row],[Column3]]*1000</f>
        <v>62.799999999999969</v>
      </c>
      <c r="E1605" s="1">
        <v>0.62</v>
      </c>
      <c r="F1605" s="1">
        <f>Yellow_MosfetOnlyOn_Blue_SourceAndResistorGnd[[#This Row],[Column3]]/Yellow_MosfetOnlyOn_Blue_SourceAndResistorGnd[[#This Row],[Column5]]</f>
        <v>0.1012903225806451</v>
      </c>
      <c r="G1605" s="1">
        <f>Yellow_MosfetOnlyOn_Blue_SourceAndResistorGnd[[#This Row],[Column6]]*1000</f>
        <v>101.29032258064511</v>
      </c>
    </row>
    <row r="1606" spans="1:7" x14ac:dyDescent="0.25">
      <c r="A1606">
        <f t="shared" si="24"/>
        <v>3.9015600000000004E-2</v>
      </c>
      <c r="B1606" s="1" t="s">
        <v>37</v>
      </c>
      <c r="C1606" s="1">
        <f>Yellow_MosfetOnlyOn_Blue_SourceAndResistorGnd[[#This Row],[Column2]]+1.0667</f>
        <v>6.2799999999999967E-2</v>
      </c>
      <c r="D1606" s="1">
        <f>Yellow_MosfetOnlyOn_Blue_SourceAndResistorGnd[[#This Row],[Column3]]*1000</f>
        <v>62.799999999999969</v>
      </c>
      <c r="E1606" s="1">
        <v>0.62</v>
      </c>
      <c r="F1606" s="1">
        <f>Yellow_MosfetOnlyOn_Blue_SourceAndResistorGnd[[#This Row],[Column3]]/Yellow_MosfetOnlyOn_Blue_SourceAndResistorGnd[[#This Row],[Column5]]</f>
        <v>0.1012903225806451</v>
      </c>
      <c r="G1606" s="1">
        <f>Yellow_MosfetOnlyOn_Blue_SourceAndResistorGnd[[#This Row],[Column6]]*1000</f>
        <v>101.29032258064511</v>
      </c>
    </row>
    <row r="1607" spans="1:7" x14ac:dyDescent="0.25">
      <c r="A1607">
        <f t="shared" si="24"/>
        <v>3.9040000000000005E-2</v>
      </c>
      <c r="B1607" s="1" t="s">
        <v>37</v>
      </c>
      <c r="C1607" s="1">
        <f>Yellow_MosfetOnlyOn_Blue_SourceAndResistorGnd[[#This Row],[Column2]]+1.0667</f>
        <v>6.2799999999999967E-2</v>
      </c>
      <c r="D1607" s="1">
        <f>Yellow_MosfetOnlyOn_Blue_SourceAndResistorGnd[[#This Row],[Column3]]*1000</f>
        <v>62.799999999999969</v>
      </c>
      <c r="E1607" s="1">
        <v>0.62</v>
      </c>
      <c r="F1607" s="1">
        <f>Yellow_MosfetOnlyOn_Blue_SourceAndResistorGnd[[#This Row],[Column3]]/Yellow_MosfetOnlyOn_Blue_SourceAndResistorGnd[[#This Row],[Column5]]</f>
        <v>0.1012903225806451</v>
      </c>
      <c r="G1607" s="1">
        <f>Yellow_MosfetOnlyOn_Blue_SourceAndResistorGnd[[#This Row],[Column6]]*1000</f>
        <v>101.29032258064511</v>
      </c>
    </row>
    <row r="1608" spans="1:7" x14ac:dyDescent="0.25">
      <c r="A1608">
        <f t="shared" si="24"/>
        <v>3.9064400000000006E-2</v>
      </c>
      <c r="B1608" s="1" t="s">
        <v>38</v>
      </c>
      <c r="C1608" s="1">
        <f>Yellow_MosfetOnlyOn_Blue_SourceAndResistorGnd[[#This Row],[Column2]]+1.0667</f>
        <v>3.1399999999999872E-2</v>
      </c>
      <c r="D1608" s="1">
        <f>Yellow_MosfetOnlyOn_Blue_SourceAndResistorGnd[[#This Row],[Column3]]*1000</f>
        <v>31.399999999999871</v>
      </c>
      <c r="E1608" s="1">
        <v>0.62</v>
      </c>
      <c r="F1608" s="1">
        <f>Yellow_MosfetOnlyOn_Blue_SourceAndResistorGnd[[#This Row],[Column3]]/Yellow_MosfetOnlyOn_Blue_SourceAndResistorGnd[[#This Row],[Column5]]</f>
        <v>5.0645161290322378E-2</v>
      </c>
      <c r="G1608" s="1">
        <f>Yellow_MosfetOnlyOn_Blue_SourceAndResistorGnd[[#This Row],[Column6]]*1000</f>
        <v>50.645161290322378</v>
      </c>
    </row>
    <row r="1609" spans="1:7" x14ac:dyDescent="0.25">
      <c r="A1609">
        <f t="shared" ref="A1609:A1672" si="25">(ROW()-7)*2.44*10^(-5)</f>
        <v>3.9088800000000007E-2</v>
      </c>
      <c r="B1609" s="1" t="s">
        <v>38</v>
      </c>
      <c r="C1609" s="1">
        <f>Yellow_MosfetOnlyOn_Blue_SourceAndResistorGnd[[#This Row],[Column2]]+1.0667</f>
        <v>3.1399999999999872E-2</v>
      </c>
      <c r="D1609" s="1">
        <f>Yellow_MosfetOnlyOn_Blue_SourceAndResistorGnd[[#This Row],[Column3]]*1000</f>
        <v>31.399999999999871</v>
      </c>
      <c r="E1609" s="1">
        <v>0.62</v>
      </c>
      <c r="F1609" s="1">
        <f>Yellow_MosfetOnlyOn_Blue_SourceAndResistorGnd[[#This Row],[Column3]]/Yellow_MosfetOnlyOn_Blue_SourceAndResistorGnd[[#This Row],[Column5]]</f>
        <v>5.0645161290322378E-2</v>
      </c>
      <c r="G1609" s="1">
        <f>Yellow_MosfetOnlyOn_Blue_SourceAndResistorGnd[[#This Row],[Column6]]*1000</f>
        <v>50.645161290322378</v>
      </c>
    </row>
    <row r="1610" spans="1:7" x14ac:dyDescent="0.25">
      <c r="A1610">
        <f t="shared" si="25"/>
        <v>3.9113200000000001E-2</v>
      </c>
      <c r="B1610" s="1" t="s">
        <v>39</v>
      </c>
      <c r="C1610" s="1">
        <f>Yellow_MosfetOnlyOn_Blue_SourceAndResistorGnd[[#This Row],[Column2]]+1.0667</f>
        <v>1.5700000000000047E-2</v>
      </c>
      <c r="D1610" s="1">
        <f>Yellow_MosfetOnlyOn_Blue_SourceAndResistorGnd[[#This Row],[Column3]]*1000</f>
        <v>15.700000000000047</v>
      </c>
      <c r="E1610" s="1">
        <v>0.62</v>
      </c>
      <c r="F1610" s="1">
        <f>Yellow_MosfetOnlyOn_Blue_SourceAndResistorGnd[[#This Row],[Column3]]/Yellow_MosfetOnlyOn_Blue_SourceAndResistorGnd[[#This Row],[Column5]]</f>
        <v>2.5322580645161366E-2</v>
      </c>
      <c r="G1610" s="1">
        <f>Yellow_MosfetOnlyOn_Blue_SourceAndResistorGnd[[#This Row],[Column6]]*1000</f>
        <v>25.322580645161366</v>
      </c>
    </row>
    <row r="1611" spans="1:7" x14ac:dyDescent="0.25">
      <c r="A1611">
        <f t="shared" si="25"/>
        <v>3.9137600000000002E-2</v>
      </c>
      <c r="B1611" s="1" t="s">
        <v>39</v>
      </c>
      <c r="C1611" s="1">
        <f>Yellow_MosfetOnlyOn_Blue_SourceAndResistorGnd[[#This Row],[Column2]]+1.0667</f>
        <v>1.5700000000000047E-2</v>
      </c>
      <c r="D1611" s="1">
        <f>Yellow_MosfetOnlyOn_Blue_SourceAndResistorGnd[[#This Row],[Column3]]*1000</f>
        <v>15.700000000000047</v>
      </c>
      <c r="E1611" s="1">
        <v>0.62</v>
      </c>
      <c r="F1611" s="1">
        <f>Yellow_MosfetOnlyOn_Blue_SourceAndResistorGnd[[#This Row],[Column3]]/Yellow_MosfetOnlyOn_Blue_SourceAndResistorGnd[[#This Row],[Column5]]</f>
        <v>2.5322580645161366E-2</v>
      </c>
      <c r="G1611" s="1">
        <f>Yellow_MosfetOnlyOn_Blue_SourceAndResistorGnd[[#This Row],[Column6]]*1000</f>
        <v>25.322580645161366</v>
      </c>
    </row>
    <row r="1612" spans="1:7" x14ac:dyDescent="0.25">
      <c r="A1612">
        <f t="shared" si="25"/>
        <v>3.9162000000000002E-2</v>
      </c>
      <c r="B1612" s="1" t="s">
        <v>38</v>
      </c>
      <c r="C1612" s="1">
        <f>Yellow_MosfetOnlyOn_Blue_SourceAndResistorGnd[[#This Row],[Column2]]+1.0667</f>
        <v>3.1399999999999872E-2</v>
      </c>
      <c r="D1612" s="1">
        <f>Yellow_MosfetOnlyOn_Blue_SourceAndResistorGnd[[#This Row],[Column3]]*1000</f>
        <v>31.399999999999871</v>
      </c>
      <c r="E1612" s="1">
        <v>0.62</v>
      </c>
      <c r="F1612" s="1">
        <f>Yellow_MosfetOnlyOn_Blue_SourceAndResistorGnd[[#This Row],[Column3]]/Yellow_MosfetOnlyOn_Blue_SourceAndResistorGnd[[#This Row],[Column5]]</f>
        <v>5.0645161290322378E-2</v>
      </c>
      <c r="G1612" s="1">
        <f>Yellow_MosfetOnlyOn_Blue_SourceAndResistorGnd[[#This Row],[Column6]]*1000</f>
        <v>50.645161290322378</v>
      </c>
    </row>
    <row r="1613" spans="1:7" x14ac:dyDescent="0.25">
      <c r="A1613">
        <f t="shared" si="25"/>
        <v>3.9186400000000003E-2</v>
      </c>
      <c r="B1613" s="1" t="s">
        <v>38</v>
      </c>
      <c r="C1613" s="1">
        <f>Yellow_MosfetOnlyOn_Blue_SourceAndResistorGnd[[#This Row],[Column2]]+1.0667</f>
        <v>3.1399999999999872E-2</v>
      </c>
      <c r="D1613" s="1">
        <f>Yellow_MosfetOnlyOn_Blue_SourceAndResistorGnd[[#This Row],[Column3]]*1000</f>
        <v>31.399999999999871</v>
      </c>
      <c r="E1613" s="1">
        <v>0.62</v>
      </c>
      <c r="F1613" s="1">
        <f>Yellow_MosfetOnlyOn_Blue_SourceAndResistorGnd[[#This Row],[Column3]]/Yellow_MosfetOnlyOn_Blue_SourceAndResistorGnd[[#This Row],[Column5]]</f>
        <v>5.0645161290322378E-2</v>
      </c>
      <c r="G1613" s="1">
        <f>Yellow_MosfetOnlyOn_Blue_SourceAndResistorGnd[[#This Row],[Column6]]*1000</f>
        <v>50.645161290322378</v>
      </c>
    </row>
    <row r="1614" spans="1:7" x14ac:dyDescent="0.25">
      <c r="A1614">
        <f t="shared" si="25"/>
        <v>3.9210800000000004E-2</v>
      </c>
      <c r="B1614" s="1" t="s">
        <v>37</v>
      </c>
      <c r="C1614" s="1">
        <f>Yellow_MosfetOnlyOn_Blue_SourceAndResistorGnd[[#This Row],[Column2]]+1.0667</f>
        <v>6.2799999999999967E-2</v>
      </c>
      <c r="D1614" s="1">
        <f>Yellow_MosfetOnlyOn_Blue_SourceAndResistorGnd[[#This Row],[Column3]]*1000</f>
        <v>62.799999999999969</v>
      </c>
      <c r="E1614" s="1">
        <v>0.62</v>
      </c>
      <c r="F1614" s="1">
        <f>Yellow_MosfetOnlyOn_Blue_SourceAndResistorGnd[[#This Row],[Column3]]/Yellow_MosfetOnlyOn_Blue_SourceAndResistorGnd[[#This Row],[Column5]]</f>
        <v>0.1012903225806451</v>
      </c>
      <c r="G1614" s="1">
        <f>Yellow_MosfetOnlyOn_Blue_SourceAndResistorGnd[[#This Row],[Column6]]*1000</f>
        <v>101.29032258064511</v>
      </c>
    </row>
    <row r="1615" spans="1:7" x14ac:dyDescent="0.25">
      <c r="A1615">
        <f t="shared" si="25"/>
        <v>3.9235200000000005E-2</v>
      </c>
      <c r="B1615" s="1" t="s">
        <v>37</v>
      </c>
      <c r="C1615" s="1">
        <f>Yellow_MosfetOnlyOn_Blue_SourceAndResistorGnd[[#This Row],[Column2]]+1.0667</f>
        <v>6.2799999999999967E-2</v>
      </c>
      <c r="D1615" s="1">
        <f>Yellow_MosfetOnlyOn_Blue_SourceAndResistorGnd[[#This Row],[Column3]]*1000</f>
        <v>62.799999999999969</v>
      </c>
      <c r="E1615" s="1">
        <v>0.62</v>
      </c>
      <c r="F1615" s="1">
        <f>Yellow_MosfetOnlyOn_Blue_SourceAndResistorGnd[[#This Row],[Column3]]/Yellow_MosfetOnlyOn_Blue_SourceAndResistorGnd[[#This Row],[Column5]]</f>
        <v>0.1012903225806451</v>
      </c>
      <c r="G1615" s="1">
        <f>Yellow_MosfetOnlyOn_Blue_SourceAndResistorGnd[[#This Row],[Column6]]*1000</f>
        <v>101.29032258064511</v>
      </c>
    </row>
    <row r="1616" spans="1:7" x14ac:dyDescent="0.25">
      <c r="A1616">
        <f t="shared" si="25"/>
        <v>3.9259600000000006E-2</v>
      </c>
      <c r="B1616" s="1" t="s">
        <v>38</v>
      </c>
      <c r="C1616" s="1">
        <f>Yellow_MosfetOnlyOn_Blue_SourceAndResistorGnd[[#This Row],[Column2]]+1.0667</f>
        <v>3.1399999999999872E-2</v>
      </c>
      <c r="D1616" s="1">
        <f>Yellow_MosfetOnlyOn_Blue_SourceAndResistorGnd[[#This Row],[Column3]]*1000</f>
        <v>31.399999999999871</v>
      </c>
      <c r="E1616" s="1">
        <v>0.62</v>
      </c>
      <c r="F1616" s="1">
        <f>Yellow_MosfetOnlyOn_Blue_SourceAndResistorGnd[[#This Row],[Column3]]/Yellow_MosfetOnlyOn_Blue_SourceAndResistorGnd[[#This Row],[Column5]]</f>
        <v>5.0645161290322378E-2</v>
      </c>
      <c r="G1616" s="1">
        <f>Yellow_MosfetOnlyOn_Blue_SourceAndResistorGnd[[#This Row],[Column6]]*1000</f>
        <v>50.645161290322378</v>
      </c>
    </row>
    <row r="1617" spans="1:7" x14ac:dyDescent="0.25">
      <c r="A1617">
        <f t="shared" si="25"/>
        <v>3.9284000000000006E-2</v>
      </c>
      <c r="B1617" s="1" t="s">
        <v>37</v>
      </c>
      <c r="C1617" s="1">
        <f>Yellow_MosfetOnlyOn_Blue_SourceAndResistorGnd[[#This Row],[Column2]]+1.0667</f>
        <v>6.2799999999999967E-2</v>
      </c>
      <c r="D1617" s="1">
        <f>Yellow_MosfetOnlyOn_Blue_SourceAndResistorGnd[[#This Row],[Column3]]*1000</f>
        <v>62.799999999999969</v>
      </c>
      <c r="E1617" s="1">
        <v>0.62</v>
      </c>
      <c r="F1617" s="1">
        <f>Yellow_MosfetOnlyOn_Blue_SourceAndResistorGnd[[#This Row],[Column3]]/Yellow_MosfetOnlyOn_Blue_SourceAndResistorGnd[[#This Row],[Column5]]</f>
        <v>0.1012903225806451</v>
      </c>
      <c r="G1617" s="1">
        <f>Yellow_MosfetOnlyOn_Blue_SourceAndResistorGnd[[#This Row],[Column6]]*1000</f>
        <v>101.29032258064511</v>
      </c>
    </row>
    <row r="1618" spans="1:7" x14ac:dyDescent="0.25">
      <c r="A1618">
        <f t="shared" si="25"/>
        <v>3.93084E-2</v>
      </c>
      <c r="B1618" s="1" t="s">
        <v>38</v>
      </c>
      <c r="C1618" s="1">
        <f>Yellow_MosfetOnlyOn_Blue_SourceAndResistorGnd[[#This Row],[Column2]]+1.0667</f>
        <v>3.1399999999999872E-2</v>
      </c>
      <c r="D1618" s="1">
        <f>Yellow_MosfetOnlyOn_Blue_SourceAndResistorGnd[[#This Row],[Column3]]*1000</f>
        <v>31.399999999999871</v>
      </c>
      <c r="E1618" s="1">
        <v>0.62</v>
      </c>
      <c r="F1618" s="1">
        <f>Yellow_MosfetOnlyOn_Blue_SourceAndResistorGnd[[#This Row],[Column3]]/Yellow_MosfetOnlyOn_Blue_SourceAndResistorGnd[[#This Row],[Column5]]</f>
        <v>5.0645161290322378E-2</v>
      </c>
      <c r="G1618" s="1">
        <f>Yellow_MosfetOnlyOn_Blue_SourceAndResistorGnd[[#This Row],[Column6]]*1000</f>
        <v>50.645161290322378</v>
      </c>
    </row>
    <row r="1619" spans="1:7" x14ac:dyDescent="0.25">
      <c r="A1619">
        <f t="shared" si="25"/>
        <v>3.9332800000000001E-2</v>
      </c>
      <c r="B1619" s="1" t="s">
        <v>39</v>
      </c>
      <c r="C1619" s="1">
        <f>Yellow_MosfetOnlyOn_Blue_SourceAndResistorGnd[[#This Row],[Column2]]+1.0667</f>
        <v>1.5700000000000047E-2</v>
      </c>
      <c r="D1619" s="1">
        <f>Yellow_MosfetOnlyOn_Blue_SourceAndResistorGnd[[#This Row],[Column3]]*1000</f>
        <v>15.700000000000047</v>
      </c>
      <c r="E1619" s="1">
        <v>0.62</v>
      </c>
      <c r="F1619" s="1">
        <f>Yellow_MosfetOnlyOn_Blue_SourceAndResistorGnd[[#This Row],[Column3]]/Yellow_MosfetOnlyOn_Blue_SourceAndResistorGnd[[#This Row],[Column5]]</f>
        <v>2.5322580645161366E-2</v>
      </c>
      <c r="G1619" s="1">
        <f>Yellow_MosfetOnlyOn_Blue_SourceAndResistorGnd[[#This Row],[Column6]]*1000</f>
        <v>25.322580645161366</v>
      </c>
    </row>
    <row r="1620" spans="1:7" x14ac:dyDescent="0.25">
      <c r="A1620">
        <f t="shared" si="25"/>
        <v>3.9357200000000002E-2</v>
      </c>
      <c r="B1620" s="1" t="s">
        <v>39</v>
      </c>
      <c r="C1620" s="1">
        <f>Yellow_MosfetOnlyOn_Blue_SourceAndResistorGnd[[#This Row],[Column2]]+1.0667</f>
        <v>1.5700000000000047E-2</v>
      </c>
      <c r="D1620" s="1">
        <f>Yellow_MosfetOnlyOn_Blue_SourceAndResistorGnd[[#This Row],[Column3]]*1000</f>
        <v>15.700000000000047</v>
      </c>
      <c r="E1620" s="1">
        <v>0.62</v>
      </c>
      <c r="F1620" s="1">
        <f>Yellow_MosfetOnlyOn_Blue_SourceAndResistorGnd[[#This Row],[Column3]]/Yellow_MosfetOnlyOn_Blue_SourceAndResistorGnd[[#This Row],[Column5]]</f>
        <v>2.5322580645161366E-2</v>
      </c>
      <c r="G1620" s="1">
        <f>Yellow_MosfetOnlyOn_Blue_SourceAndResistorGnd[[#This Row],[Column6]]*1000</f>
        <v>25.322580645161366</v>
      </c>
    </row>
    <row r="1621" spans="1:7" x14ac:dyDescent="0.25">
      <c r="A1621">
        <f t="shared" si="25"/>
        <v>3.9381600000000003E-2</v>
      </c>
      <c r="B1621" s="1" t="s">
        <v>38</v>
      </c>
      <c r="C1621" s="1">
        <f>Yellow_MosfetOnlyOn_Blue_SourceAndResistorGnd[[#This Row],[Column2]]+1.0667</f>
        <v>3.1399999999999872E-2</v>
      </c>
      <c r="D1621" s="1">
        <f>Yellow_MosfetOnlyOn_Blue_SourceAndResistorGnd[[#This Row],[Column3]]*1000</f>
        <v>31.399999999999871</v>
      </c>
      <c r="E1621" s="1">
        <v>0.62</v>
      </c>
      <c r="F1621" s="1">
        <f>Yellow_MosfetOnlyOn_Blue_SourceAndResistorGnd[[#This Row],[Column3]]/Yellow_MosfetOnlyOn_Blue_SourceAndResistorGnd[[#This Row],[Column5]]</f>
        <v>5.0645161290322378E-2</v>
      </c>
      <c r="G1621" s="1">
        <f>Yellow_MosfetOnlyOn_Blue_SourceAndResistorGnd[[#This Row],[Column6]]*1000</f>
        <v>50.645161290322378</v>
      </c>
    </row>
    <row r="1622" spans="1:7" x14ac:dyDescent="0.25">
      <c r="A1622">
        <f t="shared" si="25"/>
        <v>3.9406000000000004E-2</v>
      </c>
      <c r="B1622" s="1" t="s">
        <v>38</v>
      </c>
      <c r="C1622" s="1">
        <f>Yellow_MosfetOnlyOn_Blue_SourceAndResistorGnd[[#This Row],[Column2]]+1.0667</f>
        <v>3.1399999999999872E-2</v>
      </c>
      <c r="D1622" s="1">
        <f>Yellow_MosfetOnlyOn_Blue_SourceAndResistorGnd[[#This Row],[Column3]]*1000</f>
        <v>31.399999999999871</v>
      </c>
      <c r="E1622" s="1">
        <v>0.62</v>
      </c>
      <c r="F1622" s="1">
        <f>Yellow_MosfetOnlyOn_Blue_SourceAndResistorGnd[[#This Row],[Column3]]/Yellow_MosfetOnlyOn_Blue_SourceAndResistorGnd[[#This Row],[Column5]]</f>
        <v>5.0645161290322378E-2</v>
      </c>
      <c r="G1622" s="1">
        <f>Yellow_MosfetOnlyOn_Blue_SourceAndResistorGnd[[#This Row],[Column6]]*1000</f>
        <v>50.645161290322378</v>
      </c>
    </row>
    <row r="1623" spans="1:7" x14ac:dyDescent="0.25">
      <c r="A1623">
        <f t="shared" si="25"/>
        <v>3.9430400000000004E-2</v>
      </c>
      <c r="B1623" s="1" t="s">
        <v>37</v>
      </c>
      <c r="C1623" s="1">
        <f>Yellow_MosfetOnlyOn_Blue_SourceAndResistorGnd[[#This Row],[Column2]]+1.0667</f>
        <v>6.2799999999999967E-2</v>
      </c>
      <c r="D1623" s="1">
        <f>Yellow_MosfetOnlyOn_Blue_SourceAndResistorGnd[[#This Row],[Column3]]*1000</f>
        <v>62.799999999999969</v>
      </c>
      <c r="E1623" s="1">
        <v>0.62</v>
      </c>
      <c r="F1623" s="1">
        <f>Yellow_MosfetOnlyOn_Blue_SourceAndResistorGnd[[#This Row],[Column3]]/Yellow_MosfetOnlyOn_Blue_SourceAndResistorGnd[[#This Row],[Column5]]</f>
        <v>0.1012903225806451</v>
      </c>
      <c r="G1623" s="1">
        <f>Yellow_MosfetOnlyOn_Blue_SourceAndResistorGnd[[#This Row],[Column6]]*1000</f>
        <v>101.29032258064511</v>
      </c>
    </row>
    <row r="1624" spans="1:7" x14ac:dyDescent="0.25">
      <c r="A1624">
        <f t="shared" si="25"/>
        <v>3.9454800000000005E-2</v>
      </c>
      <c r="B1624" s="1" t="s">
        <v>37</v>
      </c>
      <c r="C1624" s="1">
        <f>Yellow_MosfetOnlyOn_Blue_SourceAndResistorGnd[[#This Row],[Column2]]+1.0667</f>
        <v>6.2799999999999967E-2</v>
      </c>
      <c r="D1624" s="1">
        <f>Yellow_MosfetOnlyOn_Blue_SourceAndResistorGnd[[#This Row],[Column3]]*1000</f>
        <v>62.799999999999969</v>
      </c>
      <c r="E1624" s="1">
        <v>0.62</v>
      </c>
      <c r="F1624" s="1">
        <f>Yellow_MosfetOnlyOn_Blue_SourceAndResistorGnd[[#This Row],[Column3]]/Yellow_MosfetOnlyOn_Blue_SourceAndResistorGnd[[#This Row],[Column5]]</f>
        <v>0.1012903225806451</v>
      </c>
      <c r="G1624" s="1">
        <f>Yellow_MosfetOnlyOn_Blue_SourceAndResistorGnd[[#This Row],[Column6]]*1000</f>
        <v>101.29032258064511</v>
      </c>
    </row>
    <row r="1625" spans="1:7" x14ac:dyDescent="0.25">
      <c r="A1625">
        <f t="shared" si="25"/>
        <v>3.9479200000000006E-2</v>
      </c>
      <c r="B1625" s="1" t="s">
        <v>37</v>
      </c>
      <c r="C1625" s="1">
        <f>Yellow_MosfetOnlyOn_Blue_SourceAndResistorGnd[[#This Row],[Column2]]+1.0667</f>
        <v>6.2799999999999967E-2</v>
      </c>
      <c r="D1625" s="1">
        <f>Yellow_MosfetOnlyOn_Blue_SourceAndResistorGnd[[#This Row],[Column3]]*1000</f>
        <v>62.799999999999969</v>
      </c>
      <c r="E1625" s="1">
        <v>0.62</v>
      </c>
      <c r="F1625" s="1">
        <f>Yellow_MosfetOnlyOn_Blue_SourceAndResistorGnd[[#This Row],[Column3]]/Yellow_MosfetOnlyOn_Blue_SourceAndResistorGnd[[#This Row],[Column5]]</f>
        <v>0.1012903225806451</v>
      </c>
      <c r="G1625" s="1">
        <f>Yellow_MosfetOnlyOn_Blue_SourceAndResistorGnd[[#This Row],[Column6]]*1000</f>
        <v>101.29032258064511</v>
      </c>
    </row>
    <row r="1626" spans="1:7" x14ac:dyDescent="0.25">
      <c r="A1626">
        <f t="shared" si="25"/>
        <v>3.9503600000000007E-2</v>
      </c>
      <c r="B1626" s="1" t="s">
        <v>37</v>
      </c>
      <c r="C1626" s="1">
        <f>Yellow_MosfetOnlyOn_Blue_SourceAndResistorGnd[[#This Row],[Column2]]+1.0667</f>
        <v>6.2799999999999967E-2</v>
      </c>
      <c r="D1626" s="1">
        <f>Yellow_MosfetOnlyOn_Blue_SourceAndResistorGnd[[#This Row],[Column3]]*1000</f>
        <v>62.799999999999969</v>
      </c>
      <c r="E1626" s="1">
        <v>0.62</v>
      </c>
      <c r="F1626" s="1">
        <f>Yellow_MosfetOnlyOn_Blue_SourceAndResistorGnd[[#This Row],[Column3]]/Yellow_MosfetOnlyOn_Blue_SourceAndResistorGnd[[#This Row],[Column5]]</f>
        <v>0.1012903225806451</v>
      </c>
      <c r="G1626" s="1">
        <f>Yellow_MosfetOnlyOn_Blue_SourceAndResistorGnd[[#This Row],[Column6]]*1000</f>
        <v>101.29032258064511</v>
      </c>
    </row>
    <row r="1627" spans="1:7" x14ac:dyDescent="0.25">
      <c r="A1627">
        <f t="shared" si="25"/>
        <v>3.9528000000000001E-2</v>
      </c>
      <c r="B1627" s="1" t="s">
        <v>38</v>
      </c>
      <c r="C1627" s="1">
        <f>Yellow_MosfetOnlyOn_Blue_SourceAndResistorGnd[[#This Row],[Column2]]+1.0667</f>
        <v>3.1399999999999872E-2</v>
      </c>
      <c r="D1627" s="1">
        <f>Yellow_MosfetOnlyOn_Blue_SourceAndResistorGnd[[#This Row],[Column3]]*1000</f>
        <v>31.399999999999871</v>
      </c>
      <c r="E1627" s="1">
        <v>0.62</v>
      </c>
      <c r="F1627" s="1">
        <f>Yellow_MosfetOnlyOn_Blue_SourceAndResistorGnd[[#This Row],[Column3]]/Yellow_MosfetOnlyOn_Blue_SourceAndResistorGnd[[#This Row],[Column5]]</f>
        <v>5.0645161290322378E-2</v>
      </c>
      <c r="G1627" s="1">
        <f>Yellow_MosfetOnlyOn_Blue_SourceAndResistorGnd[[#This Row],[Column6]]*1000</f>
        <v>50.645161290322378</v>
      </c>
    </row>
    <row r="1628" spans="1:7" x14ac:dyDescent="0.25">
      <c r="A1628">
        <f t="shared" si="25"/>
        <v>3.9552400000000001E-2</v>
      </c>
      <c r="B1628" s="1" t="s">
        <v>38</v>
      </c>
      <c r="C1628" s="1">
        <f>Yellow_MosfetOnlyOn_Blue_SourceAndResistorGnd[[#This Row],[Column2]]+1.0667</f>
        <v>3.1399999999999872E-2</v>
      </c>
      <c r="D1628" s="1">
        <f>Yellow_MosfetOnlyOn_Blue_SourceAndResistorGnd[[#This Row],[Column3]]*1000</f>
        <v>31.399999999999871</v>
      </c>
      <c r="E1628" s="1">
        <v>0.62</v>
      </c>
      <c r="F1628" s="1">
        <f>Yellow_MosfetOnlyOn_Blue_SourceAndResistorGnd[[#This Row],[Column3]]/Yellow_MosfetOnlyOn_Blue_SourceAndResistorGnd[[#This Row],[Column5]]</f>
        <v>5.0645161290322378E-2</v>
      </c>
      <c r="G1628" s="1">
        <f>Yellow_MosfetOnlyOn_Blue_SourceAndResistorGnd[[#This Row],[Column6]]*1000</f>
        <v>50.645161290322378</v>
      </c>
    </row>
    <row r="1629" spans="1:7" x14ac:dyDescent="0.25">
      <c r="A1629">
        <f t="shared" si="25"/>
        <v>3.9576800000000002E-2</v>
      </c>
      <c r="B1629" s="1" t="s">
        <v>39</v>
      </c>
      <c r="C1629" s="1">
        <f>Yellow_MosfetOnlyOn_Blue_SourceAndResistorGnd[[#This Row],[Column2]]+1.0667</f>
        <v>1.5700000000000047E-2</v>
      </c>
      <c r="D1629" s="1">
        <f>Yellow_MosfetOnlyOn_Blue_SourceAndResistorGnd[[#This Row],[Column3]]*1000</f>
        <v>15.700000000000047</v>
      </c>
      <c r="E1629" s="1">
        <v>0.62</v>
      </c>
      <c r="F1629" s="1">
        <f>Yellow_MosfetOnlyOn_Blue_SourceAndResistorGnd[[#This Row],[Column3]]/Yellow_MosfetOnlyOn_Blue_SourceAndResistorGnd[[#This Row],[Column5]]</f>
        <v>2.5322580645161366E-2</v>
      </c>
      <c r="G1629" s="1">
        <f>Yellow_MosfetOnlyOn_Blue_SourceAndResistorGnd[[#This Row],[Column6]]*1000</f>
        <v>25.322580645161366</v>
      </c>
    </row>
    <row r="1630" spans="1:7" x14ac:dyDescent="0.25">
      <c r="A1630">
        <f t="shared" si="25"/>
        <v>3.9601200000000003E-2</v>
      </c>
      <c r="B1630" s="1" t="s">
        <v>39</v>
      </c>
      <c r="C1630" s="1">
        <f>Yellow_MosfetOnlyOn_Blue_SourceAndResistorGnd[[#This Row],[Column2]]+1.0667</f>
        <v>1.5700000000000047E-2</v>
      </c>
      <c r="D1630" s="1">
        <f>Yellow_MosfetOnlyOn_Blue_SourceAndResistorGnd[[#This Row],[Column3]]*1000</f>
        <v>15.700000000000047</v>
      </c>
      <c r="E1630" s="1">
        <v>0.62</v>
      </c>
      <c r="F1630" s="1">
        <f>Yellow_MosfetOnlyOn_Blue_SourceAndResistorGnd[[#This Row],[Column3]]/Yellow_MosfetOnlyOn_Blue_SourceAndResistorGnd[[#This Row],[Column5]]</f>
        <v>2.5322580645161366E-2</v>
      </c>
      <c r="G1630" s="1">
        <f>Yellow_MosfetOnlyOn_Blue_SourceAndResistorGnd[[#This Row],[Column6]]*1000</f>
        <v>25.322580645161366</v>
      </c>
    </row>
    <row r="1631" spans="1:7" x14ac:dyDescent="0.25">
      <c r="A1631">
        <f t="shared" si="25"/>
        <v>3.9625600000000004E-2</v>
      </c>
      <c r="B1631" s="1" t="s">
        <v>38</v>
      </c>
      <c r="C1631" s="1">
        <f>Yellow_MosfetOnlyOn_Blue_SourceAndResistorGnd[[#This Row],[Column2]]+1.0667</f>
        <v>3.1399999999999872E-2</v>
      </c>
      <c r="D1631" s="1">
        <f>Yellow_MosfetOnlyOn_Blue_SourceAndResistorGnd[[#This Row],[Column3]]*1000</f>
        <v>31.399999999999871</v>
      </c>
      <c r="E1631" s="1">
        <v>0.62</v>
      </c>
      <c r="F1631" s="1">
        <f>Yellow_MosfetOnlyOn_Blue_SourceAndResistorGnd[[#This Row],[Column3]]/Yellow_MosfetOnlyOn_Blue_SourceAndResistorGnd[[#This Row],[Column5]]</f>
        <v>5.0645161290322378E-2</v>
      </c>
      <c r="G1631" s="1">
        <f>Yellow_MosfetOnlyOn_Blue_SourceAndResistorGnd[[#This Row],[Column6]]*1000</f>
        <v>50.645161290322378</v>
      </c>
    </row>
    <row r="1632" spans="1:7" x14ac:dyDescent="0.25">
      <c r="A1632">
        <f t="shared" si="25"/>
        <v>3.9650000000000005E-2</v>
      </c>
      <c r="B1632" s="1" t="s">
        <v>38</v>
      </c>
      <c r="C1632" s="1">
        <f>Yellow_MosfetOnlyOn_Blue_SourceAndResistorGnd[[#This Row],[Column2]]+1.0667</f>
        <v>3.1399999999999872E-2</v>
      </c>
      <c r="D1632" s="1">
        <f>Yellow_MosfetOnlyOn_Blue_SourceAndResistorGnd[[#This Row],[Column3]]*1000</f>
        <v>31.399999999999871</v>
      </c>
      <c r="E1632" s="1">
        <v>0.62</v>
      </c>
      <c r="F1632" s="1">
        <f>Yellow_MosfetOnlyOn_Blue_SourceAndResistorGnd[[#This Row],[Column3]]/Yellow_MosfetOnlyOn_Blue_SourceAndResistorGnd[[#This Row],[Column5]]</f>
        <v>5.0645161290322378E-2</v>
      </c>
      <c r="G1632" s="1">
        <f>Yellow_MosfetOnlyOn_Blue_SourceAndResistorGnd[[#This Row],[Column6]]*1000</f>
        <v>50.645161290322378</v>
      </c>
    </row>
    <row r="1633" spans="1:7" x14ac:dyDescent="0.25">
      <c r="A1633">
        <f t="shared" si="25"/>
        <v>3.9674400000000005E-2</v>
      </c>
      <c r="B1633" s="1" t="s">
        <v>37</v>
      </c>
      <c r="C1633" s="1">
        <f>Yellow_MosfetOnlyOn_Blue_SourceAndResistorGnd[[#This Row],[Column2]]+1.0667</f>
        <v>6.2799999999999967E-2</v>
      </c>
      <c r="D1633" s="1">
        <f>Yellow_MosfetOnlyOn_Blue_SourceAndResistorGnd[[#This Row],[Column3]]*1000</f>
        <v>62.799999999999969</v>
      </c>
      <c r="E1633" s="1">
        <v>0.62</v>
      </c>
      <c r="F1633" s="1">
        <f>Yellow_MosfetOnlyOn_Blue_SourceAndResistorGnd[[#This Row],[Column3]]/Yellow_MosfetOnlyOn_Blue_SourceAndResistorGnd[[#This Row],[Column5]]</f>
        <v>0.1012903225806451</v>
      </c>
      <c r="G1633" s="1">
        <f>Yellow_MosfetOnlyOn_Blue_SourceAndResistorGnd[[#This Row],[Column6]]*1000</f>
        <v>101.29032258064511</v>
      </c>
    </row>
    <row r="1634" spans="1:7" x14ac:dyDescent="0.25">
      <c r="A1634">
        <f t="shared" si="25"/>
        <v>3.9698800000000006E-2</v>
      </c>
      <c r="B1634" s="1" t="s">
        <v>37</v>
      </c>
      <c r="C1634" s="1">
        <f>Yellow_MosfetOnlyOn_Blue_SourceAndResistorGnd[[#This Row],[Column2]]+1.0667</f>
        <v>6.2799999999999967E-2</v>
      </c>
      <c r="D1634" s="1">
        <f>Yellow_MosfetOnlyOn_Blue_SourceAndResistorGnd[[#This Row],[Column3]]*1000</f>
        <v>62.799999999999969</v>
      </c>
      <c r="E1634" s="1">
        <v>0.62</v>
      </c>
      <c r="F1634" s="1">
        <f>Yellow_MosfetOnlyOn_Blue_SourceAndResistorGnd[[#This Row],[Column3]]/Yellow_MosfetOnlyOn_Blue_SourceAndResistorGnd[[#This Row],[Column5]]</f>
        <v>0.1012903225806451</v>
      </c>
      <c r="G1634" s="1">
        <f>Yellow_MosfetOnlyOn_Blue_SourceAndResistorGnd[[#This Row],[Column6]]*1000</f>
        <v>101.29032258064511</v>
      </c>
    </row>
    <row r="1635" spans="1:7" x14ac:dyDescent="0.25">
      <c r="A1635">
        <f t="shared" si="25"/>
        <v>3.97232E-2</v>
      </c>
      <c r="B1635" s="1" t="s">
        <v>37</v>
      </c>
      <c r="C1635" s="1">
        <f>Yellow_MosfetOnlyOn_Blue_SourceAndResistorGnd[[#This Row],[Column2]]+1.0667</f>
        <v>6.2799999999999967E-2</v>
      </c>
      <c r="D1635" s="1">
        <f>Yellow_MosfetOnlyOn_Blue_SourceAndResistorGnd[[#This Row],[Column3]]*1000</f>
        <v>62.799999999999969</v>
      </c>
      <c r="E1635" s="1">
        <v>0.62</v>
      </c>
      <c r="F1635" s="1">
        <f>Yellow_MosfetOnlyOn_Blue_SourceAndResistorGnd[[#This Row],[Column3]]/Yellow_MosfetOnlyOn_Blue_SourceAndResistorGnd[[#This Row],[Column5]]</f>
        <v>0.1012903225806451</v>
      </c>
      <c r="G1635" s="1">
        <f>Yellow_MosfetOnlyOn_Blue_SourceAndResistorGnd[[#This Row],[Column6]]*1000</f>
        <v>101.29032258064511</v>
      </c>
    </row>
    <row r="1636" spans="1:7" x14ac:dyDescent="0.25">
      <c r="A1636">
        <f t="shared" si="25"/>
        <v>3.9747600000000001E-2</v>
      </c>
      <c r="B1636" s="1" t="s">
        <v>38</v>
      </c>
      <c r="C1636" s="1">
        <f>Yellow_MosfetOnlyOn_Blue_SourceAndResistorGnd[[#This Row],[Column2]]+1.0667</f>
        <v>3.1399999999999872E-2</v>
      </c>
      <c r="D1636" s="1">
        <f>Yellow_MosfetOnlyOn_Blue_SourceAndResistorGnd[[#This Row],[Column3]]*1000</f>
        <v>31.399999999999871</v>
      </c>
      <c r="E1636" s="1">
        <v>0.62</v>
      </c>
      <c r="F1636" s="1">
        <f>Yellow_MosfetOnlyOn_Blue_SourceAndResistorGnd[[#This Row],[Column3]]/Yellow_MosfetOnlyOn_Blue_SourceAndResistorGnd[[#This Row],[Column5]]</f>
        <v>5.0645161290322378E-2</v>
      </c>
      <c r="G1636" s="1">
        <f>Yellow_MosfetOnlyOn_Blue_SourceAndResistorGnd[[#This Row],[Column6]]*1000</f>
        <v>50.645161290322378</v>
      </c>
    </row>
    <row r="1637" spans="1:7" x14ac:dyDescent="0.25">
      <c r="A1637">
        <f t="shared" si="25"/>
        <v>3.9772000000000002E-2</v>
      </c>
      <c r="B1637" s="1" t="s">
        <v>38</v>
      </c>
      <c r="C1637" s="1">
        <f>Yellow_MosfetOnlyOn_Blue_SourceAndResistorGnd[[#This Row],[Column2]]+1.0667</f>
        <v>3.1399999999999872E-2</v>
      </c>
      <c r="D1637" s="1">
        <f>Yellow_MosfetOnlyOn_Blue_SourceAndResistorGnd[[#This Row],[Column3]]*1000</f>
        <v>31.399999999999871</v>
      </c>
      <c r="E1637" s="1">
        <v>0.62</v>
      </c>
      <c r="F1637" s="1">
        <f>Yellow_MosfetOnlyOn_Blue_SourceAndResistorGnd[[#This Row],[Column3]]/Yellow_MosfetOnlyOn_Blue_SourceAndResistorGnd[[#This Row],[Column5]]</f>
        <v>5.0645161290322378E-2</v>
      </c>
      <c r="G1637" s="1">
        <f>Yellow_MosfetOnlyOn_Blue_SourceAndResistorGnd[[#This Row],[Column6]]*1000</f>
        <v>50.645161290322378</v>
      </c>
    </row>
    <row r="1638" spans="1:7" x14ac:dyDescent="0.25">
      <c r="A1638">
        <f t="shared" si="25"/>
        <v>3.9796400000000003E-2</v>
      </c>
      <c r="B1638" s="1" t="s">
        <v>39</v>
      </c>
      <c r="C1638" s="1">
        <f>Yellow_MosfetOnlyOn_Blue_SourceAndResistorGnd[[#This Row],[Column2]]+1.0667</f>
        <v>1.5700000000000047E-2</v>
      </c>
      <c r="D1638" s="1">
        <f>Yellow_MosfetOnlyOn_Blue_SourceAndResistorGnd[[#This Row],[Column3]]*1000</f>
        <v>15.700000000000047</v>
      </c>
      <c r="E1638" s="1">
        <v>0.62</v>
      </c>
      <c r="F1638" s="1">
        <f>Yellow_MosfetOnlyOn_Blue_SourceAndResistorGnd[[#This Row],[Column3]]/Yellow_MosfetOnlyOn_Blue_SourceAndResistorGnd[[#This Row],[Column5]]</f>
        <v>2.5322580645161366E-2</v>
      </c>
      <c r="G1638" s="1">
        <f>Yellow_MosfetOnlyOn_Blue_SourceAndResistorGnd[[#This Row],[Column6]]*1000</f>
        <v>25.322580645161366</v>
      </c>
    </row>
    <row r="1639" spans="1:7" x14ac:dyDescent="0.25">
      <c r="A1639">
        <f t="shared" si="25"/>
        <v>3.9820800000000003E-2</v>
      </c>
      <c r="B1639" s="1" t="s">
        <v>39</v>
      </c>
      <c r="C1639" s="1">
        <f>Yellow_MosfetOnlyOn_Blue_SourceAndResistorGnd[[#This Row],[Column2]]+1.0667</f>
        <v>1.5700000000000047E-2</v>
      </c>
      <c r="D1639" s="1">
        <f>Yellow_MosfetOnlyOn_Blue_SourceAndResistorGnd[[#This Row],[Column3]]*1000</f>
        <v>15.700000000000047</v>
      </c>
      <c r="E1639" s="1">
        <v>0.62</v>
      </c>
      <c r="F1639" s="1">
        <f>Yellow_MosfetOnlyOn_Blue_SourceAndResistorGnd[[#This Row],[Column3]]/Yellow_MosfetOnlyOn_Blue_SourceAndResistorGnd[[#This Row],[Column5]]</f>
        <v>2.5322580645161366E-2</v>
      </c>
      <c r="G1639" s="1">
        <f>Yellow_MosfetOnlyOn_Blue_SourceAndResistorGnd[[#This Row],[Column6]]*1000</f>
        <v>25.322580645161366</v>
      </c>
    </row>
    <row r="1640" spans="1:7" x14ac:dyDescent="0.25">
      <c r="A1640">
        <f t="shared" si="25"/>
        <v>3.9845200000000004E-2</v>
      </c>
      <c r="B1640" s="1" t="s">
        <v>38</v>
      </c>
      <c r="C1640" s="1">
        <f>Yellow_MosfetOnlyOn_Blue_SourceAndResistorGnd[[#This Row],[Column2]]+1.0667</f>
        <v>3.1399999999999872E-2</v>
      </c>
      <c r="D1640" s="1">
        <f>Yellow_MosfetOnlyOn_Blue_SourceAndResistorGnd[[#This Row],[Column3]]*1000</f>
        <v>31.399999999999871</v>
      </c>
      <c r="E1640" s="1">
        <v>0.62</v>
      </c>
      <c r="F1640" s="1">
        <f>Yellow_MosfetOnlyOn_Blue_SourceAndResistorGnd[[#This Row],[Column3]]/Yellow_MosfetOnlyOn_Blue_SourceAndResistorGnd[[#This Row],[Column5]]</f>
        <v>5.0645161290322378E-2</v>
      </c>
      <c r="G1640" s="1">
        <f>Yellow_MosfetOnlyOn_Blue_SourceAndResistorGnd[[#This Row],[Column6]]*1000</f>
        <v>50.645161290322378</v>
      </c>
    </row>
    <row r="1641" spans="1:7" x14ac:dyDescent="0.25">
      <c r="A1641">
        <f t="shared" si="25"/>
        <v>3.9869600000000005E-2</v>
      </c>
      <c r="B1641" s="1" t="s">
        <v>38</v>
      </c>
      <c r="C1641" s="1">
        <f>Yellow_MosfetOnlyOn_Blue_SourceAndResistorGnd[[#This Row],[Column2]]+1.0667</f>
        <v>3.1399999999999872E-2</v>
      </c>
      <c r="D1641" s="1">
        <f>Yellow_MosfetOnlyOn_Blue_SourceAndResistorGnd[[#This Row],[Column3]]*1000</f>
        <v>31.399999999999871</v>
      </c>
      <c r="E1641" s="1">
        <v>0.62</v>
      </c>
      <c r="F1641" s="1">
        <f>Yellow_MosfetOnlyOn_Blue_SourceAndResistorGnd[[#This Row],[Column3]]/Yellow_MosfetOnlyOn_Blue_SourceAndResistorGnd[[#This Row],[Column5]]</f>
        <v>5.0645161290322378E-2</v>
      </c>
      <c r="G1641" s="1">
        <f>Yellow_MosfetOnlyOn_Blue_SourceAndResistorGnd[[#This Row],[Column6]]*1000</f>
        <v>50.645161290322378</v>
      </c>
    </row>
    <row r="1642" spans="1:7" x14ac:dyDescent="0.25">
      <c r="A1642">
        <f t="shared" si="25"/>
        <v>3.9894000000000006E-2</v>
      </c>
      <c r="B1642" s="1" t="s">
        <v>37</v>
      </c>
      <c r="C1642" s="1">
        <f>Yellow_MosfetOnlyOn_Blue_SourceAndResistorGnd[[#This Row],[Column2]]+1.0667</f>
        <v>6.2799999999999967E-2</v>
      </c>
      <c r="D1642" s="1">
        <f>Yellow_MosfetOnlyOn_Blue_SourceAndResistorGnd[[#This Row],[Column3]]*1000</f>
        <v>62.799999999999969</v>
      </c>
      <c r="E1642" s="1">
        <v>0.62</v>
      </c>
      <c r="F1642" s="1">
        <f>Yellow_MosfetOnlyOn_Blue_SourceAndResistorGnd[[#This Row],[Column3]]/Yellow_MosfetOnlyOn_Blue_SourceAndResistorGnd[[#This Row],[Column5]]</f>
        <v>0.1012903225806451</v>
      </c>
      <c r="G1642" s="1">
        <f>Yellow_MosfetOnlyOn_Blue_SourceAndResistorGnd[[#This Row],[Column6]]*1000</f>
        <v>101.29032258064511</v>
      </c>
    </row>
    <row r="1643" spans="1:7" x14ac:dyDescent="0.25">
      <c r="A1643">
        <f t="shared" si="25"/>
        <v>3.99184E-2</v>
      </c>
      <c r="B1643" s="1" t="s">
        <v>37</v>
      </c>
      <c r="C1643" s="1">
        <f>Yellow_MosfetOnlyOn_Blue_SourceAndResistorGnd[[#This Row],[Column2]]+1.0667</f>
        <v>6.2799999999999967E-2</v>
      </c>
      <c r="D1643" s="1">
        <f>Yellow_MosfetOnlyOn_Blue_SourceAndResistorGnd[[#This Row],[Column3]]*1000</f>
        <v>62.799999999999969</v>
      </c>
      <c r="E1643" s="1">
        <v>0.62</v>
      </c>
      <c r="F1643" s="1">
        <f>Yellow_MosfetOnlyOn_Blue_SourceAndResistorGnd[[#This Row],[Column3]]/Yellow_MosfetOnlyOn_Blue_SourceAndResistorGnd[[#This Row],[Column5]]</f>
        <v>0.1012903225806451</v>
      </c>
      <c r="G1643" s="1">
        <f>Yellow_MosfetOnlyOn_Blue_SourceAndResistorGnd[[#This Row],[Column6]]*1000</f>
        <v>101.29032258064511</v>
      </c>
    </row>
    <row r="1644" spans="1:7" x14ac:dyDescent="0.25">
      <c r="A1644">
        <f t="shared" si="25"/>
        <v>3.9942800000000001E-2</v>
      </c>
      <c r="B1644" s="1" t="s">
        <v>38</v>
      </c>
      <c r="C1644" s="1">
        <f>Yellow_MosfetOnlyOn_Blue_SourceAndResistorGnd[[#This Row],[Column2]]+1.0667</f>
        <v>3.1399999999999872E-2</v>
      </c>
      <c r="D1644" s="1">
        <f>Yellow_MosfetOnlyOn_Blue_SourceAndResistorGnd[[#This Row],[Column3]]*1000</f>
        <v>31.399999999999871</v>
      </c>
      <c r="E1644" s="1">
        <v>0.62</v>
      </c>
      <c r="F1644" s="1">
        <f>Yellow_MosfetOnlyOn_Blue_SourceAndResistorGnd[[#This Row],[Column3]]/Yellow_MosfetOnlyOn_Blue_SourceAndResistorGnd[[#This Row],[Column5]]</f>
        <v>5.0645161290322378E-2</v>
      </c>
      <c r="G1644" s="1">
        <f>Yellow_MosfetOnlyOn_Blue_SourceAndResistorGnd[[#This Row],[Column6]]*1000</f>
        <v>50.645161290322378</v>
      </c>
    </row>
    <row r="1645" spans="1:7" x14ac:dyDescent="0.25">
      <c r="A1645">
        <f t="shared" si="25"/>
        <v>3.9967200000000001E-2</v>
      </c>
      <c r="B1645" s="1" t="s">
        <v>38</v>
      </c>
      <c r="C1645" s="1">
        <f>Yellow_MosfetOnlyOn_Blue_SourceAndResistorGnd[[#This Row],[Column2]]+1.0667</f>
        <v>3.1399999999999872E-2</v>
      </c>
      <c r="D1645" s="1">
        <f>Yellow_MosfetOnlyOn_Blue_SourceAndResistorGnd[[#This Row],[Column3]]*1000</f>
        <v>31.399999999999871</v>
      </c>
      <c r="E1645" s="1">
        <v>0.62</v>
      </c>
      <c r="F1645" s="1">
        <f>Yellow_MosfetOnlyOn_Blue_SourceAndResistorGnd[[#This Row],[Column3]]/Yellow_MosfetOnlyOn_Blue_SourceAndResistorGnd[[#This Row],[Column5]]</f>
        <v>5.0645161290322378E-2</v>
      </c>
      <c r="G1645" s="1">
        <f>Yellow_MosfetOnlyOn_Blue_SourceAndResistorGnd[[#This Row],[Column6]]*1000</f>
        <v>50.645161290322378</v>
      </c>
    </row>
    <row r="1646" spans="1:7" x14ac:dyDescent="0.25">
      <c r="A1646">
        <f t="shared" si="25"/>
        <v>3.9991600000000002E-2</v>
      </c>
      <c r="B1646" s="1" t="s">
        <v>38</v>
      </c>
      <c r="C1646" s="1">
        <f>Yellow_MosfetOnlyOn_Blue_SourceAndResistorGnd[[#This Row],[Column2]]+1.0667</f>
        <v>3.1399999999999872E-2</v>
      </c>
      <c r="D1646" s="1">
        <f>Yellow_MosfetOnlyOn_Blue_SourceAndResistorGnd[[#This Row],[Column3]]*1000</f>
        <v>31.399999999999871</v>
      </c>
      <c r="E1646" s="1">
        <v>0.62</v>
      </c>
      <c r="F1646" s="1">
        <f>Yellow_MosfetOnlyOn_Blue_SourceAndResistorGnd[[#This Row],[Column3]]/Yellow_MosfetOnlyOn_Blue_SourceAndResistorGnd[[#This Row],[Column5]]</f>
        <v>5.0645161290322378E-2</v>
      </c>
      <c r="G1646" s="1">
        <f>Yellow_MosfetOnlyOn_Blue_SourceAndResistorGnd[[#This Row],[Column6]]*1000</f>
        <v>50.645161290322378</v>
      </c>
    </row>
    <row r="1647" spans="1:7" x14ac:dyDescent="0.25">
      <c r="A1647">
        <f t="shared" si="25"/>
        <v>4.0016000000000003E-2</v>
      </c>
      <c r="B1647" s="1" t="s">
        <v>39</v>
      </c>
      <c r="C1647" s="1">
        <f>Yellow_MosfetOnlyOn_Blue_SourceAndResistorGnd[[#This Row],[Column2]]+1.0667</f>
        <v>1.5700000000000047E-2</v>
      </c>
      <c r="D1647" s="1">
        <f>Yellow_MosfetOnlyOn_Blue_SourceAndResistorGnd[[#This Row],[Column3]]*1000</f>
        <v>15.700000000000047</v>
      </c>
      <c r="E1647" s="1">
        <v>0.62</v>
      </c>
      <c r="F1647" s="1">
        <f>Yellow_MosfetOnlyOn_Blue_SourceAndResistorGnd[[#This Row],[Column3]]/Yellow_MosfetOnlyOn_Blue_SourceAndResistorGnd[[#This Row],[Column5]]</f>
        <v>2.5322580645161366E-2</v>
      </c>
      <c r="G1647" s="1">
        <f>Yellow_MosfetOnlyOn_Blue_SourceAndResistorGnd[[#This Row],[Column6]]*1000</f>
        <v>25.322580645161366</v>
      </c>
    </row>
    <row r="1648" spans="1:7" x14ac:dyDescent="0.25">
      <c r="A1648">
        <f t="shared" si="25"/>
        <v>4.0040400000000004E-2</v>
      </c>
      <c r="B1648" s="1" t="s">
        <v>39</v>
      </c>
      <c r="C1648" s="1">
        <f>Yellow_MosfetOnlyOn_Blue_SourceAndResistorGnd[[#This Row],[Column2]]+1.0667</f>
        <v>1.5700000000000047E-2</v>
      </c>
      <c r="D1648" s="1">
        <f>Yellow_MosfetOnlyOn_Blue_SourceAndResistorGnd[[#This Row],[Column3]]*1000</f>
        <v>15.700000000000047</v>
      </c>
      <c r="E1648" s="1">
        <v>0.62</v>
      </c>
      <c r="F1648" s="1">
        <f>Yellow_MosfetOnlyOn_Blue_SourceAndResistorGnd[[#This Row],[Column3]]/Yellow_MosfetOnlyOn_Blue_SourceAndResistorGnd[[#This Row],[Column5]]</f>
        <v>2.5322580645161366E-2</v>
      </c>
      <c r="G1648" s="1">
        <f>Yellow_MosfetOnlyOn_Blue_SourceAndResistorGnd[[#This Row],[Column6]]*1000</f>
        <v>25.322580645161366</v>
      </c>
    </row>
    <row r="1649" spans="1:7" x14ac:dyDescent="0.25">
      <c r="A1649">
        <f t="shared" si="25"/>
        <v>4.0064800000000005E-2</v>
      </c>
      <c r="B1649" s="1" t="s">
        <v>38</v>
      </c>
      <c r="C1649" s="1">
        <f>Yellow_MosfetOnlyOn_Blue_SourceAndResistorGnd[[#This Row],[Column2]]+1.0667</f>
        <v>3.1399999999999872E-2</v>
      </c>
      <c r="D1649" s="1">
        <f>Yellow_MosfetOnlyOn_Blue_SourceAndResistorGnd[[#This Row],[Column3]]*1000</f>
        <v>31.399999999999871</v>
      </c>
      <c r="E1649" s="1">
        <v>0.62</v>
      </c>
      <c r="F1649" s="1">
        <f>Yellow_MosfetOnlyOn_Blue_SourceAndResistorGnd[[#This Row],[Column3]]/Yellow_MosfetOnlyOn_Blue_SourceAndResistorGnd[[#This Row],[Column5]]</f>
        <v>5.0645161290322378E-2</v>
      </c>
      <c r="G1649" s="1">
        <f>Yellow_MosfetOnlyOn_Blue_SourceAndResistorGnd[[#This Row],[Column6]]*1000</f>
        <v>50.645161290322378</v>
      </c>
    </row>
    <row r="1650" spans="1:7" x14ac:dyDescent="0.25">
      <c r="A1650">
        <f t="shared" si="25"/>
        <v>4.0089200000000005E-2</v>
      </c>
      <c r="B1650" s="1" t="s">
        <v>38</v>
      </c>
      <c r="C1650" s="1">
        <f>Yellow_MosfetOnlyOn_Blue_SourceAndResistorGnd[[#This Row],[Column2]]+1.0667</f>
        <v>3.1399999999999872E-2</v>
      </c>
      <c r="D1650" s="1">
        <f>Yellow_MosfetOnlyOn_Blue_SourceAndResistorGnd[[#This Row],[Column3]]*1000</f>
        <v>31.399999999999871</v>
      </c>
      <c r="E1650" s="1">
        <v>0.62</v>
      </c>
      <c r="F1650" s="1">
        <f>Yellow_MosfetOnlyOn_Blue_SourceAndResistorGnd[[#This Row],[Column3]]/Yellow_MosfetOnlyOn_Blue_SourceAndResistorGnd[[#This Row],[Column5]]</f>
        <v>5.0645161290322378E-2</v>
      </c>
      <c r="G1650" s="1">
        <f>Yellow_MosfetOnlyOn_Blue_SourceAndResistorGnd[[#This Row],[Column6]]*1000</f>
        <v>50.645161290322378</v>
      </c>
    </row>
    <row r="1651" spans="1:7" x14ac:dyDescent="0.25">
      <c r="A1651">
        <f t="shared" si="25"/>
        <v>4.0113600000000006E-2</v>
      </c>
      <c r="B1651" s="1" t="s">
        <v>37</v>
      </c>
      <c r="C1651" s="1">
        <f>Yellow_MosfetOnlyOn_Blue_SourceAndResistorGnd[[#This Row],[Column2]]+1.0667</f>
        <v>6.2799999999999967E-2</v>
      </c>
      <c r="D1651" s="1">
        <f>Yellow_MosfetOnlyOn_Blue_SourceAndResistorGnd[[#This Row],[Column3]]*1000</f>
        <v>62.799999999999969</v>
      </c>
      <c r="E1651" s="1">
        <v>0.62</v>
      </c>
      <c r="F1651" s="1">
        <f>Yellow_MosfetOnlyOn_Blue_SourceAndResistorGnd[[#This Row],[Column3]]/Yellow_MosfetOnlyOn_Blue_SourceAndResistorGnd[[#This Row],[Column5]]</f>
        <v>0.1012903225806451</v>
      </c>
      <c r="G1651" s="1">
        <f>Yellow_MosfetOnlyOn_Blue_SourceAndResistorGnd[[#This Row],[Column6]]*1000</f>
        <v>101.29032258064511</v>
      </c>
    </row>
    <row r="1652" spans="1:7" x14ac:dyDescent="0.25">
      <c r="A1652">
        <f t="shared" si="25"/>
        <v>4.0138E-2</v>
      </c>
      <c r="B1652" s="1" t="s">
        <v>37</v>
      </c>
      <c r="C1652" s="1">
        <f>Yellow_MosfetOnlyOn_Blue_SourceAndResistorGnd[[#This Row],[Column2]]+1.0667</f>
        <v>6.2799999999999967E-2</v>
      </c>
      <c r="D1652" s="1">
        <f>Yellow_MosfetOnlyOn_Blue_SourceAndResistorGnd[[#This Row],[Column3]]*1000</f>
        <v>62.799999999999969</v>
      </c>
      <c r="E1652" s="1">
        <v>0.62</v>
      </c>
      <c r="F1652" s="1">
        <f>Yellow_MosfetOnlyOn_Blue_SourceAndResistorGnd[[#This Row],[Column3]]/Yellow_MosfetOnlyOn_Blue_SourceAndResistorGnd[[#This Row],[Column5]]</f>
        <v>0.1012903225806451</v>
      </c>
      <c r="G1652" s="1">
        <f>Yellow_MosfetOnlyOn_Blue_SourceAndResistorGnd[[#This Row],[Column6]]*1000</f>
        <v>101.29032258064511</v>
      </c>
    </row>
    <row r="1653" spans="1:7" x14ac:dyDescent="0.25">
      <c r="A1653">
        <f t="shared" si="25"/>
        <v>4.0162400000000001E-2</v>
      </c>
      <c r="B1653" s="1" t="s">
        <v>38</v>
      </c>
      <c r="C1653" s="1">
        <f>Yellow_MosfetOnlyOn_Blue_SourceAndResistorGnd[[#This Row],[Column2]]+1.0667</f>
        <v>3.1399999999999872E-2</v>
      </c>
      <c r="D1653" s="1">
        <f>Yellow_MosfetOnlyOn_Blue_SourceAndResistorGnd[[#This Row],[Column3]]*1000</f>
        <v>31.399999999999871</v>
      </c>
      <c r="E1653" s="1">
        <v>0.62</v>
      </c>
      <c r="F1653" s="1">
        <f>Yellow_MosfetOnlyOn_Blue_SourceAndResistorGnd[[#This Row],[Column3]]/Yellow_MosfetOnlyOn_Blue_SourceAndResistorGnd[[#This Row],[Column5]]</f>
        <v>5.0645161290322378E-2</v>
      </c>
      <c r="G1653" s="1">
        <f>Yellow_MosfetOnlyOn_Blue_SourceAndResistorGnd[[#This Row],[Column6]]*1000</f>
        <v>50.645161290322378</v>
      </c>
    </row>
    <row r="1654" spans="1:7" x14ac:dyDescent="0.25">
      <c r="A1654">
        <f t="shared" si="25"/>
        <v>4.0186800000000002E-2</v>
      </c>
      <c r="B1654" s="1" t="s">
        <v>37</v>
      </c>
      <c r="C1654" s="1">
        <f>Yellow_MosfetOnlyOn_Blue_SourceAndResistorGnd[[#This Row],[Column2]]+1.0667</f>
        <v>6.2799999999999967E-2</v>
      </c>
      <c r="D1654" s="1">
        <f>Yellow_MosfetOnlyOn_Blue_SourceAndResistorGnd[[#This Row],[Column3]]*1000</f>
        <v>62.799999999999969</v>
      </c>
      <c r="E1654" s="1">
        <v>0.62</v>
      </c>
      <c r="F1654" s="1">
        <f>Yellow_MosfetOnlyOn_Blue_SourceAndResistorGnd[[#This Row],[Column3]]/Yellow_MosfetOnlyOn_Blue_SourceAndResistorGnd[[#This Row],[Column5]]</f>
        <v>0.1012903225806451</v>
      </c>
      <c r="G1654" s="1">
        <f>Yellow_MosfetOnlyOn_Blue_SourceAndResistorGnd[[#This Row],[Column6]]*1000</f>
        <v>101.29032258064511</v>
      </c>
    </row>
    <row r="1655" spans="1:7" x14ac:dyDescent="0.25">
      <c r="A1655">
        <f t="shared" si="25"/>
        <v>4.0211200000000002E-2</v>
      </c>
      <c r="B1655" s="1" t="s">
        <v>38</v>
      </c>
      <c r="C1655" s="1">
        <f>Yellow_MosfetOnlyOn_Blue_SourceAndResistorGnd[[#This Row],[Column2]]+1.0667</f>
        <v>3.1399999999999872E-2</v>
      </c>
      <c r="D1655" s="1">
        <f>Yellow_MosfetOnlyOn_Blue_SourceAndResistorGnd[[#This Row],[Column3]]*1000</f>
        <v>31.399999999999871</v>
      </c>
      <c r="E1655" s="1">
        <v>0.62</v>
      </c>
      <c r="F1655" s="1">
        <f>Yellow_MosfetOnlyOn_Blue_SourceAndResistorGnd[[#This Row],[Column3]]/Yellow_MosfetOnlyOn_Blue_SourceAndResistorGnd[[#This Row],[Column5]]</f>
        <v>5.0645161290322378E-2</v>
      </c>
      <c r="G1655" s="1">
        <f>Yellow_MosfetOnlyOn_Blue_SourceAndResistorGnd[[#This Row],[Column6]]*1000</f>
        <v>50.645161290322378</v>
      </c>
    </row>
    <row r="1656" spans="1:7" x14ac:dyDescent="0.25">
      <c r="A1656">
        <f t="shared" si="25"/>
        <v>4.0235600000000003E-2</v>
      </c>
      <c r="B1656" s="1" t="s">
        <v>39</v>
      </c>
      <c r="C1656" s="1">
        <f>Yellow_MosfetOnlyOn_Blue_SourceAndResistorGnd[[#This Row],[Column2]]+1.0667</f>
        <v>1.5700000000000047E-2</v>
      </c>
      <c r="D1656" s="1">
        <f>Yellow_MosfetOnlyOn_Blue_SourceAndResistorGnd[[#This Row],[Column3]]*1000</f>
        <v>15.700000000000047</v>
      </c>
      <c r="E1656" s="1">
        <v>0.62</v>
      </c>
      <c r="F1656" s="1">
        <f>Yellow_MosfetOnlyOn_Blue_SourceAndResistorGnd[[#This Row],[Column3]]/Yellow_MosfetOnlyOn_Blue_SourceAndResistorGnd[[#This Row],[Column5]]</f>
        <v>2.5322580645161366E-2</v>
      </c>
      <c r="G1656" s="1">
        <f>Yellow_MosfetOnlyOn_Blue_SourceAndResistorGnd[[#This Row],[Column6]]*1000</f>
        <v>25.322580645161366</v>
      </c>
    </row>
    <row r="1657" spans="1:7" x14ac:dyDescent="0.25">
      <c r="A1657">
        <f t="shared" si="25"/>
        <v>4.0260000000000004E-2</v>
      </c>
      <c r="B1657" s="1" t="s">
        <v>39</v>
      </c>
      <c r="C1657" s="1">
        <f>Yellow_MosfetOnlyOn_Blue_SourceAndResistorGnd[[#This Row],[Column2]]+1.0667</f>
        <v>1.5700000000000047E-2</v>
      </c>
      <c r="D1657" s="1">
        <f>Yellow_MosfetOnlyOn_Blue_SourceAndResistorGnd[[#This Row],[Column3]]*1000</f>
        <v>15.700000000000047</v>
      </c>
      <c r="E1657" s="1">
        <v>0.62</v>
      </c>
      <c r="F1657" s="1">
        <f>Yellow_MosfetOnlyOn_Blue_SourceAndResistorGnd[[#This Row],[Column3]]/Yellow_MosfetOnlyOn_Blue_SourceAndResistorGnd[[#This Row],[Column5]]</f>
        <v>2.5322580645161366E-2</v>
      </c>
      <c r="G1657" s="1">
        <f>Yellow_MosfetOnlyOn_Blue_SourceAndResistorGnd[[#This Row],[Column6]]*1000</f>
        <v>25.322580645161366</v>
      </c>
    </row>
    <row r="1658" spans="1:7" x14ac:dyDescent="0.25">
      <c r="A1658">
        <f t="shared" si="25"/>
        <v>4.0284400000000005E-2</v>
      </c>
      <c r="B1658" s="1" t="s">
        <v>39</v>
      </c>
      <c r="C1658" s="1">
        <f>Yellow_MosfetOnlyOn_Blue_SourceAndResistorGnd[[#This Row],[Column2]]+1.0667</f>
        <v>1.5700000000000047E-2</v>
      </c>
      <c r="D1658" s="1">
        <f>Yellow_MosfetOnlyOn_Blue_SourceAndResistorGnd[[#This Row],[Column3]]*1000</f>
        <v>15.700000000000047</v>
      </c>
      <c r="E1658" s="1">
        <v>0.62</v>
      </c>
      <c r="F1658" s="1">
        <f>Yellow_MosfetOnlyOn_Blue_SourceAndResistorGnd[[#This Row],[Column3]]/Yellow_MosfetOnlyOn_Blue_SourceAndResistorGnd[[#This Row],[Column5]]</f>
        <v>2.5322580645161366E-2</v>
      </c>
      <c r="G1658" s="1">
        <f>Yellow_MosfetOnlyOn_Blue_SourceAndResistorGnd[[#This Row],[Column6]]*1000</f>
        <v>25.322580645161366</v>
      </c>
    </row>
    <row r="1659" spans="1:7" x14ac:dyDescent="0.25">
      <c r="A1659">
        <f t="shared" si="25"/>
        <v>4.0308800000000006E-2</v>
      </c>
      <c r="B1659" s="1" t="s">
        <v>38</v>
      </c>
      <c r="C1659" s="1">
        <f>Yellow_MosfetOnlyOn_Blue_SourceAndResistorGnd[[#This Row],[Column2]]+1.0667</f>
        <v>3.1399999999999872E-2</v>
      </c>
      <c r="D1659" s="1">
        <f>Yellow_MosfetOnlyOn_Blue_SourceAndResistorGnd[[#This Row],[Column3]]*1000</f>
        <v>31.399999999999871</v>
      </c>
      <c r="E1659" s="1">
        <v>0.62</v>
      </c>
      <c r="F1659" s="1">
        <f>Yellow_MosfetOnlyOn_Blue_SourceAndResistorGnd[[#This Row],[Column3]]/Yellow_MosfetOnlyOn_Blue_SourceAndResistorGnd[[#This Row],[Column5]]</f>
        <v>5.0645161290322378E-2</v>
      </c>
      <c r="G1659" s="1">
        <f>Yellow_MosfetOnlyOn_Blue_SourceAndResistorGnd[[#This Row],[Column6]]*1000</f>
        <v>50.645161290322378</v>
      </c>
    </row>
    <row r="1660" spans="1:7" x14ac:dyDescent="0.25">
      <c r="A1660">
        <f t="shared" si="25"/>
        <v>4.03332E-2</v>
      </c>
      <c r="B1660" s="1" t="s">
        <v>38</v>
      </c>
      <c r="C1660" s="1">
        <f>Yellow_MosfetOnlyOn_Blue_SourceAndResistorGnd[[#This Row],[Column2]]+1.0667</f>
        <v>3.1399999999999872E-2</v>
      </c>
      <c r="D1660" s="1">
        <f>Yellow_MosfetOnlyOn_Blue_SourceAndResistorGnd[[#This Row],[Column3]]*1000</f>
        <v>31.399999999999871</v>
      </c>
      <c r="E1660" s="1">
        <v>0.62</v>
      </c>
      <c r="F1660" s="1">
        <f>Yellow_MosfetOnlyOn_Blue_SourceAndResistorGnd[[#This Row],[Column3]]/Yellow_MosfetOnlyOn_Blue_SourceAndResistorGnd[[#This Row],[Column5]]</f>
        <v>5.0645161290322378E-2</v>
      </c>
      <c r="G1660" s="1">
        <f>Yellow_MosfetOnlyOn_Blue_SourceAndResistorGnd[[#This Row],[Column6]]*1000</f>
        <v>50.645161290322378</v>
      </c>
    </row>
    <row r="1661" spans="1:7" x14ac:dyDescent="0.25">
      <c r="A1661">
        <f t="shared" si="25"/>
        <v>4.03576E-2</v>
      </c>
      <c r="B1661" s="1" t="s">
        <v>37</v>
      </c>
      <c r="C1661" s="1">
        <f>Yellow_MosfetOnlyOn_Blue_SourceAndResistorGnd[[#This Row],[Column2]]+1.0667</f>
        <v>6.2799999999999967E-2</v>
      </c>
      <c r="D1661" s="1">
        <f>Yellow_MosfetOnlyOn_Blue_SourceAndResistorGnd[[#This Row],[Column3]]*1000</f>
        <v>62.799999999999969</v>
      </c>
      <c r="E1661" s="1">
        <v>0.62</v>
      </c>
      <c r="F1661" s="1">
        <f>Yellow_MosfetOnlyOn_Blue_SourceAndResistorGnd[[#This Row],[Column3]]/Yellow_MosfetOnlyOn_Blue_SourceAndResistorGnd[[#This Row],[Column5]]</f>
        <v>0.1012903225806451</v>
      </c>
      <c r="G1661" s="1">
        <f>Yellow_MosfetOnlyOn_Blue_SourceAndResistorGnd[[#This Row],[Column6]]*1000</f>
        <v>101.29032258064511</v>
      </c>
    </row>
    <row r="1662" spans="1:7" x14ac:dyDescent="0.25">
      <c r="A1662">
        <f t="shared" si="25"/>
        <v>4.0382000000000001E-2</v>
      </c>
      <c r="B1662" s="1" t="s">
        <v>37</v>
      </c>
      <c r="C1662" s="1">
        <f>Yellow_MosfetOnlyOn_Blue_SourceAndResistorGnd[[#This Row],[Column2]]+1.0667</f>
        <v>6.2799999999999967E-2</v>
      </c>
      <c r="D1662" s="1">
        <f>Yellow_MosfetOnlyOn_Blue_SourceAndResistorGnd[[#This Row],[Column3]]*1000</f>
        <v>62.799999999999969</v>
      </c>
      <c r="E1662" s="1">
        <v>0.62</v>
      </c>
      <c r="F1662" s="1">
        <f>Yellow_MosfetOnlyOn_Blue_SourceAndResistorGnd[[#This Row],[Column3]]/Yellow_MosfetOnlyOn_Blue_SourceAndResistorGnd[[#This Row],[Column5]]</f>
        <v>0.1012903225806451</v>
      </c>
      <c r="G1662" s="1">
        <f>Yellow_MosfetOnlyOn_Blue_SourceAndResistorGnd[[#This Row],[Column6]]*1000</f>
        <v>101.29032258064511</v>
      </c>
    </row>
    <row r="1663" spans="1:7" x14ac:dyDescent="0.25">
      <c r="A1663">
        <f t="shared" si="25"/>
        <v>4.0406400000000002E-2</v>
      </c>
      <c r="B1663" s="1" t="s">
        <v>37</v>
      </c>
      <c r="C1663" s="1">
        <f>Yellow_MosfetOnlyOn_Blue_SourceAndResistorGnd[[#This Row],[Column2]]+1.0667</f>
        <v>6.2799999999999967E-2</v>
      </c>
      <c r="D1663" s="1">
        <f>Yellow_MosfetOnlyOn_Blue_SourceAndResistorGnd[[#This Row],[Column3]]*1000</f>
        <v>62.799999999999969</v>
      </c>
      <c r="E1663" s="1">
        <v>0.62</v>
      </c>
      <c r="F1663" s="1">
        <f>Yellow_MosfetOnlyOn_Blue_SourceAndResistorGnd[[#This Row],[Column3]]/Yellow_MosfetOnlyOn_Blue_SourceAndResistorGnd[[#This Row],[Column5]]</f>
        <v>0.1012903225806451</v>
      </c>
      <c r="G1663" s="1">
        <f>Yellow_MosfetOnlyOn_Blue_SourceAndResistorGnd[[#This Row],[Column6]]*1000</f>
        <v>101.29032258064511</v>
      </c>
    </row>
    <row r="1664" spans="1:7" x14ac:dyDescent="0.25">
      <c r="A1664">
        <f t="shared" si="25"/>
        <v>4.0430800000000003E-2</v>
      </c>
      <c r="B1664" s="1" t="s">
        <v>38</v>
      </c>
      <c r="C1664" s="1">
        <f>Yellow_MosfetOnlyOn_Blue_SourceAndResistorGnd[[#This Row],[Column2]]+1.0667</f>
        <v>3.1399999999999872E-2</v>
      </c>
      <c r="D1664" s="1">
        <f>Yellow_MosfetOnlyOn_Blue_SourceAndResistorGnd[[#This Row],[Column3]]*1000</f>
        <v>31.399999999999871</v>
      </c>
      <c r="E1664" s="1">
        <v>0.62</v>
      </c>
      <c r="F1664" s="1">
        <f>Yellow_MosfetOnlyOn_Blue_SourceAndResistorGnd[[#This Row],[Column3]]/Yellow_MosfetOnlyOn_Blue_SourceAndResistorGnd[[#This Row],[Column5]]</f>
        <v>5.0645161290322378E-2</v>
      </c>
      <c r="G1664" s="1">
        <f>Yellow_MosfetOnlyOn_Blue_SourceAndResistorGnd[[#This Row],[Column6]]*1000</f>
        <v>50.645161290322378</v>
      </c>
    </row>
    <row r="1665" spans="1:7" x14ac:dyDescent="0.25">
      <c r="A1665">
        <f t="shared" si="25"/>
        <v>4.0455200000000004E-2</v>
      </c>
      <c r="B1665" s="1" t="s">
        <v>38</v>
      </c>
      <c r="C1665" s="1">
        <f>Yellow_MosfetOnlyOn_Blue_SourceAndResistorGnd[[#This Row],[Column2]]+1.0667</f>
        <v>3.1399999999999872E-2</v>
      </c>
      <c r="D1665" s="1">
        <f>Yellow_MosfetOnlyOn_Blue_SourceAndResistorGnd[[#This Row],[Column3]]*1000</f>
        <v>31.399999999999871</v>
      </c>
      <c r="E1665" s="1">
        <v>0.62</v>
      </c>
      <c r="F1665" s="1">
        <f>Yellow_MosfetOnlyOn_Blue_SourceAndResistorGnd[[#This Row],[Column3]]/Yellow_MosfetOnlyOn_Blue_SourceAndResistorGnd[[#This Row],[Column5]]</f>
        <v>5.0645161290322378E-2</v>
      </c>
      <c r="G1665" s="1">
        <f>Yellow_MosfetOnlyOn_Blue_SourceAndResistorGnd[[#This Row],[Column6]]*1000</f>
        <v>50.645161290322378</v>
      </c>
    </row>
    <row r="1666" spans="1:7" x14ac:dyDescent="0.25">
      <c r="A1666">
        <f t="shared" si="25"/>
        <v>4.0479600000000004E-2</v>
      </c>
      <c r="B1666" s="1" t="s">
        <v>39</v>
      </c>
      <c r="C1666" s="1">
        <f>Yellow_MosfetOnlyOn_Blue_SourceAndResistorGnd[[#This Row],[Column2]]+1.0667</f>
        <v>1.5700000000000047E-2</v>
      </c>
      <c r="D1666" s="1">
        <f>Yellow_MosfetOnlyOn_Blue_SourceAndResistorGnd[[#This Row],[Column3]]*1000</f>
        <v>15.700000000000047</v>
      </c>
      <c r="E1666" s="1">
        <v>0.62</v>
      </c>
      <c r="F1666" s="1">
        <f>Yellow_MosfetOnlyOn_Blue_SourceAndResistorGnd[[#This Row],[Column3]]/Yellow_MosfetOnlyOn_Blue_SourceAndResistorGnd[[#This Row],[Column5]]</f>
        <v>2.5322580645161366E-2</v>
      </c>
      <c r="G1666" s="1">
        <f>Yellow_MosfetOnlyOn_Blue_SourceAndResistorGnd[[#This Row],[Column6]]*1000</f>
        <v>25.322580645161366</v>
      </c>
    </row>
    <row r="1667" spans="1:7" x14ac:dyDescent="0.25">
      <c r="A1667">
        <f t="shared" si="25"/>
        <v>4.0504000000000005E-2</v>
      </c>
      <c r="B1667" s="1" t="s">
        <v>39</v>
      </c>
      <c r="C1667" s="1">
        <f>Yellow_MosfetOnlyOn_Blue_SourceAndResistorGnd[[#This Row],[Column2]]+1.0667</f>
        <v>1.5700000000000047E-2</v>
      </c>
      <c r="D1667" s="1">
        <f>Yellow_MosfetOnlyOn_Blue_SourceAndResistorGnd[[#This Row],[Column3]]*1000</f>
        <v>15.700000000000047</v>
      </c>
      <c r="E1667" s="1">
        <v>0.62</v>
      </c>
      <c r="F1667" s="1">
        <f>Yellow_MosfetOnlyOn_Blue_SourceAndResistorGnd[[#This Row],[Column3]]/Yellow_MosfetOnlyOn_Blue_SourceAndResistorGnd[[#This Row],[Column5]]</f>
        <v>2.5322580645161366E-2</v>
      </c>
      <c r="G1667" s="1">
        <f>Yellow_MosfetOnlyOn_Blue_SourceAndResistorGnd[[#This Row],[Column6]]*1000</f>
        <v>25.322580645161366</v>
      </c>
    </row>
    <row r="1668" spans="1:7" x14ac:dyDescent="0.25">
      <c r="A1668">
        <f t="shared" si="25"/>
        <v>4.0528399999999999E-2</v>
      </c>
      <c r="B1668" s="1" t="s">
        <v>38</v>
      </c>
      <c r="C1668" s="1">
        <f>Yellow_MosfetOnlyOn_Blue_SourceAndResistorGnd[[#This Row],[Column2]]+1.0667</f>
        <v>3.1399999999999872E-2</v>
      </c>
      <c r="D1668" s="1">
        <f>Yellow_MosfetOnlyOn_Blue_SourceAndResistorGnd[[#This Row],[Column3]]*1000</f>
        <v>31.399999999999871</v>
      </c>
      <c r="E1668" s="1">
        <v>0.62</v>
      </c>
      <c r="F1668" s="1">
        <f>Yellow_MosfetOnlyOn_Blue_SourceAndResistorGnd[[#This Row],[Column3]]/Yellow_MosfetOnlyOn_Blue_SourceAndResistorGnd[[#This Row],[Column5]]</f>
        <v>5.0645161290322378E-2</v>
      </c>
      <c r="G1668" s="1">
        <f>Yellow_MosfetOnlyOn_Blue_SourceAndResistorGnd[[#This Row],[Column6]]*1000</f>
        <v>50.645161290322378</v>
      </c>
    </row>
    <row r="1669" spans="1:7" x14ac:dyDescent="0.25">
      <c r="A1669">
        <f t="shared" si="25"/>
        <v>4.05528E-2</v>
      </c>
      <c r="B1669" s="1" t="s">
        <v>38</v>
      </c>
      <c r="C1669" s="1">
        <f>Yellow_MosfetOnlyOn_Blue_SourceAndResistorGnd[[#This Row],[Column2]]+1.0667</f>
        <v>3.1399999999999872E-2</v>
      </c>
      <c r="D1669" s="1">
        <f>Yellow_MosfetOnlyOn_Blue_SourceAndResistorGnd[[#This Row],[Column3]]*1000</f>
        <v>31.399999999999871</v>
      </c>
      <c r="E1669" s="1">
        <v>0.62</v>
      </c>
      <c r="F1669" s="1">
        <f>Yellow_MosfetOnlyOn_Blue_SourceAndResistorGnd[[#This Row],[Column3]]/Yellow_MosfetOnlyOn_Blue_SourceAndResistorGnd[[#This Row],[Column5]]</f>
        <v>5.0645161290322378E-2</v>
      </c>
      <c r="G1669" s="1">
        <f>Yellow_MosfetOnlyOn_Blue_SourceAndResistorGnd[[#This Row],[Column6]]*1000</f>
        <v>50.645161290322378</v>
      </c>
    </row>
    <row r="1670" spans="1:7" x14ac:dyDescent="0.25">
      <c r="A1670">
        <f t="shared" si="25"/>
        <v>4.0577200000000001E-2</v>
      </c>
      <c r="B1670" s="1" t="s">
        <v>37</v>
      </c>
      <c r="C1670" s="1">
        <f>Yellow_MosfetOnlyOn_Blue_SourceAndResistorGnd[[#This Row],[Column2]]+1.0667</f>
        <v>6.2799999999999967E-2</v>
      </c>
      <c r="D1670" s="1">
        <f>Yellow_MosfetOnlyOn_Blue_SourceAndResistorGnd[[#This Row],[Column3]]*1000</f>
        <v>62.799999999999969</v>
      </c>
      <c r="E1670" s="1">
        <v>0.62</v>
      </c>
      <c r="F1670" s="1">
        <f>Yellow_MosfetOnlyOn_Blue_SourceAndResistorGnd[[#This Row],[Column3]]/Yellow_MosfetOnlyOn_Blue_SourceAndResistorGnd[[#This Row],[Column5]]</f>
        <v>0.1012903225806451</v>
      </c>
      <c r="G1670" s="1">
        <f>Yellow_MosfetOnlyOn_Blue_SourceAndResistorGnd[[#This Row],[Column6]]*1000</f>
        <v>101.29032258064511</v>
      </c>
    </row>
    <row r="1671" spans="1:7" x14ac:dyDescent="0.25">
      <c r="A1671">
        <f t="shared" si="25"/>
        <v>4.0601600000000002E-2</v>
      </c>
      <c r="B1671" s="1" t="s">
        <v>37</v>
      </c>
      <c r="C1671" s="1">
        <f>Yellow_MosfetOnlyOn_Blue_SourceAndResistorGnd[[#This Row],[Column2]]+1.0667</f>
        <v>6.2799999999999967E-2</v>
      </c>
      <c r="D1671" s="1">
        <f>Yellow_MosfetOnlyOn_Blue_SourceAndResistorGnd[[#This Row],[Column3]]*1000</f>
        <v>62.799999999999969</v>
      </c>
      <c r="E1671" s="1">
        <v>0.62</v>
      </c>
      <c r="F1671" s="1">
        <f>Yellow_MosfetOnlyOn_Blue_SourceAndResistorGnd[[#This Row],[Column3]]/Yellow_MosfetOnlyOn_Blue_SourceAndResistorGnd[[#This Row],[Column5]]</f>
        <v>0.1012903225806451</v>
      </c>
      <c r="G1671" s="1">
        <f>Yellow_MosfetOnlyOn_Blue_SourceAndResistorGnd[[#This Row],[Column6]]*1000</f>
        <v>101.29032258064511</v>
      </c>
    </row>
    <row r="1672" spans="1:7" x14ac:dyDescent="0.25">
      <c r="A1672">
        <f t="shared" si="25"/>
        <v>4.0626000000000002E-2</v>
      </c>
      <c r="B1672" s="1" t="s">
        <v>37</v>
      </c>
      <c r="C1672" s="1">
        <f>Yellow_MosfetOnlyOn_Blue_SourceAndResistorGnd[[#This Row],[Column2]]+1.0667</f>
        <v>6.2799999999999967E-2</v>
      </c>
      <c r="D1672" s="1">
        <f>Yellow_MosfetOnlyOn_Blue_SourceAndResistorGnd[[#This Row],[Column3]]*1000</f>
        <v>62.799999999999969</v>
      </c>
      <c r="E1672" s="1">
        <v>0.62</v>
      </c>
      <c r="F1672" s="1">
        <f>Yellow_MosfetOnlyOn_Blue_SourceAndResistorGnd[[#This Row],[Column3]]/Yellow_MosfetOnlyOn_Blue_SourceAndResistorGnd[[#This Row],[Column5]]</f>
        <v>0.1012903225806451</v>
      </c>
      <c r="G1672" s="1">
        <f>Yellow_MosfetOnlyOn_Blue_SourceAndResistorGnd[[#This Row],[Column6]]*1000</f>
        <v>101.29032258064511</v>
      </c>
    </row>
    <row r="1673" spans="1:7" x14ac:dyDescent="0.25">
      <c r="A1673">
        <f t="shared" ref="A1673:A1736" si="26">(ROW()-7)*2.44*10^(-5)</f>
        <v>4.0650400000000003E-2</v>
      </c>
      <c r="B1673" s="1" t="s">
        <v>38</v>
      </c>
      <c r="C1673" s="1">
        <f>Yellow_MosfetOnlyOn_Blue_SourceAndResistorGnd[[#This Row],[Column2]]+1.0667</f>
        <v>3.1399999999999872E-2</v>
      </c>
      <c r="D1673" s="1">
        <f>Yellow_MosfetOnlyOn_Blue_SourceAndResistorGnd[[#This Row],[Column3]]*1000</f>
        <v>31.399999999999871</v>
      </c>
      <c r="E1673" s="1">
        <v>0.62</v>
      </c>
      <c r="F1673" s="1">
        <f>Yellow_MosfetOnlyOn_Blue_SourceAndResistorGnd[[#This Row],[Column3]]/Yellow_MosfetOnlyOn_Blue_SourceAndResistorGnd[[#This Row],[Column5]]</f>
        <v>5.0645161290322378E-2</v>
      </c>
      <c r="G1673" s="1">
        <f>Yellow_MosfetOnlyOn_Blue_SourceAndResistorGnd[[#This Row],[Column6]]*1000</f>
        <v>50.645161290322378</v>
      </c>
    </row>
    <row r="1674" spans="1:7" x14ac:dyDescent="0.25">
      <c r="A1674">
        <f t="shared" si="26"/>
        <v>4.0674800000000004E-2</v>
      </c>
      <c r="B1674" s="1" t="s">
        <v>38</v>
      </c>
      <c r="C1674" s="1">
        <f>Yellow_MosfetOnlyOn_Blue_SourceAndResistorGnd[[#This Row],[Column2]]+1.0667</f>
        <v>3.1399999999999872E-2</v>
      </c>
      <c r="D1674" s="1">
        <f>Yellow_MosfetOnlyOn_Blue_SourceAndResistorGnd[[#This Row],[Column3]]*1000</f>
        <v>31.399999999999871</v>
      </c>
      <c r="E1674" s="1">
        <v>0.62</v>
      </c>
      <c r="F1674" s="1">
        <f>Yellow_MosfetOnlyOn_Blue_SourceAndResistorGnd[[#This Row],[Column3]]/Yellow_MosfetOnlyOn_Blue_SourceAndResistorGnd[[#This Row],[Column5]]</f>
        <v>5.0645161290322378E-2</v>
      </c>
      <c r="G1674" s="1">
        <f>Yellow_MosfetOnlyOn_Blue_SourceAndResistorGnd[[#This Row],[Column6]]*1000</f>
        <v>50.645161290322378</v>
      </c>
    </row>
    <row r="1675" spans="1:7" x14ac:dyDescent="0.25">
      <c r="A1675">
        <f t="shared" si="26"/>
        <v>4.0699200000000005E-2</v>
      </c>
      <c r="B1675" s="1" t="s">
        <v>39</v>
      </c>
      <c r="C1675" s="1">
        <f>Yellow_MosfetOnlyOn_Blue_SourceAndResistorGnd[[#This Row],[Column2]]+1.0667</f>
        <v>1.5700000000000047E-2</v>
      </c>
      <c r="D1675" s="1">
        <f>Yellow_MosfetOnlyOn_Blue_SourceAndResistorGnd[[#This Row],[Column3]]*1000</f>
        <v>15.700000000000047</v>
      </c>
      <c r="E1675" s="1">
        <v>0.62</v>
      </c>
      <c r="F1675" s="1">
        <f>Yellow_MosfetOnlyOn_Blue_SourceAndResistorGnd[[#This Row],[Column3]]/Yellow_MosfetOnlyOn_Blue_SourceAndResistorGnd[[#This Row],[Column5]]</f>
        <v>2.5322580645161366E-2</v>
      </c>
      <c r="G1675" s="1">
        <f>Yellow_MosfetOnlyOn_Blue_SourceAndResistorGnd[[#This Row],[Column6]]*1000</f>
        <v>25.322580645161366</v>
      </c>
    </row>
    <row r="1676" spans="1:7" x14ac:dyDescent="0.25">
      <c r="A1676">
        <f t="shared" si="26"/>
        <v>4.0723600000000006E-2</v>
      </c>
      <c r="B1676" s="1" t="s">
        <v>39</v>
      </c>
      <c r="C1676" s="1">
        <f>Yellow_MosfetOnlyOn_Blue_SourceAndResistorGnd[[#This Row],[Column2]]+1.0667</f>
        <v>1.5700000000000047E-2</v>
      </c>
      <c r="D1676" s="1">
        <f>Yellow_MosfetOnlyOn_Blue_SourceAndResistorGnd[[#This Row],[Column3]]*1000</f>
        <v>15.700000000000047</v>
      </c>
      <c r="E1676" s="1">
        <v>0.62</v>
      </c>
      <c r="F1676" s="1">
        <f>Yellow_MosfetOnlyOn_Blue_SourceAndResistorGnd[[#This Row],[Column3]]/Yellow_MosfetOnlyOn_Blue_SourceAndResistorGnd[[#This Row],[Column5]]</f>
        <v>2.5322580645161366E-2</v>
      </c>
      <c r="G1676" s="1">
        <f>Yellow_MosfetOnlyOn_Blue_SourceAndResistorGnd[[#This Row],[Column6]]*1000</f>
        <v>25.322580645161366</v>
      </c>
    </row>
    <row r="1677" spans="1:7" x14ac:dyDescent="0.25">
      <c r="A1677">
        <f t="shared" si="26"/>
        <v>4.0747999999999999E-2</v>
      </c>
      <c r="B1677" s="1" t="s">
        <v>38</v>
      </c>
      <c r="C1677" s="1">
        <f>Yellow_MosfetOnlyOn_Blue_SourceAndResistorGnd[[#This Row],[Column2]]+1.0667</f>
        <v>3.1399999999999872E-2</v>
      </c>
      <c r="D1677" s="1">
        <f>Yellow_MosfetOnlyOn_Blue_SourceAndResistorGnd[[#This Row],[Column3]]*1000</f>
        <v>31.399999999999871</v>
      </c>
      <c r="E1677" s="1">
        <v>0.62</v>
      </c>
      <c r="F1677" s="1">
        <f>Yellow_MosfetOnlyOn_Blue_SourceAndResistorGnd[[#This Row],[Column3]]/Yellow_MosfetOnlyOn_Blue_SourceAndResistorGnd[[#This Row],[Column5]]</f>
        <v>5.0645161290322378E-2</v>
      </c>
      <c r="G1677" s="1">
        <f>Yellow_MosfetOnlyOn_Blue_SourceAndResistorGnd[[#This Row],[Column6]]*1000</f>
        <v>50.645161290322378</v>
      </c>
    </row>
    <row r="1678" spans="1:7" x14ac:dyDescent="0.25">
      <c r="A1678">
        <f t="shared" si="26"/>
        <v>4.07724E-2</v>
      </c>
      <c r="B1678" s="1" t="s">
        <v>38</v>
      </c>
      <c r="C1678" s="1">
        <f>Yellow_MosfetOnlyOn_Blue_SourceAndResistorGnd[[#This Row],[Column2]]+1.0667</f>
        <v>3.1399999999999872E-2</v>
      </c>
      <c r="D1678" s="1">
        <f>Yellow_MosfetOnlyOn_Blue_SourceAndResistorGnd[[#This Row],[Column3]]*1000</f>
        <v>31.399999999999871</v>
      </c>
      <c r="E1678" s="1">
        <v>0.62</v>
      </c>
      <c r="F1678" s="1">
        <f>Yellow_MosfetOnlyOn_Blue_SourceAndResistorGnd[[#This Row],[Column3]]/Yellow_MosfetOnlyOn_Blue_SourceAndResistorGnd[[#This Row],[Column5]]</f>
        <v>5.0645161290322378E-2</v>
      </c>
      <c r="G1678" s="1">
        <f>Yellow_MosfetOnlyOn_Blue_SourceAndResistorGnd[[#This Row],[Column6]]*1000</f>
        <v>50.645161290322378</v>
      </c>
    </row>
    <row r="1679" spans="1:7" x14ac:dyDescent="0.25">
      <c r="A1679">
        <f t="shared" si="26"/>
        <v>4.0796800000000001E-2</v>
      </c>
      <c r="B1679" s="1" t="s">
        <v>37</v>
      </c>
      <c r="C1679" s="1">
        <f>Yellow_MosfetOnlyOn_Blue_SourceAndResistorGnd[[#This Row],[Column2]]+1.0667</f>
        <v>6.2799999999999967E-2</v>
      </c>
      <c r="D1679" s="1">
        <f>Yellow_MosfetOnlyOn_Blue_SourceAndResistorGnd[[#This Row],[Column3]]*1000</f>
        <v>62.799999999999969</v>
      </c>
      <c r="E1679" s="1">
        <v>0.62</v>
      </c>
      <c r="F1679" s="1">
        <f>Yellow_MosfetOnlyOn_Blue_SourceAndResistorGnd[[#This Row],[Column3]]/Yellow_MosfetOnlyOn_Blue_SourceAndResistorGnd[[#This Row],[Column5]]</f>
        <v>0.1012903225806451</v>
      </c>
      <c r="G1679" s="1">
        <f>Yellow_MosfetOnlyOn_Blue_SourceAndResistorGnd[[#This Row],[Column6]]*1000</f>
        <v>101.29032258064511</v>
      </c>
    </row>
    <row r="1680" spans="1:7" x14ac:dyDescent="0.25">
      <c r="A1680">
        <f t="shared" si="26"/>
        <v>4.0821200000000002E-2</v>
      </c>
      <c r="B1680" s="1" t="s">
        <v>37</v>
      </c>
      <c r="C1680" s="1">
        <f>Yellow_MosfetOnlyOn_Blue_SourceAndResistorGnd[[#This Row],[Column2]]+1.0667</f>
        <v>6.2799999999999967E-2</v>
      </c>
      <c r="D1680" s="1">
        <f>Yellow_MosfetOnlyOn_Blue_SourceAndResistorGnd[[#This Row],[Column3]]*1000</f>
        <v>62.799999999999969</v>
      </c>
      <c r="E1680" s="1">
        <v>0.62</v>
      </c>
      <c r="F1680" s="1">
        <f>Yellow_MosfetOnlyOn_Blue_SourceAndResistorGnd[[#This Row],[Column3]]/Yellow_MosfetOnlyOn_Blue_SourceAndResistorGnd[[#This Row],[Column5]]</f>
        <v>0.1012903225806451</v>
      </c>
      <c r="G1680" s="1">
        <f>Yellow_MosfetOnlyOn_Blue_SourceAndResistorGnd[[#This Row],[Column6]]*1000</f>
        <v>101.29032258064511</v>
      </c>
    </row>
    <row r="1681" spans="1:7" x14ac:dyDescent="0.25">
      <c r="A1681">
        <f t="shared" si="26"/>
        <v>4.0845600000000003E-2</v>
      </c>
      <c r="B1681" s="1" t="s">
        <v>38</v>
      </c>
      <c r="C1681" s="1">
        <f>Yellow_MosfetOnlyOn_Blue_SourceAndResistorGnd[[#This Row],[Column2]]+1.0667</f>
        <v>3.1399999999999872E-2</v>
      </c>
      <c r="D1681" s="1">
        <f>Yellow_MosfetOnlyOn_Blue_SourceAndResistorGnd[[#This Row],[Column3]]*1000</f>
        <v>31.399999999999871</v>
      </c>
      <c r="E1681" s="1">
        <v>0.62</v>
      </c>
      <c r="F1681" s="1">
        <f>Yellow_MosfetOnlyOn_Blue_SourceAndResistorGnd[[#This Row],[Column3]]/Yellow_MosfetOnlyOn_Blue_SourceAndResistorGnd[[#This Row],[Column5]]</f>
        <v>5.0645161290322378E-2</v>
      </c>
      <c r="G1681" s="1">
        <f>Yellow_MosfetOnlyOn_Blue_SourceAndResistorGnd[[#This Row],[Column6]]*1000</f>
        <v>50.645161290322378</v>
      </c>
    </row>
    <row r="1682" spans="1:7" x14ac:dyDescent="0.25">
      <c r="A1682">
        <f t="shared" si="26"/>
        <v>4.0870000000000004E-2</v>
      </c>
      <c r="B1682" s="1" t="s">
        <v>37</v>
      </c>
      <c r="C1682" s="1">
        <f>Yellow_MosfetOnlyOn_Blue_SourceAndResistorGnd[[#This Row],[Column2]]+1.0667</f>
        <v>6.2799999999999967E-2</v>
      </c>
      <c r="D1682" s="1">
        <f>Yellow_MosfetOnlyOn_Blue_SourceAndResistorGnd[[#This Row],[Column3]]*1000</f>
        <v>62.799999999999969</v>
      </c>
      <c r="E1682" s="1">
        <v>0.62</v>
      </c>
      <c r="F1682" s="1">
        <f>Yellow_MosfetOnlyOn_Blue_SourceAndResistorGnd[[#This Row],[Column3]]/Yellow_MosfetOnlyOn_Blue_SourceAndResistorGnd[[#This Row],[Column5]]</f>
        <v>0.1012903225806451</v>
      </c>
      <c r="G1682" s="1">
        <f>Yellow_MosfetOnlyOn_Blue_SourceAndResistorGnd[[#This Row],[Column6]]*1000</f>
        <v>101.29032258064511</v>
      </c>
    </row>
    <row r="1683" spans="1:7" x14ac:dyDescent="0.25">
      <c r="A1683">
        <f t="shared" si="26"/>
        <v>4.0894400000000004E-2</v>
      </c>
      <c r="B1683" s="1" t="s">
        <v>38</v>
      </c>
      <c r="C1683" s="1">
        <f>Yellow_MosfetOnlyOn_Blue_SourceAndResistorGnd[[#This Row],[Column2]]+1.0667</f>
        <v>3.1399999999999872E-2</v>
      </c>
      <c r="D1683" s="1">
        <f>Yellow_MosfetOnlyOn_Blue_SourceAndResistorGnd[[#This Row],[Column3]]*1000</f>
        <v>31.399999999999871</v>
      </c>
      <c r="E1683" s="1">
        <v>0.62</v>
      </c>
      <c r="F1683" s="1">
        <f>Yellow_MosfetOnlyOn_Blue_SourceAndResistorGnd[[#This Row],[Column3]]/Yellow_MosfetOnlyOn_Blue_SourceAndResistorGnd[[#This Row],[Column5]]</f>
        <v>5.0645161290322378E-2</v>
      </c>
      <c r="G1683" s="1">
        <f>Yellow_MosfetOnlyOn_Blue_SourceAndResistorGnd[[#This Row],[Column6]]*1000</f>
        <v>50.645161290322378</v>
      </c>
    </row>
    <row r="1684" spans="1:7" x14ac:dyDescent="0.25">
      <c r="A1684">
        <f t="shared" si="26"/>
        <v>4.0918800000000005E-2</v>
      </c>
      <c r="B1684" s="1" t="s">
        <v>39</v>
      </c>
      <c r="C1684" s="1">
        <f>Yellow_MosfetOnlyOn_Blue_SourceAndResistorGnd[[#This Row],[Column2]]+1.0667</f>
        <v>1.5700000000000047E-2</v>
      </c>
      <c r="D1684" s="1">
        <f>Yellow_MosfetOnlyOn_Blue_SourceAndResistorGnd[[#This Row],[Column3]]*1000</f>
        <v>15.700000000000047</v>
      </c>
      <c r="E1684" s="1">
        <v>0.62</v>
      </c>
      <c r="F1684" s="1">
        <f>Yellow_MosfetOnlyOn_Blue_SourceAndResistorGnd[[#This Row],[Column3]]/Yellow_MosfetOnlyOn_Blue_SourceAndResistorGnd[[#This Row],[Column5]]</f>
        <v>2.5322580645161366E-2</v>
      </c>
      <c r="G1684" s="1">
        <f>Yellow_MosfetOnlyOn_Blue_SourceAndResistorGnd[[#This Row],[Column6]]*1000</f>
        <v>25.322580645161366</v>
      </c>
    </row>
    <row r="1685" spans="1:7" x14ac:dyDescent="0.25">
      <c r="A1685">
        <f t="shared" si="26"/>
        <v>4.0943199999999999E-2</v>
      </c>
      <c r="B1685" s="1" t="s">
        <v>39</v>
      </c>
      <c r="C1685" s="1">
        <f>Yellow_MosfetOnlyOn_Blue_SourceAndResistorGnd[[#This Row],[Column2]]+1.0667</f>
        <v>1.5700000000000047E-2</v>
      </c>
      <c r="D1685" s="1">
        <f>Yellow_MosfetOnlyOn_Blue_SourceAndResistorGnd[[#This Row],[Column3]]*1000</f>
        <v>15.700000000000047</v>
      </c>
      <c r="E1685" s="1">
        <v>0.62</v>
      </c>
      <c r="F1685" s="1">
        <f>Yellow_MosfetOnlyOn_Blue_SourceAndResistorGnd[[#This Row],[Column3]]/Yellow_MosfetOnlyOn_Blue_SourceAndResistorGnd[[#This Row],[Column5]]</f>
        <v>2.5322580645161366E-2</v>
      </c>
      <c r="G1685" s="1">
        <f>Yellow_MosfetOnlyOn_Blue_SourceAndResistorGnd[[#This Row],[Column6]]*1000</f>
        <v>25.322580645161366</v>
      </c>
    </row>
    <row r="1686" spans="1:7" x14ac:dyDescent="0.25">
      <c r="A1686">
        <f t="shared" si="26"/>
        <v>4.0967600000000007E-2</v>
      </c>
      <c r="B1686" s="1" t="s">
        <v>38</v>
      </c>
      <c r="C1686" s="1">
        <f>Yellow_MosfetOnlyOn_Blue_SourceAndResistorGnd[[#This Row],[Column2]]+1.0667</f>
        <v>3.1399999999999872E-2</v>
      </c>
      <c r="D1686" s="1">
        <f>Yellow_MosfetOnlyOn_Blue_SourceAndResistorGnd[[#This Row],[Column3]]*1000</f>
        <v>31.399999999999871</v>
      </c>
      <c r="E1686" s="1">
        <v>0.62</v>
      </c>
      <c r="F1686" s="1">
        <f>Yellow_MosfetOnlyOn_Blue_SourceAndResistorGnd[[#This Row],[Column3]]/Yellow_MosfetOnlyOn_Blue_SourceAndResistorGnd[[#This Row],[Column5]]</f>
        <v>5.0645161290322378E-2</v>
      </c>
      <c r="G1686" s="1">
        <f>Yellow_MosfetOnlyOn_Blue_SourceAndResistorGnd[[#This Row],[Column6]]*1000</f>
        <v>50.645161290322378</v>
      </c>
    </row>
    <row r="1687" spans="1:7" x14ac:dyDescent="0.25">
      <c r="A1687">
        <f t="shared" si="26"/>
        <v>4.0992000000000001E-2</v>
      </c>
      <c r="B1687" s="1" t="s">
        <v>38</v>
      </c>
      <c r="C1687" s="1">
        <f>Yellow_MosfetOnlyOn_Blue_SourceAndResistorGnd[[#This Row],[Column2]]+1.0667</f>
        <v>3.1399999999999872E-2</v>
      </c>
      <c r="D1687" s="1">
        <f>Yellow_MosfetOnlyOn_Blue_SourceAndResistorGnd[[#This Row],[Column3]]*1000</f>
        <v>31.399999999999871</v>
      </c>
      <c r="E1687" s="1">
        <v>0.62</v>
      </c>
      <c r="F1687" s="1">
        <f>Yellow_MosfetOnlyOn_Blue_SourceAndResistorGnd[[#This Row],[Column3]]/Yellow_MosfetOnlyOn_Blue_SourceAndResistorGnd[[#This Row],[Column5]]</f>
        <v>5.0645161290322378E-2</v>
      </c>
      <c r="G1687" s="1">
        <f>Yellow_MosfetOnlyOn_Blue_SourceAndResistorGnd[[#This Row],[Column6]]*1000</f>
        <v>50.645161290322378</v>
      </c>
    </row>
    <row r="1688" spans="1:7" x14ac:dyDescent="0.25">
      <c r="A1688">
        <f t="shared" si="26"/>
        <v>4.1016400000000008E-2</v>
      </c>
      <c r="B1688" s="1" t="s">
        <v>38</v>
      </c>
      <c r="C1688" s="1">
        <f>Yellow_MosfetOnlyOn_Blue_SourceAndResistorGnd[[#This Row],[Column2]]+1.0667</f>
        <v>3.1399999999999872E-2</v>
      </c>
      <c r="D1688" s="1">
        <f>Yellow_MosfetOnlyOn_Blue_SourceAndResistorGnd[[#This Row],[Column3]]*1000</f>
        <v>31.399999999999871</v>
      </c>
      <c r="E1688" s="1">
        <v>0.62</v>
      </c>
      <c r="F1688" s="1">
        <f>Yellow_MosfetOnlyOn_Blue_SourceAndResistorGnd[[#This Row],[Column3]]/Yellow_MosfetOnlyOn_Blue_SourceAndResistorGnd[[#This Row],[Column5]]</f>
        <v>5.0645161290322378E-2</v>
      </c>
      <c r="G1688" s="1">
        <f>Yellow_MosfetOnlyOn_Blue_SourceAndResistorGnd[[#This Row],[Column6]]*1000</f>
        <v>50.645161290322378</v>
      </c>
    </row>
    <row r="1689" spans="1:7" x14ac:dyDescent="0.25">
      <c r="A1689">
        <f t="shared" si="26"/>
        <v>4.1040800000000002E-2</v>
      </c>
      <c r="B1689" s="1" t="s">
        <v>37</v>
      </c>
      <c r="C1689" s="1">
        <f>Yellow_MosfetOnlyOn_Blue_SourceAndResistorGnd[[#This Row],[Column2]]+1.0667</f>
        <v>6.2799999999999967E-2</v>
      </c>
      <c r="D1689" s="1">
        <f>Yellow_MosfetOnlyOn_Blue_SourceAndResistorGnd[[#This Row],[Column3]]*1000</f>
        <v>62.799999999999969</v>
      </c>
      <c r="E1689" s="1">
        <v>0.62</v>
      </c>
      <c r="F1689" s="1">
        <f>Yellow_MosfetOnlyOn_Blue_SourceAndResistorGnd[[#This Row],[Column3]]/Yellow_MosfetOnlyOn_Blue_SourceAndResistorGnd[[#This Row],[Column5]]</f>
        <v>0.1012903225806451</v>
      </c>
      <c r="G1689" s="1">
        <f>Yellow_MosfetOnlyOn_Blue_SourceAndResistorGnd[[#This Row],[Column6]]*1000</f>
        <v>101.29032258064511</v>
      </c>
    </row>
    <row r="1690" spans="1:7" x14ac:dyDescent="0.25">
      <c r="A1690">
        <f t="shared" si="26"/>
        <v>4.1065199999999996E-2</v>
      </c>
      <c r="B1690" s="1" t="s">
        <v>37</v>
      </c>
      <c r="C1690" s="1">
        <f>Yellow_MosfetOnlyOn_Blue_SourceAndResistorGnd[[#This Row],[Column2]]+1.0667</f>
        <v>6.2799999999999967E-2</v>
      </c>
      <c r="D1690" s="1">
        <f>Yellow_MosfetOnlyOn_Blue_SourceAndResistorGnd[[#This Row],[Column3]]*1000</f>
        <v>62.799999999999969</v>
      </c>
      <c r="E1690" s="1">
        <v>0.62</v>
      </c>
      <c r="F1690" s="1">
        <f>Yellow_MosfetOnlyOn_Blue_SourceAndResistorGnd[[#This Row],[Column3]]/Yellow_MosfetOnlyOn_Blue_SourceAndResistorGnd[[#This Row],[Column5]]</f>
        <v>0.1012903225806451</v>
      </c>
      <c r="G1690" s="1">
        <f>Yellow_MosfetOnlyOn_Blue_SourceAndResistorGnd[[#This Row],[Column6]]*1000</f>
        <v>101.29032258064511</v>
      </c>
    </row>
    <row r="1691" spans="1:7" x14ac:dyDescent="0.25">
      <c r="A1691">
        <f t="shared" si="26"/>
        <v>4.1089600000000004E-2</v>
      </c>
      <c r="B1691" s="1" t="s">
        <v>37</v>
      </c>
      <c r="C1691" s="1">
        <f>Yellow_MosfetOnlyOn_Blue_SourceAndResistorGnd[[#This Row],[Column2]]+1.0667</f>
        <v>6.2799999999999967E-2</v>
      </c>
      <c r="D1691" s="1">
        <f>Yellow_MosfetOnlyOn_Blue_SourceAndResistorGnd[[#This Row],[Column3]]*1000</f>
        <v>62.799999999999969</v>
      </c>
      <c r="E1691" s="1">
        <v>0.62</v>
      </c>
      <c r="F1691" s="1">
        <f>Yellow_MosfetOnlyOn_Blue_SourceAndResistorGnd[[#This Row],[Column3]]/Yellow_MosfetOnlyOn_Blue_SourceAndResistorGnd[[#This Row],[Column5]]</f>
        <v>0.1012903225806451</v>
      </c>
      <c r="G1691" s="1">
        <f>Yellow_MosfetOnlyOn_Blue_SourceAndResistorGnd[[#This Row],[Column6]]*1000</f>
        <v>101.29032258064511</v>
      </c>
    </row>
    <row r="1692" spans="1:7" x14ac:dyDescent="0.25">
      <c r="A1692">
        <f t="shared" si="26"/>
        <v>4.1113999999999998E-2</v>
      </c>
      <c r="B1692" s="1" t="s">
        <v>38</v>
      </c>
      <c r="C1692" s="1">
        <f>Yellow_MosfetOnlyOn_Blue_SourceAndResistorGnd[[#This Row],[Column2]]+1.0667</f>
        <v>3.1399999999999872E-2</v>
      </c>
      <c r="D1692" s="1">
        <f>Yellow_MosfetOnlyOn_Blue_SourceAndResistorGnd[[#This Row],[Column3]]*1000</f>
        <v>31.399999999999871</v>
      </c>
      <c r="E1692" s="1">
        <v>0.62</v>
      </c>
      <c r="F1692" s="1">
        <f>Yellow_MosfetOnlyOn_Blue_SourceAndResistorGnd[[#This Row],[Column3]]/Yellow_MosfetOnlyOn_Blue_SourceAndResistorGnd[[#This Row],[Column5]]</f>
        <v>5.0645161290322378E-2</v>
      </c>
      <c r="G1692" s="1">
        <f>Yellow_MosfetOnlyOn_Blue_SourceAndResistorGnd[[#This Row],[Column6]]*1000</f>
        <v>50.645161290322378</v>
      </c>
    </row>
    <row r="1693" spans="1:7" x14ac:dyDescent="0.25">
      <c r="A1693">
        <f t="shared" si="26"/>
        <v>4.1138400000000006E-2</v>
      </c>
      <c r="B1693" s="1" t="s">
        <v>39</v>
      </c>
      <c r="C1693" s="1">
        <f>Yellow_MosfetOnlyOn_Blue_SourceAndResistorGnd[[#This Row],[Column2]]+1.0667</f>
        <v>1.5700000000000047E-2</v>
      </c>
      <c r="D1693" s="1">
        <f>Yellow_MosfetOnlyOn_Blue_SourceAndResistorGnd[[#This Row],[Column3]]*1000</f>
        <v>15.700000000000047</v>
      </c>
      <c r="E1693" s="1">
        <v>0.62</v>
      </c>
      <c r="F1693" s="1">
        <f>Yellow_MosfetOnlyOn_Blue_SourceAndResistorGnd[[#This Row],[Column3]]/Yellow_MosfetOnlyOn_Blue_SourceAndResistorGnd[[#This Row],[Column5]]</f>
        <v>2.5322580645161366E-2</v>
      </c>
      <c r="G1693" s="1">
        <f>Yellow_MosfetOnlyOn_Blue_SourceAndResistorGnd[[#This Row],[Column6]]*1000</f>
        <v>25.322580645161366</v>
      </c>
    </row>
    <row r="1694" spans="1:7" x14ac:dyDescent="0.25">
      <c r="A1694">
        <f t="shared" si="26"/>
        <v>4.1162799999999999E-2</v>
      </c>
      <c r="B1694" s="1" t="s">
        <v>39</v>
      </c>
      <c r="C1694" s="1">
        <f>Yellow_MosfetOnlyOn_Blue_SourceAndResistorGnd[[#This Row],[Column2]]+1.0667</f>
        <v>1.5700000000000047E-2</v>
      </c>
      <c r="D1694" s="1">
        <f>Yellow_MosfetOnlyOn_Blue_SourceAndResistorGnd[[#This Row],[Column3]]*1000</f>
        <v>15.700000000000047</v>
      </c>
      <c r="E1694" s="1">
        <v>0.62</v>
      </c>
      <c r="F1694" s="1">
        <f>Yellow_MosfetOnlyOn_Blue_SourceAndResistorGnd[[#This Row],[Column3]]/Yellow_MosfetOnlyOn_Blue_SourceAndResistorGnd[[#This Row],[Column5]]</f>
        <v>2.5322580645161366E-2</v>
      </c>
      <c r="G1694" s="1">
        <f>Yellow_MosfetOnlyOn_Blue_SourceAndResistorGnd[[#This Row],[Column6]]*1000</f>
        <v>25.322580645161366</v>
      </c>
    </row>
    <row r="1695" spans="1:7" x14ac:dyDescent="0.25">
      <c r="A1695">
        <f t="shared" si="26"/>
        <v>4.1187200000000007E-2</v>
      </c>
      <c r="B1695" s="1" t="s">
        <v>39</v>
      </c>
      <c r="C1695" s="1">
        <f>Yellow_MosfetOnlyOn_Blue_SourceAndResistorGnd[[#This Row],[Column2]]+1.0667</f>
        <v>1.5700000000000047E-2</v>
      </c>
      <c r="D1695" s="1">
        <f>Yellow_MosfetOnlyOn_Blue_SourceAndResistorGnd[[#This Row],[Column3]]*1000</f>
        <v>15.700000000000047</v>
      </c>
      <c r="E1695" s="1">
        <v>0.62</v>
      </c>
      <c r="F1695" s="1">
        <f>Yellow_MosfetOnlyOn_Blue_SourceAndResistorGnd[[#This Row],[Column3]]/Yellow_MosfetOnlyOn_Blue_SourceAndResistorGnd[[#This Row],[Column5]]</f>
        <v>2.5322580645161366E-2</v>
      </c>
      <c r="G1695" s="1">
        <f>Yellow_MosfetOnlyOn_Blue_SourceAndResistorGnd[[#This Row],[Column6]]*1000</f>
        <v>25.322580645161366</v>
      </c>
    </row>
    <row r="1696" spans="1:7" x14ac:dyDescent="0.25">
      <c r="A1696">
        <f t="shared" si="26"/>
        <v>4.1211600000000001E-2</v>
      </c>
      <c r="B1696" s="1" t="s">
        <v>38</v>
      </c>
      <c r="C1696" s="1">
        <f>Yellow_MosfetOnlyOn_Blue_SourceAndResistorGnd[[#This Row],[Column2]]+1.0667</f>
        <v>3.1399999999999872E-2</v>
      </c>
      <c r="D1696" s="1">
        <f>Yellow_MosfetOnlyOn_Blue_SourceAndResistorGnd[[#This Row],[Column3]]*1000</f>
        <v>31.399999999999871</v>
      </c>
      <c r="E1696" s="1">
        <v>0.62</v>
      </c>
      <c r="F1696" s="1">
        <f>Yellow_MosfetOnlyOn_Blue_SourceAndResistorGnd[[#This Row],[Column3]]/Yellow_MosfetOnlyOn_Blue_SourceAndResistorGnd[[#This Row],[Column5]]</f>
        <v>5.0645161290322378E-2</v>
      </c>
      <c r="G1696" s="1">
        <f>Yellow_MosfetOnlyOn_Blue_SourceAndResistorGnd[[#This Row],[Column6]]*1000</f>
        <v>50.645161290322378</v>
      </c>
    </row>
    <row r="1697" spans="1:7" x14ac:dyDescent="0.25">
      <c r="A1697">
        <f t="shared" si="26"/>
        <v>4.1236000000000009E-2</v>
      </c>
      <c r="B1697" s="1" t="s">
        <v>38</v>
      </c>
      <c r="C1697" s="1">
        <f>Yellow_MosfetOnlyOn_Blue_SourceAndResistorGnd[[#This Row],[Column2]]+1.0667</f>
        <v>3.1399999999999872E-2</v>
      </c>
      <c r="D1697" s="1">
        <f>Yellow_MosfetOnlyOn_Blue_SourceAndResistorGnd[[#This Row],[Column3]]*1000</f>
        <v>31.399999999999871</v>
      </c>
      <c r="E1697" s="1">
        <v>0.62</v>
      </c>
      <c r="F1697" s="1">
        <f>Yellow_MosfetOnlyOn_Blue_SourceAndResistorGnd[[#This Row],[Column3]]/Yellow_MosfetOnlyOn_Blue_SourceAndResistorGnd[[#This Row],[Column5]]</f>
        <v>5.0645161290322378E-2</v>
      </c>
      <c r="G1697" s="1">
        <f>Yellow_MosfetOnlyOn_Blue_SourceAndResistorGnd[[#This Row],[Column6]]*1000</f>
        <v>50.645161290322378</v>
      </c>
    </row>
    <row r="1698" spans="1:7" x14ac:dyDescent="0.25">
      <c r="A1698">
        <f t="shared" si="26"/>
        <v>4.1260400000000003E-2</v>
      </c>
      <c r="B1698" s="1" t="s">
        <v>37</v>
      </c>
      <c r="C1698" s="1">
        <f>Yellow_MosfetOnlyOn_Blue_SourceAndResistorGnd[[#This Row],[Column2]]+1.0667</f>
        <v>6.2799999999999967E-2</v>
      </c>
      <c r="D1698" s="1">
        <f>Yellow_MosfetOnlyOn_Blue_SourceAndResistorGnd[[#This Row],[Column3]]*1000</f>
        <v>62.799999999999969</v>
      </c>
      <c r="E1698" s="1">
        <v>0.62</v>
      </c>
      <c r="F1698" s="1">
        <f>Yellow_MosfetOnlyOn_Blue_SourceAndResistorGnd[[#This Row],[Column3]]/Yellow_MosfetOnlyOn_Blue_SourceAndResistorGnd[[#This Row],[Column5]]</f>
        <v>0.1012903225806451</v>
      </c>
      <c r="G1698" s="1">
        <f>Yellow_MosfetOnlyOn_Blue_SourceAndResistorGnd[[#This Row],[Column6]]*1000</f>
        <v>101.29032258064511</v>
      </c>
    </row>
    <row r="1699" spans="1:7" x14ac:dyDescent="0.25">
      <c r="A1699">
        <f t="shared" si="26"/>
        <v>4.1284799999999997E-2</v>
      </c>
      <c r="B1699" s="1" t="s">
        <v>37</v>
      </c>
      <c r="C1699" s="1">
        <f>Yellow_MosfetOnlyOn_Blue_SourceAndResistorGnd[[#This Row],[Column2]]+1.0667</f>
        <v>6.2799999999999967E-2</v>
      </c>
      <c r="D1699" s="1">
        <f>Yellow_MosfetOnlyOn_Blue_SourceAndResistorGnd[[#This Row],[Column3]]*1000</f>
        <v>62.799999999999969</v>
      </c>
      <c r="E1699" s="1">
        <v>0.62</v>
      </c>
      <c r="F1699" s="1">
        <f>Yellow_MosfetOnlyOn_Blue_SourceAndResistorGnd[[#This Row],[Column3]]/Yellow_MosfetOnlyOn_Blue_SourceAndResistorGnd[[#This Row],[Column5]]</f>
        <v>0.1012903225806451</v>
      </c>
      <c r="G1699" s="1">
        <f>Yellow_MosfetOnlyOn_Blue_SourceAndResistorGnd[[#This Row],[Column6]]*1000</f>
        <v>101.29032258064511</v>
      </c>
    </row>
    <row r="1700" spans="1:7" x14ac:dyDescent="0.25">
      <c r="A1700">
        <f t="shared" si="26"/>
        <v>4.1309200000000004E-2</v>
      </c>
      <c r="B1700" s="1" t="s">
        <v>37</v>
      </c>
      <c r="C1700" s="1">
        <f>Yellow_MosfetOnlyOn_Blue_SourceAndResistorGnd[[#This Row],[Column2]]+1.0667</f>
        <v>6.2799999999999967E-2</v>
      </c>
      <c r="D1700" s="1">
        <f>Yellow_MosfetOnlyOn_Blue_SourceAndResistorGnd[[#This Row],[Column3]]*1000</f>
        <v>62.799999999999969</v>
      </c>
      <c r="E1700" s="1">
        <v>0.62</v>
      </c>
      <c r="F1700" s="1">
        <f>Yellow_MosfetOnlyOn_Blue_SourceAndResistorGnd[[#This Row],[Column3]]/Yellow_MosfetOnlyOn_Blue_SourceAndResistorGnd[[#This Row],[Column5]]</f>
        <v>0.1012903225806451</v>
      </c>
      <c r="G1700" s="1">
        <f>Yellow_MosfetOnlyOn_Blue_SourceAndResistorGnd[[#This Row],[Column6]]*1000</f>
        <v>101.29032258064511</v>
      </c>
    </row>
    <row r="1701" spans="1:7" x14ac:dyDescent="0.25">
      <c r="A1701">
        <f t="shared" si="26"/>
        <v>4.1333599999999998E-2</v>
      </c>
      <c r="B1701" s="1" t="s">
        <v>38</v>
      </c>
      <c r="C1701" s="1">
        <f>Yellow_MosfetOnlyOn_Blue_SourceAndResistorGnd[[#This Row],[Column2]]+1.0667</f>
        <v>3.1399999999999872E-2</v>
      </c>
      <c r="D1701" s="1">
        <f>Yellow_MosfetOnlyOn_Blue_SourceAndResistorGnd[[#This Row],[Column3]]*1000</f>
        <v>31.399999999999871</v>
      </c>
      <c r="E1701" s="1">
        <v>0.62</v>
      </c>
      <c r="F1701" s="1">
        <f>Yellow_MosfetOnlyOn_Blue_SourceAndResistorGnd[[#This Row],[Column3]]/Yellow_MosfetOnlyOn_Blue_SourceAndResistorGnd[[#This Row],[Column5]]</f>
        <v>5.0645161290322378E-2</v>
      </c>
      <c r="G1701" s="1">
        <f>Yellow_MosfetOnlyOn_Blue_SourceAndResistorGnd[[#This Row],[Column6]]*1000</f>
        <v>50.645161290322378</v>
      </c>
    </row>
    <row r="1702" spans="1:7" x14ac:dyDescent="0.25">
      <c r="A1702">
        <f t="shared" si="26"/>
        <v>4.1358000000000006E-2</v>
      </c>
      <c r="B1702" s="1" t="s">
        <v>38</v>
      </c>
      <c r="C1702" s="1">
        <f>Yellow_MosfetOnlyOn_Blue_SourceAndResistorGnd[[#This Row],[Column2]]+1.0667</f>
        <v>3.1399999999999872E-2</v>
      </c>
      <c r="D1702" s="1">
        <f>Yellow_MosfetOnlyOn_Blue_SourceAndResistorGnd[[#This Row],[Column3]]*1000</f>
        <v>31.399999999999871</v>
      </c>
      <c r="E1702" s="1">
        <v>0.62</v>
      </c>
      <c r="F1702" s="1">
        <f>Yellow_MosfetOnlyOn_Blue_SourceAndResistorGnd[[#This Row],[Column3]]/Yellow_MosfetOnlyOn_Blue_SourceAndResistorGnd[[#This Row],[Column5]]</f>
        <v>5.0645161290322378E-2</v>
      </c>
      <c r="G1702" s="1">
        <f>Yellow_MosfetOnlyOn_Blue_SourceAndResistorGnd[[#This Row],[Column6]]*1000</f>
        <v>50.645161290322378</v>
      </c>
    </row>
    <row r="1703" spans="1:7" x14ac:dyDescent="0.25">
      <c r="A1703">
        <f t="shared" si="26"/>
        <v>4.13824E-2</v>
      </c>
      <c r="B1703" s="1" t="s">
        <v>39</v>
      </c>
      <c r="C1703" s="1">
        <f>Yellow_MosfetOnlyOn_Blue_SourceAndResistorGnd[[#This Row],[Column2]]+1.0667</f>
        <v>1.5700000000000047E-2</v>
      </c>
      <c r="D1703" s="1">
        <f>Yellow_MosfetOnlyOn_Blue_SourceAndResistorGnd[[#This Row],[Column3]]*1000</f>
        <v>15.700000000000047</v>
      </c>
      <c r="E1703" s="1">
        <v>0.62</v>
      </c>
      <c r="F1703" s="1">
        <f>Yellow_MosfetOnlyOn_Blue_SourceAndResistorGnd[[#This Row],[Column3]]/Yellow_MosfetOnlyOn_Blue_SourceAndResistorGnd[[#This Row],[Column5]]</f>
        <v>2.5322580645161366E-2</v>
      </c>
      <c r="G1703" s="1">
        <f>Yellow_MosfetOnlyOn_Blue_SourceAndResistorGnd[[#This Row],[Column6]]*1000</f>
        <v>25.322580645161366</v>
      </c>
    </row>
    <row r="1704" spans="1:7" x14ac:dyDescent="0.25">
      <c r="A1704">
        <f t="shared" si="26"/>
        <v>4.1406800000000007E-2</v>
      </c>
      <c r="B1704" s="1" t="s">
        <v>39</v>
      </c>
      <c r="C1704" s="1">
        <f>Yellow_MosfetOnlyOn_Blue_SourceAndResistorGnd[[#This Row],[Column2]]+1.0667</f>
        <v>1.5700000000000047E-2</v>
      </c>
      <c r="D1704" s="1">
        <f>Yellow_MosfetOnlyOn_Blue_SourceAndResistorGnd[[#This Row],[Column3]]*1000</f>
        <v>15.700000000000047</v>
      </c>
      <c r="E1704" s="1">
        <v>0.62</v>
      </c>
      <c r="F1704" s="1">
        <f>Yellow_MosfetOnlyOn_Blue_SourceAndResistorGnd[[#This Row],[Column3]]/Yellow_MosfetOnlyOn_Blue_SourceAndResistorGnd[[#This Row],[Column5]]</f>
        <v>2.5322580645161366E-2</v>
      </c>
      <c r="G1704" s="1">
        <f>Yellow_MosfetOnlyOn_Blue_SourceAndResistorGnd[[#This Row],[Column6]]*1000</f>
        <v>25.322580645161366</v>
      </c>
    </row>
    <row r="1705" spans="1:7" x14ac:dyDescent="0.25">
      <c r="A1705">
        <f t="shared" si="26"/>
        <v>4.1431200000000001E-2</v>
      </c>
      <c r="B1705" s="1" t="s">
        <v>39</v>
      </c>
      <c r="C1705" s="1">
        <f>Yellow_MosfetOnlyOn_Blue_SourceAndResistorGnd[[#This Row],[Column2]]+1.0667</f>
        <v>1.5700000000000047E-2</v>
      </c>
      <c r="D1705" s="1">
        <f>Yellow_MosfetOnlyOn_Blue_SourceAndResistorGnd[[#This Row],[Column3]]*1000</f>
        <v>15.700000000000047</v>
      </c>
      <c r="E1705" s="1">
        <v>0.62</v>
      </c>
      <c r="F1705" s="1">
        <f>Yellow_MosfetOnlyOn_Blue_SourceAndResistorGnd[[#This Row],[Column3]]/Yellow_MosfetOnlyOn_Blue_SourceAndResistorGnd[[#This Row],[Column5]]</f>
        <v>2.5322580645161366E-2</v>
      </c>
      <c r="G1705" s="1">
        <f>Yellow_MosfetOnlyOn_Blue_SourceAndResistorGnd[[#This Row],[Column6]]*1000</f>
        <v>25.322580645161366</v>
      </c>
    </row>
    <row r="1706" spans="1:7" x14ac:dyDescent="0.25">
      <c r="A1706">
        <f t="shared" si="26"/>
        <v>4.1455599999999995E-2</v>
      </c>
      <c r="B1706" s="1" t="s">
        <v>38</v>
      </c>
      <c r="C1706" s="1">
        <f>Yellow_MosfetOnlyOn_Blue_SourceAndResistorGnd[[#This Row],[Column2]]+1.0667</f>
        <v>3.1399999999999872E-2</v>
      </c>
      <c r="D1706" s="1">
        <f>Yellow_MosfetOnlyOn_Blue_SourceAndResistorGnd[[#This Row],[Column3]]*1000</f>
        <v>31.399999999999871</v>
      </c>
      <c r="E1706" s="1">
        <v>0.62</v>
      </c>
      <c r="F1706" s="1">
        <f>Yellow_MosfetOnlyOn_Blue_SourceAndResistorGnd[[#This Row],[Column3]]/Yellow_MosfetOnlyOn_Blue_SourceAndResistorGnd[[#This Row],[Column5]]</f>
        <v>5.0645161290322378E-2</v>
      </c>
      <c r="G1706" s="1">
        <f>Yellow_MosfetOnlyOn_Blue_SourceAndResistorGnd[[#This Row],[Column6]]*1000</f>
        <v>50.645161290322378</v>
      </c>
    </row>
    <row r="1707" spans="1:7" x14ac:dyDescent="0.25">
      <c r="A1707">
        <f t="shared" si="26"/>
        <v>4.1480000000000003E-2</v>
      </c>
      <c r="B1707" s="1" t="s">
        <v>37</v>
      </c>
      <c r="C1707" s="1">
        <f>Yellow_MosfetOnlyOn_Blue_SourceAndResistorGnd[[#This Row],[Column2]]+1.0667</f>
        <v>6.2799999999999967E-2</v>
      </c>
      <c r="D1707" s="1">
        <f>Yellow_MosfetOnlyOn_Blue_SourceAndResistorGnd[[#This Row],[Column3]]*1000</f>
        <v>62.799999999999969</v>
      </c>
      <c r="E1707" s="1">
        <v>0.62</v>
      </c>
      <c r="F1707" s="1">
        <f>Yellow_MosfetOnlyOn_Blue_SourceAndResistorGnd[[#This Row],[Column3]]/Yellow_MosfetOnlyOn_Blue_SourceAndResistorGnd[[#This Row],[Column5]]</f>
        <v>0.1012903225806451</v>
      </c>
      <c r="G1707" s="1">
        <f>Yellow_MosfetOnlyOn_Blue_SourceAndResistorGnd[[#This Row],[Column6]]*1000</f>
        <v>101.29032258064511</v>
      </c>
    </row>
    <row r="1708" spans="1:7" x14ac:dyDescent="0.25">
      <c r="A1708">
        <f t="shared" si="26"/>
        <v>4.1504399999999997E-2</v>
      </c>
      <c r="B1708" s="1" t="s">
        <v>37</v>
      </c>
      <c r="C1708" s="1">
        <f>Yellow_MosfetOnlyOn_Blue_SourceAndResistorGnd[[#This Row],[Column2]]+1.0667</f>
        <v>6.2799999999999967E-2</v>
      </c>
      <c r="D1708" s="1">
        <f>Yellow_MosfetOnlyOn_Blue_SourceAndResistorGnd[[#This Row],[Column3]]*1000</f>
        <v>62.799999999999969</v>
      </c>
      <c r="E1708" s="1">
        <v>0.62</v>
      </c>
      <c r="F1708" s="1">
        <f>Yellow_MosfetOnlyOn_Blue_SourceAndResistorGnd[[#This Row],[Column3]]/Yellow_MosfetOnlyOn_Blue_SourceAndResistorGnd[[#This Row],[Column5]]</f>
        <v>0.1012903225806451</v>
      </c>
      <c r="G1708" s="1">
        <f>Yellow_MosfetOnlyOn_Blue_SourceAndResistorGnd[[#This Row],[Column6]]*1000</f>
        <v>101.29032258064511</v>
      </c>
    </row>
    <row r="1709" spans="1:7" x14ac:dyDescent="0.25">
      <c r="A1709">
        <f t="shared" si="26"/>
        <v>4.1528800000000005E-2</v>
      </c>
      <c r="B1709" s="1" t="s">
        <v>37</v>
      </c>
      <c r="C1709" s="1">
        <f>Yellow_MosfetOnlyOn_Blue_SourceAndResistorGnd[[#This Row],[Column2]]+1.0667</f>
        <v>6.2799999999999967E-2</v>
      </c>
      <c r="D1709" s="1">
        <f>Yellow_MosfetOnlyOn_Blue_SourceAndResistorGnd[[#This Row],[Column3]]*1000</f>
        <v>62.799999999999969</v>
      </c>
      <c r="E1709" s="1">
        <v>0.62</v>
      </c>
      <c r="F1709" s="1">
        <f>Yellow_MosfetOnlyOn_Blue_SourceAndResistorGnd[[#This Row],[Column3]]/Yellow_MosfetOnlyOn_Blue_SourceAndResistorGnd[[#This Row],[Column5]]</f>
        <v>0.1012903225806451</v>
      </c>
      <c r="G1709" s="1">
        <f>Yellow_MosfetOnlyOn_Blue_SourceAndResistorGnd[[#This Row],[Column6]]*1000</f>
        <v>101.29032258064511</v>
      </c>
    </row>
    <row r="1710" spans="1:7" x14ac:dyDescent="0.25">
      <c r="A1710">
        <f t="shared" si="26"/>
        <v>4.1553199999999998E-2</v>
      </c>
      <c r="B1710" s="1" t="s">
        <v>37</v>
      </c>
      <c r="C1710" s="1">
        <f>Yellow_MosfetOnlyOn_Blue_SourceAndResistorGnd[[#This Row],[Column2]]+1.0667</f>
        <v>6.2799999999999967E-2</v>
      </c>
      <c r="D1710" s="1">
        <f>Yellow_MosfetOnlyOn_Blue_SourceAndResistorGnd[[#This Row],[Column3]]*1000</f>
        <v>62.799999999999969</v>
      </c>
      <c r="E1710" s="1">
        <v>0.62</v>
      </c>
      <c r="F1710" s="1">
        <f>Yellow_MosfetOnlyOn_Blue_SourceAndResistorGnd[[#This Row],[Column3]]/Yellow_MosfetOnlyOn_Blue_SourceAndResistorGnd[[#This Row],[Column5]]</f>
        <v>0.1012903225806451</v>
      </c>
      <c r="G1710" s="1">
        <f>Yellow_MosfetOnlyOn_Blue_SourceAndResistorGnd[[#This Row],[Column6]]*1000</f>
        <v>101.29032258064511</v>
      </c>
    </row>
    <row r="1711" spans="1:7" x14ac:dyDescent="0.25">
      <c r="A1711">
        <f t="shared" si="26"/>
        <v>4.1577600000000006E-2</v>
      </c>
      <c r="B1711" s="1" t="s">
        <v>38</v>
      </c>
      <c r="C1711" s="1">
        <f>Yellow_MosfetOnlyOn_Blue_SourceAndResistorGnd[[#This Row],[Column2]]+1.0667</f>
        <v>3.1399999999999872E-2</v>
      </c>
      <c r="D1711" s="1">
        <f>Yellow_MosfetOnlyOn_Blue_SourceAndResistorGnd[[#This Row],[Column3]]*1000</f>
        <v>31.399999999999871</v>
      </c>
      <c r="E1711" s="1">
        <v>0.62</v>
      </c>
      <c r="F1711" s="1">
        <f>Yellow_MosfetOnlyOn_Blue_SourceAndResistorGnd[[#This Row],[Column3]]/Yellow_MosfetOnlyOn_Blue_SourceAndResistorGnd[[#This Row],[Column5]]</f>
        <v>5.0645161290322378E-2</v>
      </c>
      <c r="G1711" s="1">
        <f>Yellow_MosfetOnlyOn_Blue_SourceAndResistorGnd[[#This Row],[Column6]]*1000</f>
        <v>50.645161290322378</v>
      </c>
    </row>
    <row r="1712" spans="1:7" x14ac:dyDescent="0.25">
      <c r="A1712">
        <f t="shared" si="26"/>
        <v>4.1602E-2</v>
      </c>
      <c r="B1712" s="1" t="s">
        <v>39</v>
      </c>
      <c r="C1712" s="1">
        <f>Yellow_MosfetOnlyOn_Blue_SourceAndResistorGnd[[#This Row],[Column2]]+1.0667</f>
        <v>1.5700000000000047E-2</v>
      </c>
      <c r="D1712" s="1">
        <f>Yellow_MosfetOnlyOn_Blue_SourceAndResistorGnd[[#This Row],[Column3]]*1000</f>
        <v>15.700000000000047</v>
      </c>
      <c r="E1712" s="1">
        <v>0.62</v>
      </c>
      <c r="F1712" s="1">
        <f>Yellow_MosfetOnlyOn_Blue_SourceAndResistorGnd[[#This Row],[Column3]]/Yellow_MosfetOnlyOn_Blue_SourceAndResistorGnd[[#This Row],[Column5]]</f>
        <v>2.5322580645161366E-2</v>
      </c>
      <c r="G1712" s="1">
        <f>Yellow_MosfetOnlyOn_Blue_SourceAndResistorGnd[[#This Row],[Column6]]*1000</f>
        <v>25.322580645161366</v>
      </c>
    </row>
    <row r="1713" spans="1:7" x14ac:dyDescent="0.25">
      <c r="A1713">
        <f t="shared" si="26"/>
        <v>4.1626400000000008E-2</v>
      </c>
      <c r="B1713" s="1" t="s">
        <v>39</v>
      </c>
      <c r="C1713" s="1">
        <f>Yellow_MosfetOnlyOn_Blue_SourceAndResistorGnd[[#This Row],[Column2]]+1.0667</f>
        <v>1.5700000000000047E-2</v>
      </c>
      <c r="D1713" s="1">
        <f>Yellow_MosfetOnlyOn_Blue_SourceAndResistorGnd[[#This Row],[Column3]]*1000</f>
        <v>15.700000000000047</v>
      </c>
      <c r="E1713" s="1">
        <v>0.62</v>
      </c>
      <c r="F1713" s="1">
        <f>Yellow_MosfetOnlyOn_Blue_SourceAndResistorGnd[[#This Row],[Column3]]/Yellow_MosfetOnlyOn_Blue_SourceAndResistorGnd[[#This Row],[Column5]]</f>
        <v>2.5322580645161366E-2</v>
      </c>
      <c r="G1713" s="1">
        <f>Yellow_MosfetOnlyOn_Blue_SourceAndResistorGnd[[#This Row],[Column6]]*1000</f>
        <v>25.322580645161366</v>
      </c>
    </row>
    <row r="1714" spans="1:7" x14ac:dyDescent="0.25">
      <c r="A1714">
        <f t="shared" si="26"/>
        <v>4.1650800000000002E-2</v>
      </c>
      <c r="B1714" s="1" t="s">
        <v>39</v>
      </c>
      <c r="C1714" s="1">
        <f>Yellow_MosfetOnlyOn_Blue_SourceAndResistorGnd[[#This Row],[Column2]]+1.0667</f>
        <v>1.5700000000000047E-2</v>
      </c>
      <c r="D1714" s="1">
        <f>Yellow_MosfetOnlyOn_Blue_SourceAndResistorGnd[[#This Row],[Column3]]*1000</f>
        <v>15.700000000000047</v>
      </c>
      <c r="E1714" s="1">
        <v>0.62</v>
      </c>
      <c r="F1714" s="1">
        <f>Yellow_MosfetOnlyOn_Blue_SourceAndResistorGnd[[#This Row],[Column3]]/Yellow_MosfetOnlyOn_Blue_SourceAndResistorGnd[[#This Row],[Column5]]</f>
        <v>2.5322580645161366E-2</v>
      </c>
      <c r="G1714" s="1">
        <f>Yellow_MosfetOnlyOn_Blue_SourceAndResistorGnd[[#This Row],[Column6]]*1000</f>
        <v>25.322580645161366</v>
      </c>
    </row>
    <row r="1715" spans="1:7" x14ac:dyDescent="0.25">
      <c r="A1715">
        <f t="shared" si="26"/>
        <v>4.1675199999999996E-2</v>
      </c>
      <c r="B1715" s="1" t="s">
        <v>38</v>
      </c>
      <c r="C1715" s="1">
        <f>Yellow_MosfetOnlyOn_Blue_SourceAndResistorGnd[[#This Row],[Column2]]+1.0667</f>
        <v>3.1399999999999872E-2</v>
      </c>
      <c r="D1715" s="1">
        <f>Yellow_MosfetOnlyOn_Blue_SourceAndResistorGnd[[#This Row],[Column3]]*1000</f>
        <v>31.399999999999871</v>
      </c>
      <c r="E1715" s="1">
        <v>0.62</v>
      </c>
      <c r="F1715" s="1">
        <f>Yellow_MosfetOnlyOn_Blue_SourceAndResistorGnd[[#This Row],[Column3]]/Yellow_MosfetOnlyOn_Blue_SourceAndResistorGnd[[#This Row],[Column5]]</f>
        <v>5.0645161290322378E-2</v>
      </c>
      <c r="G1715" s="1">
        <f>Yellow_MosfetOnlyOn_Blue_SourceAndResistorGnd[[#This Row],[Column6]]*1000</f>
        <v>50.645161290322378</v>
      </c>
    </row>
    <row r="1716" spans="1:7" x14ac:dyDescent="0.25">
      <c r="A1716">
        <f t="shared" si="26"/>
        <v>4.1699600000000003E-2</v>
      </c>
      <c r="B1716" s="1" t="s">
        <v>38</v>
      </c>
      <c r="C1716" s="1">
        <f>Yellow_MosfetOnlyOn_Blue_SourceAndResistorGnd[[#This Row],[Column2]]+1.0667</f>
        <v>3.1399999999999872E-2</v>
      </c>
      <c r="D1716" s="1">
        <f>Yellow_MosfetOnlyOn_Blue_SourceAndResistorGnd[[#This Row],[Column3]]*1000</f>
        <v>31.399999999999871</v>
      </c>
      <c r="E1716" s="1">
        <v>0.62</v>
      </c>
      <c r="F1716" s="1">
        <f>Yellow_MosfetOnlyOn_Blue_SourceAndResistorGnd[[#This Row],[Column3]]/Yellow_MosfetOnlyOn_Blue_SourceAndResistorGnd[[#This Row],[Column5]]</f>
        <v>5.0645161290322378E-2</v>
      </c>
      <c r="G1716" s="1">
        <f>Yellow_MosfetOnlyOn_Blue_SourceAndResistorGnd[[#This Row],[Column6]]*1000</f>
        <v>50.645161290322378</v>
      </c>
    </row>
    <row r="1717" spans="1:7" x14ac:dyDescent="0.25">
      <c r="A1717">
        <f t="shared" si="26"/>
        <v>4.1723999999999997E-2</v>
      </c>
      <c r="B1717" s="1" t="s">
        <v>37</v>
      </c>
      <c r="C1717" s="1">
        <f>Yellow_MosfetOnlyOn_Blue_SourceAndResistorGnd[[#This Row],[Column2]]+1.0667</f>
        <v>6.2799999999999967E-2</v>
      </c>
      <c r="D1717" s="1">
        <f>Yellow_MosfetOnlyOn_Blue_SourceAndResistorGnd[[#This Row],[Column3]]*1000</f>
        <v>62.799999999999969</v>
      </c>
      <c r="E1717" s="1">
        <v>0.62</v>
      </c>
      <c r="F1717" s="1">
        <f>Yellow_MosfetOnlyOn_Blue_SourceAndResistorGnd[[#This Row],[Column3]]/Yellow_MosfetOnlyOn_Blue_SourceAndResistorGnd[[#This Row],[Column5]]</f>
        <v>0.1012903225806451</v>
      </c>
      <c r="G1717" s="1">
        <f>Yellow_MosfetOnlyOn_Blue_SourceAndResistorGnd[[#This Row],[Column6]]*1000</f>
        <v>101.29032258064511</v>
      </c>
    </row>
    <row r="1718" spans="1:7" x14ac:dyDescent="0.25">
      <c r="A1718">
        <f t="shared" si="26"/>
        <v>4.1748400000000005E-2</v>
      </c>
      <c r="B1718" s="1" t="s">
        <v>37</v>
      </c>
      <c r="C1718" s="1">
        <f>Yellow_MosfetOnlyOn_Blue_SourceAndResistorGnd[[#This Row],[Column2]]+1.0667</f>
        <v>6.2799999999999967E-2</v>
      </c>
      <c r="D1718" s="1">
        <f>Yellow_MosfetOnlyOn_Blue_SourceAndResistorGnd[[#This Row],[Column3]]*1000</f>
        <v>62.799999999999969</v>
      </c>
      <c r="E1718" s="1">
        <v>0.62</v>
      </c>
      <c r="F1718" s="1">
        <f>Yellow_MosfetOnlyOn_Blue_SourceAndResistorGnd[[#This Row],[Column3]]/Yellow_MosfetOnlyOn_Blue_SourceAndResistorGnd[[#This Row],[Column5]]</f>
        <v>0.1012903225806451</v>
      </c>
      <c r="G1718" s="1">
        <f>Yellow_MosfetOnlyOn_Blue_SourceAndResistorGnd[[#This Row],[Column6]]*1000</f>
        <v>101.29032258064511</v>
      </c>
    </row>
    <row r="1719" spans="1:7" x14ac:dyDescent="0.25">
      <c r="A1719">
        <f t="shared" si="26"/>
        <v>4.1772799999999999E-2</v>
      </c>
      <c r="B1719" s="1" t="s">
        <v>37</v>
      </c>
      <c r="C1719" s="1">
        <f>Yellow_MosfetOnlyOn_Blue_SourceAndResistorGnd[[#This Row],[Column2]]+1.0667</f>
        <v>6.2799999999999967E-2</v>
      </c>
      <c r="D1719" s="1">
        <f>Yellow_MosfetOnlyOn_Blue_SourceAndResistorGnd[[#This Row],[Column3]]*1000</f>
        <v>62.799999999999969</v>
      </c>
      <c r="E1719" s="1">
        <v>0.62</v>
      </c>
      <c r="F1719" s="1">
        <f>Yellow_MosfetOnlyOn_Blue_SourceAndResistorGnd[[#This Row],[Column3]]/Yellow_MosfetOnlyOn_Blue_SourceAndResistorGnd[[#This Row],[Column5]]</f>
        <v>0.1012903225806451</v>
      </c>
      <c r="G1719" s="1">
        <f>Yellow_MosfetOnlyOn_Blue_SourceAndResistorGnd[[#This Row],[Column6]]*1000</f>
        <v>101.29032258064511</v>
      </c>
    </row>
    <row r="1720" spans="1:7" x14ac:dyDescent="0.25">
      <c r="A1720">
        <f t="shared" si="26"/>
        <v>4.1797200000000007E-2</v>
      </c>
      <c r="B1720" s="1" t="s">
        <v>38</v>
      </c>
      <c r="C1720" s="1">
        <f>Yellow_MosfetOnlyOn_Blue_SourceAndResistorGnd[[#This Row],[Column2]]+1.0667</f>
        <v>3.1399999999999872E-2</v>
      </c>
      <c r="D1720" s="1">
        <f>Yellow_MosfetOnlyOn_Blue_SourceAndResistorGnd[[#This Row],[Column3]]*1000</f>
        <v>31.399999999999871</v>
      </c>
      <c r="E1720" s="1">
        <v>0.62</v>
      </c>
      <c r="F1720" s="1">
        <f>Yellow_MosfetOnlyOn_Blue_SourceAndResistorGnd[[#This Row],[Column3]]/Yellow_MosfetOnlyOn_Blue_SourceAndResistorGnd[[#This Row],[Column5]]</f>
        <v>5.0645161290322378E-2</v>
      </c>
      <c r="G1720" s="1">
        <f>Yellow_MosfetOnlyOn_Blue_SourceAndResistorGnd[[#This Row],[Column6]]*1000</f>
        <v>50.645161290322378</v>
      </c>
    </row>
    <row r="1721" spans="1:7" x14ac:dyDescent="0.25">
      <c r="A1721">
        <f t="shared" si="26"/>
        <v>4.18216E-2</v>
      </c>
      <c r="B1721" s="1" t="s">
        <v>38</v>
      </c>
      <c r="C1721" s="1">
        <f>Yellow_MosfetOnlyOn_Blue_SourceAndResistorGnd[[#This Row],[Column2]]+1.0667</f>
        <v>3.1399999999999872E-2</v>
      </c>
      <c r="D1721" s="1">
        <f>Yellow_MosfetOnlyOn_Blue_SourceAndResistorGnd[[#This Row],[Column3]]*1000</f>
        <v>31.399999999999871</v>
      </c>
      <c r="E1721" s="1">
        <v>0.62</v>
      </c>
      <c r="F1721" s="1">
        <f>Yellow_MosfetOnlyOn_Blue_SourceAndResistorGnd[[#This Row],[Column3]]/Yellow_MosfetOnlyOn_Blue_SourceAndResistorGnd[[#This Row],[Column5]]</f>
        <v>5.0645161290322378E-2</v>
      </c>
      <c r="G1721" s="1">
        <f>Yellow_MosfetOnlyOn_Blue_SourceAndResistorGnd[[#This Row],[Column6]]*1000</f>
        <v>50.645161290322378</v>
      </c>
    </row>
    <row r="1722" spans="1:7" x14ac:dyDescent="0.25">
      <c r="A1722">
        <f t="shared" si="26"/>
        <v>4.1846000000000001E-2</v>
      </c>
      <c r="B1722" s="1" t="s">
        <v>39</v>
      </c>
      <c r="C1722" s="1">
        <f>Yellow_MosfetOnlyOn_Blue_SourceAndResistorGnd[[#This Row],[Column2]]+1.0667</f>
        <v>1.5700000000000047E-2</v>
      </c>
      <c r="D1722" s="1">
        <f>Yellow_MosfetOnlyOn_Blue_SourceAndResistorGnd[[#This Row],[Column3]]*1000</f>
        <v>15.700000000000047</v>
      </c>
      <c r="E1722" s="1">
        <v>0.62</v>
      </c>
      <c r="F1722" s="1">
        <f>Yellow_MosfetOnlyOn_Blue_SourceAndResistorGnd[[#This Row],[Column3]]/Yellow_MosfetOnlyOn_Blue_SourceAndResistorGnd[[#This Row],[Column5]]</f>
        <v>2.5322580645161366E-2</v>
      </c>
      <c r="G1722" s="1">
        <f>Yellow_MosfetOnlyOn_Blue_SourceAndResistorGnd[[#This Row],[Column6]]*1000</f>
        <v>25.322580645161366</v>
      </c>
    </row>
    <row r="1723" spans="1:7" x14ac:dyDescent="0.25">
      <c r="A1723">
        <f t="shared" si="26"/>
        <v>4.1870400000000002E-2</v>
      </c>
      <c r="B1723" s="1" t="s">
        <v>39</v>
      </c>
      <c r="C1723" s="1">
        <f>Yellow_MosfetOnlyOn_Blue_SourceAndResistorGnd[[#This Row],[Column2]]+1.0667</f>
        <v>1.5700000000000047E-2</v>
      </c>
      <c r="D1723" s="1">
        <f>Yellow_MosfetOnlyOn_Blue_SourceAndResistorGnd[[#This Row],[Column3]]*1000</f>
        <v>15.700000000000047</v>
      </c>
      <c r="E1723" s="1">
        <v>0.62</v>
      </c>
      <c r="F1723" s="1">
        <f>Yellow_MosfetOnlyOn_Blue_SourceAndResistorGnd[[#This Row],[Column3]]/Yellow_MosfetOnlyOn_Blue_SourceAndResistorGnd[[#This Row],[Column5]]</f>
        <v>2.5322580645161366E-2</v>
      </c>
      <c r="G1723" s="1">
        <f>Yellow_MosfetOnlyOn_Blue_SourceAndResistorGnd[[#This Row],[Column6]]*1000</f>
        <v>25.322580645161366</v>
      </c>
    </row>
    <row r="1724" spans="1:7" x14ac:dyDescent="0.25">
      <c r="A1724">
        <f t="shared" si="26"/>
        <v>4.1894799999999996E-2</v>
      </c>
      <c r="B1724" s="1" t="s">
        <v>38</v>
      </c>
      <c r="C1724" s="1">
        <f>Yellow_MosfetOnlyOn_Blue_SourceAndResistorGnd[[#This Row],[Column2]]+1.0667</f>
        <v>3.1399999999999872E-2</v>
      </c>
      <c r="D1724" s="1">
        <f>Yellow_MosfetOnlyOn_Blue_SourceAndResistorGnd[[#This Row],[Column3]]*1000</f>
        <v>31.399999999999871</v>
      </c>
      <c r="E1724" s="1">
        <v>0.62</v>
      </c>
      <c r="F1724" s="1">
        <f>Yellow_MosfetOnlyOn_Blue_SourceAndResistorGnd[[#This Row],[Column3]]/Yellow_MosfetOnlyOn_Blue_SourceAndResistorGnd[[#This Row],[Column5]]</f>
        <v>5.0645161290322378E-2</v>
      </c>
      <c r="G1724" s="1">
        <f>Yellow_MosfetOnlyOn_Blue_SourceAndResistorGnd[[#This Row],[Column6]]*1000</f>
        <v>50.645161290322378</v>
      </c>
    </row>
    <row r="1725" spans="1:7" x14ac:dyDescent="0.25">
      <c r="A1725">
        <f t="shared" si="26"/>
        <v>4.1919200000000004E-2</v>
      </c>
      <c r="B1725" s="1" t="s">
        <v>38</v>
      </c>
      <c r="C1725" s="1">
        <f>Yellow_MosfetOnlyOn_Blue_SourceAndResistorGnd[[#This Row],[Column2]]+1.0667</f>
        <v>3.1399999999999872E-2</v>
      </c>
      <c r="D1725" s="1">
        <f>Yellow_MosfetOnlyOn_Blue_SourceAndResistorGnd[[#This Row],[Column3]]*1000</f>
        <v>31.399999999999871</v>
      </c>
      <c r="E1725" s="1">
        <v>0.62</v>
      </c>
      <c r="F1725" s="1">
        <f>Yellow_MosfetOnlyOn_Blue_SourceAndResistorGnd[[#This Row],[Column3]]/Yellow_MosfetOnlyOn_Blue_SourceAndResistorGnd[[#This Row],[Column5]]</f>
        <v>5.0645161290322378E-2</v>
      </c>
      <c r="G1725" s="1">
        <f>Yellow_MosfetOnlyOn_Blue_SourceAndResistorGnd[[#This Row],[Column6]]*1000</f>
        <v>50.645161290322378</v>
      </c>
    </row>
    <row r="1726" spans="1:7" x14ac:dyDescent="0.25">
      <c r="A1726">
        <f t="shared" si="26"/>
        <v>4.1943599999999998E-2</v>
      </c>
      <c r="B1726" s="1" t="s">
        <v>37</v>
      </c>
      <c r="C1726" s="1">
        <f>Yellow_MosfetOnlyOn_Blue_SourceAndResistorGnd[[#This Row],[Column2]]+1.0667</f>
        <v>6.2799999999999967E-2</v>
      </c>
      <c r="D1726" s="1">
        <f>Yellow_MosfetOnlyOn_Blue_SourceAndResistorGnd[[#This Row],[Column3]]*1000</f>
        <v>62.799999999999969</v>
      </c>
      <c r="E1726" s="1">
        <v>0.62</v>
      </c>
      <c r="F1726" s="1">
        <f>Yellow_MosfetOnlyOn_Blue_SourceAndResistorGnd[[#This Row],[Column3]]/Yellow_MosfetOnlyOn_Blue_SourceAndResistorGnd[[#This Row],[Column5]]</f>
        <v>0.1012903225806451</v>
      </c>
      <c r="G1726" s="1">
        <f>Yellow_MosfetOnlyOn_Blue_SourceAndResistorGnd[[#This Row],[Column6]]*1000</f>
        <v>101.29032258064511</v>
      </c>
    </row>
    <row r="1727" spans="1:7" x14ac:dyDescent="0.25">
      <c r="A1727">
        <f t="shared" si="26"/>
        <v>4.1968000000000005E-2</v>
      </c>
      <c r="B1727" s="1" t="s">
        <v>37</v>
      </c>
      <c r="C1727" s="1">
        <f>Yellow_MosfetOnlyOn_Blue_SourceAndResistorGnd[[#This Row],[Column2]]+1.0667</f>
        <v>6.2799999999999967E-2</v>
      </c>
      <c r="D1727" s="1">
        <f>Yellow_MosfetOnlyOn_Blue_SourceAndResistorGnd[[#This Row],[Column3]]*1000</f>
        <v>62.799999999999969</v>
      </c>
      <c r="E1727" s="1">
        <v>0.62</v>
      </c>
      <c r="F1727" s="1">
        <f>Yellow_MosfetOnlyOn_Blue_SourceAndResistorGnd[[#This Row],[Column3]]/Yellow_MosfetOnlyOn_Blue_SourceAndResistorGnd[[#This Row],[Column5]]</f>
        <v>0.1012903225806451</v>
      </c>
      <c r="G1727" s="1">
        <f>Yellow_MosfetOnlyOn_Blue_SourceAndResistorGnd[[#This Row],[Column6]]*1000</f>
        <v>101.29032258064511</v>
      </c>
    </row>
    <row r="1728" spans="1:7" x14ac:dyDescent="0.25">
      <c r="A1728">
        <f t="shared" si="26"/>
        <v>4.1992399999999999E-2</v>
      </c>
      <c r="B1728" s="1" t="s">
        <v>37</v>
      </c>
      <c r="C1728" s="1">
        <f>Yellow_MosfetOnlyOn_Blue_SourceAndResistorGnd[[#This Row],[Column2]]+1.0667</f>
        <v>6.2799999999999967E-2</v>
      </c>
      <c r="D1728" s="1">
        <f>Yellow_MosfetOnlyOn_Blue_SourceAndResistorGnd[[#This Row],[Column3]]*1000</f>
        <v>62.799999999999969</v>
      </c>
      <c r="E1728" s="1">
        <v>0.62</v>
      </c>
      <c r="F1728" s="1">
        <f>Yellow_MosfetOnlyOn_Blue_SourceAndResistorGnd[[#This Row],[Column3]]/Yellow_MosfetOnlyOn_Blue_SourceAndResistorGnd[[#This Row],[Column5]]</f>
        <v>0.1012903225806451</v>
      </c>
      <c r="G1728" s="1">
        <f>Yellow_MosfetOnlyOn_Blue_SourceAndResistorGnd[[#This Row],[Column6]]*1000</f>
        <v>101.29032258064511</v>
      </c>
    </row>
    <row r="1729" spans="1:7" x14ac:dyDescent="0.25">
      <c r="A1729">
        <f t="shared" si="26"/>
        <v>4.2016800000000007E-2</v>
      </c>
      <c r="B1729" s="1" t="s">
        <v>38</v>
      </c>
      <c r="C1729" s="1">
        <f>Yellow_MosfetOnlyOn_Blue_SourceAndResistorGnd[[#This Row],[Column2]]+1.0667</f>
        <v>3.1399999999999872E-2</v>
      </c>
      <c r="D1729" s="1">
        <f>Yellow_MosfetOnlyOn_Blue_SourceAndResistorGnd[[#This Row],[Column3]]*1000</f>
        <v>31.399999999999871</v>
      </c>
      <c r="E1729" s="1">
        <v>0.62</v>
      </c>
      <c r="F1729" s="1">
        <f>Yellow_MosfetOnlyOn_Blue_SourceAndResistorGnd[[#This Row],[Column3]]/Yellow_MosfetOnlyOn_Blue_SourceAndResistorGnd[[#This Row],[Column5]]</f>
        <v>5.0645161290322378E-2</v>
      </c>
      <c r="G1729" s="1">
        <f>Yellow_MosfetOnlyOn_Blue_SourceAndResistorGnd[[#This Row],[Column6]]*1000</f>
        <v>50.645161290322378</v>
      </c>
    </row>
    <row r="1730" spans="1:7" x14ac:dyDescent="0.25">
      <c r="A1730">
        <f t="shared" si="26"/>
        <v>4.2041200000000001E-2</v>
      </c>
      <c r="B1730" s="1" t="s">
        <v>38</v>
      </c>
      <c r="C1730" s="1">
        <f>Yellow_MosfetOnlyOn_Blue_SourceAndResistorGnd[[#This Row],[Column2]]+1.0667</f>
        <v>3.1399999999999872E-2</v>
      </c>
      <c r="D1730" s="1">
        <f>Yellow_MosfetOnlyOn_Blue_SourceAndResistorGnd[[#This Row],[Column3]]*1000</f>
        <v>31.399999999999871</v>
      </c>
      <c r="E1730" s="1">
        <v>0.62</v>
      </c>
      <c r="F1730" s="1">
        <f>Yellow_MosfetOnlyOn_Blue_SourceAndResistorGnd[[#This Row],[Column3]]/Yellow_MosfetOnlyOn_Blue_SourceAndResistorGnd[[#This Row],[Column5]]</f>
        <v>5.0645161290322378E-2</v>
      </c>
      <c r="G1730" s="1">
        <f>Yellow_MosfetOnlyOn_Blue_SourceAndResistorGnd[[#This Row],[Column6]]*1000</f>
        <v>50.645161290322378</v>
      </c>
    </row>
    <row r="1731" spans="1:7" x14ac:dyDescent="0.25">
      <c r="A1731">
        <f t="shared" si="26"/>
        <v>4.2065600000000002E-2</v>
      </c>
      <c r="B1731" s="1" t="s">
        <v>39</v>
      </c>
      <c r="C1731" s="1">
        <f>Yellow_MosfetOnlyOn_Blue_SourceAndResistorGnd[[#This Row],[Column2]]+1.0667</f>
        <v>1.5700000000000047E-2</v>
      </c>
      <c r="D1731" s="1">
        <f>Yellow_MosfetOnlyOn_Blue_SourceAndResistorGnd[[#This Row],[Column3]]*1000</f>
        <v>15.700000000000047</v>
      </c>
      <c r="E1731" s="1">
        <v>0.62</v>
      </c>
      <c r="F1731" s="1">
        <f>Yellow_MosfetOnlyOn_Blue_SourceAndResistorGnd[[#This Row],[Column3]]/Yellow_MosfetOnlyOn_Blue_SourceAndResistorGnd[[#This Row],[Column5]]</f>
        <v>2.5322580645161366E-2</v>
      </c>
      <c r="G1731" s="1">
        <f>Yellow_MosfetOnlyOn_Blue_SourceAndResistorGnd[[#This Row],[Column6]]*1000</f>
        <v>25.322580645161366</v>
      </c>
    </row>
    <row r="1732" spans="1:7" x14ac:dyDescent="0.25">
      <c r="A1732">
        <f t="shared" si="26"/>
        <v>4.2090000000000002E-2</v>
      </c>
      <c r="B1732" s="1" t="s">
        <v>39</v>
      </c>
      <c r="C1732" s="1">
        <f>Yellow_MosfetOnlyOn_Blue_SourceAndResistorGnd[[#This Row],[Column2]]+1.0667</f>
        <v>1.5700000000000047E-2</v>
      </c>
      <c r="D1732" s="1">
        <f>Yellow_MosfetOnlyOn_Blue_SourceAndResistorGnd[[#This Row],[Column3]]*1000</f>
        <v>15.700000000000047</v>
      </c>
      <c r="E1732" s="1">
        <v>0.62</v>
      </c>
      <c r="F1732" s="1">
        <f>Yellow_MosfetOnlyOn_Blue_SourceAndResistorGnd[[#This Row],[Column3]]/Yellow_MosfetOnlyOn_Blue_SourceAndResistorGnd[[#This Row],[Column5]]</f>
        <v>2.5322580645161366E-2</v>
      </c>
      <c r="G1732" s="1">
        <f>Yellow_MosfetOnlyOn_Blue_SourceAndResistorGnd[[#This Row],[Column6]]*1000</f>
        <v>25.322580645161366</v>
      </c>
    </row>
    <row r="1733" spans="1:7" x14ac:dyDescent="0.25">
      <c r="A1733">
        <f t="shared" si="26"/>
        <v>4.2114399999999996E-2</v>
      </c>
      <c r="B1733" s="1" t="s">
        <v>39</v>
      </c>
      <c r="C1733" s="1">
        <f>Yellow_MosfetOnlyOn_Blue_SourceAndResistorGnd[[#This Row],[Column2]]+1.0667</f>
        <v>1.5700000000000047E-2</v>
      </c>
      <c r="D1733" s="1">
        <f>Yellow_MosfetOnlyOn_Blue_SourceAndResistorGnd[[#This Row],[Column3]]*1000</f>
        <v>15.700000000000047</v>
      </c>
      <c r="E1733" s="1">
        <v>0.62</v>
      </c>
      <c r="F1733" s="1">
        <f>Yellow_MosfetOnlyOn_Blue_SourceAndResistorGnd[[#This Row],[Column3]]/Yellow_MosfetOnlyOn_Blue_SourceAndResistorGnd[[#This Row],[Column5]]</f>
        <v>2.5322580645161366E-2</v>
      </c>
      <c r="G1733" s="1">
        <f>Yellow_MosfetOnlyOn_Blue_SourceAndResistorGnd[[#This Row],[Column6]]*1000</f>
        <v>25.322580645161366</v>
      </c>
    </row>
    <row r="1734" spans="1:7" x14ac:dyDescent="0.25">
      <c r="A1734">
        <f t="shared" si="26"/>
        <v>4.2138800000000004E-2</v>
      </c>
      <c r="B1734" s="1" t="s">
        <v>38</v>
      </c>
      <c r="C1734" s="1">
        <f>Yellow_MosfetOnlyOn_Blue_SourceAndResistorGnd[[#This Row],[Column2]]+1.0667</f>
        <v>3.1399999999999872E-2</v>
      </c>
      <c r="D1734" s="1">
        <f>Yellow_MosfetOnlyOn_Blue_SourceAndResistorGnd[[#This Row],[Column3]]*1000</f>
        <v>31.399999999999871</v>
      </c>
      <c r="E1734" s="1">
        <v>0.62</v>
      </c>
      <c r="F1734" s="1">
        <f>Yellow_MosfetOnlyOn_Blue_SourceAndResistorGnd[[#This Row],[Column3]]/Yellow_MosfetOnlyOn_Blue_SourceAndResistorGnd[[#This Row],[Column5]]</f>
        <v>5.0645161290322378E-2</v>
      </c>
      <c r="G1734" s="1">
        <f>Yellow_MosfetOnlyOn_Blue_SourceAndResistorGnd[[#This Row],[Column6]]*1000</f>
        <v>50.645161290322378</v>
      </c>
    </row>
    <row r="1735" spans="1:7" x14ac:dyDescent="0.25">
      <c r="A1735">
        <f t="shared" si="26"/>
        <v>4.2163199999999998E-2</v>
      </c>
      <c r="B1735" s="1" t="s">
        <v>38</v>
      </c>
      <c r="C1735" s="1">
        <f>Yellow_MosfetOnlyOn_Blue_SourceAndResistorGnd[[#This Row],[Column2]]+1.0667</f>
        <v>3.1399999999999872E-2</v>
      </c>
      <c r="D1735" s="1">
        <f>Yellow_MosfetOnlyOn_Blue_SourceAndResistorGnd[[#This Row],[Column3]]*1000</f>
        <v>31.399999999999871</v>
      </c>
      <c r="E1735" s="1">
        <v>0.62</v>
      </c>
      <c r="F1735" s="1">
        <f>Yellow_MosfetOnlyOn_Blue_SourceAndResistorGnd[[#This Row],[Column3]]/Yellow_MosfetOnlyOn_Blue_SourceAndResistorGnd[[#This Row],[Column5]]</f>
        <v>5.0645161290322378E-2</v>
      </c>
      <c r="G1735" s="1">
        <f>Yellow_MosfetOnlyOn_Blue_SourceAndResistorGnd[[#This Row],[Column6]]*1000</f>
        <v>50.645161290322378</v>
      </c>
    </row>
    <row r="1736" spans="1:7" x14ac:dyDescent="0.25">
      <c r="A1736">
        <f t="shared" si="26"/>
        <v>4.2187600000000006E-2</v>
      </c>
      <c r="B1736" s="1" t="s">
        <v>37</v>
      </c>
      <c r="C1736" s="1">
        <f>Yellow_MosfetOnlyOn_Blue_SourceAndResistorGnd[[#This Row],[Column2]]+1.0667</f>
        <v>6.2799999999999967E-2</v>
      </c>
      <c r="D1736" s="1">
        <f>Yellow_MosfetOnlyOn_Blue_SourceAndResistorGnd[[#This Row],[Column3]]*1000</f>
        <v>62.799999999999969</v>
      </c>
      <c r="E1736" s="1">
        <v>0.62</v>
      </c>
      <c r="F1736" s="1">
        <f>Yellow_MosfetOnlyOn_Blue_SourceAndResistorGnd[[#This Row],[Column3]]/Yellow_MosfetOnlyOn_Blue_SourceAndResistorGnd[[#This Row],[Column5]]</f>
        <v>0.1012903225806451</v>
      </c>
      <c r="G1736" s="1">
        <f>Yellow_MosfetOnlyOn_Blue_SourceAndResistorGnd[[#This Row],[Column6]]*1000</f>
        <v>101.29032258064511</v>
      </c>
    </row>
    <row r="1737" spans="1:7" x14ac:dyDescent="0.25">
      <c r="A1737">
        <f t="shared" ref="A1737:A1800" si="27">(ROW()-7)*2.44*10^(-5)</f>
        <v>4.2212E-2</v>
      </c>
      <c r="B1737" s="1" t="s">
        <v>38</v>
      </c>
      <c r="C1737" s="1">
        <f>Yellow_MosfetOnlyOn_Blue_SourceAndResistorGnd[[#This Row],[Column2]]+1.0667</f>
        <v>3.1399999999999872E-2</v>
      </c>
      <c r="D1737" s="1">
        <f>Yellow_MosfetOnlyOn_Blue_SourceAndResistorGnd[[#This Row],[Column3]]*1000</f>
        <v>31.399999999999871</v>
      </c>
      <c r="E1737" s="1">
        <v>0.62</v>
      </c>
      <c r="F1737" s="1">
        <f>Yellow_MosfetOnlyOn_Blue_SourceAndResistorGnd[[#This Row],[Column3]]/Yellow_MosfetOnlyOn_Blue_SourceAndResistorGnd[[#This Row],[Column5]]</f>
        <v>5.0645161290322378E-2</v>
      </c>
      <c r="G1737" s="1">
        <f>Yellow_MosfetOnlyOn_Blue_SourceAndResistorGnd[[#This Row],[Column6]]*1000</f>
        <v>50.645161290322378</v>
      </c>
    </row>
    <row r="1738" spans="1:7" x14ac:dyDescent="0.25">
      <c r="A1738">
        <f t="shared" si="27"/>
        <v>4.2236400000000007E-2</v>
      </c>
      <c r="B1738" s="1" t="s">
        <v>38</v>
      </c>
      <c r="C1738" s="1">
        <f>Yellow_MosfetOnlyOn_Blue_SourceAndResistorGnd[[#This Row],[Column2]]+1.0667</f>
        <v>3.1399999999999872E-2</v>
      </c>
      <c r="D1738" s="1">
        <f>Yellow_MosfetOnlyOn_Blue_SourceAndResistorGnd[[#This Row],[Column3]]*1000</f>
        <v>31.399999999999871</v>
      </c>
      <c r="E1738" s="1">
        <v>0.62</v>
      </c>
      <c r="F1738" s="1">
        <f>Yellow_MosfetOnlyOn_Blue_SourceAndResistorGnd[[#This Row],[Column3]]/Yellow_MosfetOnlyOn_Blue_SourceAndResistorGnd[[#This Row],[Column5]]</f>
        <v>5.0645161290322378E-2</v>
      </c>
      <c r="G1738" s="1">
        <f>Yellow_MosfetOnlyOn_Blue_SourceAndResistorGnd[[#This Row],[Column6]]*1000</f>
        <v>50.645161290322378</v>
      </c>
    </row>
    <row r="1739" spans="1:7" x14ac:dyDescent="0.25">
      <c r="A1739">
        <f t="shared" si="27"/>
        <v>4.2260800000000001E-2</v>
      </c>
      <c r="B1739" s="1" t="s">
        <v>38</v>
      </c>
      <c r="C1739" s="1">
        <f>Yellow_MosfetOnlyOn_Blue_SourceAndResistorGnd[[#This Row],[Column2]]+1.0667</f>
        <v>3.1399999999999872E-2</v>
      </c>
      <c r="D1739" s="1">
        <f>Yellow_MosfetOnlyOn_Blue_SourceAndResistorGnd[[#This Row],[Column3]]*1000</f>
        <v>31.399999999999871</v>
      </c>
      <c r="E1739" s="1">
        <v>0.62</v>
      </c>
      <c r="F1739" s="1">
        <f>Yellow_MosfetOnlyOn_Blue_SourceAndResistorGnd[[#This Row],[Column3]]/Yellow_MosfetOnlyOn_Blue_SourceAndResistorGnd[[#This Row],[Column5]]</f>
        <v>5.0645161290322378E-2</v>
      </c>
      <c r="G1739" s="1">
        <f>Yellow_MosfetOnlyOn_Blue_SourceAndResistorGnd[[#This Row],[Column6]]*1000</f>
        <v>50.645161290322378</v>
      </c>
    </row>
    <row r="1740" spans="1:7" x14ac:dyDescent="0.25">
      <c r="A1740">
        <f t="shared" si="27"/>
        <v>4.2285200000000002E-2</v>
      </c>
      <c r="B1740" s="1" t="s">
        <v>39</v>
      </c>
      <c r="C1740" s="1">
        <f>Yellow_MosfetOnlyOn_Blue_SourceAndResistorGnd[[#This Row],[Column2]]+1.0667</f>
        <v>1.5700000000000047E-2</v>
      </c>
      <c r="D1740" s="1">
        <f>Yellow_MosfetOnlyOn_Blue_SourceAndResistorGnd[[#This Row],[Column3]]*1000</f>
        <v>15.700000000000047</v>
      </c>
      <c r="E1740" s="1">
        <v>0.62</v>
      </c>
      <c r="F1740" s="1">
        <f>Yellow_MosfetOnlyOn_Blue_SourceAndResistorGnd[[#This Row],[Column3]]/Yellow_MosfetOnlyOn_Blue_SourceAndResistorGnd[[#This Row],[Column5]]</f>
        <v>2.5322580645161366E-2</v>
      </c>
      <c r="G1740" s="1">
        <f>Yellow_MosfetOnlyOn_Blue_SourceAndResistorGnd[[#This Row],[Column6]]*1000</f>
        <v>25.322580645161366</v>
      </c>
    </row>
    <row r="1741" spans="1:7" x14ac:dyDescent="0.25">
      <c r="A1741">
        <f t="shared" si="27"/>
        <v>4.2309600000000003E-2</v>
      </c>
      <c r="B1741" s="1" t="s">
        <v>39</v>
      </c>
      <c r="C1741" s="1">
        <f>Yellow_MosfetOnlyOn_Blue_SourceAndResistorGnd[[#This Row],[Column2]]+1.0667</f>
        <v>1.5700000000000047E-2</v>
      </c>
      <c r="D1741" s="1">
        <f>Yellow_MosfetOnlyOn_Blue_SourceAndResistorGnd[[#This Row],[Column3]]*1000</f>
        <v>15.700000000000047</v>
      </c>
      <c r="E1741" s="1">
        <v>0.62</v>
      </c>
      <c r="F1741" s="1">
        <f>Yellow_MosfetOnlyOn_Blue_SourceAndResistorGnd[[#This Row],[Column3]]/Yellow_MosfetOnlyOn_Blue_SourceAndResistorGnd[[#This Row],[Column5]]</f>
        <v>2.5322580645161366E-2</v>
      </c>
      <c r="G1741" s="1">
        <f>Yellow_MosfetOnlyOn_Blue_SourceAndResistorGnd[[#This Row],[Column6]]*1000</f>
        <v>25.322580645161366</v>
      </c>
    </row>
    <row r="1742" spans="1:7" x14ac:dyDescent="0.25">
      <c r="A1742">
        <f t="shared" si="27"/>
        <v>4.2333999999999997E-2</v>
      </c>
      <c r="B1742" s="1" t="s">
        <v>39</v>
      </c>
      <c r="C1742" s="1">
        <f>Yellow_MosfetOnlyOn_Blue_SourceAndResistorGnd[[#This Row],[Column2]]+1.0667</f>
        <v>1.5700000000000047E-2</v>
      </c>
      <c r="D1742" s="1">
        <f>Yellow_MosfetOnlyOn_Blue_SourceAndResistorGnd[[#This Row],[Column3]]*1000</f>
        <v>15.700000000000047</v>
      </c>
      <c r="E1742" s="1">
        <v>0.62</v>
      </c>
      <c r="F1742" s="1">
        <f>Yellow_MosfetOnlyOn_Blue_SourceAndResistorGnd[[#This Row],[Column3]]/Yellow_MosfetOnlyOn_Blue_SourceAndResistorGnd[[#This Row],[Column5]]</f>
        <v>2.5322580645161366E-2</v>
      </c>
      <c r="G1742" s="1">
        <f>Yellow_MosfetOnlyOn_Blue_SourceAndResistorGnd[[#This Row],[Column6]]*1000</f>
        <v>25.322580645161366</v>
      </c>
    </row>
    <row r="1743" spans="1:7" x14ac:dyDescent="0.25">
      <c r="A1743">
        <f t="shared" si="27"/>
        <v>4.2358400000000004E-2</v>
      </c>
      <c r="B1743" s="1" t="s">
        <v>38</v>
      </c>
      <c r="C1743" s="1">
        <f>Yellow_MosfetOnlyOn_Blue_SourceAndResistorGnd[[#This Row],[Column2]]+1.0667</f>
        <v>3.1399999999999872E-2</v>
      </c>
      <c r="D1743" s="1">
        <f>Yellow_MosfetOnlyOn_Blue_SourceAndResistorGnd[[#This Row],[Column3]]*1000</f>
        <v>31.399999999999871</v>
      </c>
      <c r="E1743" s="1">
        <v>0.62</v>
      </c>
      <c r="F1743" s="1">
        <f>Yellow_MosfetOnlyOn_Blue_SourceAndResistorGnd[[#This Row],[Column3]]/Yellow_MosfetOnlyOn_Blue_SourceAndResistorGnd[[#This Row],[Column5]]</f>
        <v>5.0645161290322378E-2</v>
      </c>
      <c r="G1743" s="1">
        <f>Yellow_MosfetOnlyOn_Blue_SourceAndResistorGnd[[#This Row],[Column6]]*1000</f>
        <v>50.645161290322378</v>
      </c>
    </row>
    <row r="1744" spans="1:7" x14ac:dyDescent="0.25">
      <c r="A1744">
        <f t="shared" si="27"/>
        <v>4.2382799999999998E-2</v>
      </c>
      <c r="B1744" s="1" t="s">
        <v>38</v>
      </c>
      <c r="C1744" s="1">
        <f>Yellow_MosfetOnlyOn_Blue_SourceAndResistorGnd[[#This Row],[Column2]]+1.0667</f>
        <v>3.1399999999999872E-2</v>
      </c>
      <c r="D1744" s="1">
        <f>Yellow_MosfetOnlyOn_Blue_SourceAndResistorGnd[[#This Row],[Column3]]*1000</f>
        <v>31.399999999999871</v>
      </c>
      <c r="E1744" s="1">
        <v>0.62</v>
      </c>
      <c r="F1744" s="1">
        <f>Yellow_MosfetOnlyOn_Blue_SourceAndResistorGnd[[#This Row],[Column3]]/Yellow_MosfetOnlyOn_Blue_SourceAndResistorGnd[[#This Row],[Column5]]</f>
        <v>5.0645161290322378E-2</v>
      </c>
      <c r="G1744" s="1">
        <f>Yellow_MosfetOnlyOn_Blue_SourceAndResistorGnd[[#This Row],[Column6]]*1000</f>
        <v>50.645161290322378</v>
      </c>
    </row>
    <row r="1745" spans="1:7" x14ac:dyDescent="0.25">
      <c r="A1745">
        <f t="shared" si="27"/>
        <v>4.2407200000000006E-2</v>
      </c>
      <c r="B1745" s="1" t="s">
        <v>37</v>
      </c>
      <c r="C1745" s="1">
        <f>Yellow_MosfetOnlyOn_Blue_SourceAndResistorGnd[[#This Row],[Column2]]+1.0667</f>
        <v>6.2799999999999967E-2</v>
      </c>
      <c r="D1745" s="1">
        <f>Yellow_MosfetOnlyOn_Blue_SourceAndResistorGnd[[#This Row],[Column3]]*1000</f>
        <v>62.799999999999969</v>
      </c>
      <c r="E1745" s="1">
        <v>0.62</v>
      </c>
      <c r="F1745" s="1">
        <f>Yellow_MosfetOnlyOn_Blue_SourceAndResistorGnd[[#This Row],[Column3]]/Yellow_MosfetOnlyOn_Blue_SourceAndResistorGnd[[#This Row],[Column5]]</f>
        <v>0.1012903225806451</v>
      </c>
      <c r="G1745" s="1">
        <f>Yellow_MosfetOnlyOn_Blue_SourceAndResistorGnd[[#This Row],[Column6]]*1000</f>
        <v>101.29032258064511</v>
      </c>
    </row>
    <row r="1746" spans="1:7" x14ac:dyDescent="0.25">
      <c r="A1746">
        <f t="shared" si="27"/>
        <v>4.24316E-2</v>
      </c>
      <c r="B1746" s="1" t="s">
        <v>37</v>
      </c>
      <c r="C1746" s="1">
        <f>Yellow_MosfetOnlyOn_Blue_SourceAndResistorGnd[[#This Row],[Column2]]+1.0667</f>
        <v>6.2799999999999967E-2</v>
      </c>
      <c r="D1746" s="1">
        <f>Yellow_MosfetOnlyOn_Blue_SourceAndResistorGnd[[#This Row],[Column3]]*1000</f>
        <v>62.799999999999969</v>
      </c>
      <c r="E1746" s="1">
        <v>0.62</v>
      </c>
      <c r="F1746" s="1">
        <f>Yellow_MosfetOnlyOn_Blue_SourceAndResistorGnd[[#This Row],[Column3]]/Yellow_MosfetOnlyOn_Blue_SourceAndResistorGnd[[#This Row],[Column5]]</f>
        <v>0.1012903225806451</v>
      </c>
      <c r="G1746" s="1">
        <f>Yellow_MosfetOnlyOn_Blue_SourceAndResistorGnd[[#This Row],[Column6]]*1000</f>
        <v>101.29032258064511</v>
      </c>
    </row>
    <row r="1747" spans="1:7" x14ac:dyDescent="0.25">
      <c r="A1747">
        <f t="shared" si="27"/>
        <v>4.2456000000000001E-2</v>
      </c>
      <c r="B1747" s="1" t="s">
        <v>38</v>
      </c>
      <c r="C1747" s="1">
        <f>Yellow_MosfetOnlyOn_Blue_SourceAndResistorGnd[[#This Row],[Column2]]+1.0667</f>
        <v>3.1399999999999872E-2</v>
      </c>
      <c r="D1747" s="1">
        <f>Yellow_MosfetOnlyOn_Blue_SourceAndResistorGnd[[#This Row],[Column3]]*1000</f>
        <v>31.399999999999871</v>
      </c>
      <c r="E1747" s="1">
        <v>0.62</v>
      </c>
      <c r="F1747" s="1">
        <f>Yellow_MosfetOnlyOn_Blue_SourceAndResistorGnd[[#This Row],[Column3]]/Yellow_MosfetOnlyOn_Blue_SourceAndResistorGnd[[#This Row],[Column5]]</f>
        <v>5.0645161290322378E-2</v>
      </c>
      <c r="G1747" s="1">
        <f>Yellow_MosfetOnlyOn_Blue_SourceAndResistorGnd[[#This Row],[Column6]]*1000</f>
        <v>50.645161290322378</v>
      </c>
    </row>
    <row r="1748" spans="1:7" x14ac:dyDescent="0.25">
      <c r="A1748">
        <f t="shared" si="27"/>
        <v>4.2480400000000001E-2</v>
      </c>
      <c r="B1748" s="1" t="s">
        <v>38</v>
      </c>
      <c r="C1748" s="1">
        <f>Yellow_MosfetOnlyOn_Blue_SourceAndResistorGnd[[#This Row],[Column2]]+1.0667</f>
        <v>3.1399999999999872E-2</v>
      </c>
      <c r="D1748" s="1">
        <f>Yellow_MosfetOnlyOn_Blue_SourceAndResistorGnd[[#This Row],[Column3]]*1000</f>
        <v>31.399999999999871</v>
      </c>
      <c r="E1748" s="1">
        <v>0.62</v>
      </c>
      <c r="F1748" s="1">
        <f>Yellow_MosfetOnlyOn_Blue_SourceAndResistorGnd[[#This Row],[Column3]]/Yellow_MosfetOnlyOn_Blue_SourceAndResistorGnd[[#This Row],[Column5]]</f>
        <v>5.0645161290322378E-2</v>
      </c>
      <c r="G1748" s="1">
        <f>Yellow_MosfetOnlyOn_Blue_SourceAndResistorGnd[[#This Row],[Column6]]*1000</f>
        <v>50.645161290322378</v>
      </c>
    </row>
    <row r="1749" spans="1:7" x14ac:dyDescent="0.25">
      <c r="A1749">
        <f t="shared" si="27"/>
        <v>4.2504800000000002E-2</v>
      </c>
      <c r="B1749" s="1" t="s">
        <v>38</v>
      </c>
      <c r="C1749" s="1">
        <f>Yellow_MosfetOnlyOn_Blue_SourceAndResistorGnd[[#This Row],[Column2]]+1.0667</f>
        <v>3.1399999999999872E-2</v>
      </c>
      <c r="D1749" s="1">
        <f>Yellow_MosfetOnlyOn_Blue_SourceAndResistorGnd[[#This Row],[Column3]]*1000</f>
        <v>31.399999999999871</v>
      </c>
      <c r="E1749" s="1">
        <v>0.62</v>
      </c>
      <c r="F1749" s="1">
        <f>Yellow_MosfetOnlyOn_Blue_SourceAndResistorGnd[[#This Row],[Column3]]/Yellow_MosfetOnlyOn_Blue_SourceAndResistorGnd[[#This Row],[Column5]]</f>
        <v>5.0645161290322378E-2</v>
      </c>
      <c r="G1749" s="1">
        <f>Yellow_MosfetOnlyOn_Blue_SourceAndResistorGnd[[#This Row],[Column6]]*1000</f>
        <v>50.645161290322378</v>
      </c>
    </row>
    <row r="1750" spans="1:7" x14ac:dyDescent="0.25">
      <c r="A1750">
        <f t="shared" si="27"/>
        <v>4.2529200000000003E-2</v>
      </c>
      <c r="B1750" s="1" t="s">
        <v>39</v>
      </c>
      <c r="C1750" s="1">
        <f>Yellow_MosfetOnlyOn_Blue_SourceAndResistorGnd[[#This Row],[Column2]]+1.0667</f>
        <v>1.5700000000000047E-2</v>
      </c>
      <c r="D1750" s="1">
        <f>Yellow_MosfetOnlyOn_Blue_SourceAndResistorGnd[[#This Row],[Column3]]*1000</f>
        <v>15.700000000000047</v>
      </c>
      <c r="E1750" s="1">
        <v>0.62</v>
      </c>
      <c r="F1750" s="1">
        <f>Yellow_MosfetOnlyOn_Blue_SourceAndResistorGnd[[#This Row],[Column3]]/Yellow_MosfetOnlyOn_Blue_SourceAndResistorGnd[[#This Row],[Column5]]</f>
        <v>2.5322580645161366E-2</v>
      </c>
      <c r="G1750" s="1">
        <f>Yellow_MosfetOnlyOn_Blue_SourceAndResistorGnd[[#This Row],[Column6]]*1000</f>
        <v>25.322580645161366</v>
      </c>
    </row>
    <row r="1751" spans="1:7" x14ac:dyDescent="0.25">
      <c r="A1751">
        <f t="shared" si="27"/>
        <v>4.2553599999999997E-2</v>
      </c>
      <c r="B1751" s="1" t="s">
        <v>39</v>
      </c>
      <c r="C1751" s="1">
        <f>Yellow_MosfetOnlyOn_Blue_SourceAndResistorGnd[[#This Row],[Column2]]+1.0667</f>
        <v>1.5700000000000047E-2</v>
      </c>
      <c r="D1751" s="1">
        <f>Yellow_MosfetOnlyOn_Blue_SourceAndResistorGnd[[#This Row],[Column3]]*1000</f>
        <v>15.700000000000047</v>
      </c>
      <c r="E1751" s="1">
        <v>0.62</v>
      </c>
      <c r="F1751" s="1">
        <f>Yellow_MosfetOnlyOn_Blue_SourceAndResistorGnd[[#This Row],[Column3]]/Yellow_MosfetOnlyOn_Blue_SourceAndResistorGnd[[#This Row],[Column5]]</f>
        <v>2.5322580645161366E-2</v>
      </c>
      <c r="G1751" s="1">
        <f>Yellow_MosfetOnlyOn_Blue_SourceAndResistorGnd[[#This Row],[Column6]]*1000</f>
        <v>25.322580645161366</v>
      </c>
    </row>
    <row r="1752" spans="1:7" x14ac:dyDescent="0.25">
      <c r="A1752">
        <f t="shared" si="27"/>
        <v>4.2578000000000005E-2</v>
      </c>
      <c r="B1752" s="1" t="s">
        <v>38</v>
      </c>
      <c r="C1752" s="1">
        <f>Yellow_MosfetOnlyOn_Blue_SourceAndResistorGnd[[#This Row],[Column2]]+1.0667</f>
        <v>3.1399999999999872E-2</v>
      </c>
      <c r="D1752" s="1">
        <f>Yellow_MosfetOnlyOn_Blue_SourceAndResistorGnd[[#This Row],[Column3]]*1000</f>
        <v>31.399999999999871</v>
      </c>
      <c r="E1752" s="1">
        <v>0.62</v>
      </c>
      <c r="F1752" s="1">
        <f>Yellow_MosfetOnlyOn_Blue_SourceAndResistorGnd[[#This Row],[Column3]]/Yellow_MosfetOnlyOn_Blue_SourceAndResistorGnd[[#This Row],[Column5]]</f>
        <v>5.0645161290322378E-2</v>
      </c>
      <c r="G1752" s="1">
        <f>Yellow_MosfetOnlyOn_Blue_SourceAndResistorGnd[[#This Row],[Column6]]*1000</f>
        <v>50.645161290322378</v>
      </c>
    </row>
    <row r="1753" spans="1:7" x14ac:dyDescent="0.25">
      <c r="A1753">
        <f t="shared" si="27"/>
        <v>4.2602399999999999E-2</v>
      </c>
      <c r="B1753" s="1" t="s">
        <v>38</v>
      </c>
      <c r="C1753" s="1">
        <f>Yellow_MosfetOnlyOn_Blue_SourceAndResistorGnd[[#This Row],[Column2]]+1.0667</f>
        <v>3.1399999999999872E-2</v>
      </c>
      <c r="D1753" s="1">
        <f>Yellow_MosfetOnlyOn_Blue_SourceAndResistorGnd[[#This Row],[Column3]]*1000</f>
        <v>31.399999999999871</v>
      </c>
      <c r="E1753" s="1">
        <v>0.62</v>
      </c>
      <c r="F1753" s="1">
        <f>Yellow_MosfetOnlyOn_Blue_SourceAndResistorGnd[[#This Row],[Column3]]/Yellow_MosfetOnlyOn_Blue_SourceAndResistorGnd[[#This Row],[Column5]]</f>
        <v>5.0645161290322378E-2</v>
      </c>
      <c r="G1753" s="1">
        <f>Yellow_MosfetOnlyOn_Blue_SourceAndResistorGnd[[#This Row],[Column6]]*1000</f>
        <v>50.645161290322378</v>
      </c>
    </row>
    <row r="1754" spans="1:7" x14ac:dyDescent="0.25">
      <c r="A1754">
        <f t="shared" si="27"/>
        <v>4.2626800000000006E-2</v>
      </c>
      <c r="B1754" s="1" t="s">
        <v>38</v>
      </c>
      <c r="C1754" s="1">
        <f>Yellow_MosfetOnlyOn_Blue_SourceAndResistorGnd[[#This Row],[Column2]]+1.0667</f>
        <v>3.1399999999999872E-2</v>
      </c>
      <c r="D1754" s="1">
        <f>Yellow_MosfetOnlyOn_Blue_SourceAndResistorGnd[[#This Row],[Column3]]*1000</f>
        <v>31.399999999999871</v>
      </c>
      <c r="E1754" s="1">
        <v>0.62</v>
      </c>
      <c r="F1754" s="1">
        <f>Yellow_MosfetOnlyOn_Blue_SourceAndResistorGnd[[#This Row],[Column3]]/Yellow_MosfetOnlyOn_Blue_SourceAndResistorGnd[[#This Row],[Column5]]</f>
        <v>5.0645161290322378E-2</v>
      </c>
      <c r="G1754" s="1">
        <f>Yellow_MosfetOnlyOn_Blue_SourceAndResistorGnd[[#This Row],[Column6]]*1000</f>
        <v>50.645161290322378</v>
      </c>
    </row>
    <row r="1755" spans="1:7" x14ac:dyDescent="0.25">
      <c r="A1755">
        <f t="shared" si="27"/>
        <v>4.26512E-2</v>
      </c>
      <c r="B1755" s="1" t="s">
        <v>37</v>
      </c>
      <c r="C1755" s="1">
        <f>Yellow_MosfetOnlyOn_Blue_SourceAndResistorGnd[[#This Row],[Column2]]+1.0667</f>
        <v>6.2799999999999967E-2</v>
      </c>
      <c r="D1755" s="1">
        <f>Yellow_MosfetOnlyOn_Blue_SourceAndResistorGnd[[#This Row],[Column3]]*1000</f>
        <v>62.799999999999969</v>
      </c>
      <c r="E1755" s="1">
        <v>0.62</v>
      </c>
      <c r="F1755" s="1">
        <f>Yellow_MosfetOnlyOn_Blue_SourceAndResistorGnd[[#This Row],[Column3]]/Yellow_MosfetOnlyOn_Blue_SourceAndResistorGnd[[#This Row],[Column5]]</f>
        <v>0.1012903225806451</v>
      </c>
      <c r="G1755" s="1">
        <f>Yellow_MosfetOnlyOn_Blue_SourceAndResistorGnd[[#This Row],[Column6]]*1000</f>
        <v>101.29032258064511</v>
      </c>
    </row>
    <row r="1756" spans="1:7" x14ac:dyDescent="0.25">
      <c r="A1756">
        <f t="shared" si="27"/>
        <v>4.2675600000000001E-2</v>
      </c>
      <c r="B1756" s="1" t="s">
        <v>37</v>
      </c>
      <c r="C1756" s="1">
        <f>Yellow_MosfetOnlyOn_Blue_SourceAndResistorGnd[[#This Row],[Column2]]+1.0667</f>
        <v>6.2799999999999967E-2</v>
      </c>
      <c r="D1756" s="1">
        <f>Yellow_MosfetOnlyOn_Blue_SourceAndResistorGnd[[#This Row],[Column3]]*1000</f>
        <v>62.799999999999969</v>
      </c>
      <c r="E1756" s="1">
        <v>0.62</v>
      </c>
      <c r="F1756" s="1">
        <f>Yellow_MosfetOnlyOn_Blue_SourceAndResistorGnd[[#This Row],[Column3]]/Yellow_MosfetOnlyOn_Blue_SourceAndResistorGnd[[#This Row],[Column5]]</f>
        <v>0.1012903225806451</v>
      </c>
      <c r="G1756" s="1">
        <f>Yellow_MosfetOnlyOn_Blue_SourceAndResistorGnd[[#This Row],[Column6]]*1000</f>
        <v>101.29032258064511</v>
      </c>
    </row>
    <row r="1757" spans="1:7" x14ac:dyDescent="0.25">
      <c r="A1757">
        <f t="shared" si="27"/>
        <v>4.2700000000000002E-2</v>
      </c>
      <c r="B1757" s="1" t="s">
        <v>38</v>
      </c>
      <c r="C1757" s="1">
        <f>Yellow_MosfetOnlyOn_Blue_SourceAndResistorGnd[[#This Row],[Column2]]+1.0667</f>
        <v>3.1399999999999872E-2</v>
      </c>
      <c r="D1757" s="1">
        <f>Yellow_MosfetOnlyOn_Blue_SourceAndResistorGnd[[#This Row],[Column3]]*1000</f>
        <v>31.399999999999871</v>
      </c>
      <c r="E1757" s="1">
        <v>0.62</v>
      </c>
      <c r="F1757" s="1">
        <f>Yellow_MosfetOnlyOn_Blue_SourceAndResistorGnd[[#This Row],[Column3]]/Yellow_MosfetOnlyOn_Blue_SourceAndResistorGnd[[#This Row],[Column5]]</f>
        <v>5.0645161290322378E-2</v>
      </c>
      <c r="G1757" s="1">
        <f>Yellow_MosfetOnlyOn_Blue_SourceAndResistorGnd[[#This Row],[Column6]]*1000</f>
        <v>50.645161290322378</v>
      </c>
    </row>
    <row r="1758" spans="1:7" x14ac:dyDescent="0.25">
      <c r="A1758">
        <f t="shared" si="27"/>
        <v>4.2724400000000003E-2</v>
      </c>
      <c r="B1758" s="1" t="s">
        <v>39</v>
      </c>
      <c r="C1758" s="1">
        <f>Yellow_MosfetOnlyOn_Blue_SourceAndResistorGnd[[#This Row],[Column2]]+1.0667</f>
        <v>1.5700000000000047E-2</v>
      </c>
      <c r="D1758" s="1">
        <f>Yellow_MosfetOnlyOn_Blue_SourceAndResistorGnd[[#This Row],[Column3]]*1000</f>
        <v>15.700000000000047</v>
      </c>
      <c r="E1758" s="1">
        <v>0.62</v>
      </c>
      <c r="F1758" s="1">
        <f>Yellow_MosfetOnlyOn_Blue_SourceAndResistorGnd[[#This Row],[Column3]]/Yellow_MosfetOnlyOn_Blue_SourceAndResistorGnd[[#This Row],[Column5]]</f>
        <v>2.5322580645161366E-2</v>
      </c>
      <c r="G1758" s="1">
        <f>Yellow_MosfetOnlyOn_Blue_SourceAndResistorGnd[[#This Row],[Column6]]*1000</f>
        <v>25.322580645161366</v>
      </c>
    </row>
    <row r="1759" spans="1:7" x14ac:dyDescent="0.25">
      <c r="A1759">
        <f t="shared" si="27"/>
        <v>4.2748800000000003E-2</v>
      </c>
      <c r="B1759" s="1" t="s">
        <v>39</v>
      </c>
      <c r="C1759" s="1">
        <f>Yellow_MosfetOnlyOn_Blue_SourceAndResistorGnd[[#This Row],[Column2]]+1.0667</f>
        <v>1.5700000000000047E-2</v>
      </c>
      <c r="D1759" s="1">
        <f>Yellow_MosfetOnlyOn_Blue_SourceAndResistorGnd[[#This Row],[Column3]]*1000</f>
        <v>15.700000000000047</v>
      </c>
      <c r="E1759" s="1">
        <v>0.62</v>
      </c>
      <c r="F1759" s="1">
        <f>Yellow_MosfetOnlyOn_Blue_SourceAndResistorGnd[[#This Row],[Column3]]/Yellow_MosfetOnlyOn_Blue_SourceAndResistorGnd[[#This Row],[Column5]]</f>
        <v>2.5322580645161366E-2</v>
      </c>
      <c r="G1759" s="1">
        <f>Yellow_MosfetOnlyOn_Blue_SourceAndResistorGnd[[#This Row],[Column6]]*1000</f>
        <v>25.322580645161366</v>
      </c>
    </row>
    <row r="1760" spans="1:7" x14ac:dyDescent="0.25">
      <c r="A1760">
        <f t="shared" si="27"/>
        <v>4.2773199999999997E-2</v>
      </c>
      <c r="B1760" s="1" t="s">
        <v>39</v>
      </c>
      <c r="C1760" s="1">
        <f>Yellow_MosfetOnlyOn_Blue_SourceAndResistorGnd[[#This Row],[Column2]]+1.0667</f>
        <v>1.5700000000000047E-2</v>
      </c>
      <c r="D1760" s="1">
        <f>Yellow_MosfetOnlyOn_Blue_SourceAndResistorGnd[[#This Row],[Column3]]*1000</f>
        <v>15.700000000000047</v>
      </c>
      <c r="E1760" s="1">
        <v>0.62</v>
      </c>
      <c r="F1760" s="1">
        <f>Yellow_MosfetOnlyOn_Blue_SourceAndResistorGnd[[#This Row],[Column3]]/Yellow_MosfetOnlyOn_Blue_SourceAndResistorGnd[[#This Row],[Column5]]</f>
        <v>2.5322580645161366E-2</v>
      </c>
      <c r="G1760" s="1">
        <f>Yellow_MosfetOnlyOn_Blue_SourceAndResistorGnd[[#This Row],[Column6]]*1000</f>
        <v>25.322580645161366</v>
      </c>
    </row>
    <row r="1761" spans="1:7" x14ac:dyDescent="0.25">
      <c r="A1761">
        <f t="shared" si="27"/>
        <v>4.2797600000000005E-2</v>
      </c>
      <c r="B1761" s="1" t="s">
        <v>38</v>
      </c>
      <c r="C1761" s="1">
        <f>Yellow_MosfetOnlyOn_Blue_SourceAndResistorGnd[[#This Row],[Column2]]+1.0667</f>
        <v>3.1399999999999872E-2</v>
      </c>
      <c r="D1761" s="1">
        <f>Yellow_MosfetOnlyOn_Blue_SourceAndResistorGnd[[#This Row],[Column3]]*1000</f>
        <v>31.399999999999871</v>
      </c>
      <c r="E1761" s="1">
        <v>0.62</v>
      </c>
      <c r="F1761" s="1">
        <f>Yellow_MosfetOnlyOn_Blue_SourceAndResistorGnd[[#This Row],[Column3]]/Yellow_MosfetOnlyOn_Blue_SourceAndResistorGnd[[#This Row],[Column5]]</f>
        <v>5.0645161290322378E-2</v>
      </c>
      <c r="G1761" s="1">
        <f>Yellow_MosfetOnlyOn_Blue_SourceAndResistorGnd[[#This Row],[Column6]]*1000</f>
        <v>50.645161290322378</v>
      </c>
    </row>
    <row r="1762" spans="1:7" x14ac:dyDescent="0.25">
      <c r="A1762">
        <f t="shared" si="27"/>
        <v>4.2821999999999999E-2</v>
      </c>
      <c r="B1762" s="1" t="s">
        <v>38</v>
      </c>
      <c r="C1762" s="1">
        <f>Yellow_MosfetOnlyOn_Blue_SourceAndResistorGnd[[#This Row],[Column2]]+1.0667</f>
        <v>3.1399999999999872E-2</v>
      </c>
      <c r="D1762" s="1">
        <f>Yellow_MosfetOnlyOn_Blue_SourceAndResistorGnd[[#This Row],[Column3]]*1000</f>
        <v>31.399999999999871</v>
      </c>
      <c r="E1762" s="1">
        <v>0.62</v>
      </c>
      <c r="F1762" s="1">
        <f>Yellow_MosfetOnlyOn_Blue_SourceAndResistorGnd[[#This Row],[Column3]]/Yellow_MosfetOnlyOn_Blue_SourceAndResistorGnd[[#This Row],[Column5]]</f>
        <v>5.0645161290322378E-2</v>
      </c>
      <c r="G1762" s="1">
        <f>Yellow_MosfetOnlyOn_Blue_SourceAndResistorGnd[[#This Row],[Column6]]*1000</f>
        <v>50.645161290322378</v>
      </c>
    </row>
    <row r="1763" spans="1:7" x14ac:dyDescent="0.25">
      <c r="A1763">
        <f t="shared" si="27"/>
        <v>4.2846400000000007E-2</v>
      </c>
      <c r="B1763" s="1" t="s">
        <v>37</v>
      </c>
      <c r="C1763" s="1">
        <f>Yellow_MosfetOnlyOn_Blue_SourceAndResistorGnd[[#This Row],[Column2]]+1.0667</f>
        <v>6.2799999999999967E-2</v>
      </c>
      <c r="D1763" s="1">
        <f>Yellow_MosfetOnlyOn_Blue_SourceAndResistorGnd[[#This Row],[Column3]]*1000</f>
        <v>62.799999999999969</v>
      </c>
      <c r="E1763" s="1">
        <v>0.62</v>
      </c>
      <c r="F1763" s="1">
        <f>Yellow_MosfetOnlyOn_Blue_SourceAndResistorGnd[[#This Row],[Column3]]/Yellow_MosfetOnlyOn_Blue_SourceAndResistorGnd[[#This Row],[Column5]]</f>
        <v>0.1012903225806451</v>
      </c>
      <c r="G1763" s="1">
        <f>Yellow_MosfetOnlyOn_Blue_SourceAndResistorGnd[[#This Row],[Column6]]*1000</f>
        <v>101.29032258064511</v>
      </c>
    </row>
    <row r="1764" spans="1:7" x14ac:dyDescent="0.25">
      <c r="A1764">
        <f t="shared" si="27"/>
        <v>4.2870800000000001E-2</v>
      </c>
      <c r="B1764" s="1" t="s">
        <v>37</v>
      </c>
      <c r="C1764" s="1">
        <f>Yellow_MosfetOnlyOn_Blue_SourceAndResistorGnd[[#This Row],[Column2]]+1.0667</f>
        <v>6.2799999999999967E-2</v>
      </c>
      <c r="D1764" s="1">
        <f>Yellow_MosfetOnlyOn_Blue_SourceAndResistorGnd[[#This Row],[Column3]]*1000</f>
        <v>62.799999999999969</v>
      </c>
      <c r="E1764" s="1">
        <v>0.62</v>
      </c>
      <c r="F1764" s="1">
        <f>Yellow_MosfetOnlyOn_Blue_SourceAndResistorGnd[[#This Row],[Column3]]/Yellow_MosfetOnlyOn_Blue_SourceAndResistorGnd[[#This Row],[Column5]]</f>
        <v>0.1012903225806451</v>
      </c>
      <c r="G1764" s="1">
        <f>Yellow_MosfetOnlyOn_Blue_SourceAndResistorGnd[[#This Row],[Column6]]*1000</f>
        <v>101.29032258064511</v>
      </c>
    </row>
    <row r="1765" spans="1:7" x14ac:dyDescent="0.25">
      <c r="A1765">
        <f t="shared" si="27"/>
        <v>4.2895200000000001E-2</v>
      </c>
      <c r="B1765" s="1" t="s">
        <v>37</v>
      </c>
      <c r="C1765" s="1">
        <f>Yellow_MosfetOnlyOn_Blue_SourceAndResistorGnd[[#This Row],[Column2]]+1.0667</f>
        <v>6.2799999999999967E-2</v>
      </c>
      <c r="D1765" s="1">
        <f>Yellow_MosfetOnlyOn_Blue_SourceAndResistorGnd[[#This Row],[Column3]]*1000</f>
        <v>62.799999999999969</v>
      </c>
      <c r="E1765" s="1">
        <v>0.62</v>
      </c>
      <c r="F1765" s="1">
        <f>Yellow_MosfetOnlyOn_Blue_SourceAndResistorGnd[[#This Row],[Column3]]/Yellow_MosfetOnlyOn_Blue_SourceAndResistorGnd[[#This Row],[Column5]]</f>
        <v>0.1012903225806451</v>
      </c>
      <c r="G1765" s="1">
        <f>Yellow_MosfetOnlyOn_Blue_SourceAndResistorGnd[[#This Row],[Column6]]*1000</f>
        <v>101.29032258064511</v>
      </c>
    </row>
    <row r="1766" spans="1:7" x14ac:dyDescent="0.25">
      <c r="A1766">
        <f t="shared" si="27"/>
        <v>4.2919600000000002E-2</v>
      </c>
      <c r="B1766" s="1" t="s">
        <v>38</v>
      </c>
      <c r="C1766" s="1">
        <f>Yellow_MosfetOnlyOn_Blue_SourceAndResistorGnd[[#This Row],[Column2]]+1.0667</f>
        <v>3.1399999999999872E-2</v>
      </c>
      <c r="D1766" s="1">
        <f>Yellow_MosfetOnlyOn_Blue_SourceAndResistorGnd[[#This Row],[Column3]]*1000</f>
        <v>31.399999999999871</v>
      </c>
      <c r="E1766" s="1">
        <v>0.62</v>
      </c>
      <c r="F1766" s="1">
        <f>Yellow_MosfetOnlyOn_Blue_SourceAndResistorGnd[[#This Row],[Column3]]/Yellow_MosfetOnlyOn_Blue_SourceAndResistorGnd[[#This Row],[Column5]]</f>
        <v>5.0645161290322378E-2</v>
      </c>
      <c r="G1766" s="1">
        <f>Yellow_MosfetOnlyOn_Blue_SourceAndResistorGnd[[#This Row],[Column6]]*1000</f>
        <v>50.645161290322378</v>
      </c>
    </row>
    <row r="1767" spans="1:7" x14ac:dyDescent="0.25">
      <c r="A1767">
        <f t="shared" si="27"/>
        <v>4.2944000000000003E-2</v>
      </c>
      <c r="B1767" s="1" t="s">
        <v>38</v>
      </c>
      <c r="C1767" s="1">
        <f>Yellow_MosfetOnlyOn_Blue_SourceAndResistorGnd[[#This Row],[Column2]]+1.0667</f>
        <v>3.1399999999999872E-2</v>
      </c>
      <c r="D1767" s="1">
        <f>Yellow_MosfetOnlyOn_Blue_SourceAndResistorGnd[[#This Row],[Column3]]*1000</f>
        <v>31.399999999999871</v>
      </c>
      <c r="E1767" s="1">
        <v>0.62</v>
      </c>
      <c r="F1767" s="1">
        <f>Yellow_MosfetOnlyOn_Blue_SourceAndResistorGnd[[#This Row],[Column3]]/Yellow_MosfetOnlyOn_Blue_SourceAndResistorGnd[[#This Row],[Column5]]</f>
        <v>5.0645161290322378E-2</v>
      </c>
      <c r="G1767" s="1">
        <f>Yellow_MosfetOnlyOn_Blue_SourceAndResistorGnd[[#This Row],[Column6]]*1000</f>
        <v>50.645161290322378</v>
      </c>
    </row>
    <row r="1768" spans="1:7" x14ac:dyDescent="0.25">
      <c r="A1768">
        <f t="shared" si="27"/>
        <v>4.2968400000000004E-2</v>
      </c>
      <c r="B1768" s="1" t="s">
        <v>39</v>
      </c>
      <c r="C1768" s="1">
        <f>Yellow_MosfetOnlyOn_Blue_SourceAndResistorGnd[[#This Row],[Column2]]+1.0667</f>
        <v>1.5700000000000047E-2</v>
      </c>
      <c r="D1768" s="1">
        <f>Yellow_MosfetOnlyOn_Blue_SourceAndResistorGnd[[#This Row],[Column3]]*1000</f>
        <v>15.700000000000047</v>
      </c>
      <c r="E1768" s="1">
        <v>0.62</v>
      </c>
      <c r="F1768" s="1">
        <f>Yellow_MosfetOnlyOn_Blue_SourceAndResistorGnd[[#This Row],[Column3]]/Yellow_MosfetOnlyOn_Blue_SourceAndResistorGnd[[#This Row],[Column5]]</f>
        <v>2.5322580645161366E-2</v>
      </c>
      <c r="G1768" s="1">
        <f>Yellow_MosfetOnlyOn_Blue_SourceAndResistorGnd[[#This Row],[Column6]]*1000</f>
        <v>25.322580645161366</v>
      </c>
    </row>
    <row r="1769" spans="1:7" x14ac:dyDescent="0.25">
      <c r="A1769">
        <f t="shared" si="27"/>
        <v>4.2992799999999998E-2</v>
      </c>
      <c r="B1769" s="1" t="s">
        <v>39</v>
      </c>
      <c r="C1769" s="1">
        <f>Yellow_MosfetOnlyOn_Blue_SourceAndResistorGnd[[#This Row],[Column2]]+1.0667</f>
        <v>1.5700000000000047E-2</v>
      </c>
      <c r="D1769" s="1">
        <f>Yellow_MosfetOnlyOn_Blue_SourceAndResistorGnd[[#This Row],[Column3]]*1000</f>
        <v>15.700000000000047</v>
      </c>
      <c r="E1769" s="1">
        <v>0.62</v>
      </c>
      <c r="F1769" s="1">
        <f>Yellow_MosfetOnlyOn_Blue_SourceAndResistorGnd[[#This Row],[Column3]]/Yellow_MosfetOnlyOn_Blue_SourceAndResistorGnd[[#This Row],[Column5]]</f>
        <v>2.5322580645161366E-2</v>
      </c>
      <c r="G1769" s="1">
        <f>Yellow_MosfetOnlyOn_Blue_SourceAndResistorGnd[[#This Row],[Column6]]*1000</f>
        <v>25.322580645161366</v>
      </c>
    </row>
    <row r="1770" spans="1:7" x14ac:dyDescent="0.25">
      <c r="A1770">
        <f t="shared" si="27"/>
        <v>4.3017200000000005E-2</v>
      </c>
      <c r="B1770" s="1" t="s">
        <v>39</v>
      </c>
      <c r="C1770" s="1">
        <f>Yellow_MosfetOnlyOn_Blue_SourceAndResistorGnd[[#This Row],[Column2]]+1.0667</f>
        <v>1.5700000000000047E-2</v>
      </c>
      <c r="D1770" s="1">
        <f>Yellow_MosfetOnlyOn_Blue_SourceAndResistorGnd[[#This Row],[Column3]]*1000</f>
        <v>15.700000000000047</v>
      </c>
      <c r="E1770" s="1">
        <v>0.62</v>
      </c>
      <c r="F1770" s="1">
        <f>Yellow_MosfetOnlyOn_Blue_SourceAndResistorGnd[[#This Row],[Column3]]/Yellow_MosfetOnlyOn_Blue_SourceAndResistorGnd[[#This Row],[Column5]]</f>
        <v>2.5322580645161366E-2</v>
      </c>
      <c r="G1770" s="1">
        <f>Yellow_MosfetOnlyOn_Blue_SourceAndResistorGnd[[#This Row],[Column6]]*1000</f>
        <v>25.322580645161366</v>
      </c>
    </row>
    <row r="1771" spans="1:7" x14ac:dyDescent="0.25">
      <c r="A1771">
        <f t="shared" si="27"/>
        <v>4.3041599999999999E-2</v>
      </c>
      <c r="B1771" s="1" t="s">
        <v>38</v>
      </c>
      <c r="C1771" s="1">
        <f>Yellow_MosfetOnlyOn_Blue_SourceAndResistorGnd[[#This Row],[Column2]]+1.0667</f>
        <v>3.1399999999999872E-2</v>
      </c>
      <c r="D1771" s="1">
        <f>Yellow_MosfetOnlyOn_Blue_SourceAndResistorGnd[[#This Row],[Column3]]*1000</f>
        <v>31.399999999999871</v>
      </c>
      <c r="E1771" s="1">
        <v>0.62</v>
      </c>
      <c r="F1771" s="1">
        <f>Yellow_MosfetOnlyOn_Blue_SourceAndResistorGnd[[#This Row],[Column3]]/Yellow_MosfetOnlyOn_Blue_SourceAndResistorGnd[[#This Row],[Column5]]</f>
        <v>5.0645161290322378E-2</v>
      </c>
      <c r="G1771" s="1">
        <f>Yellow_MosfetOnlyOn_Blue_SourceAndResistorGnd[[#This Row],[Column6]]*1000</f>
        <v>50.645161290322378</v>
      </c>
    </row>
    <row r="1772" spans="1:7" x14ac:dyDescent="0.25">
      <c r="A1772">
        <f t="shared" si="27"/>
        <v>4.3066E-2</v>
      </c>
      <c r="B1772" s="1" t="s">
        <v>38</v>
      </c>
      <c r="C1772" s="1">
        <f>Yellow_MosfetOnlyOn_Blue_SourceAndResistorGnd[[#This Row],[Column2]]+1.0667</f>
        <v>3.1399999999999872E-2</v>
      </c>
      <c r="D1772" s="1">
        <f>Yellow_MosfetOnlyOn_Blue_SourceAndResistorGnd[[#This Row],[Column3]]*1000</f>
        <v>31.399999999999871</v>
      </c>
      <c r="E1772" s="1">
        <v>0.62</v>
      </c>
      <c r="F1772" s="1">
        <f>Yellow_MosfetOnlyOn_Blue_SourceAndResistorGnd[[#This Row],[Column3]]/Yellow_MosfetOnlyOn_Blue_SourceAndResistorGnd[[#This Row],[Column5]]</f>
        <v>5.0645161290322378E-2</v>
      </c>
      <c r="G1772" s="1">
        <f>Yellow_MosfetOnlyOn_Blue_SourceAndResistorGnd[[#This Row],[Column6]]*1000</f>
        <v>50.645161290322378</v>
      </c>
    </row>
    <row r="1773" spans="1:7" x14ac:dyDescent="0.25">
      <c r="A1773">
        <f t="shared" si="27"/>
        <v>4.3090400000000001E-2</v>
      </c>
      <c r="B1773" s="1" t="s">
        <v>37</v>
      </c>
      <c r="C1773" s="1">
        <f>Yellow_MosfetOnlyOn_Blue_SourceAndResistorGnd[[#This Row],[Column2]]+1.0667</f>
        <v>6.2799999999999967E-2</v>
      </c>
      <c r="D1773" s="1">
        <f>Yellow_MosfetOnlyOn_Blue_SourceAndResistorGnd[[#This Row],[Column3]]*1000</f>
        <v>62.799999999999969</v>
      </c>
      <c r="E1773" s="1">
        <v>0.62</v>
      </c>
      <c r="F1773" s="1">
        <f>Yellow_MosfetOnlyOn_Blue_SourceAndResistorGnd[[#This Row],[Column3]]/Yellow_MosfetOnlyOn_Blue_SourceAndResistorGnd[[#This Row],[Column5]]</f>
        <v>0.1012903225806451</v>
      </c>
      <c r="G1773" s="1">
        <f>Yellow_MosfetOnlyOn_Blue_SourceAndResistorGnd[[#This Row],[Column6]]*1000</f>
        <v>101.29032258064511</v>
      </c>
    </row>
    <row r="1774" spans="1:7" x14ac:dyDescent="0.25">
      <c r="A1774">
        <f t="shared" si="27"/>
        <v>4.3114800000000002E-2</v>
      </c>
      <c r="B1774" s="1" t="s">
        <v>37</v>
      </c>
      <c r="C1774" s="1">
        <f>Yellow_MosfetOnlyOn_Blue_SourceAndResistorGnd[[#This Row],[Column2]]+1.0667</f>
        <v>6.2799999999999967E-2</v>
      </c>
      <c r="D1774" s="1">
        <f>Yellow_MosfetOnlyOn_Blue_SourceAndResistorGnd[[#This Row],[Column3]]*1000</f>
        <v>62.799999999999969</v>
      </c>
      <c r="E1774" s="1">
        <v>0.62</v>
      </c>
      <c r="F1774" s="1">
        <f>Yellow_MosfetOnlyOn_Blue_SourceAndResistorGnd[[#This Row],[Column3]]/Yellow_MosfetOnlyOn_Blue_SourceAndResistorGnd[[#This Row],[Column5]]</f>
        <v>0.1012903225806451</v>
      </c>
      <c r="G1774" s="1">
        <f>Yellow_MosfetOnlyOn_Blue_SourceAndResistorGnd[[#This Row],[Column6]]*1000</f>
        <v>101.29032258064511</v>
      </c>
    </row>
    <row r="1775" spans="1:7" x14ac:dyDescent="0.25">
      <c r="A1775">
        <f t="shared" si="27"/>
        <v>4.3139200000000003E-2</v>
      </c>
      <c r="B1775" s="1" t="s">
        <v>37</v>
      </c>
      <c r="C1775" s="1">
        <f>Yellow_MosfetOnlyOn_Blue_SourceAndResistorGnd[[#This Row],[Column2]]+1.0667</f>
        <v>6.2799999999999967E-2</v>
      </c>
      <c r="D1775" s="1">
        <f>Yellow_MosfetOnlyOn_Blue_SourceAndResistorGnd[[#This Row],[Column3]]*1000</f>
        <v>62.799999999999969</v>
      </c>
      <c r="E1775" s="1">
        <v>0.62</v>
      </c>
      <c r="F1775" s="1">
        <f>Yellow_MosfetOnlyOn_Blue_SourceAndResistorGnd[[#This Row],[Column3]]/Yellow_MosfetOnlyOn_Blue_SourceAndResistorGnd[[#This Row],[Column5]]</f>
        <v>0.1012903225806451</v>
      </c>
      <c r="G1775" s="1">
        <f>Yellow_MosfetOnlyOn_Blue_SourceAndResistorGnd[[#This Row],[Column6]]*1000</f>
        <v>101.29032258064511</v>
      </c>
    </row>
    <row r="1776" spans="1:7" x14ac:dyDescent="0.25">
      <c r="A1776">
        <f t="shared" si="27"/>
        <v>4.3163600000000003E-2</v>
      </c>
      <c r="B1776" s="1" t="s">
        <v>38</v>
      </c>
      <c r="C1776" s="1">
        <f>Yellow_MosfetOnlyOn_Blue_SourceAndResistorGnd[[#This Row],[Column2]]+1.0667</f>
        <v>3.1399999999999872E-2</v>
      </c>
      <c r="D1776" s="1">
        <f>Yellow_MosfetOnlyOn_Blue_SourceAndResistorGnd[[#This Row],[Column3]]*1000</f>
        <v>31.399999999999871</v>
      </c>
      <c r="E1776" s="1">
        <v>0.62</v>
      </c>
      <c r="F1776" s="1">
        <f>Yellow_MosfetOnlyOn_Blue_SourceAndResistorGnd[[#This Row],[Column3]]/Yellow_MosfetOnlyOn_Blue_SourceAndResistorGnd[[#This Row],[Column5]]</f>
        <v>5.0645161290322378E-2</v>
      </c>
      <c r="G1776" s="1">
        <f>Yellow_MosfetOnlyOn_Blue_SourceAndResistorGnd[[#This Row],[Column6]]*1000</f>
        <v>50.645161290322378</v>
      </c>
    </row>
    <row r="1777" spans="1:7" x14ac:dyDescent="0.25">
      <c r="A1777">
        <f t="shared" si="27"/>
        <v>4.3188000000000004E-2</v>
      </c>
      <c r="B1777" s="1" t="s">
        <v>39</v>
      </c>
      <c r="C1777" s="1">
        <f>Yellow_MosfetOnlyOn_Blue_SourceAndResistorGnd[[#This Row],[Column2]]+1.0667</f>
        <v>1.5700000000000047E-2</v>
      </c>
      <c r="D1777" s="1">
        <f>Yellow_MosfetOnlyOn_Blue_SourceAndResistorGnd[[#This Row],[Column3]]*1000</f>
        <v>15.700000000000047</v>
      </c>
      <c r="E1777" s="1">
        <v>0.62</v>
      </c>
      <c r="F1777" s="1">
        <f>Yellow_MosfetOnlyOn_Blue_SourceAndResistorGnd[[#This Row],[Column3]]/Yellow_MosfetOnlyOn_Blue_SourceAndResistorGnd[[#This Row],[Column5]]</f>
        <v>2.5322580645161366E-2</v>
      </c>
      <c r="G1777" s="1">
        <f>Yellow_MosfetOnlyOn_Blue_SourceAndResistorGnd[[#This Row],[Column6]]*1000</f>
        <v>25.322580645161366</v>
      </c>
    </row>
    <row r="1778" spans="1:7" x14ac:dyDescent="0.25">
      <c r="A1778">
        <f t="shared" si="27"/>
        <v>4.3212399999999998E-2</v>
      </c>
      <c r="B1778" s="1" t="s">
        <v>39</v>
      </c>
      <c r="C1778" s="1">
        <f>Yellow_MosfetOnlyOn_Blue_SourceAndResistorGnd[[#This Row],[Column2]]+1.0667</f>
        <v>1.5700000000000047E-2</v>
      </c>
      <c r="D1778" s="1">
        <f>Yellow_MosfetOnlyOn_Blue_SourceAndResistorGnd[[#This Row],[Column3]]*1000</f>
        <v>15.700000000000047</v>
      </c>
      <c r="E1778" s="1">
        <v>0.62</v>
      </c>
      <c r="F1778" s="1">
        <f>Yellow_MosfetOnlyOn_Blue_SourceAndResistorGnd[[#This Row],[Column3]]/Yellow_MosfetOnlyOn_Blue_SourceAndResistorGnd[[#This Row],[Column5]]</f>
        <v>2.5322580645161366E-2</v>
      </c>
      <c r="G1778" s="1">
        <f>Yellow_MosfetOnlyOn_Blue_SourceAndResistorGnd[[#This Row],[Column6]]*1000</f>
        <v>25.322580645161366</v>
      </c>
    </row>
    <row r="1779" spans="1:7" x14ac:dyDescent="0.25">
      <c r="A1779">
        <f t="shared" si="27"/>
        <v>4.3236800000000006E-2</v>
      </c>
      <c r="B1779" s="1" t="s">
        <v>39</v>
      </c>
      <c r="C1779" s="1">
        <f>Yellow_MosfetOnlyOn_Blue_SourceAndResistorGnd[[#This Row],[Column2]]+1.0667</f>
        <v>1.5700000000000047E-2</v>
      </c>
      <c r="D1779" s="1">
        <f>Yellow_MosfetOnlyOn_Blue_SourceAndResistorGnd[[#This Row],[Column3]]*1000</f>
        <v>15.700000000000047</v>
      </c>
      <c r="E1779" s="1">
        <v>0.62</v>
      </c>
      <c r="F1779" s="1">
        <f>Yellow_MosfetOnlyOn_Blue_SourceAndResistorGnd[[#This Row],[Column3]]/Yellow_MosfetOnlyOn_Blue_SourceAndResistorGnd[[#This Row],[Column5]]</f>
        <v>2.5322580645161366E-2</v>
      </c>
      <c r="G1779" s="1">
        <f>Yellow_MosfetOnlyOn_Blue_SourceAndResistorGnd[[#This Row],[Column6]]*1000</f>
        <v>25.322580645161366</v>
      </c>
    </row>
    <row r="1780" spans="1:7" x14ac:dyDescent="0.25">
      <c r="A1780">
        <f t="shared" si="27"/>
        <v>4.32612E-2</v>
      </c>
      <c r="B1780" s="1" t="s">
        <v>38</v>
      </c>
      <c r="C1780" s="1">
        <f>Yellow_MosfetOnlyOn_Blue_SourceAndResistorGnd[[#This Row],[Column2]]+1.0667</f>
        <v>3.1399999999999872E-2</v>
      </c>
      <c r="D1780" s="1">
        <f>Yellow_MosfetOnlyOn_Blue_SourceAndResistorGnd[[#This Row],[Column3]]*1000</f>
        <v>31.399999999999871</v>
      </c>
      <c r="E1780" s="1">
        <v>0.62</v>
      </c>
      <c r="F1780" s="1">
        <f>Yellow_MosfetOnlyOn_Blue_SourceAndResistorGnd[[#This Row],[Column3]]/Yellow_MosfetOnlyOn_Blue_SourceAndResistorGnd[[#This Row],[Column5]]</f>
        <v>5.0645161290322378E-2</v>
      </c>
      <c r="G1780" s="1">
        <f>Yellow_MosfetOnlyOn_Blue_SourceAndResistorGnd[[#This Row],[Column6]]*1000</f>
        <v>50.645161290322378</v>
      </c>
    </row>
    <row r="1781" spans="1:7" x14ac:dyDescent="0.25">
      <c r="A1781">
        <f t="shared" si="27"/>
        <v>4.32856E-2</v>
      </c>
      <c r="B1781" s="1" t="s">
        <v>38</v>
      </c>
      <c r="C1781" s="1">
        <f>Yellow_MosfetOnlyOn_Blue_SourceAndResistorGnd[[#This Row],[Column2]]+1.0667</f>
        <v>3.1399999999999872E-2</v>
      </c>
      <c r="D1781" s="1">
        <f>Yellow_MosfetOnlyOn_Blue_SourceAndResistorGnd[[#This Row],[Column3]]*1000</f>
        <v>31.399999999999871</v>
      </c>
      <c r="E1781" s="1">
        <v>0.62</v>
      </c>
      <c r="F1781" s="1">
        <f>Yellow_MosfetOnlyOn_Blue_SourceAndResistorGnd[[#This Row],[Column3]]/Yellow_MosfetOnlyOn_Blue_SourceAndResistorGnd[[#This Row],[Column5]]</f>
        <v>5.0645161290322378E-2</v>
      </c>
      <c r="G1781" s="1">
        <f>Yellow_MosfetOnlyOn_Blue_SourceAndResistorGnd[[#This Row],[Column6]]*1000</f>
        <v>50.645161290322378</v>
      </c>
    </row>
    <row r="1782" spans="1:7" x14ac:dyDescent="0.25">
      <c r="A1782">
        <f t="shared" si="27"/>
        <v>4.3310000000000001E-2</v>
      </c>
      <c r="B1782" s="1" t="s">
        <v>37</v>
      </c>
      <c r="C1782" s="1">
        <f>Yellow_MosfetOnlyOn_Blue_SourceAndResistorGnd[[#This Row],[Column2]]+1.0667</f>
        <v>6.2799999999999967E-2</v>
      </c>
      <c r="D1782" s="1">
        <f>Yellow_MosfetOnlyOn_Blue_SourceAndResistorGnd[[#This Row],[Column3]]*1000</f>
        <v>62.799999999999969</v>
      </c>
      <c r="E1782" s="1">
        <v>0.62</v>
      </c>
      <c r="F1782" s="1">
        <f>Yellow_MosfetOnlyOn_Blue_SourceAndResistorGnd[[#This Row],[Column3]]/Yellow_MosfetOnlyOn_Blue_SourceAndResistorGnd[[#This Row],[Column5]]</f>
        <v>0.1012903225806451</v>
      </c>
      <c r="G1782" s="1">
        <f>Yellow_MosfetOnlyOn_Blue_SourceAndResistorGnd[[#This Row],[Column6]]*1000</f>
        <v>101.29032258064511</v>
      </c>
    </row>
    <row r="1783" spans="1:7" x14ac:dyDescent="0.25">
      <c r="A1783">
        <f t="shared" si="27"/>
        <v>4.3334400000000002E-2</v>
      </c>
      <c r="B1783" s="1" t="s">
        <v>37</v>
      </c>
      <c r="C1783" s="1">
        <f>Yellow_MosfetOnlyOn_Blue_SourceAndResistorGnd[[#This Row],[Column2]]+1.0667</f>
        <v>6.2799999999999967E-2</v>
      </c>
      <c r="D1783" s="1">
        <f>Yellow_MosfetOnlyOn_Blue_SourceAndResistorGnd[[#This Row],[Column3]]*1000</f>
        <v>62.799999999999969</v>
      </c>
      <c r="E1783" s="1">
        <v>0.62</v>
      </c>
      <c r="F1783" s="1">
        <f>Yellow_MosfetOnlyOn_Blue_SourceAndResistorGnd[[#This Row],[Column3]]/Yellow_MosfetOnlyOn_Blue_SourceAndResistorGnd[[#This Row],[Column5]]</f>
        <v>0.1012903225806451</v>
      </c>
      <c r="G1783" s="1">
        <f>Yellow_MosfetOnlyOn_Blue_SourceAndResistorGnd[[#This Row],[Column6]]*1000</f>
        <v>101.29032258064511</v>
      </c>
    </row>
    <row r="1784" spans="1:7" x14ac:dyDescent="0.25">
      <c r="A1784">
        <f t="shared" si="27"/>
        <v>4.3358800000000003E-2</v>
      </c>
      <c r="B1784" s="1" t="s">
        <v>37</v>
      </c>
      <c r="C1784" s="1">
        <f>Yellow_MosfetOnlyOn_Blue_SourceAndResistorGnd[[#This Row],[Column2]]+1.0667</f>
        <v>6.2799999999999967E-2</v>
      </c>
      <c r="D1784" s="1">
        <f>Yellow_MosfetOnlyOn_Blue_SourceAndResistorGnd[[#This Row],[Column3]]*1000</f>
        <v>62.799999999999969</v>
      </c>
      <c r="E1784" s="1">
        <v>0.62</v>
      </c>
      <c r="F1784" s="1">
        <f>Yellow_MosfetOnlyOn_Blue_SourceAndResistorGnd[[#This Row],[Column3]]/Yellow_MosfetOnlyOn_Blue_SourceAndResistorGnd[[#This Row],[Column5]]</f>
        <v>0.1012903225806451</v>
      </c>
      <c r="G1784" s="1">
        <f>Yellow_MosfetOnlyOn_Blue_SourceAndResistorGnd[[#This Row],[Column6]]*1000</f>
        <v>101.29032258064511</v>
      </c>
    </row>
    <row r="1785" spans="1:7" x14ac:dyDescent="0.25">
      <c r="A1785">
        <f t="shared" si="27"/>
        <v>4.3383200000000004E-2</v>
      </c>
      <c r="B1785" s="1" t="s">
        <v>38</v>
      </c>
      <c r="C1785" s="1">
        <f>Yellow_MosfetOnlyOn_Blue_SourceAndResistorGnd[[#This Row],[Column2]]+1.0667</f>
        <v>3.1399999999999872E-2</v>
      </c>
      <c r="D1785" s="1">
        <f>Yellow_MosfetOnlyOn_Blue_SourceAndResistorGnd[[#This Row],[Column3]]*1000</f>
        <v>31.399999999999871</v>
      </c>
      <c r="E1785" s="1">
        <v>0.62</v>
      </c>
      <c r="F1785" s="1">
        <f>Yellow_MosfetOnlyOn_Blue_SourceAndResistorGnd[[#This Row],[Column3]]/Yellow_MosfetOnlyOn_Blue_SourceAndResistorGnd[[#This Row],[Column5]]</f>
        <v>5.0645161290322378E-2</v>
      </c>
      <c r="G1785" s="1">
        <f>Yellow_MosfetOnlyOn_Blue_SourceAndResistorGnd[[#This Row],[Column6]]*1000</f>
        <v>50.645161290322378</v>
      </c>
    </row>
    <row r="1786" spans="1:7" x14ac:dyDescent="0.25">
      <c r="A1786">
        <f t="shared" si="27"/>
        <v>4.3407600000000005E-2</v>
      </c>
      <c r="B1786" s="1" t="s">
        <v>38</v>
      </c>
      <c r="C1786" s="1">
        <f>Yellow_MosfetOnlyOn_Blue_SourceAndResistorGnd[[#This Row],[Column2]]+1.0667</f>
        <v>3.1399999999999872E-2</v>
      </c>
      <c r="D1786" s="1">
        <f>Yellow_MosfetOnlyOn_Blue_SourceAndResistorGnd[[#This Row],[Column3]]*1000</f>
        <v>31.399999999999871</v>
      </c>
      <c r="E1786" s="1">
        <v>0.62</v>
      </c>
      <c r="F1786" s="1">
        <f>Yellow_MosfetOnlyOn_Blue_SourceAndResistorGnd[[#This Row],[Column3]]/Yellow_MosfetOnlyOn_Blue_SourceAndResistorGnd[[#This Row],[Column5]]</f>
        <v>5.0645161290322378E-2</v>
      </c>
      <c r="G1786" s="1">
        <f>Yellow_MosfetOnlyOn_Blue_SourceAndResistorGnd[[#This Row],[Column6]]*1000</f>
        <v>50.645161290322378</v>
      </c>
    </row>
    <row r="1787" spans="1:7" x14ac:dyDescent="0.25">
      <c r="A1787">
        <f t="shared" si="27"/>
        <v>4.3431999999999998E-2</v>
      </c>
      <c r="B1787" s="1" t="s">
        <v>39</v>
      </c>
      <c r="C1787" s="1">
        <f>Yellow_MosfetOnlyOn_Blue_SourceAndResistorGnd[[#This Row],[Column2]]+1.0667</f>
        <v>1.5700000000000047E-2</v>
      </c>
      <c r="D1787" s="1">
        <f>Yellow_MosfetOnlyOn_Blue_SourceAndResistorGnd[[#This Row],[Column3]]*1000</f>
        <v>15.700000000000047</v>
      </c>
      <c r="E1787" s="1">
        <v>0.62</v>
      </c>
      <c r="F1787" s="1">
        <f>Yellow_MosfetOnlyOn_Blue_SourceAndResistorGnd[[#This Row],[Column3]]/Yellow_MosfetOnlyOn_Blue_SourceAndResistorGnd[[#This Row],[Column5]]</f>
        <v>2.5322580645161366E-2</v>
      </c>
      <c r="G1787" s="1">
        <f>Yellow_MosfetOnlyOn_Blue_SourceAndResistorGnd[[#This Row],[Column6]]*1000</f>
        <v>25.322580645161366</v>
      </c>
    </row>
    <row r="1788" spans="1:7" x14ac:dyDescent="0.25">
      <c r="A1788">
        <f t="shared" si="27"/>
        <v>4.3456400000000006E-2</v>
      </c>
      <c r="B1788" s="1" t="s">
        <v>39</v>
      </c>
      <c r="C1788" s="1">
        <f>Yellow_MosfetOnlyOn_Blue_SourceAndResistorGnd[[#This Row],[Column2]]+1.0667</f>
        <v>1.5700000000000047E-2</v>
      </c>
      <c r="D1788" s="1">
        <f>Yellow_MosfetOnlyOn_Blue_SourceAndResistorGnd[[#This Row],[Column3]]*1000</f>
        <v>15.700000000000047</v>
      </c>
      <c r="E1788" s="1">
        <v>0.62</v>
      </c>
      <c r="F1788" s="1">
        <f>Yellow_MosfetOnlyOn_Blue_SourceAndResistorGnd[[#This Row],[Column3]]/Yellow_MosfetOnlyOn_Blue_SourceAndResistorGnd[[#This Row],[Column5]]</f>
        <v>2.5322580645161366E-2</v>
      </c>
      <c r="G1788" s="1">
        <f>Yellow_MosfetOnlyOn_Blue_SourceAndResistorGnd[[#This Row],[Column6]]*1000</f>
        <v>25.322580645161366</v>
      </c>
    </row>
    <row r="1789" spans="1:7" x14ac:dyDescent="0.25">
      <c r="A1789">
        <f t="shared" si="27"/>
        <v>4.34808E-2</v>
      </c>
      <c r="B1789" s="1" t="s">
        <v>38</v>
      </c>
      <c r="C1789" s="1">
        <f>Yellow_MosfetOnlyOn_Blue_SourceAndResistorGnd[[#This Row],[Column2]]+1.0667</f>
        <v>3.1399999999999872E-2</v>
      </c>
      <c r="D1789" s="1">
        <f>Yellow_MosfetOnlyOn_Blue_SourceAndResistorGnd[[#This Row],[Column3]]*1000</f>
        <v>31.399999999999871</v>
      </c>
      <c r="E1789" s="1">
        <v>0.62</v>
      </c>
      <c r="F1789" s="1">
        <f>Yellow_MosfetOnlyOn_Blue_SourceAndResistorGnd[[#This Row],[Column3]]/Yellow_MosfetOnlyOn_Blue_SourceAndResistorGnd[[#This Row],[Column5]]</f>
        <v>5.0645161290322378E-2</v>
      </c>
      <c r="G1789" s="1">
        <f>Yellow_MosfetOnlyOn_Blue_SourceAndResistorGnd[[#This Row],[Column6]]*1000</f>
        <v>50.645161290322378</v>
      </c>
    </row>
    <row r="1790" spans="1:7" x14ac:dyDescent="0.25">
      <c r="A1790">
        <f t="shared" si="27"/>
        <v>4.3505200000000001E-2</v>
      </c>
      <c r="B1790" s="1" t="s">
        <v>38</v>
      </c>
      <c r="C1790" s="1">
        <f>Yellow_MosfetOnlyOn_Blue_SourceAndResistorGnd[[#This Row],[Column2]]+1.0667</f>
        <v>3.1399999999999872E-2</v>
      </c>
      <c r="D1790" s="1">
        <f>Yellow_MosfetOnlyOn_Blue_SourceAndResistorGnd[[#This Row],[Column3]]*1000</f>
        <v>31.399999999999871</v>
      </c>
      <c r="E1790" s="1">
        <v>0.62</v>
      </c>
      <c r="F1790" s="1">
        <f>Yellow_MosfetOnlyOn_Blue_SourceAndResistorGnd[[#This Row],[Column3]]/Yellow_MosfetOnlyOn_Blue_SourceAndResistorGnd[[#This Row],[Column5]]</f>
        <v>5.0645161290322378E-2</v>
      </c>
      <c r="G1790" s="1">
        <f>Yellow_MosfetOnlyOn_Blue_SourceAndResistorGnd[[#This Row],[Column6]]*1000</f>
        <v>50.645161290322378</v>
      </c>
    </row>
    <row r="1791" spans="1:7" x14ac:dyDescent="0.25">
      <c r="A1791">
        <f t="shared" si="27"/>
        <v>4.3529600000000002E-2</v>
      </c>
      <c r="B1791" s="1" t="s">
        <v>38</v>
      </c>
      <c r="C1791" s="1">
        <f>Yellow_MosfetOnlyOn_Blue_SourceAndResistorGnd[[#This Row],[Column2]]+1.0667</f>
        <v>3.1399999999999872E-2</v>
      </c>
      <c r="D1791" s="1">
        <f>Yellow_MosfetOnlyOn_Blue_SourceAndResistorGnd[[#This Row],[Column3]]*1000</f>
        <v>31.399999999999871</v>
      </c>
      <c r="E1791" s="1">
        <v>0.62</v>
      </c>
      <c r="F1791" s="1">
        <f>Yellow_MosfetOnlyOn_Blue_SourceAndResistorGnd[[#This Row],[Column3]]/Yellow_MosfetOnlyOn_Blue_SourceAndResistorGnd[[#This Row],[Column5]]</f>
        <v>5.0645161290322378E-2</v>
      </c>
      <c r="G1791" s="1">
        <f>Yellow_MosfetOnlyOn_Blue_SourceAndResistorGnd[[#This Row],[Column6]]*1000</f>
        <v>50.645161290322378</v>
      </c>
    </row>
    <row r="1792" spans="1:7" x14ac:dyDescent="0.25">
      <c r="A1792">
        <f t="shared" si="27"/>
        <v>4.3554000000000002E-2</v>
      </c>
      <c r="B1792" s="1" t="s">
        <v>37</v>
      </c>
      <c r="C1792" s="1">
        <f>Yellow_MosfetOnlyOn_Blue_SourceAndResistorGnd[[#This Row],[Column2]]+1.0667</f>
        <v>6.2799999999999967E-2</v>
      </c>
      <c r="D1792" s="1">
        <f>Yellow_MosfetOnlyOn_Blue_SourceAndResistorGnd[[#This Row],[Column3]]*1000</f>
        <v>62.799999999999969</v>
      </c>
      <c r="E1792" s="1">
        <v>0.62</v>
      </c>
      <c r="F1792" s="1">
        <f>Yellow_MosfetOnlyOn_Blue_SourceAndResistorGnd[[#This Row],[Column3]]/Yellow_MosfetOnlyOn_Blue_SourceAndResistorGnd[[#This Row],[Column5]]</f>
        <v>0.1012903225806451</v>
      </c>
      <c r="G1792" s="1">
        <f>Yellow_MosfetOnlyOn_Blue_SourceAndResistorGnd[[#This Row],[Column6]]*1000</f>
        <v>101.29032258064511</v>
      </c>
    </row>
    <row r="1793" spans="1:7" x14ac:dyDescent="0.25">
      <c r="A1793">
        <f t="shared" si="27"/>
        <v>4.3578400000000003E-2</v>
      </c>
      <c r="B1793" s="1" t="s">
        <v>37</v>
      </c>
      <c r="C1793" s="1">
        <f>Yellow_MosfetOnlyOn_Blue_SourceAndResistorGnd[[#This Row],[Column2]]+1.0667</f>
        <v>6.2799999999999967E-2</v>
      </c>
      <c r="D1793" s="1">
        <f>Yellow_MosfetOnlyOn_Blue_SourceAndResistorGnd[[#This Row],[Column3]]*1000</f>
        <v>62.799999999999969</v>
      </c>
      <c r="E1793" s="1">
        <v>0.62</v>
      </c>
      <c r="F1793" s="1">
        <f>Yellow_MosfetOnlyOn_Blue_SourceAndResistorGnd[[#This Row],[Column3]]/Yellow_MosfetOnlyOn_Blue_SourceAndResistorGnd[[#This Row],[Column5]]</f>
        <v>0.1012903225806451</v>
      </c>
      <c r="G1793" s="1">
        <f>Yellow_MosfetOnlyOn_Blue_SourceAndResistorGnd[[#This Row],[Column6]]*1000</f>
        <v>101.29032258064511</v>
      </c>
    </row>
    <row r="1794" spans="1:7" x14ac:dyDescent="0.25">
      <c r="A1794">
        <f t="shared" si="27"/>
        <v>4.3602800000000004E-2</v>
      </c>
      <c r="B1794" s="1" t="s">
        <v>37</v>
      </c>
      <c r="C1794" s="1">
        <f>Yellow_MosfetOnlyOn_Blue_SourceAndResistorGnd[[#This Row],[Column2]]+1.0667</f>
        <v>6.2799999999999967E-2</v>
      </c>
      <c r="D1794" s="1">
        <f>Yellow_MosfetOnlyOn_Blue_SourceAndResistorGnd[[#This Row],[Column3]]*1000</f>
        <v>62.799999999999969</v>
      </c>
      <c r="E1794" s="1">
        <v>0.62</v>
      </c>
      <c r="F1794" s="1">
        <f>Yellow_MosfetOnlyOn_Blue_SourceAndResistorGnd[[#This Row],[Column3]]/Yellow_MosfetOnlyOn_Blue_SourceAndResistorGnd[[#This Row],[Column5]]</f>
        <v>0.1012903225806451</v>
      </c>
      <c r="G1794" s="1">
        <f>Yellow_MosfetOnlyOn_Blue_SourceAndResistorGnd[[#This Row],[Column6]]*1000</f>
        <v>101.29032258064511</v>
      </c>
    </row>
    <row r="1795" spans="1:7" x14ac:dyDescent="0.25">
      <c r="A1795">
        <f t="shared" si="27"/>
        <v>4.3627200000000005E-2</v>
      </c>
      <c r="B1795" s="1" t="s">
        <v>38</v>
      </c>
      <c r="C1795" s="1">
        <f>Yellow_MosfetOnlyOn_Blue_SourceAndResistorGnd[[#This Row],[Column2]]+1.0667</f>
        <v>3.1399999999999872E-2</v>
      </c>
      <c r="D1795" s="1">
        <f>Yellow_MosfetOnlyOn_Blue_SourceAndResistorGnd[[#This Row],[Column3]]*1000</f>
        <v>31.399999999999871</v>
      </c>
      <c r="E1795" s="1">
        <v>0.62</v>
      </c>
      <c r="F1795" s="1">
        <f>Yellow_MosfetOnlyOn_Blue_SourceAndResistorGnd[[#This Row],[Column3]]/Yellow_MosfetOnlyOn_Blue_SourceAndResistorGnd[[#This Row],[Column5]]</f>
        <v>5.0645161290322378E-2</v>
      </c>
      <c r="G1795" s="1">
        <f>Yellow_MosfetOnlyOn_Blue_SourceAndResistorGnd[[#This Row],[Column6]]*1000</f>
        <v>50.645161290322378</v>
      </c>
    </row>
    <row r="1796" spans="1:7" x14ac:dyDescent="0.25">
      <c r="A1796">
        <f t="shared" si="27"/>
        <v>4.3651599999999999E-2</v>
      </c>
      <c r="B1796" s="1" t="s">
        <v>39</v>
      </c>
      <c r="C1796" s="1">
        <f>Yellow_MosfetOnlyOn_Blue_SourceAndResistorGnd[[#This Row],[Column2]]+1.0667</f>
        <v>1.5700000000000047E-2</v>
      </c>
      <c r="D1796" s="1">
        <f>Yellow_MosfetOnlyOn_Blue_SourceAndResistorGnd[[#This Row],[Column3]]*1000</f>
        <v>15.700000000000047</v>
      </c>
      <c r="E1796" s="1">
        <v>0.62</v>
      </c>
      <c r="F1796" s="1">
        <f>Yellow_MosfetOnlyOn_Blue_SourceAndResistorGnd[[#This Row],[Column3]]/Yellow_MosfetOnlyOn_Blue_SourceAndResistorGnd[[#This Row],[Column5]]</f>
        <v>2.5322580645161366E-2</v>
      </c>
      <c r="G1796" s="1">
        <f>Yellow_MosfetOnlyOn_Blue_SourceAndResistorGnd[[#This Row],[Column6]]*1000</f>
        <v>25.322580645161366</v>
      </c>
    </row>
    <row r="1797" spans="1:7" x14ac:dyDescent="0.25">
      <c r="A1797">
        <f t="shared" si="27"/>
        <v>4.3676E-2</v>
      </c>
      <c r="B1797" s="1" t="s">
        <v>39</v>
      </c>
      <c r="C1797" s="1">
        <f>Yellow_MosfetOnlyOn_Blue_SourceAndResistorGnd[[#This Row],[Column2]]+1.0667</f>
        <v>1.5700000000000047E-2</v>
      </c>
      <c r="D1797" s="1">
        <f>Yellow_MosfetOnlyOn_Blue_SourceAndResistorGnd[[#This Row],[Column3]]*1000</f>
        <v>15.700000000000047</v>
      </c>
      <c r="E1797" s="1">
        <v>0.62</v>
      </c>
      <c r="F1797" s="1">
        <f>Yellow_MosfetOnlyOn_Blue_SourceAndResistorGnd[[#This Row],[Column3]]/Yellow_MosfetOnlyOn_Blue_SourceAndResistorGnd[[#This Row],[Column5]]</f>
        <v>2.5322580645161366E-2</v>
      </c>
      <c r="G1797" s="1">
        <f>Yellow_MosfetOnlyOn_Blue_SourceAndResistorGnd[[#This Row],[Column6]]*1000</f>
        <v>25.322580645161366</v>
      </c>
    </row>
    <row r="1798" spans="1:7" x14ac:dyDescent="0.25">
      <c r="A1798">
        <f t="shared" si="27"/>
        <v>4.37004E-2</v>
      </c>
      <c r="B1798" s="1" t="s">
        <v>38</v>
      </c>
      <c r="C1798" s="1">
        <f>Yellow_MosfetOnlyOn_Blue_SourceAndResistorGnd[[#This Row],[Column2]]+1.0667</f>
        <v>3.1399999999999872E-2</v>
      </c>
      <c r="D1798" s="1">
        <f>Yellow_MosfetOnlyOn_Blue_SourceAndResistorGnd[[#This Row],[Column3]]*1000</f>
        <v>31.399999999999871</v>
      </c>
      <c r="E1798" s="1">
        <v>0.62</v>
      </c>
      <c r="F1798" s="1">
        <f>Yellow_MosfetOnlyOn_Blue_SourceAndResistorGnd[[#This Row],[Column3]]/Yellow_MosfetOnlyOn_Blue_SourceAndResistorGnd[[#This Row],[Column5]]</f>
        <v>5.0645161290322378E-2</v>
      </c>
      <c r="G1798" s="1">
        <f>Yellow_MosfetOnlyOn_Blue_SourceAndResistorGnd[[#This Row],[Column6]]*1000</f>
        <v>50.645161290322378</v>
      </c>
    </row>
    <row r="1799" spans="1:7" x14ac:dyDescent="0.25">
      <c r="A1799">
        <f t="shared" si="27"/>
        <v>4.3724800000000001E-2</v>
      </c>
      <c r="B1799" s="1" t="s">
        <v>38</v>
      </c>
      <c r="C1799" s="1">
        <f>Yellow_MosfetOnlyOn_Blue_SourceAndResistorGnd[[#This Row],[Column2]]+1.0667</f>
        <v>3.1399999999999872E-2</v>
      </c>
      <c r="D1799" s="1">
        <f>Yellow_MosfetOnlyOn_Blue_SourceAndResistorGnd[[#This Row],[Column3]]*1000</f>
        <v>31.399999999999871</v>
      </c>
      <c r="E1799" s="1">
        <v>0.62</v>
      </c>
      <c r="F1799" s="1">
        <f>Yellow_MosfetOnlyOn_Blue_SourceAndResistorGnd[[#This Row],[Column3]]/Yellow_MosfetOnlyOn_Blue_SourceAndResistorGnd[[#This Row],[Column5]]</f>
        <v>5.0645161290322378E-2</v>
      </c>
      <c r="G1799" s="1">
        <f>Yellow_MosfetOnlyOn_Blue_SourceAndResistorGnd[[#This Row],[Column6]]*1000</f>
        <v>50.645161290322378</v>
      </c>
    </row>
    <row r="1800" spans="1:7" x14ac:dyDescent="0.25">
      <c r="A1800">
        <f t="shared" si="27"/>
        <v>4.3749200000000002E-2</v>
      </c>
      <c r="B1800" s="1" t="s">
        <v>38</v>
      </c>
      <c r="C1800" s="1">
        <f>Yellow_MosfetOnlyOn_Blue_SourceAndResistorGnd[[#This Row],[Column2]]+1.0667</f>
        <v>3.1399999999999872E-2</v>
      </c>
      <c r="D1800" s="1">
        <f>Yellow_MosfetOnlyOn_Blue_SourceAndResistorGnd[[#This Row],[Column3]]*1000</f>
        <v>31.399999999999871</v>
      </c>
      <c r="E1800" s="1">
        <v>0.62</v>
      </c>
      <c r="F1800" s="1">
        <f>Yellow_MosfetOnlyOn_Blue_SourceAndResistorGnd[[#This Row],[Column3]]/Yellow_MosfetOnlyOn_Blue_SourceAndResistorGnd[[#This Row],[Column5]]</f>
        <v>5.0645161290322378E-2</v>
      </c>
      <c r="G1800" s="1">
        <f>Yellow_MosfetOnlyOn_Blue_SourceAndResistorGnd[[#This Row],[Column6]]*1000</f>
        <v>50.645161290322378</v>
      </c>
    </row>
    <row r="1801" spans="1:7" x14ac:dyDescent="0.25">
      <c r="A1801">
        <f t="shared" ref="A1801:A1864" si="28">(ROW()-7)*2.44*10^(-5)</f>
        <v>4.3773600000000003E-2</v>
      </c>
      <c r="B1801" s="1" t="s">
        <v>37</v>
      </c>
      <c r="C1801" s="1">
        <f>Yellow_MosfetOnlyOn_Blue_SourceAndResistorGnd[[#This Row],[Column2]]+1.0667</f>
        <v>6.2799999999999967E-2</v>
      </c>
      <c r="D1801" s="1">
        <f>Yellow_MosfetOnlyOn_Blue_SourceAndResistorGnd[[#This Row],[Column3]]*1000</f>
        <v>62.799999999999969</v>
      </c>
      <c r="E1801" s="1">
        <v>0.62</v>
      </c>
      <c r="F1801" s="1">
        <f>Yellow_MosfetOnlyOn_Blue_SourceAndResistorGnd[[#This Row],[Column3]]/Yellow_MosfetOnlyOn_Blue_SourceAndResistorGnd[[#This Row],[Column5]]</f>
        <v>0.1012903225806451</v>
      </c>
      <c r="G1801" s="1">
        <f>Yellow_MosfetOnlyOn_Blue_SourceAndResistorGnd[[#This Row],[Column6]]*1000</f>
        <v>101.29032258064511</v>
      </c>
    </row>
    <row r="1802" spans="1:7" x14ac:dyDescent="0.25">
      <c r="A1802">
        <f t="shared" si="28"/>
        <v>4.3798000000000004E-2</v>
      </c>
      <c r="B1802" s="1" t="s">
        <v>37</v>
      </c>
      <c r="C1802" s="1">
        <f>Yellow_MosfetOnlyOn_Blue_SourceAndResistorGnd[[#This Row],[Column2]]+1.0667</f>
        <v>6.2799999999999967E-2</v>
      </c>
      <c r="D1802" s="1">
        <f>Yellow_MosfetOnlyOn_Blue_SourceAndResistorGnd[[#This Row],[Column3]]*1000</f>
        <v>62.799999999999969</v>
      </c>
      <c r="E1802" s="1">
        <v>0.62</v>
      </c>
      <c r="F1802" s="1">
        <f>Yellow_MosfetOnlyOn_Blue_SourceAndResistorGnd[[#This Row],[Column3]]/Yellow_MosfetOnlyOn_Blue_SourceAndResistorGnd[[#This Row],[Column5]]</f>
        <v>0.1012903225806451</v>
      </c>
      <c r="G1802" s="1">
        <f>Yellow_MosfetOnlyOn_Blue_SourceAndResistorGnd[[#This Row],[Column6]]*1000</f>
        <v>101.29032258064511</v>
      </c>
    </row>
    <row r="1803" spans="1:7" x14ac:dyDescent="0.25">
      <c r="A1803">
        <f t="shared" si="28"/>
        <v>4.3822400000000004E-2</v>
      </c>
      <c r="B1803" s="1" t="s">
        <v>37</v>
      </c>
      <c r="C1803" s="1">
        <f>Yellow_MosfetOnlyOn_Blue_SourceAndResistorGnd[[#This Row],[Column2]]+1.0667</f>
        <v>6.2799999999999967E-2</v>
      </c>
      <c r="D1803" s="1">
        <f>Yellow_MosfetOnlyOn_Blue_SourceAndResistorGnd[[#This Row],[Column3]]*1000</f>
        <v>62.799999999999969</v>
      </c>
      <c r="E1803" s="1">
        <v>0.62</v>
      </c>
      <c r="F1803" s="1">
        <f>Yellow_MosfetOnlyOn_Blue_SourceAndResistorGnd[[#This Row],[Column3]]/Yellow_MosfetOnlyOn_Blue_SourceAndResistorGnd[[#This Row],[Column5]]</f>
        <v>0.1012903225806451</v>
      </c>
      <c r="G1803" s="1">
        <f>Yellow_MosfetOnlyOn_Blue_SourceAndResistorGnd[[#This Row],[Column6]]*1000</f>
        <v>101.29032258064511</v>
      </c>
    </row>
    <row r="1804" spans="1:7" x14ac:dyDescent="0.25">
      <c r="A1804">
        <f t="shared" si="28"/>
        <v>4.3846800000000005E-2</v>
      </c>
      <c r="B1804" s="1" t="s">
        <v>38</v>
      </c>
      <c r="C1804" s="1">
        <f>Yellow_MosfetOnlyOn_Blue_SourceAndResistorGnd[[#This Row],[Column2]]+1.0667</f>
        <v>3.1399999999999872E-2</v>
      </c>
      <c r="D1804" s="1">
        <f>Yellow_MosfetOnlyOn_Blue_SourceAndResistorGnd[[#This Row],[Column3]]*1000</f>
        <v>31.399999999999871</v>
      </c>
      <c r="E1804" s="1">
        <v>0.62</v>
      </c>
      <c r="F1804" s="1">
        <f>Yellow_MosfetOnlyOn_Blue_SourceAndResistorGnd[[#This Row],[Column3]]/Yellow_MosfetOnlyOn_Blue_SourceAndResistorGnd[[#This Row],[Column5]]</f>
        <v>5.0645161290322378E-2</v>
      </c>
      <c r="G1804" s="1">
        <f>Yellow_MosfetOnlyOn_Blue_SourceAndResistorGnd[[#This Row],[Column6]]*1000</f>
        <v>50.645161290322378</v>
      </c>
    </row>
    <row r="1805" spans="1:7" x14ac:dyDescent="0.25">
      <c r="A1805">
        <f t="shared" si="28"/>
        <v>4.3871199999999999E-2</v>
      </c>
      <c r="B1805" s="1" t="s">
        <v>38</v>
      </c>
      <c r="C1805" s="1">
        <f>Yellow_MosfetOnlyOn_Blue_SourceAndResistorGnd[[#This Row],[Column2]]+1.0667</f>
        <v>3.1399999999999872E-2</v>
      </c>
      <c r="D1805" s="1">
        <f>Yellow_MosfetOnlyOn_Blue_SourceAndResistorGnd[[#This Row],[Column3]]*1000</f>
        <v>31.399999999999871</v>
      </c>
      <c r="E1805" s="1">
        <v>0.62</v>
      </c>
      <c r="F1805" s="1">
        <f>Yellow_MosfetOnlyOn_Blue_SourceAndResistorGnd[[#This Row],[Column3]]/Yellow_MosfetOnlyOn_Blue_SourceAndResistorGnd[[#This Row],[Column5]]</f>
        <v>5.0645161290322378E-2</v>
      </c>
      <c r="G1805" s="1">
        <f>Yellow_MosfetOnlyOn_Blue_SourceAndResistorGnd[[#This Row],[Column6]]*1000</f>
        <v>50.645161290322378</v>
      </c>
    </row>
    <row r="1806" spans="1:7" x14ac:dyDescent="0.25">
      <c r="A1806">
        <f t="shared" si="28"/>
        <v>4.38956E-2</v>
      </c>
      <c r="B1806" s="1" t="s">
        <v>39</v>
      </c>
      <c r="C1806" s="1">
        <f>Yellow_MosfetOnlyOn_Blue_SourceAndResistorGnd[[#This Row],[Column2]]+1.0667</f>
        <v>1.5700000000000047E-2</v>
      </c>
      <c r="D1806" s="1">
        <f>Yellow_MosfetOnlyOn_Blue_SourceAndResistorGnd[[#This Row],[Column3]]*1000</f>
        <v>15.700000000000047</v>
      </c>
      <c r="E1806" s="1">
        <v>0.62</v>
      </c>
      <c r="F1806" s="1">
        <f>Yellow_MosfetOnlyOn_Blue_SourceAndResistorGnd[[#This Row],[Column3]]/Yellow_MosfetOnlyOn_Blue_SourceAndResistorGnd[[#This Row],[Column5]]</f>
        <v>2.5322580645161366E-2</v>
      </c>
      <c r="G1806" s="1">
        <f>Yellow_MosfetOnlyOn_Blue_SourceAndResistorGnd[[#This Row],[Column6]]*1000</f>
        <v>25.322580645161366</v>
      </c>
    </row>
    <row r="1807" spans="1:7" x14ac:dyDescent="0.25">
      <c r="A1807">
        <f t="shared" si="28"/>
        <v>4.3920000000000001E-2</v>
      </c>
      <c r="B1807" s="1" t="s">
        <v>39</v>
      </c>
      <c r="C1807" s="1">
        <f>Yellow_MosfetOnlyOn_Blue_SourceAndResistorGnd[[#This Row],[Column2]]+1.0667</f>
        <v>1.5700000000000047E-2</v>
      </c>
      <c r="D1807" s="1">
        <f>Yellow_MosfetOnlyOn_Blue_SourceAndResistorGnd[[#This Row],[Column3]]*1000</f>
        <v>15.700000000000047</v>
      </c>
      <c r="E1807" s="1">
        <v>0.62</v>
      </c>
      <c r="F1807" s="1">
        <f>Yellow_MosfetOnlyOn_Blue_SourceAndResistorGnd[[#This Row],[Column3]]/Yellow_MosfetOnlyOn_Blue_SourceAndResistorGnd[[#This Row],[Column5]]</f>
        <v>2.5322580645161366E-2</v>
      </c>
      <c r="G1807" s="1">
        <f>Yellow_MosfetOnlyOn_Blue_SourceAndResistorGnd[[#This Row],[Column6]]*1000</f>
        <v>25.322580645161366</v>
      </c>
    </row>
    <row r="1808" spans="1:7" x14ac:dyDescent="0.25">
      <c r="A1808">
        <f t="shared" si="28"/>
        <v>4.3944400000000002E-2</v>
      </c>
      <c r="B1808" s="1" t="s">
        <v>39</v>
      </c>
      <c r="C1808" s="1">
        <f>Yellow_MosfetOnlyOn_Blue_SourceAndResistorGnd[[#This Row],[Column2]]+1.0667</f>
        <v>1.5700000000000047E-2</v>
      </c>
      <c r="D1808" s="1">
        <f>Yellow_MosfetOnlyOn_Blue_SourceAndResistorGnd[[#This Row],[Column3]]*1000</f>
        <v>15.700000000000047</v>
      </c>
      <c r="E1808" s="1">
        <v>0.62</v>
      </c>
      <c r="F1808" s="1">
        <f>Yellow_MosfetOnlyOn_Blue_SourceAndResistorGnd[[#This Row],[Column3]]/Yellow_MosfetOnlyOn_Blue_SourceAndResistorGnd[[#This Row],[Column5]]</f>
        <v>2.5322580645161366E-2</v>
      </c>
      <c r="G1808" s="1">
        <f>Yellow_MosfetOnlyOn_Blue_SourceAndResistorGnd[[#This Row],[Column6]]*1000</f>
        <v>25.322580645161366</v>
      </c>
    </row>
    <row r="1809" spans="1:7" x14ac:dyDescent="0.25">
      <c r="A1809">
        <f t="shared" si="28"/>
        <v>4.3968800000000002E-2</v>
      </c>
      <c r="B1809" s="1" t="s">
        <v>38</v>
      </c>
      <c r="C1809" s="1">
        <f>Yellow_MosfetOnlyOn_Blue_SourceAndResistorGnd[[#This Row],[Column2]]+1.0667</f>
        <v>3.1399999999999872E-2</v>
      </c>
      <c r="D1809" s="1">
        <f>Yellow_MosfetOnlyOn_Blue_SourceAndResistorGnd[[#This Row],[Column3]]*1000</f>
        <v>31.399999999999871</v>
      </c>
      <c r="E1809" s="1">
        <v>0.62</v>
      </c>
      <c r="F1809" s="1">
        <f>Yellow_MosfetOnlyOn_Blue_SourceAndResistorGnd[[#This Row],[Column3]]/Yellow_MosfetOnlyOn_Blue_SourceAndResistorGnd[[#This Row],[Column5]]</f>
        <v>5.0645161290322378E-2</v>
      </c>
      <c r="G1809" s="1">
        <f>Yellow_MosfetOnlyOn_Blue_SourceAndResistorGnd[[#This Row],[Column6]]*1000</f>
        <v>50.645161290322378</v>
      </c>
    </row>
    <row r="1810" spans="1:7" x14ac:dyDescent="0.25">
      <c r="A1810">
        <f t="shared" si="28"/>
        <v>4.3993200000000003E-2</v>
      </c>
      <c r="B1810" s="1" t="s">
        <v>37</v>
      </c>
      <c r="C1810" s="1">
        <f>Yellow_MosfetOnlyOn_Blue_SourceAndResistorGnd[[#This Row],[Column2]]+1.0667</f>
        <v>6.2799999999999967E-2</v>
      </c>
      <c r="D1810" s="1">
        <f>Yellow_MosfetOnlyOn_Blue_SourceAndResistorGnd[[#This Row],[Column3]]*1000</f>
        <v>62.799999999999969</v>
      </c>
      <c r="E1810" s="1">
        <v>0.62</v>
      </c>
      <c r="F1810" s="1">
        <f>Yellow_MosfetOnlyOn_Blue_SourceAndResistorGnd[[#This Row],[Column3]]/Yellow_MosfetOnlyOn_Blue_SourceAndResistorGnd[[#This Row],[Column5]]</f>
        <v>0.1012903225806451</v>
      </c>
      <c r="G1810" s="1">
        <f>Yellow_MosfetOnlyOn_Blue_SourceAndResistorGnd[[#This Row],[Column6]]*1000</f>
        <v>101.29032258064511</v>
      </c>
    </row>
    <row r="1811" spans="1:7" x14ac:dyDescent="0.25">
      <c r="A1811">
        <f t="shared" si="28"/>
        <v>4.4017600000000004E-2</v>
      </c>
      <c r="B1811" s="1" t="s">
        <v>37</v>
      </c>
      <c r="C1811" s="1">
        <f>Yellow_MosfetOnlyOn_Blue_SourceAndResistorGnd[[#This Row],[Column2]]+1.0667</f>
        <v>6.2799999999999967E-2</v>
      </c>
      <c r="D1811" s="1">
        <f>Yellow_MosfetOnlyOn_Blue_SourceAndResistorGnd[[#This Row],[Column3]]*1000</f>
        <v>62.799999999999969</v>
      </c>
      <c r="E1811" s="1">
        <v>0.62</v>
      </c>
      <c r="F1811" s="1">
        <f>Yellow_MosfetOnlyOn_Blue_SourceAndResistorGnd[[#This Row],[Column3]]/Yellow_MosfetOnlyOn_Blue_SourceAndResistorGnd[[#This Row],[Column5]]</f>
        <v>0.1012903225806451</v>
      </c>
      <c r="G1811" s="1">
        <f>Yellow_MosfetOnlyOn_Blue_SourceAndResistorGnd[[#This Row],[Column6]]*1000</f>
        <v>101.29032258064511</v>
      </c>
    </row>
    <row r="1812" spans="1:7" x14ac:dyDescent="0.25">
      <c r="A1812">
        <f t="shared" si="28"/>
        <v>4.4042000000000005E-2</v>
      </c>
      <c r="B1812" s="1" t="s">
        <v>37</v>
      </c>
      <c r="C1812" s="1">
        <f>Yellow_MosfetOnlyOn_Blue_SourceAndResistorGnd[[#This Row],[Column2]]+1.0667</f>
        <v>6.2799999999999967E-2</v>
      </c>
      <c r="D1812" s="1">
        <f>Yellow_MosfetOnlyOn_Blue_SourceAndResistorGnd[[#This Row],[Column3]]*1000</f>
        <v>62.799999999999969</v>
      </c>
      <c r="E1812" s="1">
        <v>0.62</v>
      </c>
      <c r="F1812" s="1">
        <f>Yellow_MosfetOnlyOn_Blue_SourceAndResistorGnd[[#This Row],[Column3]]/Yellow_MosfetOnlyOn_Blue_SourceAndResistorGnd[[#This Row],[Column5]]</f>
        <v>0.1012903225806451</v>
      </c>
      <c r="G1812" s="1">
        <f>Yellow_MosfetOnlyOn_Blue_SourceAndResistorGnd[[#This Row],[Column6]]*1000</f>
        <v>101.29032258064511</v>
      </c>
    </row>
    <row r="1813" spans="1:7" x14ac:dyDescent="0.25">
      <c r="A1813">
        <f t="shared" si="28"/>
        <v>4.4066400000000006E-2</v>
      </c>
      <c r="B1813" s="1" t="s">
        <v>38</v>
      </c>
      <c r="C1813" s="1">
        <f>Yellow_MosfetOnlyOn_Blue_SourceAndResistorGnd[[#This Row],[Column2]]+1.0667</f>
        <v>3.1399999999999872E-2</v>
      </c>
      <c r="D1813" s="1">
        <f>Yellow_MosfetOnlyOn_Blue_SourceAndResistorGnd[[#This Row],[Column3]]*1000</f>
        <v>31.399999999999871</v>
      </c>
      <c r="E1813" s="1">
        <v>0.62</v>
      </c>
      <c r="F1813" s="1">
        <f>Yellow_MosfetOnlyOn_Blue_SourceAndResistorGnd[[#This Row],[Column3]]/Yellow_MosfetOnlyOn_Blue_SourceAndResistorGnd[[#This Row],[Column5]]</f>
        <v>5.0645161290322378E-2</v>
      </c>
      <c r="G1813" s="1">
        <f>Yellow_MosfetOnlyOn_Blue_SourceAndResistorGnd[[#This Row],[Column6]]*1000</f>
        <v>50.645161290322378</v>
      </c>
    </row>
    <row r="1814" spans="1:7" x14ac:dyDescent="0.25">
      <c r="A1814">
        <f t="shared" si="28"/>
        <v>4.4090799999999999E-2</v>
      </c>
      <c r="B1814" s="1" t="s">
        <v>38</v>
      </c>
      <c r="C1814" s="1">
        <f>Yellow_MosfetOnlyOn_Blue_SourceAndResistorGnd[[#This Row],[Column2]]+1.0667</f>
        <v>3.1399999999999872E-2</v>
      </c>
      <c r="D1814" s="1">
        <f>Yellow_MosfetOnlyOn_Blue_SourceAndResistorGnd[[#This Row],[Column3]]*1000</f>
        <v>31.399999999999871</v>
      </c>
      <c r="E1814" s="1">
        <v>0.62</v>
      </c>
      <c r="F1814" s="1">
        <f>Yellow_MosfetOnlyOn_Blue_SourceAndResistorGnd[[#This Row],[Column3]]/Yellow_MosfetOnlyOn_Blue_SourceAndResistorGnd[[#This Row],[Column5]]</f>
        <v>5.0645161290322378E-2</v>
      </c>
      <c r="G1814" s="1">
        <f>Yellow_MosfetOnlyOn_Blue_SourceAndResistorGnd[[#This Row],[Column6]]*1000</f>
        <v>50.645161290322378</v>
      </c>
    </row>
    <row r="1815" spans="1:7" x14ac:dyDescent="0.25">
      <c r="A1815">
        <f t="shared" si="28"/>
        <v>4.41152E-2</v>
      </c>
      <c r="B1815" s="1" t="s">
        <v>39</v>
      </c>
      <c r="C1815" s="1">
        <f>Yellow_MosfetOnlyOn_Blue_SourceAndResistorGnd[[#This Row],[Column2]]+1.0667</f>
        <v>1.5700000000000047E-2</v>
      </c>
      <c r="D1815" s="1">
        <f>Yellow_MosfetOnlyOn_Blue_SourceAndResistorGnd[[#This Row],[Column3]]*1000</f>
        <v>15.700000000000047</v>
      </c>
      <c r="E1815" s="1">
        <v>0.62</v>
      </c>
      <c r="F1815" s="1">
        <f>Yellow_MosfetOnlyOn_Blue_SourceAndResistorGnd[[#This Row],[Column3]]/Yellow_MosfetOnlyOn_Blue_SourceAndResistorGnd[[#This Row],[Column5]]</f>
        <v>2.5322580645161366E-2</v>
      </c>
      <c r="G1815" s="1">
        <f>Yellow_MosfetOnlyOn_Blue_SourceAndResistorGnd[[#This Row],[Column6]]*1000</f>
        <v>25.322580645161366</v>
      </c>
    </row>
    <row r="1816" spans="1:7" x14ac:dyDescent="0.25">
      <c r="A1816">
        <f t="shared" si="28"/>
        <v>4.4139600000000001E-2</v>
      </c>
      <c r="B1816" s="1" t="s">
        <v>39</v>
      </c>
      <c r="C1816" s="1">
        <f>Yellow_MosfetOnlyOn_Blue_SourceAndResistorGnd[[#This Row],[Column2]]+1.0667</f>
        <v>1.5700000000000047E-2</v>
      </c>
      <c r="D1816" s="1">
        <f>Yellow_MosfetOnlyOn_Blue_SourceAndResistorGnd[[#This Row],[Column3]]*1000</f>
        <v>15.700000000000047</v>
      </c>
      <c r="E1816" s="1">
        <v>0.62</v>
      </c>
      <c r="F1816" s="1">
        <f>Yellow_MosfetOnlyOn_Blue_SourceAndResistorGnd[[#This Row],[Column3]]/Yellow_MosfetOnlyOn_Blue_SourceAndResistorGnd[[#This Row],[Column5]]</f>
        <v>2.5322580645161366E-2</v>
      </c>
      <c r="G1816" s="1">
        <f>Yellow_MosfetOnlyOn_Blue_SourceAndResistorGnd[[#This Row],[Column6]]*1000</f>
        <v>25.322580645161366</v>
      </c>
    </row>
    <row r="1817" spans="1:7" x14ac:dyDescent="0.25">
      <c r="A1817">
        <f t="shared" si="28"/>
        <v>4.4164000000000002E-2</v>
      </c>
      <c r="B1817" s="1" t="s">
        <v>39</v>
      </c>
      <c r="C1817" s="1">
        <f>Yellow_MosfetOnlyOn_Blue_SourceAndResistorGnd[[#This Row],[Column2]]+1.0667</f>
        <v>1.5700000000000047E-2</v>
      </c>
      <c r="D1817" s="1">
        <f>Yellow_MosfetOnlyOn_Blue_SourceAndResistorGnd[[#This Row],[Column3]]*1000</f>
        <v>15.700000000000047</v>
      </c>
      <c r="E1817" s="1">
        <v>0.62</v>
      </c>
      <c r="F1817" s="1">
        <f>Yellow_MosfetOnlyOn_Blue_SourceAndResistorGnd[[#This Row],[Column3]]/Yellow_MosfetOnlyOn_Blue_SourceAndResistorGnd[[#This Row],[Column5]]</f>
        <v>2.5322580645161366E-2</v>
      </c>
      <c r="G1817" s="1">
        <f>Yellow_MosfetOnlyOn_Blue_SourceAndResistorGnd[[#This Row],[Column6]]*1000</f>
        <v>25.322580645161366</v>
      </c>
    </row>
    <row r="1818" spans="1:7" x14ac:dyDescent="0.25">
      <c r="A1818">
        <f t="shared" si="28"/>
        <v>4.4188400000000003E-2</v>
      </c>
      <c r="B1818" s="1" t="s">
        <v>38</v>
      </c>
      <c r="C1818" s="1">
        <f>Yellow_MosfetOnlyOn_Blue_SourceAndResistorGnd[[#This Row],[Column2]]+1.0667</f>
        <v>3.1399999999999872E-2</v>
      </c>
      <c r="D1818" s="1">
        <f>Yellow_MosfetOnlyOn_Blue_SourceAndResistorGnd[[#This Row],[Column3]]*1000</f>
        <v>31.399999999999871</v>
      </c>
      <c r="E1818" s="1">
        <v>0.62</v>
      </c>
      <c r="F1818" s="1">
        <f>Yellow_MosfetOnlyOn_Blue_SourceAndResistorGnd[[#This Row],[Column3]]/Yellow_MosfetOnlyOn_Blue_SourceAndResistorGnd[[#This Row],[Column5]]</f>
        <v>5.0645161290322378E-2</v>
      </c>
      <c r="G1818" s="1">
        <f>Yellow_MosfetOnlyOn_Blue_SourceAndResistorGnd[[#This Row],[Column6]]*1000</f>
        <v>50.645161290322378</v>
      </c>
    </row>
    <row r="1819" spans="1:7" x14ac:dyDescent="0.25">
      <c r="A1819">
        <f t="shared" si="28"/>
        <v>4.4212800000000003E-2</v>
      </c>
      <c r="B1819" s="1" t="s">
        <v>38</v>
      </c>
      <c r="C1819" s="1">
        <f>Yellow_MosfetOnlyOn_Blue_SourceAndResistorGnd[[#This Row],[Column2]]+1.0667</f>
        <v>3.1399999999999872E-2</v>
      </c>
      <c r="D1819" s="1">
        <f>Yellow_MosfetOnlyOn_Blue_SourceAndResistorGnd[[#This Row],[Column3]]*1000</f>
        <v>31.399999999999871</v>
      </c>
      <c r="E1819" s="1">
        <v>0.62</v>
      </c>
      <c r="F1819" s="1">
        <f>Yellow_MosfetOnlyOn_Blue_SourceAndResistorGnd[[#This Row],[Column3]]/Yellow_MosfetOnlyOn_Blue_SourceAndResistorGnd[[#This Row],[Column5]]</f>
        <v>5.0645161290322378E-2</v>
      </c>
      <c r="G1819" s="1">
        <f>Yellow_MosfetOnlyOn_Blue_SourceAndResistorGnd[[#This Row],[Column6]]*1000</f>
        <v>50.645161290322378</v>
      </c>
    </row>
    <row r="1820" spans="1:7" x14ac:dyDescent="0.25">
      <c r="A1820">
        <f t="shared" si="28"/>
        <v>4.4237200000000004E-2</v>
      </c>
      <c r="B1820" s="1" t="s">
        <v>37</v>
      </c>
      <c r="C1820" s="1">
        <f>Yellow_MosfetOnlyOn_Blue_SourceAndResistorGnd[[#This Row],[Column2]]+1.0667</f>
        <v>6.2799999999999967E-2</v>
      </c>
      <c r="D1820" s="1">
        <f>Yellow_MosfetOnlyOn_Blue_SourceAndResistorGnd[[#This Row],[Column3]]*1000</f>
        <v>62.799999999999969</v>
      </c>
      <c r="E1820" s="1">
        <v>0.62</v>
      </c>
      <c r="F1820" s="1">
        <f>Yellow_MosfetOnlyOn_Blue_SourceAndResistorGnd[[#This Row],[Column3]]/Yellow_MosfetOnlyOn_Blue_SourceAndResistorGnd[[#This Row],[Column5]]</f>
        <v>0.1012903225806451</v>
      </c>
      <c r="G1820" s="1">
        <f>Yellow_MosfetOnlyOn_Blue_SourceAndResistorGnd[[#This Row],[Column6]]*1000</f>
        <v>101.29032258064511</v>
      </c>
    </row>
    <row r="1821" spans="1:7" x14ac:dyDescent="0.25">
      <c r="A1821">
        <f t="shared" si="28"/>
        <v>4.4261600000000005E-2</v>
      </c>
      <c r="B1821" s="1" t="s">
        <v>37</v>
      </c>
      <c r="C1821" s="1">
        <f>Yellow_MosfetOnlyOn_Blue_SourceAndResistorGnd[[#This Row],[Column2]]+1.0667</f>
        <v>6.2799999999999967E-2</v>
      </c>
      <c r="D1821" s="1">
        <f>Yellow_MosfetOnlyOn_Blue_SourceAndResistorGnd[[#This Row],[Column3]]*1000</f>
        <v>62.799999999999969</v>
      </c>
      <c r="E1821" s="1">
        <v>0.62</v>
      </c>
      <c r="F1821" s="1">
        <f>Yellow_MosfetOnlyOn_Blue_SourceAndResistorGnd[[#This Row],[Column3]]/Yellow_MosfetOnlyOn_Blue_SourceAndResistorGnd[[#This Row],[Column5]]</f>
        <v>0.1012903225806451</v>
      </c>
      <c r="G1821" s="1">
        <f>Yellow_MosfetOnlyOn_Blue_SourceAndResistorGnd[[#This Row],[Column6]]*1000</f>
        <v>101.29032258064511</v>
      </c>
    </row>
    <row r="1822" spans="1:7" x14ac:dyDescent="0.25">
      <c r="A1822">
        <f t="shared" si="28"/>
        <v>4.4285999999999999E-2</v>
      </c>
      <c r="B1822" s="1" t="s">
        <v>37</v>
      </c>
      <c r="C1822" s="1">
        <f>Yellow_MosfetOnlyOn_Blue_SourceAndResistorGnd[[#This Row],[Column2]]+1.0667</f>
        <v>6.2799999999999967E-2</v>
      </c>
      <c r="D1822" s="1">
        <f>Yellow_MosfetOnlyOn_Blue_SourceAndResistorGnd[[#This Row],[Column3]]*1000</f>
        <v>62.799999999999969</v>
      </c>
      <c r="E1822" s="1">
        <v>0.62</v>
      </c>
      <c r="F1822" s="1">
        <f>Yellow_MosfetOnlyOn_Blue_SourceAndResistorGnd[[#This Row],[Column3]]/Yellow_MosfetOnlyOn_Blue_SourceAndResistorGnd[[#This Row],[Column5]]</f>
        <v>0.1012903225806451</v>
      </c>
      <c r="G1822" s="1">
        <f>Yellow_MosfetOnlyOn_Blue_SourceAndResistorGnd[[#This Row],[Column6]]*1000</f>
        <v>101.29032258064511</v>
      </c>
    </row>
    <row r="1823" spans="1:7" x14ac:dyDescent="0.25">
      <c r="A1823">
        <f t="shared" si="28"/>
        <v>4.4310400000000007E-2</v>
      </c>
      <c r="B1823" s="1" t="s">
        <v>38</v>
      </c>
      <c r="C1823" s="1">
        <f>Yellow_MosfetOnlyOn_Blue_SourceAndResistorGnd[[#This Row],[Column2]]+1.0667</f>
        <v>3.1399999999999872E-2</v>
      </c>
      <c r="D1823" s="1">
        <f>Yellow_MosfetOnlyOn_Blue_SourceAndResistorGnd[[#This Row],[Column3]]*1000</f>
        <v>31.399999999999871</v>
      </c>
      <c r="E1823" s="1">
        <v>0.62</v>
      </c>
      <c r="F1823" s="1">
        <f>Yellow_MosfetOnlyOn_Blue_SourceAndResistorGnd[[#This Row],[Column3]]/Yellow_MosfetOnlyOn_Blue_SourceAndResistorGnd[[#This Row],[Column5]]</f>
        <v>5.0645161290322378E-2</v>
      </c>
      <c r="G1823" s="1">
        <f>Yellow_MosfetOnlyOn_Blue_SourceAndResistorGnd[[#This Row],[Column6]]*1000</f>
        <v>50.645161290322378</v>
      </c>
    </row>
    <row r="1824" spans="1:7" x14ac:dyDescent="0.25">
      <c r="A1824">
        <f t="shared" si="28"/>
        <v>4.4334800000000001E-2</v>
      </c>
      <c r="B1824" s="1" t="s">
        <v>38</v>
      </c>
      <c r="C1824" s="1">
        <f>Yellow_MosfetOnlyOn_Blue_SourceAndResistorGnd[[#This Row],[Column2]]+1.0667</f>
        <v>3.1399999999999872E-2</v>
      </c>
      <c r="D1824" s="1">
        <f>Yellow_MosfetOnlyOn_Blue_SourceAndResistorGnd[[#This Row],[Column3]]*1000</f>
        <v>31.399999999999871</v>
      </c>
      <c r="E1824" s="1">
        <v>0.62</v>
      </c>
      <c r="F1824" s="1">
        <f>Yellow_MosfetOnlyOn_Blue_SourceAndResistorGnd[[#This Row],[Column3]]/Yellow_MosfetOnlyOn_Blue_SourceAndResistorGnd[[#This Row],[Column5]]</f>
        <v>5.0645161290322378E-2</v>
      </c>
      <c r="G1824" s="1">
        <f>Yellow_MosfetOnlyOn_Blue_SourceAndResistorGnd[[#This Row],[Column6]]*1000</f>
        <v>50.645161290322378</v>
      </c>
    </row>
    <row r="1825" spans="1:7" x14ac:dyDescent="0.25">
      <c r="A1825">
        <f t="shared" si="28"/>
        <v>4.4359200000000001E-2</v>
      </c>
      <c r="B1825" s="1" t="s">
        <v>39</v>
      </c>
      <c r="C1825" s="1">
        <f>Yellow_MosfetOnlyOn_Blue_SourceAndResistorGnd[[#This Row],[Column2]]+1.0667</f>
        <v>1.5700000000000047E-2</v>
      </c>
      <c r="D1825" s="1">
        <f>Yellow_MosfetOnlyOn_Blue_SourceAndResistorGnd[[#This Row],[Column3]]*1000</f>
        <v>15.700000000000047</v>
      </c>
      <c r="E1825" s="1">
        <v>0.62</v>
      </c>
      <c r="F1825" s="1">
        <f>Yellow_MosfetOnlyOn_Blue_SourceAndResistorGnd[[#This Row],[Column3]]/Yellow_MosfetOnlyOn_Blue_SourceAndResistorGnd[[#This Row],[Column5]]</f>
        <v>2.5322580645161366E-2</v>
      </c>
      <c r="G1825" s="1">
        <f>Yellow_MosfetOnlyOn_Blue_SourceAndResistorGnd[[#This Row],[Column6]]*1000</f>
        <v>25.322580645161366</v>
      </c>
    </row>
    <row r="1826" spans="1:7" x14ac:dyDescent="0.25">
      <c r="A1826">
        <f t="shared" si="28"/>
        <v>4.4383600000000002E-2</v>
      </c>
      <c r="B1826" s="1" t="s">
        <v>39</v>
      </c>
      <c r="C1826" s="1">
        <f>Yellow_MosfetOnlyOn_Blue_SourceAndResistorGnd[[#This Row],[Column2]]+1.0667</f>
        <v>1.5700000000000047E-2</v>
      </c>
      <c r="D1826" s="1">
        <f>Yellow_MosfetOnlyOn_Blue_SourceAndResistorGnd[[#This Row],[Column3]]*1000</f>
        <v>15.700000000000047</v>
      </c>
      <c r="E1826" s="1">
        <v>0.62</v>
      </c>
      <c r="F1826" s="1">
        <f>Yellow_MosfetOnlyOn_Blue_SourceAndResistorGnd[[#This Row],[Column3]]/Yellow_MosfetOnlyOn_Blue_SourceAndResistorGnd[[#This Row],[Column5]]</f>
        <v>2.5322580645161366E-2</v>
      </c>
      <c r="G1826" s="1">
        <f>Yellow_MosfetOnlyOn_Blue_SourceAndResistorGnd[[#This Row],[Column6]]*1000</f>
        <v>25.322580645161366</v>
      </c>
    </row>
    <row r="1827" spans="1:7" x14ac:dyDescent="0.25">
      <c r="A1827">
        <f t="shared" si="28"/>
        <v>4.4408000000000003E-2</v>
      </c>
      <c r="B1827" s="1" t="s">
        <v>38</v>
      </c>
      <c r="C1827" s="1">
        <f>Yellow_MosfetOnlyOn_Blue_SourceAndResistorGnd[[#This Row],[Column2]]+1.0667</f>
        <v>3.1399999999999872E-2</v>
      </c>
      <c r="D1827" s="1">
        <f>Yellow_MosfetOnlyOn_Blue_SourceAndResistorGnd[[#This Row],[Column3]]*1000</f>
        <v>31.399999999999871</v>
      </c>
      <c r="E1827" s="1">
        <v>0.62</v>
      </c>
      <c r="F1827" s="1">
        <f>Yellow_MosfetOnlyOn_Blue_SourceAndResistorGnd[[#This Row],[Column3]]/Yellow_MosfetOnlyOn_Blue_SourceAndResistorGnd[[#This Row],[Column5]]</f>
        <v>5.0645161290322378E-2</v>
      </c>
      <c r="G1827" s="1">
        <f>Yellow_MosfetOnlyOn_Blue_SourceAndResistorGnd[[#This Row],[Column6]]*1000</f>
        <v>50.645161290322378</v>
      </c>
    </row>
    <row r="1828" spans="1:7" x14ac:dyDescent="0.25">
      <c r="A1828">
        <f t="shared" si="28"/>
        <v>4.4432400000000004E-2</v>
      </c>
      <c r="B1828" s="1" t="s">
        <v>38</v>
      </c>
      <c r="C1828" s="1">
        <f>Yellow_MosfetOnlyOn_Blue_SourceAndResistorGnd[[#This Row],[Column2]]+1.0667</f>
        <v>3.1399999999999872E-2</v>
      </c>
      <c r="D1828" s="1">
        <f>Yellow_MosfetOnlyOn_Blue_SourceAndResistorGnd[[#This Row],[Column3]]*1000</f>
        <v>31.399999999999871</v>
      </c>
      <c r="E1828" s="1">
        <v>0.62</v>
      </c>
      <c r="F1828" s="1">
        <f>Yellow_MosfetOnlyOn_Blue_SourceAndResistorGnd[[#This Row],[Column3]]/Yellow_MosfetOnlyOn_Blue_SourceAndResistorGnd[[#This Row],[Column5]]</f>
        <v>5.0645161290322378E-2</v>
      </c>
      <c r="G1828" s="1">
        <f>Yellow_MosfetOnlyOn_Blue_SourceAndResistorGnd[[#This Row],[Column6]]*1000</f>
        <v>50.645161290322378</v>
      </c>
    </row>
    <row r="1829" spans="1:7" x14ac:dyDescent="0.25">
      <c r="A1829">
        <f t="shared" si="28"/>
        <v>4.4456800000000005E-2</v>
      </c>
      <c r="B1829" s="1" t="s">
        <v>37</v>
      </c>
      <c r="C1829" s="1">
        <f>Yellow_MosfetOnlyOn_Blue_SourceAndResistorGnd[[#This Row],[Column2]]+1.0667</f>
        <v>6.2799999999999967E-2</v>
      </c>
      <c r="D1829" s="1">
        <f>Yellow_MosfetOnlyOn_Blue_SourceAndResistorGnd[[#This Row],[Column3]]*1000</f>
        <v>62.799999999999969</v>
      </c>
      <c r="E1829" s="1">
        <v>0.62</v>
      </c>
      <c r="F1829" s="1">
        <f>Yellow_MosfetOnlyOn_Blue_SourceAndResistorGnd[[#This Row],[Column3]]/Yellow_MosfetOnlyOn_Blue_SourceAndResistorGnd[[#This Row],[Column5]]</f>
        <v>0.1012903225806451</v>
      </c>
      <c r="G1829" s="1">
        <f>Yellow_MosfetOnlyOn_Blue_SourceAndResistorGnd[[#This Row],[Column6]]*1000</f>
        <v>101.29032258064511</v>
      </c>
    </row>
    <row r="1830" spans="1:7" x14ac:dyDescent="0.25">
      <c r="A1830">
        <f t="shared" si="28"/>
        <v>4.4481200000000005E-2</v>
      </c>
      <c r="B1830" s="1" t="s">
        <v>37</v>
      </c>
      <c r="C1830" s="1">
        <f>Yellow_MosfetOnlyOn_Blue_SourceAndResistorGnd[[#This Row],[Column2]]+1.0667</f>
        <v>6.2799999999999967E-2</v>
      </c>
      <c r="D1830" s="1">
        <f>Yellow_MosfetOnlyOn_Blue_SourceAndResistorGnd[[#This Row],[Column3]]*1000</f>
        <v>62.799999999999969</v>
      </c>
      <c r="E1830" s="1">
        <v>0.62</v>
      </c>
      <c r="F1830" s="1">
        <f>Yellow_MosfetOnlyOn_Blue_SourceAndResistorGnd[[#This Row],[Column3]]/Yellow_MosfetOnlyOn_Blue_SourceAndResistorGnd[[#This Row],[Column5]]</f>
        <v>0.1012903225806451</v>
      </c>
      <c r="G1830" s="1">
        <f>Yellow_MosfetOnlyOn_Blue_SourceAndResistorGnd[[#This Row],[Column6]]*1000</f>
        <v>101.29032258064511</v>
      </c>
    </row>
    <row r="1831" spans="1:7" x14ac:dyDescent="0.25">
      <c r="A1831">
        <f t="shared" si="28"/>
        <v>4.4505599999999999E-2</v>
      </c>
      <c r="B1831" s="1" t="s">
        <v>38</v>
      </c>
      <c r="C1831" s="1">
        <f>Yellow_MosfetOnlyOn_Blue_SourceAndResistorGnd[[#This Row],[Column2]]+1.0667</f>
        <v>3.1399999999999872E-2</v>
      </c>
      <c r="D1831" s="1">
        <f>Yellow_MosfetOnlyOn_Blue_SourceAndResistorGnd[[#This Row],[Column3]]*1000</f>
        <v>31.399999999999871</v>
      </c>
      <c r="E1831" s="1">
        <v>0.62</v>
      </c>
      <c r="F1831" s="1">
        <f>Yellow_MosfetOnlyOn_Blue_SourceAndResistorGnd[[#This Row],[Column3]]/Yellow_MosfetOnlyOn_Blue_SourceAndResistorGnd[[#This Row],[Column5]]</f>
        <v>5.0645161290322378E-2</v>
      </c>
      <c r="G1831" s="1">
        <f>Yellow_MosfetOnlyOn_Blue_SourceAndResistorGnd[[#This Row],[Column6]]*1000</f>
        <v>50.645161290322378</v>
      </c>
    </row>
    <row r="1832" spans="1:7" x14ac:dyDescent="0.25">
      <c r="A1832">
        <f t="shared" si="28"/>
        <v>4.4530000000000007E-2</v>
      </c>
      <c r="B1832" s="1" t="s">
        <v>38</v>
      </c>
      <c r="C1832" s="1">
        <f>Yellow_MosfetOnlyOn_Blue_SourceAndResistorGnd[[#This Row],[Column2]]+1.0667</f>
        <v>3.1399999999999872E-2</v>
      </c>
      <c r="D1832" s="1">
        <f>Yellow_MosfetOnlyOn_Blue_SourceAndResistorGnd[[#This Row],[Column3]]*1000</f>
        <v>31.399999999999871</v>
      </c>
      <c r="E1832" s="1">
        <v>0.62</v>
      </c>
      <c r="F1832" s="1">
        <f>Yellow_MosfetOnlyOn_Blue_SourceAndResistorGnd[[#This Row],[Column3]]/Yellow_MosfetOnlyOn_Blue_SourceAndResistorGnd[[#This Row],[Column5]]</f>
        <v>5.0645161290322378E-2</v>
      </c>
      <c r="G1832" s="1">
        <f>Yellow_MosfetOnlyOn_Blue_SourceAndResistorGnd[[#This Row],[Column6]]*1000</f>
        <v>50.645161290322378</v>
      </c>
    </row>
    <row r="1833" spans="1:7" x14ac:dyDescent="0.25">
      <c r="A1833">
        <f t="shared" si="28"/>
        <v>4.4554400000000001E-2</v>
      </c>
      <c r="B1833" s="1" t="s">
        <v>38</v>
      </c>
      <c r="C1833" s="1">
        <f>Yellow_MosfetOnlyOn_Blue_SourceAndResistorGnd[[#This Row],[Column2]]+1.0667</f>
        <v>3.1399999999999872E-2</v>
      </c>
      <c r="D1833" s="1">
        <f>Yellow_MosfetOnlyOn_Blue_SourceAndResistorGnd[[#This Row],[Column3]]*1000</f>
        <v>31.399999999999871</v>
      </c>
      <c r="E1833" s="1">
        <v>0.62</v>
      </c>
      <c r="F1833" s="1">
        <f>Yellow_MosfetOnlyOn_Blue_SourceAndResistorGnd[[#This Row],[Column3]]/Yellow_MosfetOnlyOn_Blue_SourceAndResistorGnd[[#This Row],[Column5]]</f>
        <v>5.0645161290322378E-2</v>
      </c>
      <c r="G1833" s="1">
        <f>Yellow_MosfetOnlyOn_Blue_SourceAndResistorGnd[[#This Row],[Column6]]*1000</f>
        <v>50.645161290322378</v>
      </c>
    </row>
    <row r="1834" spans="1:7" x14ac:dyDescent="0.25">
      <c r="A1834">
        <f t="shared" si="28"/>
        <v>4.4578800000000002E-2</v>
      </c>
      <c r="B1834" s="1" t="s">
        <v>39</v>
      </c>
      <c r="C1834" s="1">
        <f>Yellow_MosfetOnlyOn_Blue_SourceAndResistorGnd[[#This Row],[Column2]]+1.0667</f>
        <v>1.5700000000000047E-2</v>
      </c>
      <c r="D1834" s="1">
        <f>Yellow_MosfetOnlyOn_Blue_SourceAndResistorGnd[[#This Row],[Column3]]*1000</f>
        <v>15.700000000000047</v>
      </c>
      <c r="E1834" s="1">
        <v>0.62</v>
      </c>
      <c r="F1834" s="1">
        <f>Yellow_MosfetOnlyOn_Blue_SourceAndResistorGnd[[#This Row],[Column3]]/Yellow_MosfetOnlyOn_Blue_SourceAndResistorGnd[[#This Row],[Column5]]</f>
        <v>2.5322580645161366E-2</v>
      </c>
      <c r="G1834" s="1">
        <f>Yellow_MosfetOnlyOn_Blue_SourceAndResistorGnd[[#This Row],[Column6]]*1000</f>
        <v>25.322580645161366</v>
      </c>
    </row>
    <row r="1835" spans="1:7" x14ac:dyDescent="0.25">
      <c r="A1835">
        <f t="shared" si="28"/>
        <v>4.4603200000000003E-2</v>
      </c>
      <c r="B1835" s="1" t="s">
        <v>39</v>
      </c>
      <c r="C1835" s="1">
        <f>Yellow_MosfetOnlyOn_Blue_SourceAndResistorGnd[[#This Row],[Column2]]+1.0667</f>
        <v>1.5700000000000047E-2</v>
      </c>
      <c r="D1835" s="1">
        <f>Yellow_MosfetOnlyOn_Blue_SourceAndResistorGnd[[#This Row],[Column3]]*1000</f>
        <v>15.700000000000047</v>
      </c>
      <c r="E1835" s="1">
        <v>0.62</v>
      </c>
      <c r="F1835" s="1">
        <f>Yellow_MosfetOnlyOn_Blue_SourceAndResistorGnd[[#This Row],[Column3]]/Yellow_MosfetOnlyOn_Blue_SourceAndResistorGnd[[#This Row],[Column5]]</f>
        <v>2.5322580645161366E-2</v>
      </c>
      <c r="G1835" s="1">
        <f>Yellow_MosfetOnlyOn_Blue_SourceAndResistorGnd[[#This Row],[Column6]]*1000</f>
        <v>25.322580645161366</v>
      </c>
    </row>
    <row r="1836" spans="1:7" x14ac:dyDescent="0.25">
      <c r="A1836">
        <f t="shared" si="28"/>
        <v>4.4627600000000003E-2</v>
      </c>
      <c r="B1836" s="1" t="s">
        <v>38</v>
      </c>
      <c r="C1836" s="1">
        <f>Yellow_MosfetOnlyOn_Blue_SourceAndResistorGnd[[#This Row],[Column2]]+1.0667</f>
        <v>3.1399999999999872E-2</v>
      </c>
      <c r="D1836" s="1">
        <f>Yellow_MosfetOnlyOn_Blue_SourceAndResistorGnd[[#This Row],[Column3]]*1000</f>
        <v>31.399999999999871</v>
      </c>
      <c r="E1836" s="1">
        <v>0.62</v>
      </c>
      <c r="F1836" s="1">
        <f>Yellow_MosfetOnlyOn_Blue_SourceAndResistorGnd[[#This Row],[Column3]]/Yellow_MosfetOnlyOn_Blue_SourceAndResistorGnd[[#This Row],[Column5]]</f>
        <v>5.0645161290322378E-2</v>
      </c>
      <c r="G1836" s="1">
        <f>Yellow_MosfetOnlyOn_Blue_SourceAndResistorGnd[[#This Row],[Column6]]*1000</f>
        <v>50.645161290322378</v>
      </c>
    </row>
    <row r="1837" spans="1:7" x14ac:dyDescent="0.25">
      <c r="A1837">
        <f t="shared" si="28"/>
        <v>4.4652000000000004E-2</v>
      </c>
      <c r="B1837" s="1" t="s">
        <v>38</v>
      </c>
      <c r="C1837" s="1">
        <f>Yellow_MosfetOnlyOn_Blue_SourceAndResistorGnd[[#This Row],[Column2]]+1.0667</f>
        <v>3.1399999999999872E-2</v>
      </c>
      <c r="D1837" s="1">
        <f>Yellow_MosfetOnlyOn_Blue_SourceAndResistorGnd[[#This Row],[Column3]]*1000</f>
        <v>31.399999999999871</v>
      </c>
      <c r="E1837" s="1">
        <v>0.62</v>
      </c>
      <c r="F1837" s="1">
        <f>Yellow_MosfetOnlyOn_Blue_SourceAndResistorGnd[[#This Row],[Column3]]/Yellow_MosfetOnlyOn_Blue_SourceAndResistorGnd[[#This Row],[Column5]]</f>
        <v>5.0645161290322378E-2</v>
      </c>
      <c r="G1837" s="1">
        <f>Yellow_MosfetOnlyOn_Blue_SourceAndResistorGnd[[#This Row],[Column6]]*1000</f>
        <v>50.645161290322378</v>
      </c>
    </row>
    <row r="1838" spans="1:7" x14ac:dyDescent="0.25">
      <c r="A1838">
        <f t="shared" si="28"/>
        <v>4.4676400000000005E-2</v>
      </c>
      <c r="B1838" s="1" t="s">
        <v>37</v>
      </c>
      <c r="C1838" s="1">
        <f>Yellow_MosfetOnlyOn_Blue_SourceAndResistorGnd[[#This Row],[Column2]]+1.0667</f>
        <v>6.2799999999999967E-2</v>
      </c>
      <c r="D1838" s="1">
        <f>Yellow_MosfetOnlyOn_Blue_SourceAndResistorGnd[[#This Row],[Column3]]*1000</f>
        <v>62.799999999999969</v>
      </c>
      <c r="E1838" s="1">
        <v>0.62</v>
      </c>
      <c r="F1838" s="1">
        <f>Yellow_MosfetOnlyOn_Blue_SourceAndResistorGnd[[#This Row],[Column3]]/Yellow_MosfetOnlyOn_Blue_SourceAndResistorGnd[[#This Row],[Column5]]</f>
        <v>0.1012903225806451</v>
      </c>
      <c r="G1838" s="1">
        <f>Yellow_MosfetOnlyOn_Blue_SourceAndResistorGnd[[#This Row],[Column6]]*1000</f>
        <v>101.29032258064511</v>
      </c>
    </row>
    <row r="1839" spans="1:7" x14ac:dyDescent="0.25">
      <c r="A1839">
        <f t="shared" si="28"/>
        <v>4.4700800000000006E-2</v>
      </c>
      <c r="B1839" s="1" t="s">
        <v>37</v>
      </c>
      <c r="C1839" s="1">
        <f>Yellow_MosfetOnlyOn_Blue_SourceAndResistorGnd[[#This Row],[Column2]]+1.0667</f>
        <v>6.2799999999999967E-2</v>
      </c>
      <c r="D1839" s="1">
        <f>Yellow_MosfetOnlyOn_Blue_SourceAndResistorGnd[[#This Row],[Column3]]*1000</f>
        <v>62.799999999999969</v>
      </c>
      <c r="E1839" s="1">
        <v>0.62</v>
      </c>
      <c r="F1839" s="1">
        <f>Yellow_MosfetOnlyOn_Blue_SourceAndResistorGnd[[#This Row],[Column3]]/Yellow_MosfetOnlyOn_Blue_SourceAndResistorGnd[[#This Row],[Column5]]</f>
        <v>0.1012903225806451</v>
      </c>
      <c r="G1839" s="1">
        <f>Yellow_MosfetOnlyOn_Blue_SourceAndResistorGnd[[#This Row],[Column6]]*1000</f>
        <v>101.29032258064511</v>
      </c>
    </row>
    <row r="1840" spans="1:7" x14ac:dyDescent="0.25">
      <c r="A1840">
        <f t="shared" si="28"/>
        <v>4.47252E-2</v>
      </c>
      <c r="B1840" s="1" t="s">
        <v>37</v>
      </c>
      <c r="C1840" s="1">
        <f>Yellow_MosfetOnlyOn_Blue_SourceAndResistorGnd[[#This Row],[Column2]]+1.0667</f>
        <v>6.2799999999999967E-2</v>
      </c>
      <c r="D1840" s="1">
        <f>Yellow_MosfetOnlyOn_Blue_SourceAndResistorGnd[[#This Row],[Column3]]*1000</f>
        <v>62.799999999999969</v>
      </c>
      <c r="E1840" s="1">
        <v>0.62</v>
      </c>
      <c r="F1840" s="1">
        <f>Yellow_MosfetOnlyOn_Blue_SourceAndResistorGnd[[#This Row],[Column3]]/Yellow_MosfetOnlyOn_Blue_SourceAndResistorGnd[[#This Row],[Column5]]</f>
        <v>0.1012903225806451</v>
      </c>
      <c r="G1840" s="1">
        <f>Yellow_MosfetOnlyOn_Blue_SourceAndResistorGnd[[#This Row],[Column6]]*1000</f>
        <v>101.29032258064511</v>
      </c>
    </row>
    <row r="1841" spans="1:7" x14ac:dyDescent="0.25">
      <c r="A1841">
        <f t="shared" si="28"/>
        <v>4.4749600000000007E-2</v>
      </c>
      <c r="B1841" s="1" t="s">
        <v>37</v>
      </c>
      <c r="C1841" s="1">
        <f>Yellow_MosfetOnlyOn_Blue_SourceAndResistorGnd[[#This Row],[Column2]]+1.0667</f>
        <v>6.2799999999999967E-2</v>
      </c>
      <c r="D1841" s="1">
        <f>Yellow_MosfetOnlyOn_Blue_SourceAndResistorGnd[[#This Row],[Column3]]*1000</f>
        <v>62.799999999999969</v>
      </c>
      <c r="E1841" s="1">
        <v>0.62</v>
      </c>
      <c r="F1841" s="1">
        <f>Yellow_MosfetOnlyOn_Blue_SourceAndResistorGnd[[#This Row],[Column3]]/Yellow_MosfetOnlyOn_Blue_SourceAndResistorGnd[[#This Row],[Column5]]</f>
        <v>0.1012903225806451</v>
      </c>
      <c r="G1841" s="1">
        <f>Yellow_MosfetOnlyOn_Blue_SourceAndResistorGnd[[#This Row],[Column6]]*1000</f>
        <v>101.29032258064511</v>
      </c>
    </row>
    <row r="1842" spans="1:7" x14ac:dyDescent="0.25">
      <c r="A1842">
        <f t="shared" si="28"/>
        <v>4.4774000000000001E-2</v>
      </c>
      <c r="B1842" s="1" t="s">
        <v>38</v>
      </c>
      <c r="C1842" s="1">
        <f>Yellow_MosfetOnlyOn_Blue_SourceAndResistorGnd[[#This Row],[Column2]]+1.0667</f>
        <v>3.1399999999999872E-2</v>
      </c>
      <c r="D1842" s="1">
        <f>Yellow_MosfetOnlyOn_Blue_SourceAndResistorGnd[[#This Row],[Column3]]*1000</f>
        <v>31.399999999999871</v>
      </c>
      <c r="E1842" s="1">
        <v>0.62</v>
      </c>
      <c r="F1842" s="1">
        <f>Yellow_MosfetOnlyOn_Blue_SourceAndResistorGnd[[#This Row],[Column3]]/Yellow_MosfetOnlyOn_Blue_SourceAndResistorGnd[[#This Row],[Column5]]</f>
        <v>5.0645161290322378E-2</v>
      </c>
      <c r="G1842" s="1">
        <f>Yellow_MosfetOnlyOn_Blue_SourceAndResistorGnd[[#This Row],[Column6]]*1000</f>
        <v>50.645161290322378</v>
      </c>
    </row>
    <row r="1843" spans="1:7" x14ac:dyDescent="0.25">
      <c r="A1843">
        <f t="shared" si="28"/>
        <v>4.4798400000000002E-2</v>
      </c>
      <c r="B1843" s="1" t="s">
        <v>38</v>
      </c>
      <c r="C1843" s="1">
        <f>Yellow_MosfetOnlyOn_Blue_SourceAndResistorGnd[[#This Row],[Column2]]+1.0667</f>
        <v>3.1399999999999872E-2</v>
      </c>
      <c r="D1843" s="1">
        <f>Yellow_MosfetOnlyOn_Blue_SourceAndResistorGnd[[#This Row],[Column3]]*1000</f>
        <v>31.399999999999871</v>
      </c>
      <c r="E1843" s="1">
        <v>0.62</v>
      </c>
      <c r="F1843" s="1">
        <f>Yellow_MosfetOnlyOn_Blue_SourceAndResistorGnd[[#This Row],[Column3]]/Yellow_MosfetOnlyOn_Blue_SourceAndResistorGnd[[#This Row],[Column5]]</f>
        <v>5.0645161290322378E-2</v>
      </c>
      <c r="G1843" s="1">
        <f>Yellow_MosfetOnlyOn_Blue_SourceAndResistorGnd[[#This Row],[Column6]]*1000</f>
        <v>50.645161290322378</v>
      </c>
    </row>
    <row r="1844" spans="1:7" x14ac:dyDescent="0.25">
      <c r="A1844">
        <f t="shared" si="28"/>
        <v>4.4822800000000003E-2</v>
      </c>
      <c r="B1844" s="1" t="s">
        <v>39</v>
      </c>
      <c r="C1844" s="1">
        <f>Yellow_MosfetOnlyOn_Blue_SourceAndResistorGnd[[#This Row],[Column2]]+1.0667</f>
        <v>1.5700000000000047E-2</v>
      </c>
      <c r="D1844" s="1">
        <f>Yellow_MosfetOnlyOn_Blue_SourceAndResistorGnd[[#This Row],[Column3]]*1000</f>
        <v>15.700000000000047</v>
      </c>
      <c r="E1844" s="1">
        <v>0.62</v>
      </c>
      <c r="F1844" s="1">
        <f>Yellow_MosfetOnlyOn_Blue_SourceAndResistorGnd[[#This Row],[Column3]]/Yellow_MosfetOnlyOn_Blue_SourceAndResistorGnd[[#This Row],[Column5]]</f>
        <v>2.5322580645161366E-2</v>
      </c>
      <c r="G1844" s="1">
        <f>Yellow_MosfetOnlyOn_Blue_SourceAndResistorGnd[[#This Row],[Column6]]*1000</f>
        <v>25.322580645161366</v>
      </c>
    </row>
    <row r="1845" spans="1:7" x14ac:dyDescent="0.25">
      <c r="A1845">
        <f t="shared" si="28"/>
        <v>4.4847200000000004E-2</v>
      </c>
      <c r="B1845" s="1" t="s">
        <v>39</v>
      </c>
      <c r="C1845" s="1">
        <f>Yellow_MosfetOnlyOn_Blue_SourceAndResistorGnd[[#This Row],[Column2]]+1.0667</f>
        <v>1.5700000000000047E-2</v>
      </c>
      <c r="D1845" s="1">
        <f>Yellow_MosfetOnlyOn_Blue_SourceAndResistorGnd[[#This Row],[Column3]]*1000</f>
        <v>15.700000000000047</v>
      </c>
      <c r="E1845" s="1">
        <v>0.62</v>
      </c>
      <c r="F1845" s="1">
        <f>Yellow_MosfetOnlyOn_Blue_SourceAndResistorGnd[[#This Row],[Column3]]/Yellow_MosfetOnlyOn_Blue_SourceAndResistorGnd[[#This Row],[Column5]]</f>
        <v>2.5322580645161366E-2</v>
      </c>
      <c r="G1845" s="1">
        <f>Yellow_MosfetOnlyOn_Blue_SourceAndResistorGnd[[#This Row],[Column6]]*1000</f>
        <v>25.322580645161366</v>
      </c>
    </row>
    <row r="1846" spans="1:7" x14ac:dyDescent="0.25">
      <c r="A1846">
        <f t="shared" si="28"/>
        <v>4.4871600000000005E-2</v>
      </c>
      <c r="B1846" s="1" t="s">
        <v>38</v>
      </c>
      <c r="C1846" s="1">
        <f>Yellow_MosfetOnlyOn_Blue_SourceAndResistorGnd[[#This Row],[Column2]]+1.0667</f>
        <v>3.1399999999999872E-2</v>
      </c>
      <c r="D1846" s="1">
        <f>Yellow_MosfetOnlyOn_Blue_SourceAndResistorGnd[[#This Row],[Column3]]*1000</f>
        <v>31.399999999999871</v>
      </c>
      <c r="E1846" s="1">
        <v>0.62</v>
      </c>
      <c r="F1846" s="1">
        <f>Yellow_MosfetOnlyOn_Blue_SourceAndResistorGnd[[#This Row],[Column3]]/Yellow_MosfetOnlyOn_Blue_SourceAndResistorGnd[[#This Row],[Column5]]</f>
        <v>5.0645161290322378E-2</v>
      </c>
      <c r="G1846" s="1">
        <f>Yellow_MosfetOnlyOn_Blue_SourceAndResistorGnd[[#This Row],[Column6]]*1000</f>
        <v>50.645161290322378</v>
      </c>
    </row>
    <row r="1847" spans="1:7" x14ac:dyDescent="0.25">
      <c r="A1847">
        <f t="shared" si="28"/>
        <v>4.4895999999999998E-2</v>
      </c>
      <c r="B1847" s="1" t="s">
        <v>38</v>
      </c>
      <c r="C1847" s="1">
        <f>Yellow_MosfetOnlyOn_Blue_SourceAndResistorGnd[[#This Row],[Column2]]+1.0667</f>
        <v>3.1399999999999872E-2</v>
      </c>
      <c r="D1847" s="1">
        <f>Yellow_MosfetOnlyOn_Blue_SourceAndResistorGnd[[#This Row],[Column3]]*1000</f>
        <v>31.399999999999871</v>
      </c>
      <c r="E1847" s="1">
        <v>0.62</v>
      </c>
      <c r="F1847" s="1">
        <f>Yellow_MosfetOnlyOn_Blue_SourceAndResistorGnd[[#This Row],[Column3]]/Yellow_MosfetOnlyOn_Blue_SourceAndResistorGnd[[#This Row],[Column5]]</f>
        <v>5.0645161290322378E-2</v>
      </c>
      <c r="G1847" s="1">
        <f>Yellow_MosfetOnlyOn_Blue_SourceAndResistorGnd[[#This Row],[Column6]]*1000</f>
        <v>50.645161290322378</v>
      </c>
    </row>
    <row r="1848" spans="1:7" x14ac:dyDescent="0.25">
      <c r="A1848">
        <f t="shared" si="28"/>
        <v>4.4920400000000006E-2</v>
      </c>
      <c r="B1848" s="1" t="s">
        <v>37</v>
      </c>
      <c r="C1848" s="1">
        <f>Yellow_MosfetOnlyOn_Blue_SourceAndResistorGnd[[#This Row],[Column2]]+1.0667</f>
        <v>6.2799999999999967E-2</v>
      </c>
      <c r="D1848" s="1">
        <f>Yellow_MosfetOnlyOn_Blue_SourceAndResistorGnd[[#This Row],[Column3]]*1000</f>
        <v>62.799999999999969</v>
      </c>
      <c r="E1848" s="1">
        <v>0.62</v>
      </c>
      <c r="F1848" s="1">
        <f>Yellow_MosfetOnlyOn_Blue_SourceAndResistorGnd[[#This Row],[Column3]]/Yellow_MosfetOnlyOn_Blue_SourceAndResistorGnd[[#This Row],[Column5]]</f>
        <v>0.1012903225806451</v>
      </c>
      <c r="G1848" s="1">
        <f>Yellow_MosfetOnlyOn_Blue_SourceAndResistorGnd[[#This Row],[Column6]]*1000</f>
        <v>101.29032258064511</v>
      </c>
    </row>
    <row r="1849" spans="1:7" x14ac:dyDescent="0.25">
      <c r="A1849">
        <f t="shared" si="28"/>
        <v>4.49448E-2</v>
      </c>
      <c r="B1849" s="1" t="s">
        <v>37</v>
      </c>
      <c r="C1849" s="1">
        <f>Yellow_MosfetOnlyOn_Blue_SourceAndResistorGnd[[#This Row],[Column2]]+1.0667</f>
        <v>6.2799999999999967E-2</v>
      </c>
      <c r="D1849" s="1">
        <f>Yellow_MosfetOnlyOn_Blue_SourceAndResistorGnd[[#This Row],[Column3]]*1000</f>
        <v>62.799999999999969</v>
      </c>
      <c r="E1849" s="1">
        <v>0.62</v>
      </c>
      <c r="F1849" s="1">
        <f>Yellow_MosfetOnlyOn_Blue_SourceAndResistorGnd[[#This Row],[Column3]]/Yellow_MosfetOnlyOn_Blue_SourceAndResistorGnd[[#This Row],[Column5]]</f>
        <v>0.1012903225806451</v>
      </c>
      <c r="G1849" s="1">
        <f>Yellow_MosfetOnlyOn_Blue_SourceAndResistorGnd[[#This Row],[Column6]]*1000</f>
        <v>101.29032258064511</v>
      </c>
    </row>
    <row r="1850" spans="1:7" x14ac:dyDescent="0.25">
      <c r="A1850">
        <f t="shared" si="28"/>
        <v>4.4969200000000008E-2</v>
      </c>
      <c r="B1850" s="1" t="s">
        <v>38</v>
      </c>
      <c r="C1850" s="1">
        <f>Yellow_MosfetOnlyOn_Blue_SourceAndResistorGnd[[#This Row],[Column2]]+1.0667</f>
        <v>3.1399999999999872E-2</v>
      </c>
      <c r="D1850" s="1">
        <f>Yellow_MosfetOnlyOn_Blue_SourceAndResistorGnd[[#This Row],[Column3]]*1000</f>
        <v>31.399999999999871</v>
      </c>
      <c r="E1850" s="1">
        <v>0.62</v>
      </c>
      <c r="F1850" s="1">
        <f>Yellow_MosfetOnlyOn_Blue_SourceAndResistorGnd[[#This Row],[Column3]]/Yellow_MosfetOnlyOn_Blue_SourceAndResistorGnd[[#This Row],[Column5]]</f>
        <v>5.0645161290322378E-2</v>
      </c>
      <c r="G1850" s="1">
        <f>Yellow_MosfetOnlyOn_Blue_SourceAndResistorGnd[[#This Row],[Column6]]*1000</f>
        <v>50.645161290322378</v>
      </c>
    </row>
    <row r="1851" spans="1:7" x14ac:dyDescent="0.25">
      <c r="A1851">
        <f t="shared" si="28"/>
        <v>4.4993600000000002E-2</v>
      </c>
      <c r="B1851" s="1" t="s">
        <v>38</v>
      </c>
      <c r="C1851" s="1">
        <f>Yellow_MosfetOnlyOn_Blue_SourceAndResistorGnd[[#This Row],[Column2]]+1.0667</f>
        <v>3.1399999999999872E-2</v>
      </c>
      <c r="D1851" s="1">
        <f>Yellow_MosfetOnlyOn_Blue_SourceAndResistorGnd[[#This Row],[Column3]]*1000</f>
        <v>31.399999999999871</v>
      </c>
      <c r="E1851" s="1">
        <v>0.62</v>
      </c>
      <c r="F1851" s="1">
        <f>Yellow_MosfetOnlyOn_Blue_SourceAndResistorGnd[[#This Row],[Column3]]/Yellow_MosfetOnlyOn_Blue_SourceAndResistorGnd[[#This Row],[Column5]]</f>
        <v>5.0645161290322378E-2</v>
      </c>
      <c r="G1851" s="1">
        <f>Yellow_MosfetOnlyOn_Blue_SourceAndResistorGnd[[#This Row],[Column6]]*1000</f>
        <v>50.645161290322378</v>
      </c>
    </row>
    <row r="1852" spans="1:7" x14ac:dyDescent="0.25">
      <c r="A1852">
        <f t="shared" si="28"/>
        <v>4.5018000000000002E-2</v>
      </c>
      <c r="B1852" s="1" t="s">
        <v>38</v>
      </c>
      <c r="C1852" s="1">
        <f>Yellow_MosfetOnlyOn_Blue_SourceAndResistorGnd[[#This Row],[Column2]]+1.0667</f>
        <v>3.1399999999999872E-2</v>
      </c>
      <c r="D1852" s="1">
        <f>Yellow_MosfetOnlyOn_Blue_SourceAndResistorGnd[[#This Row],[Column3]]*1000</f>
        <v>31.399999999999871</v>
      </c>
      <c r="E1852" s="1">
        <v>0.62</v>
      </c>
      <c r="F1852" s="1">
        <f>Yellow_MosfetOnlyOn_Blue_SourceAndResistorGnd[[#This Row],[Column3]]/Yellow_MosfetOnlyOn_Blue_SourceAndResistorGnd[[#This Row],[Column5]]</f>
        <v>5.0645161290322378E-2</v>
      </c>
      <c r="G1852" s="1">
        <f>Yellow_MosfetOnlyOn_Blue_SourceAndResistorGnd[[#This Row],[Column6]]*1000</f>
        <v>50.645161290322378</v>
      </c>
    </row>
    <row r="1853" spans="1:7" x14ac:dyDescent="0.25">
      <c r="A1853">
        <f t="shared" si="28"/>
        <v>4.5042400000000003E-2</v>
      </c>
      <c r="B1853" s="1" t="s">
        <v>39</v>
      </c>
      <c r="C1853" s="1">
        <f>Yellow_MosfetOnlyOn_Blue_SourceAndResistorGnd[[#This Row],[Column2]]+1.0667</f>
        <v>1.5700000000000047E-2</v>
      </c>
      <c r="D1853" s="1">
        <f>Yellow_MosfetOnlyOn_Blue_SourceAndResistorGnd[[#This Row],[Column3]]*1000</f>
        <v>15.700000000000047</v>
      </c>
      <c r="E1853" s="1">
        <v>0.62</v>
      </c>
      <c r="F1853" s="1">
        <f>Yellow_MosfetOnlyOn_Blue_SourceAndResistorGnd[[#This Row],[Column3]]/Yellow_MosfetOnlyOn_Blue_SourceAndResistorGnd[[#This Row],[Column5]]</f>
        <v>2.5322580645161366E-2</v>
      </c>
      <c r="G1853" s="1">
        <f>Yellow_MosfetOnlyOn_Blue_SourceAndResistorGnd[[#This Row],[Column6]]*1000</f>
        <v>25.322580645161366</v>
      </c>
    </row>
    <row r="1854" spans="1:7" x14ac:dyDescent="0.25">
      <c r="A1854">
        <f t="shared" si="28"/>
        <v>4.5066800000000004E-2</v>
      </c>
      <c r="B1854" s="1" t="s">
        <v>39</v>
      </c>
      <c r="C1854" s="1">
        <f>Yellow_MosfetOnlyOn_Blue_SourceAndResistorGnd[[#This Row],[Column2]]+1.0667</f>
        <v>1.5700000000000047E-2</v>
      </c>
      <c r="D1854" s="1">
        <f>Yellow_MosfetOnlyOn_Blue_SourceAndResistorGnd[[#This Row],[Column3]]*1000</f>
        <v>15.700000000000047</v>
      </c>
      <c r="E1854" s="1">
        <v>0.62</v>
      </c>
      <c r="F1854" s="1">
        <f>Yellow_MosfetOnlyOn_Blue_SourceAndResistorGnd[[#This Row],[Column3]]/Yellow_MosfetOnlyOn_Blue_SourceAndResistorGnd[[#This Row],[Column5]]</f>
        <v>2.5322580645161366E-2</v>
      </c>
      <c r="G1854" s="1">
        <f>Yellow_MosfetOnlyOn_Blue_SourceAndResistorGnd[[#This Row],[Column6]]*1000</f>
        <v>25.322580645161366</v>
      </c>
    </row>
    <row r="1855" spans="1:7" x14ac:dyDescent="0.25">
      <c r="A1855">
        <f t="shared" si="28"/>
        <v>4.5091200000000005E-2</v>
      </c>
      <c r="B1855" s="1" t="s">
        <v>38</v>
      </c>
      <c r="C1855" s="1">
        <f>Yellow_MosfetOnlyOn_Blue_SourceAndResistorGnd[[#This Row],[Column2]]+1.0667</f>
        <v>3.1399999999999872E-2</v>
      </c>
      <c r="D1855" s="1">
        <f>Yellow_MosfetOnlyOn_Blue_SourceAndResistorGnd[[#This Row],[Column3]]*1000</f>
        <v>31.399999999999871</v>
      </c>
      <c r="E1855" s="1">
        <v>0.62</v>
      </c>
      <c r="F1855" s="1">
        <f>Yellow_MosfetOnlyOn_Blue_SourceAndResistorGnd[[#This Row],[Column3]]/Yellow_MosfetOnlyOn_Blue_SourceAndResistorGnd[[#This Row],[Column5]]</f>
        <v>5.0645161290322378E-2</v>
      </c>
      <c r="G1855" s="1">
        <f>Yellow_MosfetOnlyOn_Blue_SourceAndResistorGnd[[#This Row],[Column6]]*1000</f>
        <v>50.645161290322378</v>
      </c>
    </row>
    <row r="1856" spans="1:7" x14ac:dyDescent="0.25">
      <c r="A1856">
        <f t="shared" si="28"/>
        <v>4.5115599999999999E-2</v>
      </c>
      <c r="B1856" s="1" t="s">
        <v>38</v>
      </c>
      <c r="C1856" s="1">
        <f>Yellow_MosfetOnlyOn_Blue_SourceAndResistorGnd[[#This Row],[Column2]]+1.0667</f>
        <v>3.1399999999999872E-2</v>
      </c>
      <c r="D1856" s="1">
        <f>Yellow_MosfetOnlyOn_Blue_SourceAndResistorGnd[[#This Row],[Column3]]*1000</f>
        <v>31.399999999999871</v>
      </c>
      <c r="E1856" s="1">
        <v>0.62</v>
      </c>
      <c r="F1856" s="1">
        <f>Yellow_MosfetOnlyOn_Blue_SourceAndResistorGnd[[#This Row],[Column3]]/Yellow_MosfetOnlyOn_Blue_SourceAndResistorGnd[[#This Row],[Column5]]</f>
        <v>5.0645161290322378E-2</v>
      </c>
      <c r="G1856" s="1">
        <f>Yellow_MosfetOnlyOn_Blue_SourceAndResistorGnd[[#This Row],[Column6]]*1000</f>
        <v>50.645161290322378</v>
      </c>
    </row>
    <row r="1857" spans="1:7" x14ac:dyDescent="0.25">
      <c r="A1857">
        <f t="shared" si="28"/>
        <v>4.5140000000000007E-2</v>
      </c>
      <c r="B1857" s="1" t="s">
        <v>37</v>
      </c>
      <c r="C1857" s="1">
        <f>Yellow_MosfetOnlyOn_Blue_SourceAndResistorGnd[[#This Row],[Column2]]+1.0667</f>
        <v>6.2799999999999967E-2</v>
      </c>
      <c r="D1857" s="1">
        <f>Yellow_MosfetOnlyOn_Blue_SourceAndResistorGnd[[#This Row],[Column3]]*1000</f>
        <v>62.799999999999969</v>
      </c>
      <c r="E1857" s="1">
        <v>0.62</v>
      </c>
      <c r="F1857" s="1">
        <f>Yellow_MosfetOnlyOn_Blue_SourceAndResistorGnd[[#This Row],[Column3]]/Yellow_MosfetOnlyOn_Blue_SourceAndResistorGnd[[#This Row],[Column5]]</f>
        <v>0.1012903225806451</v>
      </c>
      <c r="G1857" s="1">
        <f>Yellow_MosfetOnlyOn_Blue_SourceAndResistorGnd[[#This Row],[Column6]]*1000</f>
        <v>101.29032258064511</v>
      </c>
    </row>
    <row r="1858" spans="1:7" x14ac:dyDescent="0.25">
      <c r="A1858">
        <f t="shared" si="28"/>
        <v>4.51644E-2</v>
      </c>
      <c r="B1858" s="1" t="s">
        <v>37</v>
      </c>
      <c r="C1858" s="1">
        <f>Yellow_MosfetOnlyOn_Blue_SourceAndResistorGnd[[#This Row],[Column2]]+1.0667</f>
        <v>6.2799999999999967E-2</v>
      </c>
      <c r="D1858" s="1">
        <f>Yellow_MosfetOnlyOn_Blue_SourceAndResistorGnd[[#This Row],[Column3]]*1000</f>
        <v>62.799999999999969</v>
      </c>
      <c r="E1858" s="1">
        <v>0.62</v>
      </c>
      <c r="F1858" s="1">
        <f>Yellow_MosfetOnlyOn_Blue_SourceAndResistorGnd[[#This Row],[Column3]]/Yellow_MosfetOnlyOn_Blue_SourceAndResistorGnd[[#This Row],[Column5]]</f>
        <v>0.1012903225806451</v>
      </c>
      <c r="G1858" s="1">
        <f>Yellow_MosfetOnlyOn_Blue_SourceAndResistorGnd[[#This Row],[Column6]]*1000</f>
        <v>101.29032258064511</v>
      </c>
    </row>
    <row r="1859" spans="1:7" x14ac:dyDescent="0.25">
      <c r="A1859">
        <f t="shared" si="28"/>
        <v>4.5188800000000008E-2</v>
      </c>
      <c r="B1859" s="1" t="s">
        <v>37</v>
      </c>
      <c r="C1859" s="1">
        <f>Yellow_MosfetOnlyOn_Blue_SourceAndResistorGnd[[#This Row],[Column2]]+1.0667</f>
        <v>6.2799999999999967E-2</v>
      </c>
      <c r="D1859" s="1">
        <f>Yellow_MosfetOnlyOn_Blue_SourceAndResistorGnd[[#This Row],[Column3]]*1000</f>
        <v>62.799999999999969</v>
      </c>
      <c r="E1859" s="1">
        <v>0.62</v>
      </c>
      <c r="F1859" s="1">
        <f>Yellow_MosfetOnlyOn_Blue_SourceAndResistorGnd[[#This Row],[Column3]]/Yellow_MosfetOnlyOn_Blue_SourceAndResistorGnd[[#This Row],[Column5]]</f>
        <v>0.1012903225806451</v>
      </c>
      <c r="G1859" s="1">
        <f>Yellow_MosfetOnlyOn_Blue_SourceAndResistorGnd[[#This Row],[Column6]]*1000</f>
        <v>101.29032258064511</v>
      </c>
    </row>
    <row r="1860" spans="1:7" x14ac:dyDescent="0.25">
      <c r="A1860">
        <f t="shared" si="28"/>
        <v>4.5213200000000002E-2</v>
      </c>
      <c r="B1860" s="1" t="s">
        <v>37</v>
      </c>
      <c r="C1860" s="1">
        <f>Yellow_MosfetOnlyOn_Blue_SourceAndResistorGnd[[#This Row],[Column2]]+1.0667</f>
        <v>6.2799999999999967E-2</v>
      </c>
      <c r="D1860" s="1">
        <f>Yellow_MosfetOnlyOn_Blue_SourceAndResistorGnd[[#This Row],[Column3]]*1000</f>
        <v>62.799999999999969</v>
      </c>
      <c r="E1860" s="1">
        <v>0.62</v>
      </c>
      <c r="F1860" s="1">
        <f>Yellow_MosfetOnlyOn_Blue_SourceAndResistorGnd[[#This Row],[Column3]]/Yellow_MosfetOnlyOn_Blue_SourceAndResistorGnd[[#This Row],[Column5]]</f>
        <v>0.1012903225806451</v>
      </c>
      <c r="G1860" s="1">
        <f>Yellow_MosfetOnlyOn_Blue_SourceAndResistorGnd[[#This Row],[Column6]]*1000</f>
        <v>101.29032258064511</v>
      </c>
    </row>
    <row r="1861" spans="1:7" x14ac:dyDescent="0.25">
      <c r="A1861">
        <f t="shared" si="28"/>
        <v>4.5237600000000003E-2</v>
      </c>
      <c r="B1861" s="1" t="s">
        <v>38</v>
      </c>
      <c r="C1861" s="1">
        <f>Yellow_MosfetOnlyOn_Blue_SourceAndResistorGnd[[#This Row],[Column2]]+1.0667</f>
        <v>3.1399999999999872E-2</v>
      </c>
      <c r="D1861" s="1">
        <f>Yellow_MosfetOnlyOn_Blue_SourceAndResistorGnd[[#This Row],[Column3]]*1000</f>
        <v>31.399999999999871</v>
      </c>
      <c r="E1861" s="1">
        <v>0.62</v>
      </c>
      <c r="F1861" s="1">
        <f>Yellow_MosfetOnlyOn_Blue_SourceAndResistorGnd[[#This Row],[Column3]]/Yellow_MosfetOnlyOn_Blue_SourceAndResistorGnd[[#This Row],[Column5]]</f>
        <v>5.0645161290322378E-2</v>
      </c>
      <c r="G1861" s="1">
        <f>Yellow_MosfetOnlyOn_Blue_SourceAndResistorGnd[[#This Row],[Column6]]*1000</f>
        <v>50.645161290322378</v>
      </c>
    </row>
    <row r="1862" spans="1:7" x14ac:dyDescent="0.25">
      <c r="A1862">
        <f t="shared" si="28"/>
        <v>4.5262000000000004E-2</v>
      </c>
      <c r="B1862" s="1" t="s">
        <v>39</v>
      </c>
      <c r="C1862" s="1">
        <f>Yellow_MosfetOnlyOn_Blue_SourceAndResistorGnd[[#This Row],[Column2]]+1.0667</f>
        <v>1.5700000000000047E-2</v>
      </c>
      <c r="D1862" s="1">
        <f>Yellow_MosfetOnlyOn_Blue_SourceAndResistorGnd[[#This Row],[Column3]]*1000</f>
        <v>15.700000000000047</v>
      </c>
      <c r="E1862" s="1">
        <v>0.62</v>
      </c>
      <c r="F1862" s="1">
        <f>Yellow_MosfetOnlyOn_Blue_SourceAndResistorGnd[[#This Row],[Column3]]/Yellow_MosfetOnlyOn_Blue_SourceAndResistorGnd[[#This Row],[Column5]]</f>
        <v>2.5322580645161366E-2</v>
      </c>
      <c r="G1862" s="1">
        <f>Yellow_MosfetOnlyOn_Blue_SourceAndResistorGnd[[#This Row],[Column6]]*1000</f>
        <v>25.322580645161366</v>
      </c>
    </row>
    <row r="1863" spans="1:7" x14ac:dyDescent="0.25">
      <c r="A1863">
        <f t="shared" si="28"/>
        <v>4.5286400000000004E-2</v>
      </c>
      <c r="B1863" s="1" t="s">
        <v>39</v>
      </c>
      <c r="C1863" s="1">
        <f>Yellow_MosfetOnlyOn_Blue_SourceAndResistorGnd[[#This Row],[Column2]]+1.0667</f>
        <v>1.5700000000000047E-2</v>
      </c>
      <c r="D1863" s="1">
        <f>Yellow_MosfetOnlyOn_Blue_SourceAndResistorGnd[[#This Row],[Column3]]*1000</f>
        <v>15.700000000000047</v>
      </c>
      <c r="E1863" s="1">
        <v>0.62</v>
      </c>
      <c r="F1863" s="1">
        <f>Yellow_MosfetOnlyOn_Blue_SourceAndResistorGnd[[#This Row],[Column3]]/Yellow_MosfetOnlyOn_Blue_SourceAndResistorGnd[[#This Row],[Column5]]</f>
        <v>2.5322580645161366E-2</v>
      </c>
      <c r="G1863" s="1">
        <f>Yellow_MosfetOnlyOn_Blue_SourceAndResistorGnd[[#This Row],[Column6]]*1000</f>
        <v>25.322580645161366</v>
      </c>
    </row>
    <row r="1864" spans="1:7" x14ac:dyDescent="0.25">
      <c r="A1864">
        <f t="shared" si="28"/>
        <v>4.5310800000000005E-2</v>
      </c>
      <c r="B1864" s="1" t="s">
        <v>39</v>
      </c>
      <c r="C1864" s="1">
        <f>Yellow_MosfetOnlyOn_Blue_SourceAndResistorGnd[[#This Row],[Column2]]+1.0667</f>
        <v>1.5700000000000047E-2</v>
      </c>
      <c r="D1864" s="1">
        <f>Yellow_MosfetOnlyOn_Blue_SourceAndResistorGnd[[#This Row],[Column3]]*1000</f>
        <v>15.700000000000047</v>
      </c>
      <c r="E1864" s="1">
        <v>0.62</v>
      </c>
      <c r="F1864" s="1">
        <f>Yellow_MosfetOnlyOn_Blue_SourceAndResistorGnd[[#This Row],[Column3]]/Yellow_MosfetOnlyOn_Blue_SourceAndResistorGnd[[#This Row],[Column5]]</f>
        <v>2.5322580645161366E-2</v>
      </c>
      <c r="G1864" s="1">
        <f>Yellow_MosfetOnlyOn_Blue_SourceAndResistorGnd[[#This Row],[Column6]]*1000</f>
        <v>25.322580645161366</v>
      </c>
    </row>
    <row r="1865" spans="1:7" x14ac:dyDescent="0.25">
      <c r="A1865">
        <f t="shared" ref="A1865:A1928" si="29">(ROW()-7)*2.44*10^(-5)</f>
        <v>4.5335199999999999E-2</v>
      </c>
      <c r="B1865" s="1" t="s">
        <v>38</v>
      </c>
      <c r="C1865" s="1">
        <f>Yellow_MosfetOnlyOn_Blue_SourceAndResistorGnd[[#This Row],[Column2]]+1.0667</f>
        <v>3.1399999999999872E-2</v>
      </c>
      <c r="D1865" s="1">
        <f>Yellow_MosfetOnlyOn_Blue_SourceAndResistorGnd[[#This Row],[Column3]]*1000</f>
        <v>31.399999999999871</v>
      </c>
      <c r="E1865" s="1">
        <v>0.62</v>
      </c>
      <c r="F1865" s="1">
        <f>Yellow_MosfetOnlyOn_Blue_SourceAndResistorGnd[[#This Row],[Column3]]/Yellow_MosfetOnlyOn_Blue_SourceAndResistorGnd[[#This Row],[Column5]]</f>
        <v>5.0645161290322378E-2</v>
      </c>
      <c r="G1865" s="1">
        <f>Yellow_MosfetOnlyOn_Blue_SourceAndResistorGnd[[#This Row],[Column6]]*1000</f>
        <v>50.645161290322378</v>
      </c>
    </row>
    <row r="1866" spans="1:7" x14ac:dyDescent="0.25">
      <c r="A1866">
        <f t="shared" si="29"/>
        <v>4.5359600000000007E-2</v>
      </c>
      <c r="B1866" s="1" t="s">
        <v>38</v>
      </c>
      <c r="C1866" s="1">
        <f>Yellow_MosfetOnlyOn_Blue_SourceAndResistorGnd[[#This Row],[Column2]]+1.0667</f>
        <v>3.1399999999999872E-2</v>
      </c>
      <c r="D1866" s="1">
        <f>Yellow_MosfetOnlyOn_Blue_SourceAndResistorGnd[[#This Row],[Column3]]*1000</f>
        <v>31.399999999999871</v>
      </c>
      <c r="E1866" s="1">
        <v>0.62</v>
      </c>
      <c r="F1866" s="1">
        <f>Yellow_MosfetOnlyOn_Blue_SourceAndResistorGnd[[#This Row],[Column3]]/Yellow_MosfetOnlyOn_Blue_SourceAndResistorGnd[[#This Row],[Column5]]</f>
        <v>5.0645161290322378E-2</v>
      </c>
      <c r="G1866" s="1">
        <f>Yellow_MosfetOnlyOn_Blue_SourceAndResistorGnd[[#This Row],[Column6]]*1000</f>
        <v>50.645161290322378</v>
      </c>
    </row>
    <row r="1867" spans="1:7" x14ac:dyDescent="0.25">
      <c r="A1867">
        <f t="shared" si="29"/>
        <v>4.5384000000000001E-2</v>
      </c>
      <c r="B1867" s="1" t="s">
        <v>37</v>
      </c>
      <c r="C1867" s="1">
        <f>Yellow_MosfetOnlyOn_Blue_SourceAndResistorGnd[[#This Row],[Column2]]+1.0667</f>
        <v>6.2799999999999967E-2</v>
      </c>
      <c r="D1867" s="1">
        <f>Yellow_MosfetOnlyOn_Blue_SourceAndResistorGnd[[#This Row],[Column3]]*1000</f>
        <v>62.799999999999969</v>
      </c>
      <c r="E1867" s="1">
        <v>0.62</v>
      </c>
      <c r="F1867" s="1">
        <f>Yellow_MosfetOnlyOn_Blue_SourceAndResistorGnd[[#This Row],[Column3]]/Yellow_MosfetOnlyOn_Blue_SourceAndResistorGnd[[#This Row],[Column5]]</f>
        <v>0.1012903225806451</v>
      </c>
      <c r="G1867" s="1">
        <f>Yellow_MosfetOnlyOn_Blue_SourceAndResistorGnd[[#This Row],[Column6]]*1000</f>
        <v>101.29032258064511</v>
      </c>
    </row>
    <row r="1868" spans="1:7" x14ac:dyDescent="0.25">
      <c r="A1868">
        <f t="shared" si="29"/>
        <v>4.5408400000000008E-2</v>
      </c>
      <c r="B1868" s="1" t="s">
        <v>37</v>
      </c>
      <c r="C1868" s="1">
        <f>Yellow_MosfetOnlyOn_Blue_SourceAndResistorGnd[[#This Row],[Column2]]+1.0667</f>
        <v>6.2799999999999967E-2</v>
      </c>
      <c r="D1868" s="1">
        <f>Yellow_MosfetOnlyOn_Blue_SourceAndResistorGnd[[#This Row],[Column3]]*1000</f>
        <v>62.799999999999969</v>
      </c>
      <c r="E1868" s="1">
        <v>0.62</v>
      </c>
      <c r="F1868" s="1">
        <f>Yellow_MosfetOnlyOn_Blue_SourceAndResistorGnd[[#This Row],[Column3]]/Yellow_MosfetOnlyOn_Blue_SourceAndResistorGnd[[#This Row],[Column5]]</f>
        <v>0.1012903225806451</v>
      </c>
      <c r="G1868" s="1">
        <f>Yellow_MosfetOnlyOn_Blue_SourceAndResistorGnd[[#This Row],[Column6]]*1000</f>
        <v>101.29032258064511</v>
      </c>
    </row>
    <row r="1869" spans="1:7" x14ac:dyDescent="0.25">
      <c r="A1869">
        <f t="shared" si="29"/>
        <v>4.5432800000000002E-2</v>
      </c>
      <c r="B1869" s="1" t="s">
        <v>38</v>
      </c>
      <c r="C1869" s="1">
        <f>Yellow_MosfetOnlyOn_Blue_SourceAndResistorGnd[[#This Row],[Column2]]+1.0667</f>
        <v>3.1399999999999872E-2</v>
      </c>
      <c r="D1869" s="1">
        <f>Yellow_MosfetOnlyOn_Blue_SourceAndResistorGnd[[#This Row],[Column3]]*1000</f>
        <v>31.399999999999871</v>
      </c>
      <c r="E1869" s="1">
        <v>0.62</v>
      </c>
      <c r="F1869" s="1">
        <f>Yellow_MosfetOnlyOn_Blue_SourceAndResistorGnd[[#This Row],[Column3]]/Yellow_MosfetOnlyOn_Blue_SourceAndResistorGnd[[#This Row],[Column5]]</f>
        <v>5.0645161290322378E-2</v>
      </c>
      <c r="G1869" s="1">
        <f>Yellow_MosfetOnlyOn_Blue_SourceAndResistorGnd[[#This Row],[Column6]]*1000</f>
        <v>50.645161290322378</v>
      </c>
    </row>
    <row r="1870" spans="1:7" x14ac:dyDescent="0.25">
      <c r="A1870">
        <f t="shared" si="29"/>
        <v>4.5457200000000003E-2</v>
      </c>
      <c r="B1870" s="1" t="s">
        <v>38</v>
      </c>
      <c r="C1870" s="1">
        <f>Yellow_MosfetOnlyOn_Blue_SourceAndResistorGnd[[#This Row],[Column2]]+1.0667</f>
        <v>3.1399999999999872E-2</v>
      </c>
      <c r="D1870" s="1">
        <f>Yellow_MosfetOnlyOn_Blue_SourceAndResistorGnd[[#This Row],[Column3]]*1000</f>
        <v>31.399999999999871</v>
      </c>
      <c r="E1870" s="1">
        <v>0.62</v>
      </c>
      <c r="F1870" s="1">
        <f>Yellow_MosfetOnlyOn_Blue_SourceAndResistorGnd[[#This Row],[Column3]]/Yellow_MosfetOnlyOn_Blue_SourceAndResistorGnd[[#This Row],[Column5]]</f>
        <v>5.0645161290322378E-2</v>
      </c>
      <c r="G1870" s="1">
        <f>Yellow_MosfetOnlyOn_Blue_SourceAndResistorGnd[[#This Row],[Column6]]*1000</f>
        <v>50.645161290322378</v>
      </c>
    </row>
    <row r="1871" spans="1:7" x14ac:dyDescent="0.25">
      <c r="A1871">
        <f t="shared" si="29"/>
        <v>4.5481600000000004E-2</v>
      </c>
      <c r="B1871" s="1" t="s">
        <v>39</v>
      </c>
      <c r="C1871" s="1">
        <f>Yellow_MosfetOnlyOn_Blue_SourceAndResistorGnd[[#This Row],[Column2]]+1.0667</f>
        <v>1.5700000000000047E-2</v>
      </c>
      <c r="D1871" s="1">
        <f>Yellow_MosfetOnlyOn_Blue_SourceAndResistorGnd[[#This Row],[Column3]]*1000</f>
        <v>15.700000000000047</v>
      </c>
      <c r="E1871" s="1">
        <v>0.62</v>
      </c>
      <c r="F1871" s="1">
        <f>Yellow_MosfetOnlyOn_Blue_SourceAndResistorGnd[[#This Row],[Column3]]/Yellow_MosfetOnlyOn_Blue_SourceAndResistorGnd[[#This Row],[Column5]]</f>
        <v>2.5322580645161366E-2</v>
      </c>
      <c r="G1871" s="1">
        <f>Yellow_MosfetOnlyOn_Blue_SourceAndResistorGnd[[#This Row],[Column6]]*1000</f>
        <v>25.322580645161366</v>
      </c>
    </row>
    <row r="1872" spans="1:7" x14ac:dyDescent="0.25">
      <c r="A1872">
        <f t="shared" si="29"/>
        <v>4.5505999999999998E-2</v>
      </c>
      <c r="B1872" s="1" t="s">
        <v>39</v>
      </c>
      <c r="C1872" s="1">
        <f>Yellow_MosfetOnlyOn_Blue_SourceAndResistorGnd[[#This Row],[Column2]]+1.0667</f>
        <v>1.5700000000000047E-2</v>
      </c>
      <c r="D1872" s="1">
        <f>Yellow_MosfetOnlyOn_Blue_SourceAndResistorGnd[[#This Row],[Column3]]*1000</f>
        <v>15.700000000000047</v>
      </c>
      <c r="E1872" s="1">
        <v>0.62</v>
      </c>
      <c r="F1872" s="1">
        <f>Yellow_MosfetOnlyOn_Blue_SourceAndResistorGnd[[#This Row],[Column3]]/Yellow_MosfetOnlyOn_Blue_SourceAndResistorGnd[[#This Row],[Column5]]</f>
        <v>2.5322580645161366E-2</v>
      </c>
      <c r="G1872" s="1">
        <f>Yellow_MosfetOnlyOn_Blue_SourceAndResistorGnd[[#This Row],[Column6]]*1000</f>
        <v>25.322580645161366</v>
      </c>
    </row>
    <row r="1873" spans="1:7" x14ac:dyDescent="0.25">
      <c r="A1873">
        <f t="shared" si="29"/>
        <v>4.5530400000000006E-2</v>
      </c>
      <c r="B1873" s="1" t="s">
        <v>39</v>
      </c>
      <c r="C1873" s="1">
        <f>Yellow_MosfetOnlyOn_Blue_SourceAndResistorGnd[[#This Row],[Column2]]+1.0667</f>
        <v>1.5700000000000047E-2</v>
      </c>
      <c r="D1873" s="1">
        <f>Yellow_MosfetOnlyOn_Blue_SourceAndResistorGnd[[#This Row],[Column3]]*1000</f>
        <v>15.700000000000047</v>
      </c>
      <c r="E1873" s="1">
        <v>0.62</v>
      </c>
      <c r="F1873" s="1">
        <f>Yellow_MosfetOnlyOn_Blue_SourceAndResistorGnd[[#This Row],[Column3]]/Yellow_MosfetOnlyOn_Blue_SourceAndResistorGnd[[#This Row],[Column5]]</f>
        <v>2.5322580645161366E-2</v>
      </c>
      <c r="G1873" s="1">
        <f>Yellow_MosfetOnlyOn_Blue_SourceAndResistorGnd[[#This Row],[Column6]]*1000</f>
        <v>25.322580645161366</v>
      </c>
    </row>
    <row r="1874" spans="1:7" x14ac:dyDescent="0.25">
      <c r="A1874">
        <f t="shared" si="29"/>
        <v>4.5554799999999999E-2</v>
      </c>
      <c r="B1874" s="1" t="s">
        <v>39</v>
      </c>
      <c r="C1874" s="1">
        <f>Yellow_MosfetOnlyOn_Blue_SourceAndResistorGnd[[#This Row],[Column2]]+1.0667</f>
        <v>1.5700000000000047E-2</v>
      </c>
      <c r="D1874" s="1">
        <f>Yellow_MosfetOnlyOn_Blue_SourceAndResistorGnd[[#This Row],[Column3]]*1000</f>
        <v>15.700000000000047</v>
      </c>
      <c r="E1874" s="1">
        <v>0.62</v>
      </c>
      <c r="F1874" s="1">
        <f>Yellow_MosfetOnlyOn_Blue_SourceAndResistorGnd[[#This Row],[Column3]]/Yellow_MosfetOnlyOn_Blue_SourceAndResistorGnd[[#This Row],[Column5]]</f>
        <v>2.5322580645161366E-2</v>
      </c>
      <c r="G1874" s="1">
        <f>Yellow_MosfetOnlyOn_Blue_SourceAndResistorGnd[[#This Row],[Column6]]*1000</f>
        <v>25.322580645161366</v>
      </c>
    </row>
    <row r="1875" spans="1:7" x14ac:dyDescent="0.25">
      <c r="A1875">
        <f t="shared" si="29"/>
        <v>4.5579200000000007E-2</v>
      </c>
      <c r="B1875" s="1" t="s">
        <v>38</v>
      </c>
      <c r="C1875" s="1">
        <f>Yellow_MosfetOnlyOn_Blue_SourceAndResistorGnd[[#This Row],[Column2]]+1.0667</f>
        <v>3.1399999999999872E-2</v>
      </c>
      <c r="D1875" s="1">
        <f>Yellow_MosfetOnlyOn_Blue_SourceAndResistorGnd[[#This Row],[Column3]]*1000</f>
        <v>31.399999999999871</v>
      </c>
      <c r="E1875" s="1">
        <v>0.62</v>
      </c>
      <c r="F1875" s="1">
        <f>Yellow_MosfetOnlyOn_Blue_SourceAndResistorGnd[[#This Row],[Column3]]/Yellow_MosfetOnlyOn_Blue_SourceAndResistorGnd[[#This Row],[Column5]]</f>
        <v>5.0645161290322378E-2</v>
      </c>
      <c r="G1875" s="1">
        <f>Yellow_MosfetOnlyOn_Blue_SourceAndResistorGnd[[#This Row],[Column6]]*1000</f>
        <v>50.645161290322378</v>
      </c>
    </row>
    <row r="1876" spans="1:7" x14ac:dyDescent="0.25">
      <c r="A1876">
        <f t="shared" si="29"/>
        <v>4.5603600000000001E-2</v>
      </c>
      <c r="B1876" s="1" t="s">
        <v>38</v>
      </c>
      <c r="C1876" s="1">
        <f>Yellow_MosfetOnlyOn_Blue_SourceAndResistorGnd[[#This Row],[Column2]]+1.0667</f>
        <v>3.1399999999999872E-2</v>
      </c>
      <c r="D1876" s="1">
        <f>Yellow_MosfetOnlyOn_Blue_SourceAndResistorGnd[[#This Row],[Column3]]*1000</f>
        <v>31.399999999999871</v>
      </c>
      <c r="E1876" s="1">
        <v>0.62</v>
      </c>
      <c r="F1876" s="1">
        <f>Yellow_MosfetOnlyOn_Blue_SourceAndResistorGnd[[#This Row],[Column3]]/Yellow_MosfetOnlyOn_Blue_SourceAndResistorGnd[[#This Row],[Column5]]</f>
        <v>5.0645161290322378E-2</v>
      </c>
      <c r="G1876" s="1">
        <f>Yellow_MosfetOnlyOn_Blue_SourceAndResistorGnd[[#This Row],[Column6]]*1000</f>
        <v>50.645161290322378</v>
      </c>
    </row>
    <row r="1877" spans="1:7" x14ac:dyDescent="0.25">
      <c r="A1877">
        <f t="shared" si="29"/>
        <v>4.5628000000000009E-2</v>
      </c>
      <c r="B1877" s="1" t="s">
        <v>37</v>
      </c>
      <c r="C1877" s="1">
        <f>Yellow_MosfetOnlyOn_Blue_SourceAndResistorGnd[[#This Row],[Column2]]+1.0667</f>
        <v>6.2799999999999967E-2</v>
      </c>
      <c r="D1877" s="1">
        <f>Yellow_MosfetOnlyOn_Blue_SourceAndResistorGnd[[#This Row],[Column3]]*1000</f>
        <v>62.799999999999969</v>
      </c>
      <c r="E1877" s="1">
        <v>0.62</v>
      </c>
      <c r="F1877" s="1">
        <f>Yellow_MosfetOnlyOn_Blue_SourceAndResistorGnd[[#This Row],[Column3]]/Yellow_MosfetOnlyOn_Blue_SourceAndResistorGnd[[#This Row],[Column5]]</f>
        <v>0.1012903225806451</v>
      </c>
      <c r="G1877" s="1">
        <f>Yellow_MosfetOnlyOn_Blue_SourceAndResistorGnd[[#This Row],[Column6]]*1000</f>
        <v>101.29032258064511</v>
      </c>
    </row>
    <row r="1878" spans="1:7" x14ac:dyDescent="0.25">
      <c r="A1878">
        <f t="shared" si="29"/>
        <v>4.5652400000000003E-2</v>
      </c>
      <c r="B1878" s="1" t="s">
        <v>37</v>
      </c>
      <c r="C1878" s="1">
        <f>Yellow_MosfetOnlyOn_Blue_SourceAndResistorGnd[[#This Row],[Column2]]+1.0667</f>
        <v>6.2799999999999967E-2</v>
      </c>
      <c r="D1878" s="1">
        <f>Yellow_MosfetOnlyOn_Blue_SourceAndResistorGnd[[#This Row],[Column3]]*1000</f>
        <v>62.799999999999969</v>
      </c>
      <c r="E1878" s="1">
        <v>0.62</v>
      </c>
      <c r="F1878" s="1">
        <f>Yellow_MosfetOnlyOn_Blue_SourceAndResistorGnd[[#This Row],[Column3]]/Yellow_MosfetOnlyOn_Blue_SourceAndResistorGnd[[#This Row],[Column5]]</f>
        <v>0.1012903225806451</v>
      </c>
      <c r="G1878" s="1">
        <f>Yellow_MosfetOnlyOn_Blue_SourceAndResistorGnd[[#This Row],[Column6]]*1000</f>
        <v>101.29032258064511</v>
      </c>
    </row>
    <row r="1879" spans="1:7" x14ac:dyDescent="0.25">
      <c r="A1879">
        <f t="shared" si="29"/>
        <v>4.5676800000000004E-2</v>
      </c>
      <c r="B1879" s="1" t="s">
        <v>37</v>
      </c>
      <c r="C1879" s="1">
        <f>Yellow_MosfetOnlyOn_Blue_SourceAndResistorGnd[[#This Row],[Column2]]+1.0667</f>
        <v>6.2799999999999967E-2</v>
      </c>
      <c r="D1879" s="1">
        <f>Yellow_MosfetOnlyOn_Blue_SourceAndResistorGnd[[#This Row],[Column3]]*1000</f>
        <v>62.799999999999969</v>
      </c>
      <c r="E1879" s="1">
        <v>0.62</v>
      </c>
      <c r="F1879" s="1">
        <f>Yellow_MosfetOnlyOn_Blue_SourceAndResistorGnd[[#This Row],[Column3]]/Yellow_MosfetOnlyOn_Blue_SourceAndResistorGnd[[#This Row],[Column5]]</f>
        <v>0.1012903225806451</v>
      </c>
      <c r="G1879" s="1">
        <f>Yellow_MosfetOnlyOn_Blue_SourceAndResistorGnd[[#This Row],[Column6]]*1000</f>
        <v>101.29032258064511</v>
      </c>
    </row>
    <row r="1880" spans="1:7" x14ac:dyDescent="0.25">
      <c r="A1880">
        <f t="shared" si="29"/>
        <v>4.5701200000000004E-2</v>
      </c>
      <c r="B1880" s="1" t="s">
        <v>38</v>
      </c>
      <c r="C1880" s="1">
        <f>Yellow_MosfetOnlyOn_Blue_SourceAndResistorGnd[[#This Row],[Column2]]+1.0667</f>
        <v>3.1399999999999872E-2</v>
      </c>
      <c r="D1880" s="1">
        <f>Yellow_MosfetOnlyOn_Blue_SourceAndResistorGnd[[#This Row],[Column3]]*1000</f>
        <v>31.399999999999871</v>
      </c>
      <c r="E1880" s="1">
        <v>0.62</v>
      </c>
      <c r="F1880" s="1">
        <f>Yellow_MosfetOnlyOn_Blue_SourceAndResistorGnd[[#This Row],[Column3]]/Yellow_MosfetOnlyOn_Blue_SourceAndResistorGnd[[#This Row],[Column5]]</f>
        <v>5.0645161290322378E-2</v>
      </c>
      <c r="G1880" s="1">
        <f>Yellow_MosfetOnlyOn_Blue_SourceAndResistorGnd[[#This Row],[Column6]]*1000</f>
        <v>50.645161290322378</v>
      </c>
    </row>
    <row r="1881" spans="1:7" x14ac:dyDescent="0.25">
      <c r="A1881">
        <f t="shared" si="29"/>
        <v>4.5725599999999998E-2</v>
      </c>
      <c r="B1881" s="1" t="s">
        <v>39</v>
      </c>
      <c r="C1881" s="1">
        <f>Yellow_MosfetOnlyOn_Blue_SourceAndResistorGnd[[#This Row],[Column2]]+1.0667</f>
        <v>1.5700000000000047E-2</v>
      </c>
      <c r="D1881" s="1">
        <f>Yellow_MosfetOnlyOn_Blue_SourceAndResistorGnd[[#This Row],[Column3]]*1000</f>
        <v>15.700000000000047</v>
      </c>
      <c r="E1881" s="1">
        <v>0.62</v>
      </c>
      <c r="F1881" s="1">
        <f>Yellow_MosfetOnlyOn_Blue_SourceAndResistorGnd[[#This Row],[Column3]]/Yellow_MosfetOnlyOn_Blue_SourceAndResistorGnd[[#This Row],[Column5]]</f>
        <v>2.5322580645161366E-2</v>
      </c>
      <c r="G1881" s="1">
        <f>Yellow_MosfetOnlyOn_Blue_SourceAndResistorGnd[[#This Row],[Column6]]*1000</f>
        <v>25.322580645161366</v>
      </c>
    </row>
    <row r="1882" spans="1:7" x14ac:dyDescent="0.25">
      <c r="A1882">
        <f t="shared" si="29"/>
        <v>4.5750000000000006E-2</v>
      </c>
      <c r="B1882" s="1" t="s">
        <v>39</v>
      </c>
      <c r="C1882" s="1">
        <f>Yellow_MosfetOnlyOn_Blue_SourceAndResistorGnd[[#This Row],[Column2]]+1.0667</f>
        <v>1.5700000000000047E-2</v>
      </c>
      <c r="D1882" s="1">
        <f>Yellow_MosfetOnlyOn_Blue_SourceAndResistorGnd[[#This Row],[Column3]]*1000</f>
        <v>15.700000000000047</v>
      </c>
      <c r="E1882" s="1">
        <v>0.62</v>
      </c>
      <c r="F1882" s="1">
        <f>Yellow_MosfetOnlyOn_Blue_SourceAndResistorGnd[[#This Row],[Column3]]/Yellow_MosfetOnlyOn_Blue_SourceAndResistorGnd[[#This Row],[Column5]]</f>
        <v>2.5322580645161366E-2</v>
      </c>
      <c r="G1882" s="1">
        <f>Yellow_MosfetOnlyOn_Blue_SourceAndResistorGnd[[#This Row],[Column6]]*1000</f>
        <v>25.322580645161366</v>
      </c>
    </row>
    <row r="1883" spans="1:7" x14ac:dyDescent="0.25">
      <c r="A1883">
        <f t="shared" si="29"/>
        <v>4.57744E-2</v>
      </c>
      <c r="B1883" s="1" t="s">
        <v>39</v>
      </c>
      <c r="C1883" s="1">
        <f>Yellow_MosfetOnlyOn_Blue_SourceAndResistorGnd[[#This Row],[Column2]]+1.0667</f>
        <v>1.5700000000000047E-2</v>
      </c>
      <c r="D1883" s="1">
        <f>Yellow_MosfetOnlyOn_Blue_SourceAndResistorGnd[[#This Row],[Column3]]*1000</f>
        <v>15.700000000000047</v>
      </c>
      <c r="E1883" s="1">
        <v>0.62</v>
      </c>
      <c r="F1883" s="1">
        <f>Yellow_MosfetOnlyOn_Blue_SourceAndResistorGnd[[#This Row],[Column3]]/Yellow_MosfetOnlyOn_Blue_SourceAndResistorGnd[[#This Row],[Column5]]</f>
        <v>2.5322580645161366E-2</v>
      </c>
      <c r="G1883" s="1">
        <f>Yellow_MosfetOnlyOn_Blue_SourceAndResistorGnd[[#This Row],[Column6]]*1000</f>
        <v>25.322580645161366</v>
      </c>
    </row>
    <row r="1884" spans="1:7" x14ac:dyDescent="0.25">
      <c r="A1884">
        <f t="shared" si="29"/>
        <v>4.5798800000000008E-2</v>
      </c>
      <c r="B1884" s="1" t="s">
        <v>38</v>
      </c>
      <c r="C1884" s="1">
        <f>Yellow_MosfetOnlyOn_Blue_SourceAndResistorGnd[[#This Row],[Column2]]+1.0667</f>
        <v>3.1399999999999872E-2</v>
      </c>
      <c r="D1884" s="1">
        <f>Yellow_MosfetOnlyOn_Blue_SourceAndResistorGnd[[#This Row],[Column3]]*1000</f>
        <v>31.399999999999871</v>
      </c>
      <c r="E1884" s="1">
        <v>0.62</v>
      </c>
      <c r="F1884" s="1">
        <f>Yellow_MosfetOnlyOn_Blue_SourceAndResistorGnd[[#This Row],[Column3]]/Yellow_MosfetOnlyOn_Blue_SourceAndResistorGnd[[#This Row],[Column5]]</f>
        <v>5.0645161290322378E-2</v>
      </c>
      <c r="G1884" s="1">
        <f>Yellow_MosfetOnlyOn_Blue_SourceAndResistorGnd[[#This Row],[Column6]]*1000</f>
        <v>50.645161290322378</v>
      </c>
    </row>
    <row r="1885" spans="1:7" x14ac:dyDescent="0.25">
      <c r="A1885">
        <f t="shared" si="29"/>
        <v>4.5823200000000001E-2</v>
      </c>
      <c r="B1885" s="1" t="s">
        <v>38</v>
      </c>
      <c r="C1885" s="1">
        <f>Yellow_MosfetOnlyOn_Blue_SourceAndResistorGnd[[#This Row],[Column2]]+1.0667</f>
        <v>3.1399999999999872E-2</v>
      </c>
      <c r="D1885" s="1">
        <f>Yellow_MosfetOnlyOn_Blue_SourceAndResistorGnd[[#This Row],[Column3]]*1000</f>
        <v>31.399999999999871</v>
      </c>
      <c r="E1885" s="1">
        <v>0.62</v>
      </c>
      <c r="F1885" s="1">
        <f>Yellow_MosfetOnlyOn_Blue_SourceAndResistorGnd[[#This Row],[Column3]]/Yellow_MosfetOnlyOn_Blue_SourceAndResistorGnd[[#This Row],[Column5]]</f>
        <v>5.0645161290322378E-2</v>
      </c>
      <c r="G1885" s="1">
        <f>Yellow_MosfetOnlyOn_Blue_SourceAndResistorGnd[[#This Row],[Column6]]*1000</f>
        <v>50.645161290322378</v>
      </c>
    </row>
    <row r="1886" spans="1:7" x14ac:dyDescent="0.25">
      <c r="A1886">
        <f t="shared" si="29"/>
        <v>4.5847600000000009E-2</v>
      </c>
      <c r="B1886" s="1" t="s">
        <v>37</v>
      </c>
      <c r="C1886" s="1">
        <f>Yellow_MosfetOnlyOn_Blue_SourceAndResistorGnd[[#This Row],[Column2]]+1.0667</f>
        <v>6.2799999999999967E-2</v>
      </c>
      <c r="D1886" s="1">
        <f>Yellow_MosfetOnlyOn_Blue_SourceAndResistorGnd[[#This Row],[Column3]]*1000</f>
        <v>62.799999999999969</v>
      </c>
      <c r="E1886" s="1">
        <v>0.62</v>
      </c>
      <c r="F1886" s="1">
        <f>Yellow_MosfetOnlyOn_Blue_SourceAndResistorGnd[[#This Row],[Column3]]/Yellow_MosfetOnlyOn_Blue_SourceAndResistorGnd[[#This Row],[Column5]]</f>
        <v>0.1012903225806451</v>
      </c>
      <c r="G1886" s="1">
        <f>Yellow_MosfetOnlyOn_Blue_SourceAndResistorGnd[[#This Row],[Column6]]*1000</f>
        <v>101.29032258064511</v>
      </c>
    </row>
    <row r="1887" spans="1:7" x14ac:dyDescent="0.25">
      <c r="A1887">
        <f t="shared" si="29"/>
        <v>4.5872000000000003E-2</v>
      </c>
      <c r="B1887" s="1" t="s">
        <v>37</v>
      </c>
      <c r="C1887" s="1">
        <f>Yellow_MosfetOnlyOn_Blue_SourceAndResistorGnd[[#This Row],[Column2]]+1.0667</f>
        <v>6.2799999999999967E-2</v>
      </c>
      <c r="D1887" s="1">
        <f>Yellow_MosfetOnlyOn_Blue_SourceAndResistorGnd[[#This Row],[Column3]]*1000</f>
        <v>62.799999999999969</v>
      </c>
      <c r="E1887" s="1">
        <v>0.62</v>
      </c>
      <c r="F1887" s="1">
        <f>Yellow_MosfetOnlyOn_Blue_SourceAndResistorGnd[[#This Row],[Column3]]/Yellow_MosfetOnlyOn_Blue_SourceAndResistorGnd[[#This Row],[Column5]]</f>
        <v>0.1012903225806451</v>
      </c>
      <c r="G1887" s="1">
        <f>Yellow_MosfetOnlyOn_Blue_SourceAndResistorGnd[[#This Row],[Column6]]*1000</f>
        <v>101.29032258064511</v>
      </c>
    </row>
    <row r="1888" spans="1:7" x14ac:dyDescent="0.25">
      <c r="A1888">
        <f t="shared" si="29"/>
        <v>4.5896400000000004E-2</v>
      </c>
      <c r="B1888" s="1" t="s">
        <v>38</v>
      </c>
      <c r="C1888" s="1">
        <f>Yellow_MosfetOnlyOn_Blue_SourceAndResistorGnd[[#This Row],[Column2]]+1.0667</f>
        <v>3.1399999999999872E-2</v>
      </c>
      <c r="D1888" s="1">
        <f>Yellow_MosfetOnlyOn_Blue_SourceAndResistorGnd[[#This Row],[Column3]]*1000</f>
        <v>31.399999999999871</v>
      </c>
      <c r="E1888" s="1">
        <v>0.62</v>
      </c>
      <c r="F1888" s="1">
        <f>Yellow_MosfetOnlyOn_Blue_SourceAndResistorGnd[[#This Row],[Column3]]/Yellow_MosfetOnlyOn_Blue_SourceAndResistorGnd[[#This Row],[Column5]]</f>
        <v>5.0645161290322378E-2</v>
      </c>
      <c r="G1888" s="1">
        <f>Yellow_MosfetOnlyOn_Blue_SourceAndResistorGnd[[#This Row],[Column6]]*1000</f>
        <v>50.645161290322378</v>
      </c>
    </row>
    <row r="1889" spans="1:7" x14ac:dyDescent="0.25">
      <c r="A1889">
        <f t="shared" si="29"/>
        <v>4.5920800000000005E-2</v>
      </c>
      <c r="B1889" s="1" t="s">
        <v>38</v>
      </c>
      <c r="C1889" s="1">
        <f>Yellow_MosfetOnlyOn_Blue_SourceAndResistorGnd[[#This Row],[Column2]]+1.0667</f>
        <v>3.1399999999999872E-2</v>
      </c>
      <c r="D1889" s="1">
        <f>Yellow_MosfetOnlyOn_Blue_SourceAndResistorGnd[[#This Row],[Column3]]*1000</f>
        <v>31.399999999999871</v>
      </c>
      <c r="E1889" s="1">
        <v>0.62</v>
      </c>
      <c r="F1889" s="1">
        <f>Yellow_MosfetOnlyOn_Blue_SourceAndResistorGnd[[#This Row],[Column3]]/Yellow_MosfetOnlyOn_Blue_SourceAndResistorGnd[[#This Row],[Column5]]</f>
        <v>5.0645161290322378E-2</v>
      </c>
      <c r="G1889" s="1">
        <f>Yellow_MosfetOnlyOn_Blue_SourceAndResistorGnd[[#This Row],[Column6]]*1000</f>
        <v>50.645161290322378</v>
      </c>
    </row>
    <row r="1890" spans="1:7" x14ac:dyDescent="0.25">
      <c r="A1890">
        <f t="shared" si="29"/>
        <v>4.5945199999999999E-2</v>
      </c>
      <c r="B1890" s="1" t="s">
        <v>38</v>
      </c>
      <c r="C1890" s="1">
        <f>Yellow_MosfetOnlyOn_Blue_SourceAndResistorGnd[[#This Row],[Column2]]+1.0667</f>
        <v>3.1399999999999872E-2</v>
      </c>
      <c r="D1890" s="1">
        <f>Yellow_MosfetOnlyOn_Blue_SourceAndResistorGnd[[#This Row],[Column3]]*1000</f>
        <v>31.399999999999871</v>
      </c>
      <c r="E1890" s="1">
        <v>0.62</v>
      </c>
      <c r="F1890" s="1">
        <f>Yellow_MosfetOnlyOn_Blue_SourceAndResistorGnd[[#This Row],[Column3]]/Yellow_MosfetOnlyOn_Blue_SourceAndResistorGnd[[#This Row],[Column5]]</f>
        <v>5.0645161290322378E-2</v>
      </c>
      <c r="G1890" s="1">
        <f>Yellow_MosfetOnlyOn_Blue_SourceAndResistorGnd[[#This Row],[Column6]]*1000</f>
        <v>50.645161290322378</v>
      </c>
    </row>
    <row r="1891" spans="1:7" x14ac:dyDescent="0.25">
      <c r="A1891">
        <f t="shared" si="29"/>
        <v>4.5969600000000006E-2</v>
      </c>
      <c r="B1891" s="1" t="s">
        <v>39</v>
      </c>
      <c r="C1891" s="1">
        <f>Yellow_MosfetOnlyOn_Blue_SourceAndResistorGnd[[#This Row],[Column2]]+1.0667</f>
        <v>1.5700000000000047E-2</v>
      </c>
      <c r="D1891" s="1">
        <f>Yellow_MosfetOnlyOn_Blue_SourceAndResistorGnd[[#This Row],[Column3]]*1000</f>
        <v>15.700000000000047</v>
      </c>
      <c r="E1891" s="1">
        <v>0.62</v>
      </c>
      <c r="F1891" s="1">
        <f>Yellow_MosfetOnlyOn_Blue_SourceAndResistorGnd[[#This Row],[Column3]]/Yellow_MosfetOnlyOn_Blue_SourceAndResistorGnd[[#This Row],[Column5]]</f>
        <v>2.5322580645161366E-2</v>
      </c>
      <c r="G1891" s="1">
        <f>Yellow_MosfetOnlyOn_Blue_SourceAndResistorGnd[[#This Row],[Column6]]*1000</f>
        <v>25.322580645161366</v>
      </c>
    </row>
    <row r="1892" spans="1:7" x14ac:dyDescent="0.25">
      <c r="A1892">
        <f t="shared" si="29"/>
        <v>4.5994E-2</v>
      </c>
      <c r="B1892" s="1" t="s">
        <v>39</v>
      </c>
      <c r="C1892" s="1">
        <f>Yellow_MosfetOnlyOn_Blue_SourceAndResistorGnd[[#This Row],[Column2]]+1.0667</f>
        <v>1.5700000000000047E-2</v>
      </c>
      <c r="D1892" s="1">
        <f>Yellow_MosfetOnlyOn_Blue_SourceAndResistorGnd[[#This Row],[Column3]]*1000</f>
        <v>15.700000000000047</v>
      </c>
      <c r="E1892" s="1">
        <v>0.62</v>
      </c>
      <c r="F1892" s="1">
        <f>Yellow_MosfetOnlyOn_Blue_SourceAndResistorGnd[[#This Row],[Column3]]/Yellow_MosfetOnlyOn_Blue_SourceAndResistorGnd[[#This Row],[Column5]]</f>
        <v>2.5322580645161366E-2</v>
      </c>
      <c r="G1892" s="1">
        <f>Yellow_MosfetOnlyOn_Blue_SourceAndResistorGnd[[#This Row],[Column6]]*1000</f>
        <v>25.322580645161366</v>
      </c>
    </row>
    <row r="1893" spans="1:7" x14ac:dyDescent="0.25">
      <c r="A1893">
        <f t="shared" si="29"/>
        <v>4.6018400000000008E-2</v>
      </c>
      <c r="B1893" s="1" t="s">
        <v>38</v>
      </c>
      <c r="C1893" s="1">
        <f>Yellow_MosfetOnlyOn_Blue_SourceAndResistorGnd[[#This Row],[Column2]]+1.0667</f>
        <v>3.1399999999999872E-2</v>
      </c>
      <c r="D1893" s="1">
        <f>Yellow_MosfetOnlyOn_Blue_SourceAndResistorGnd[[#This Row],[Column3]]*1000</f>
        <v>31.399999999999871</v>
      </c>
      <c r="E1893" s="1">
        <v>0.62</v>
      </c>
      <c r="F1893" s="1">
        <f>Yellow_MosfetOnlyOn_Blue_SourceAndResistorGnd[[#This Row],[Column3]]/Yellow_MosfetOnlyOn_Blue_SourceAndResistorGnd[[#This Row],[Column5]]</f>
        <v>5.0645161290322378E-2</v>
      </c>
      <c r="G1893" s="1">
        <f>Yellow_MosfetOnlyOn_Blue_SourceAndResistorGnd[[#This Row],[Column6]]*1000</f>
        <v>50.645161290322378</v>
      </c>
    </row>
    <row r="1894" spans="1:7" x14ac:dyDescent="0.25">
      <c r="A1894">
        <f t="shared" si="29"/>
        <v>4.6042800000000002E-2</v>
      </c>
      <c r="B1894" s="1" t="s">
        <v>38</v>
      </c>
      <c r="C1894" s="1">
        <f>Yellow_MosfetOnlyOn_Blue_SourceAndResistorGnd[[#This Row],[Column2]]+1.0667</f>
        <v>3.1399999999999872E-2</v>
      </c>
      <c r="D1894" s="1">
        <f>Yellow_MosfetOnlyOn_Blue_SourceAndResistorGnd[[#This Row],[Column3]]*1000</f>
        <v>31.399999999999871</v>
      </c>
      <c r="E1894" s="1">
        <v>0.62</v>
      </c>
      <c r="F1894" s="1">
        <f>Yellow_MosfetOnlyOn_Blue_SourceAndResistorGnd[[#This Row],[Column3]]/Yellow_MosfetOnlyOn_Blue_SourceAndResistorGnd[[#This Row],[Column5]]</f>
        <v>5.0645161290322378E-2</v>
      </c>
      <c r="G1894" s="1">
        <f>Yellow_MosfetOnlyOn_Blue_SourceAndResistorGnd[[#This Row],[Column6]]*1000</f>
        <v>50.645161290322378</v>
      </c>
    </row>
    <row r="1895" spans="1:7" x14ac:dyDescent="0.25">
      <c r="A1895">
        <f t="shared" si="29"/>
        <v>4.606720000000001E-2</v>
      </c>
      <c r="B1895" s="1" t="s">
        <v>38</v>
      </c>
      <c r="C1895" s="1">
        <f>Yellow_MosfetOnlyOn_Blue_SourceAndResistorGnd[[#This Row],[Column2]]+1.0667</f>
        <v>3.1399999999999872E-2</v>
      </c>
      <c r="D1895" s="1">
        <f>Yellow_MosfetOnlyOn_Blue_SourceAndResistorGnd[[#This Row],[Column3]]*1000</f>
        <v>31.399999999999871</v>
      </c>
      <c r="E1895" s="1">
        <v>0.62</v>
      </c>
      <c r="F1895" s="1">
        <f>Yellow_MosfetOnlyOn_Blue_SourceAndResistorGnd[[#This Row],[Column3]]/Yellow_MosfetOnlyOn_Blue_SourceAndResistorGnd[[#This Row],[Column5]]</f>
        <v>5.0645161290322378E-2</v>
      </c>
      <c r="G1895" s="1">
        <f>Yellow_MosfetOnlyOn_Blue_SourceAndResistorGnd[[#This Row],[Column6]]*1000</f>
        <v>50.645161290322378</v>
      </c>
    </row>
    <row r="1896" spans="1:7" x14ac:dyDescent="0.25">
      <c r="A1896">
        <f t="shared" si="29"/>
        <v>4.6091600000000003E-2</v>
      </c>
      <c r="B1896" s="1" t="s">
        <v>37</v>
      </c>
      <c r="C1896" s="1">
        <f>Yellow_MosfetOnlyOn_Blue_SourceAndResistorGnd[[#This Row],[Column2]]+1.0667</f>
        <v>6.2799999999999967E-2</v>
      </c>
      <c r="D1896" s="1">
        <f>Yellow_MosfetOnlyOn_Blue_SourceAndResistorGnd[[#This Row],[Column3]]*1000</f>
        <v>62.799999999999969</v>
      </c>
      <c r="E1896" s="1">
        <v>0.62</v>
      </c>
      <c r="F1896" s="1">
        <f>Yellow_MosfetOnlyOn_Blue_SourceAndResistorGnd[[#This Row],[Column3]]/Yellow_MosfetOnlyOn_Blue_SourceAndResistorGnd[[#This Row],[Column5]]</f>
        <v>0.1012903225806451</v>
      </c>
      <c r="G1896" s="1">
        <f>Yellow_MosfetOnlyOn_Blue_SourceAndResistorGnd[[#This Row],[Column6]]*1000</f>
        <v>101.29032258064511</v>
      </c>
    </row>
    <row r="1897" spans="1:7" x14ac:dyDescent="0.25">
      <c r="A1897">
        <f t="shared" si="29"/>
        <v>4.6115999999999997E-2</v>
      </c>
      <c r="B1897" s="1" t="s">
        <v>37</v>
      </c>
      <c r="C1897" s="1">
        <f>Yellow_MosfetOnlyOn_Blue_SourceAndResistorGnd[[#This Row],[Column2]]+1.0667</f>
        <v>6.2799999999999967E-2</v>
      </c>
      <c r="D1897" s="1">
        <f>Yellow_MosfetOnlyOn_Blue_SourceAndResistorGnd[[#This Row],[Column3]]*1000</f>
        <v>62.799999999999969</v>
      </c>
      <c r="E1897" s="1">
        <v>0.62</v>
      </c>
      <c r="F1897" s="1">
        <f>Yellow_MosfetOnlyOn_Blue_SourceAndResistorGnd[[#This Row],[Column3]]/Yellow_MosfetOnlyOn_Blue_SourceAndResistorGnd[[#This Row],[Column5]]</f>
        <v>0.1012903225806451</v>
      </c>
      <c r="G1897" s="1">
        <f>Yellow_MosfetOnlyOn_Blue_SourceAndResistorGnd[[#This Row],[Column6]]*1000</f>
        <v>101.29032258064511</v>
      </c>
    </row>
    <row r="1898" spans="1:7" x14ac:dyDescent="0.25">
      <c r="A1898">
        <f t="shared" si="29"/>
        <v>4.6140400000000005E-2</v>
      </c>
      <c r="B1898" s="1" t="s">
        <v>37</v>
      </c>
      <c r="C1898" s="1">
        <f>Yellow_MosfetOnlyOn_Blue_SourceAndResistorGnd[[#This Row],[Column2]]+1.0667</f>
        <v>6.2799999999999967E-2</v>
      </c>
      <c r="D1898" s="1">
        <f>Yellow_MosfetOnlyOn_Blue_SourceAndResistorGnd[[#This Row],[Column3]]*1000</f>
        <v>62.799999999999969</v>
      </c>
      <c r="E1898" s="1">
        <v>0.62</v>
      </c>
      <c r="F1898" s="1">
        <f>Yellow_MosfetOnlyOn_Blue_SourceAndResistorGnd[[#This Row],[Column3]]/Yellow_MosfetOnlyOn_Blue_SourceAndResistorGnd[[#This Row],[Column5]]</f>
        <v>0.1012903225806451</v>
      </c>
      <c r="G1898" s="1">
        <f>Yellow_MosfetOnlyOn_Blue_SourceAndResistorGnd[[#This Row],[Column6]]*1000</f>
        <v>101.29032258064511</v>
      </c>
    </row>
    <row r="1899" spans="1:7" x14ac:dyDescent="0.25">
      <c r="A1899">
        <f t="shared" si="29"/>
        <v>4.6164799999999999E-2</v>
      </c>
      <c r="B1899" s="1" t="s">
        <v>38</v>
      </c>
      <c r="C1899" s="1">
        <f>Yellow_MosfetOnlyOn_Blue_SourceAndResistorGnd[[#This Row],[Column2]]+1.0667</f>
        <v>3.1399999999999872E-2</v>
      </c>
      <c r="D1899" s="1">
        <f>Yellow_MosfetOnlyOn_Blue_SourceAndResistorGnd[[#This Row],[Column3]]*1000</f>
        <v>31.399999999999871</v>
      </c>
      <c r="E1899" s="1">
        <v>0.62</v>
      </c>
      <c r="F1899" s="1">
        <f>Yellow_MosfetOnlyOn_Blue_SourceAndResistorGnd[[#This Row],[Column3]]/Yellow_MosfetOnlyOn_Blue_SourceAndResistorGnd[[#This Row],[Column5]]</f>
        <v>5.0645161290322378E-2</v>
      </c>
      <c r="G1899" s="1">
        <f>Yellow_MosfetOnlyOn_Blue_SourceAndResistorGnd[[#This Row],[Column6]]*1000</f>
        <v>50.645161290322378</v>
      </c>
    </row>
    <row r="1900" spans="1:7" x14ac:dyDescent="0.25">
      <c r="A1900">
        <f t="shared" si="29"/>
        <v>4.6189200000000007E-2</v>
      </c>
      <c r="B1900" s="1" t="s">
        <v>38</v>
      </c>
      <c r="C1900" s="1">
        <f>Yellow_MosfetOnlyOn_Blue_SourceAndResistorGnd[[#This Row],[Column2]]+1.0667</f>
        <v>3.1399999999999872E-2</v>
      </c>
      <c r="D1900" s="1">
        <f>Yellow_MosfetOnlyOn_Blue_SourceAndResistorGnd[[#This Row],[Column3]]*1000</f>
        <v>31.399999999999871</v>
      </c>
      <c r="E1900" s="1">
        <v>0.62</v>
      </c>
      <c r="F1900" s="1">
        <f>Yellow_MosfetOnlyOn_Blue_SourceAndResistorGnd[[#This Row],[Column3]]/Yellow_MosfetOnlyOn_Blue_SourceAndResistorGnd[[#This Row],[Column5]]</f>
        <v>5.0645161290322378E-2</v>
      </c>
      <c r="G1900" s="1">
        <f>Yellow_MosfetOnlyOn_Blue_SourceAndResistorGnd[[#This Row],[Column6]]*1000</f>
        <v>50.645161290322378</v>
      </c>
    </row>
    <row r="1901" spans="1:7" x14ac:dyDescent="0.25">
      <c r="A1901">
        <f t="shared" si="29"/>
        <v>4.6213600000000001E-2</v>
      </c>
      <c r="B1901" s="1" t="s">
        <v>39</v>
      </c>
      <c r="C1901" s="1">
        <f>Yellow_MosfetOnlyOn_Blue_SourceAndResistorGnd[[#This Row],[Column2]]+1.0667</f>
        <v>1.5700000000000047E-2</v>
      </c>
      <c r="D1901" s="1">
        <f>Yellow_MosfetOnlyOn_Blue_SourceAndResistorGnd[[#This Row],[Column3]]*1000</f>
        <v>15.700000000000047</v>
      </c>
      <c r="E1901" s="1">
        <v>0.62</v>
      </c>
      <c r="F1901" s="1">
        <f>Yellow_MosfetOnlyOn_Blue_SourceAndResistorGnd[[#This Row],[Column3]]/Yellow_MosfetOnlyOn_Blue_SourceAndResistorGnd[[#This Row],[Column5]]</f>
        <v>2.5322580645161366E-2</v>
      </c>
      <c r="G1901" s="1">
        <f>Yellow_MosfetOnlyOn_Blue_SourceAndResistorGnd[[#This Row],[Column6]]*1000</f>
        <v>25.322580645161366</v>
      </c>
    </row>
    <row r="1902" spans="1:7" x14ac:dyDescent="0.25">
      <c r="A1902">
        <f t="shared" si="29"/>
        <v>4.6238000000000008E-2</v>
      </c>
      <c r="B1902" s="1" t="s">
        <v>39</v>
      </c>
      <c r="C1902" s="1">
        <f>Yellow_MosfetOnlyOn_Blue_SourceAndResistorGnd[[#This Row],[Column2]]+1.0667</f>
        <v>1.5700000000000047E-2</v>
      </c>
      <c r="D1902" s="1">
        <f>Yellow_MosfetOnlyOn_Blue_SourceAndResistorGnd[[#This Row],[Column3]]*1000</f>
        <v>15.700000000000047</v>
      </c>
      <c r="E1902" s="1">
        <v>0.62</v>
      </c>
      <c r="F1902" s="1">
        <f>Yellow_MosfetOnlyOn_Blue_SourceAndResistorGnd[[#This Row],[Column3]]/Yellow_MosfetOnlyOn_Blue_SourceAndResistorGnd[[#This Row],[Column5]]</f>
        <v>2.5322580645161366E-2</v>
      </c>
      <c r="G1902" s="1">
        <f>Yellow_MosfetOnlyOn_Blue_SourceAndResistorGnd[[#This Row],[Column6]]*1000</f>
        <v>25.322580645161366</v>
      </c>
    </row>
    <row r="1903" spans="1:7" x14ac:dyDescent="0.25">
      <c r="A1903">
        <f t="shared" si="29"/>
        <v>4.6262400000000002E-2</v>
      </c>
      <c r="B1903" s="1" t="s">
        <v>38</v>
      </c>
      <c r="C1903" s="1">
        <f>Yellow_MosfetOnlyOn_Blue_SourceAndResistorGnd[[#This Row],[Column2]]+1.0667</f>
        <v>3.1399999999999872E-2</v>
      </c>
      <c r="D1903" s="1">
        <f>Yellow_MosfetOnlyOn_Blue_SourceAndResistorGnd[[#This Row],[Column3]]*1000</f>
        <v>31.399999999999871</v>
      </c>
      <c r="E1903" s="1">
        <v>0.62</v>
      </c>
      <c r="F1903" s="1">
        <f>Yellow_MosfetOnlyOn_Blue_SourceAndResistorGnd[[#This Row],[Column3]]/Yellow_MosfetOnlyOn_Blue_SourceAndResistorGnd[[#This Row],[Column5]]</f>
        <v>5.0645161290322378E-2</v>
      </c>
      <c r="G1903" s="1">
        <f>Yellow_MosfetOnlyOn_Blue_SourceAndResistorGnd[[#This Row],[Column6]]*1000</f>
        <v>50.645161290322378</v>
      </c>
    </row>
    <row r="1904" spans="1:7" x14ac:dyDescent="0.25">
      <c r="A1904">
        <f t="shared" si="29"/>
        <v>4.628680000000001E-2</v>
      </c>
      <c r="B1904" s="1" t="s">
        <v>38</v>
      </c>
      <c r="C1904" s="1">
        <f>Yellow_MosfetOnlyOn_Blue_SourceAndResistorGnd[[#This Row],[Column2]]+1.0667</f>
        <v>3.1399999999999872E-2</v>
      </c>
      <c r="D1904" s="1">
        <f>Yellow_MosfetOnlyOn_Blue_SourceAndResistorGnd[[#This Row],[Column3]]*1000</f>
        <v>31.399999999999871</v>
      </c>
      <c r="E1904" s="1">
        <v>0.62</v>
      </c>
      <c r="F1904" s="1">
        <f>Yellow_MosfetOnlyOn_Blue_SourceAndResistorGnd[[#This Row],[Column3]]/Yellow_MosfetOnlyOn_Blue_SourceAndResistorGnd[[#This Row],[Column5]]</f>
        <v>5.0645161290322378E-2</v>
      </c>
      <c r="G1904" s="1">
        <f>Yellow_MosfetOnlyOn_Blue_SourceAndResistorGnd[[#This Row],[Column6]]*1000</f>
        <v>50.645161290322378</v>
      </c>
    </row>
    <row r="1905" spans="1:7" x14ac:dyDescent="0.25">
      <c r="A1905">
        <f t="shared" si="29"/>
        <v>4.6311200000000004E-2</v>
      </c>
      <c r="B1905" s="1" t="s">
        <v>37</v>
      </c>
      <c r="C1905" s="1">
        <f>Yellow_MosfetOnlyOn_Blue_SourceAndResistorGnd[[#This Row],[Column2]]+1.0667</f>
        <v>6.2799999999999967E-2</v>
      </c>
      <c r="D1905" s="1">
        <f>Yellow_MosfetOnlyOn_Blue_SourceAndResistorGnd[[#This Row],[Column3]]*1000</f>
        <v>62.799999999999969</v>
      </c>
      <c r="E1905" s="1">
        <v>0.62</v>
      </c>
      <c r="F1905" s="1">
        <f>Yellow_MosfetOnlyOn_Blue_SourceAndResistorGnd[[#This Row],[Column3]]/Yellow_MosfetOnlyOn_Blue_SourceAndResistorGnd[[#This Row],[Column5]]</f>
        <v>0.1012903225806451</v>
      </c>
      <c r="G1905" s="1">
        <f>Yellow_MosfetOnlyOn_Blue_SourceAndResistorGnd[[#This Row],[Column6]]*1000</f>
        <v>101.29032258064511</v>
      </c>
    </row>
    <row r="1906" spans="1:7" x14ac:dyDescent="0.25">
      <c r="A1906">
        <f t="shared" si="29"/>
        <v>4.6335599999999998E-2</v>
      </c>
      <c r="B1906" s="1" t="s">
        <v>37</v>
      </c>
      <c r="C1906" s="1">
        <f>Yellow_MosfetOnlyOn_Blue_SourceAndResistorGnd[[#This Row],[Column2]]+1.0667</f>
        <v>6.2799999999999967E-2</v>
      </c>
      <c r="D1906" s="1">
        <f>Yellow_MosfetOnlyOn_Blue_SourceAndResistorGnd[[#This Row],[Column3]]*1000</f>
        <v>62.799999999999969</v>
      </c>
      <c r="E1906" s="1">
        <v>0.62</v>
      </c>
      <c r="F1906" s="1">
        <f>Yellow_MosfetOnlyOn_Blue_SourceAndResistorGnd[[#This Row],[Column3]]/Yellow_MosfetOnlyOn_Blue_SourceAndResistorGnd[[#This Row],[Column5]]</f>
        <v>0.1012903225806451</v>
      </c>
      <c r="G1906" s="1">
        <f>Yellow_MosfetOnlyOn_Blue_SourceAndResistorGnd[[#This Row],[Column6]]*1000</f>
        <v>101.29032258064511</v>
      </c>
    </row>
    <row r="1907" spans="1:7" x14ac:dyDescent="0.25">
      <c r="A1907">
        <f t="shared" si="29"/>
        <v>4.6360000000000005E-2</v>
      </c>
      <c r="B1907" s="1" t="s">
        <v>38</v>
      </c>
      <c r="C1907" s="1">
        <f>Yellow_MosfetOnlyOn_Blue_SourceAndResistorGnd[[#This Row],[Column2]]+1.0667</f>
        <v>3.1399999999999872E-2</v>
      </c>
      <c r="D1907" s="1">
        <f>Yellow_MosfetOnlyOn_Blue_SourceAndResistorGnd[[#This Row],[Column3]]*1000</f>
        <v>31.399999999999871</v>
      </c>
      <c r="E1907" s="1">
        <v>0.62</v>
      </c>
      <c r="F1907" s="1">
        <f>Yellow_MosfetOnlyOn_Blue_SourceAndResistorGnd[[#This Row],[Column3]]/Yellow_MosfetOnlyOn_Blue_SourceAndResistorGnd[[#This Row],[Column5]]</f>
        <v>5.0645161290322378E-2</v>
      </c>
      <c r="G1907" s="1">
        <f>Yellow_MosfetOnlyOn_Blue_SourceAndResistorGnd[[#This Row],[Column6]]*1000</f>
        <v>50.645161290322378</v>
      </c>
    </row>
    <row r="1908" spans="1:7" x14ac:dyDescent="0.25">
      <c r="A1908">
        <f t="shared" si="29"/>
        <v>4.6384399999999999E-2</v>
      </c>
      <c r="B1908" s="1" t="s">
        <v>37</v>
      </c>
      <c r="C1908" s="1">
        <f>Yellow_MosfetOnlyOn_Blue_SourceAndResistorGnd[[#This Row],[Column2]]+1.0667</f>
        <v>6.2799999999999967E-2</v>
      </c>
      <c r="D1908" s="1">
        <f>Yellow_MosfetOnlyOn_Blue_SourceAndResistorGnd[[#This Row],[Column3]]*1000</f>
        <v>62.799999999999969</v>
      </c>
      <c r="E1908" s="1">
        <v>0.62</v>
      </c>
      <c r="F1908" s="1">
        <f>Yellow_MosfetOnlyOn_Blue_SourceAndResistorGnd[[#This Row],[Column3]]/Yellow_MosfetOnlyOn_Blue_SourceAndResistorGnd[[#This Row],[Column5]]</f>
        <v>0.1012903225806451</v>
      </c>
      <c r="G1908" s="1">
        <f>Yellow_MosfetOnlyOn_Blue_SourceAndResistorGnd[[#This Row],[Column6]]*1000</f>
        <v>101.29032258064511</v>
      </c>
    </row>
    <row r="1909" spans="1:7" x14ac:dyDescent="0.25">
      <c r="A1909">
        <f t="shared" si="29"/>
        <v>4.6408800000000007E-2</v>
      </c>
      <c r="B1909" s="1" t="s">
        <v>38</v>
      </c>
      <c r="C1909" s="1">
        <f>Yellow_MosfetOnlyOn_Blue_SourceAndResistorGnd[[#This Row],[Column2]]+1.0667</f>
        <v>3.1399999999999872E-2</v>
      </c>
      <c r="D1909" s="1">
        <f>Yellow_MosfetOnlyOn_Blue_SourceAndResistorGnd[[#This Row],[Column3]]*1000</f>
        <v>31.399999999999871</v>
      </c>
      <c r="E1909" s="1">
        <v>0.62</v>
      </c>
      <c r="F1909" s="1">
        <f>Yellow_MosfetOnlyOn_Blue_SourceAndResistorGnd[[#This Row],[Column3]]/Yellow_MosfetOnlyOn_Blue_SourceAndResistorGnd[[#This Row],[Column5]]</f>
        <v>5.0645161290322378E-2</v>
      </c>
      <c r="G1909" s="1">
        <f>Yellow_MosfetOnlyOn_Blue_SourceAndResistorGnd[[#This Row],[Column6]]*1000</f>
        <v>50.645161290322378</v>
      </c>
    </row>
    <row r="1910" spans="1:7" x14ac:dyDescent="0.25">
      <c r="A1910">
        <f t="shared" si="29"/>
        <v>4.6433200000000001E-2</v>
      </c>
      <c r="B1910" s="1" t="s">
        <v>39</v>
      </c>
      <c r="C1910" s="1">
        <f>Yellow_MosfetOnlyOn_Blue_SourceAndResistorGnd[[#This Row],[Column2]]+1.0667</f>
        <v>1.5700000000000047E-2</v>
      </c>
      <c r="D1910" s="1">
        <f>Yellow_MosfetOnlyOn_Blue_SourceAndResistorGnd[[#This Row],[Column3]]*1000</f>
        <v>15.700000000000047</v>
      </c>
      <c r="E1910" s="1">
        <v>0.62</v>
      </c>
      <c r="F1910" s="1">
        <f>Yellow_MosfetOnlyOn_Blue_SourceAndResistorGnd[[#This Row],[Column3]]/Yellow_MosfetOnlyOn_Blue_SourceAndResistorGnd[[#This Row],[Column5]]</f>
        <v>2.5322580645161366E-2</v>
      </c>
      <c r="G1910" s="1">
        <f>Yellow_MosfetOnlyOn_Blue_SourceAndResistorGnd[[#This Row],[Column6]]*1000</f>
        <v>25.322580645161366</v>
      </c>
    </row>
    <row r="1911" spans="1:7" x14ac:dyDescent="0.25">
      <c r="A1911">
        <f t="shared" si="29"/>
        <v>4.6457600000000009E-2</v>
      </c>
      <c r="B1911" s="1" t="s">
        <v>39</v>
      </c>
      <c r="C1911" s="1">
        <f>Yellow_MosfetOnlyOn_Blue_SourceAndResistorGnd[[#This Row],[Column2]]+1.0667</f>
        <v>1.5700000000000047E-2</v>
      </c>
      <c r="D1911" s="1">
        <f>Yellow_MosfetOnlyOn_Blue_SourceAndResistorGnd[[#This Row],[Column3]]*1000</f>
        <v>15.700000000000047</v>
      </c>
      <c r="E1911" s="1">
        <v>0.62</v>
      </c>
      <c r="F1911" s="1">
        <f>Yellow_MosfetOnlyOn_Blue_SourceAndResistorGnd[[#This Row],[Column3]]/Yellow_MosfetOnlyOn_Blue_SourceAndResistorGnd[[#This Row],[Column5]]</f>
        <v>2.5322580645161366E-2</v>
      </c>
      <c r="G1911" s="1">
        <f>Yellow_MosfetOnlyOn_Blue_SourceAndResistorGnd[[#This Row],[Column6]]*1000</f>
        <v>25.322580645161366</v>
      </c>
    </row>
    <row r="1912" spans="1:7" x14ac:dyDescent="0.25">
      <c r="A1912">
        <f t="shared" si="29"/>
        <v>4.6482000000000002E-2</v>
      </c>
      <c r="B1912" s="1" t="s">
        <v>39</v>
      </c>
      <c r="C1912" s="1">
        <f>Yellow_MosfetOnlyOn_Blue_SourceAndResistorGnd[[#This Row],[Column2]]+1.0667</f>
        <v>1.5700000000000047E-2</v>
      </c>
      <c r="D1912" s="1">
        <f>Yellow_MosfetOnlyOn_Blue_SourceAndResistorGnd[[#This Row],[Column3]]*1000</f>
        <v>15.700000000000047</v>
      </c>
      <c r="E1912" s="1">
        <v>0.62</v>
      </c>
      <c r="F1912" s="1">
        <f>Yellow_MosfetOnlyOn_Blue_SourceAndResistorGnd[[#This Row],[Column3]]/Yellow_MosfetOnlyOn_Blue_SourceAndResistorGnd[[#This Row],[Column5]]</f>
        <v>2.5322580645161366E-2</v>
      </c>
      <c r="G1912" s="1">
        <f>Yellow_MosfetOnlyOn_Blue_SourceAndResistorGnd[[#This Row],[Column6]]*1000</f>
        <v>25.322580645161366</v>
      </c>
    </row>
    <row r="1913" spans="1:7" x14ac:dyDescent="0.25">
      <c r="A1913">
        <f t="shared" si="29"/>
        <v>4.650640000000001E-2</v>
      </c>
      <c r="B1913" s="1" t="s">
        <v>38</v>
      </c>
      <c r="C1913" s="1">
        <f>Yellow_MosfetOnlyOn_Blue_SourceAndResistorGnd[[#This Row],[Column2]]+1.0667</f>
        <v>3.1399999999999872E-2</v>
      </c>
      <c r="D1913" s="1">
        <f>Yellow_MosfetOnlyOn_Blue_SourceAndResistorGnd[[#This Row],[Column3]]*1000</f>
        <v>31.399999999999871</v>
      </c>
      <c r="E1913" s="1">
        <v>0.62</v>
      </c>
      <c r="F1913" s="1">
        <f>Yellow_MosfetOnlyOn_Blue_SourceAndResistorGnd[[#This Row],[Column3]]/Yellow_MosfetOnlyOn_Blue_SourceAndResistorGnd[[#This Row],[Column5]]</f>
        <v>5.0645161290322378E-2</v>
      </c>
      <c r="G1913" s="1">
        <f>Yellow_MosfetOnlyOn_Blue_SourceAndResistorGnd[[#This Row],[Column6]]*1000</f>
        <v>50.645161290322378</v>
      </c>
    </row>
    <row r="1914" spans="1:7" x14ac:dyDescent="0.25">
      <c r="A1914">
        <f t="shared" si="29"/>
        <v>4.6530800000000004E-2</v>
      </c>
      <c r="B1914" s="1" t="s">
        <v>38</v>
      </c>
      <c r="C1914" s="1">
        <f>Yellow_MosfetOnlyOn_Blue_SourceAndResistorGnd[[#This Row],[Column2]]+1.0667</f>
        <v>3.1399999999999872E-2</v>
      </c>
      <c r="D1914" s="1">
        <f>Yellow_MosfetOnlyOn_Blue_SourceAndResistorGnd[[#This Row],[Column3]]*1000</f>
        <v>31.399999999999871</v>
      </c>
      <c r="E1914" s="1">
        <v>0.62</v>
      </c>
      <c r="F1914" s="1">
        <f>Yellow_MosfetOnlyOn_Blue_SourceAndResistorGnd[[#This Row],[Column3]]/Yellow_MosfetOnlyOn_Blue_SourceAndResistorGnd[[#This Row],[Column5]]</f>
        <v>5.0645161290322378E-2</v>
      </c>
      <c r="G1914" s="1">
        <f>Yellow_MosfetOnlyOn_Blue_SourceAndResistorGnd[[#This Row],[Column6]]*1000</f>
        <v>50.645161290322378</v>
      </c>
    </row>
    <row r="1915" spans="1:7" x14ac:dyDescent="0.25">
      <c r="A1915">
        <f t="shared" si="29"/>
        <v>4.6555199999999998E-2</v>
      </c>
      <c r="B1915" s="1" t="s">
        <v>37</v>
      </c>
      <c r="C1915" s="1">
        <f>Yellow_MosfetOnlyOn_Blue_SourceAndResistorGnd[[#This Row],[Column2]]+1.0667</f>
        <v>6.2799999999999967E-2</v>
      </c>
      <c r="D1915" s="1">
        <f>Yellow_MosfetOnlyOn_Blue_SourceAndResistorGnd[[#This Row],[Column3]]*1000</f>
        <v>62.799999999999969</v>
      </c>
      <c r="E1915" s="1">
        <v>0.62</v>
      </c>
      <c r="F1915" s="1">
        <f>Yellow_MosfetOnlyOn_Blue_SourceAndResistorGnd[[#This Row],[Column3]]/Yellow_MosfetOnlyOn_Blue_SourceAndResistorGnd[[#This Row],[Column5]]</f>
        <v>0.1012903225806451</v>
      </c>
      <c r="G1915" s="1">
        <f>Yellow_MosfetOnlyOn_Blue_SourceAndResistorGnd[[#This Row],[Column6]]*1000</f>
        <v>101.29032258064511</v>
      </c>
    </row>
    <row r="1916" spans="1:7" x14ac:dyDescent="0.25">
      <c r="A1916">
        <f t="shared" si="29"/>
        <v>4.6579600000000006E-2</v>
      </c>
      <c r="B1916" s="1" t="s">
        <v>37</v>
      </c>
      <c r="C1916" s="1">
        <f>Yellow_MosfetOnlyOn_Blue_SourceAndResistorGnd[[#This Row],[Column2]]+1.0667</f>
        <v>6.2799999999999967E-2</v>
      </c>
      <c r="D1916" s="1">
        <f>Yellow_MosfetOnlyOn_Blue_SourceAndResistorGnd[[#This Row],[Column3]]*1000</f>
        <v>62.799999999999969</v>
      </c>
      <c r="E1916" s="1">
        <v>0.62</v>
      </c>
      <c r="F1916" s="1">
        <f>Yellow_MosfetOnlyOn_Blue_SourceAndResistorGnd[[#This Row],[Column3]]/Yellow_MosfetOnlyOn_Blue_SourceAndResistorGnd[[#This Row],[Column5]]</f>
        <v>0.1012903225806451</v>
      </c>
      <c r="G1916" s="1">
        <f>Yellow_MosfetOnlyOn_Blue_SourceAndResistorGnd[[#This Row],[Column6]]*1000</f>
        <v>101.29032258064511</v>
      </c>
    </row>
    <row r="1917" spans="1:7" x14ac:dyDescent="0.25">
      <c r="A1917">
        <f t="shared" si="29"/>
        <v>4.6604E-2</v>
      </c>
      <c r="B1917" s="1" t="s">
        <v>37</v>
      </c>
      <c r="C1917" s="1">
        <f>Yellow_MosfetOnlyOn_Blue_SourceAndResistorGnd[[#This Row],[Column2]]+1.0667</f>
        <v>6.2799999999999967E-2</v>
      </c>
      <c r="D1917" s="1">
        <f>Yellow_MosfetOnlyOn_Blue_SourceAndResistorGnd[[#This Row],[Column3]]*1000</f>
        <v>62.799999999999969</v>
      </c>
      <c r="E1917" s="1">
        <v>0.62</v>
      </c>
      <c r="F1917" s="1">
        <f>Yellow_MosfetOnlyOn_Blue_SourceAndResistorGnd[[#This Row],[Column3]]/Yellow_MosfetOnlyOn_Blue_SourceAndResistorGnd[[#This Row],[Column5]]</f>
        <v>0.1012903225806451</v>
      </c>
      <c r="G1917" s="1">
        <f>Yellow_MosfetOnlyOn_Blue_SourceAndResistorGnd[[#This Row],[Column6]]*1000</f>
        <v>101.29032258064511</v>
      </c>
    </row>
    <row r="1918" spans="1:7" x14ac:dyDescent="0.25">
      <c r="A1918">
        <f t="shared" si="29"/>
        <v>4.6628400000000007E-2</v>
      </c>
      <c r="B1918" s="1" t="s">
        <v>38</v>
      </c>
      <c r="C1918" s="1">
        <f>Yellow_MosfetOnlyOn_Blue_SourceAndResistorGnd[[#This Row],[Column2]]+1.0667</f>
        <v>3.1399999999999872E-2</v>
      </c>
      <c r="D1918" s="1">
        <f>Yellow_MosfetOnlyOn_Blue_SourceAndResistorGnd[[#This Row],[Column3]]*1000</f>
        <v>31.399999999999871</v>
      </c>
      <c r="E1918" s="1">
        <v>0.62</v>
      </c>
      <c r="F1918" s="1">
        <f>Yellow_MosfetOnlyOn_Blue_SourceAndResistorGnd[[#This Row],[Column3]]/Yellow_MosfetOnlyOn_Blue_SourceAndResistorGnd[[#This Row],[Column5]]</f>
        <v>5.0645161290322378E-2</v>
      </c>
      <c r="G1918" s="1">
        <f>Yellow_MosfetOnlyOn_Blue_SourceAndResistorGnd[[#This Row],[Column6]]*1000</f>
        <v>50.645161290322378</v>
      </c>
    </row>
    <row r="1919" spans="1:7" x14ac:dyDescent="0.25">
      <c r="A1919">
        <f t="shared" si="29"/>
        <v>4.6652800000000001E-2</v>
      </c>
      <c r="B1919" s="1" t="s">
        <v>38</v>
      </c>
      <c r="C1919" s="1">
        <f>Yellow_MosfetOnlyOn_Blue_SourceAndResistorGnd[[#This Row],[Column2]]+1.0667</f>
        <v>3.1399999999999872E-2</v>
      </c>
      <c r="D1919" s="1">
        <f>Yellow_MosfetOnlyOn_Blue_SourceAndResistorGnd[[#This Row],[Column3]]*1000</f>
        <v>31.399999999999871</v>
      </c>
      <c r="E1919" s="1">
        <v>0.62</v>
      </c>
      <c r="F1919" s="1">
        <f>Yellow_MosfetOnlyOn_Blue_SourceAndResistorGnd[[#This Row],[Column3]]/Yellow_MosfetOnlyOn_Blue_SourceAndResistorGnd[[#This Row],[Column5]]</f>
        <v>5.0645161290322378E-2</v>
      </c>
      <c r="G1919" s="1">
        <f>Yellow_MosfetOnlyOn_Blue_SourceAndResistorGnd[[#This Row],[Column6]]*1000</f>
        <v>50.645161290322378</v>
      </c>
    </row>
    <row r="1920" spans="1:7" x14ac:dyDescent="0.25">
      <c r="A1920">
        <f t="shared" si="29"/>
        <v>4.6677200000000009E-2</v>
      </c>
      <c r="B1920" s="1" t="s">
        <v>38</v>
      </c>
      <c r="C1920" s="1">
        <f>Yellow_MosfetOnlyOn_Blue_SourceAndResistorGnd[[#This Row],[Column2]]+1.0667</f>
        <v>3.1399999999999872E-2</v>
      </c>
      <c r="D1920" s="1">
        <f>Yellow_MosfetOnlyOn_Blue_SourceAndResistorGnd[[#This Row],[Column3]]*1000</f>
        <v>31.399999999999871</v>
      </c>
      <c r="E1920" s="1">
        <v>0.62</v>
      </c>
      <c r="F1920" s="1">
        <f>Yellow_MosfetOnlyOn_Blue_SourceAndResistorGnd[[#This Row],[Column3]]/Yellow_MosfetOnlyOn_Blue_SourceAndResistorGnd[[#This Row],[Column5]]</f>
        <v>5.0645161290322378E-2</v>
      </c>
      <c r="G1920" s="1">
        <f>Yellow_MosfetOnlyOn_Blue_SourceAndResistorGnd[[#This Row],[Column6]]*1000</f>
        <v>50.645161290322378</v>
      </c>
    </row>
    <row r="1921" spans="1:7" x14ac:dyDescent="0.25">
      <c r="A1921">
        <f t="shared" si="29"/>
        <v>4.6701600000000003E-2</v>
      </c>
      <c r="B1921" s="1" t="s">
        <v>39</v>
      </c>
      <c r="C1921" s="1">
        <f>Yellow_MosfetOnlyOn_Blue_SourceAndResistorGnd[[#This Row],[Column2]]+1.0667</f>
        <v>1.5700000000000047E-2</v>
      </c>
      <c r="D1921" s="1">
        <f>Yellow_MosfetOnlyOn_Blue_SourceAndResistorGnd[[#This Row],[Column3]]*1000</f>
        <v>15.700000000000047</v>
      </c>
      <c r="E1921" s="1">
        <v>0.62</v>
      </c>
      <c r="F1921" s="1">
        <f>Yellow_MosfetOnlyOn_Blue_SourceAndResistorGnd[[#This Row],[Column3]]/Yellow_MosfetOnlyOn_Blue_SourceAndResistorGnd[[#This Row],[Column5]]</f>
        <v>2.5322580645161366E-2</v>
      </c>
      <c r="G1921" s="1">
        <f>Yellow_MosfetOnlyOn_Blue_SourceAndResistorGnd[[#This Row],[Column6]]*1000</f>
        <v>25.322580645161366</v>
      </c>
    </row>
    <row r="1922" spans="1:7" x14ac:dyDescent="0.25">
      <c r="A1922">
        <f t="shared" si="29"/>
        <v>4.6725999999999997E-2</v>
      </c>
      <c r="B1922" s="1" t="s">
        <v>38</v>
      </c>
      <c r="C1922" s="1">
        <f>Yellow_MosfetOnlyOn_Blue_SourceAndResistorGnd[[#This Row],[Column2]]+1.0667</f>
        <v>3.1399999999999872E-2</v>
      </c>
      <c r="D1922" s="1">
        <f>Yellow_MosfetOnlyOn_Blue_SourceAndResistorGnd[[#This Row],[Column3]]*1000</f>
        <v>31.399999999999871</v>
      </c>
      <c r="E1922" s="1">
        <v>0.62</v>
      </c>
      <c r="F1922" s="1">
        <f>Yellow_MosfetOnlyOn_Blue_SourceAndResistorGnd[[#This Row],[Column3]]/Yellow_MosfetOnlyOn_Blue_SourceAndResistorGnd[[#This Row],[Column5]]</f>
        <v>5.0645161290322378E-2</v>
      </c>
      <c r="G1922" s="1">
        <f>Yellow_MosfetOnlyOn_Blue_SourceAndResistorGnd[[#This Row],[Column6]]*1000</f>
        <v>50.645161290322378</v>
      </c>
    </row>
    <row r="1923" spans="1:7" x14ac:dyDescent="0.25">
      <c r="A1923">
        <f t="shared" si="29"/>
        <v>4.6750400000000004E-2</v>
      </c>
      <c r="B1923" s="1" t="s">
        <v>38</v>
      </c>
      <c r="C1923" s="1">
        <f>Yellow_MosfetOnlyOn_Blue_SourceAndResistorGnd[[#This Row],[Column2]]+1.0667</f>
        <v>3.1399999999999872E-2</v>
      </c>
      <c r="D1923" s="1">
        <f>Yellow_MosfetOnlyOn_Blue_SourceAndResistorGnd[[#This Row],[Column3]]*1000</f>
        <v>31.399999999999871</v>
      </c>
      <c r="E1923" s="1">
        <v>0.62</v>
      </c>
      <c r="F1923" s="1">
        <f>Yellow_MosfetOnlyOn_Blue_SourceAndResistorGnd[[#This Row],[Column3]]/Yellow_MosfetOnlyOn_Blue_SourceAndResistorGnd[[#This Row],[Column5]]</f>
        <v>5.0645161290322378E-2</v>
      </c>
      <c r="G1923" s="1">
        <f>Yellow_MosfetOnlyOn_Blue_SourceAndResistorGnd[[#This Row],[Column6]]*1000</f>
        <v>50.645161290322378</v>
      </c>
    </row>
    <row r="1924" spans="1:7" x14ac:dyDescent="0.25">
      <c r="A1924">
        <f t="shared" si="29"/>
        <v>4.6774799999999998E-2</v>
      </c>
      <c r="B1924" s="1" t="s">
        <v>37</v>
      </c>
      <c r="C1924" s="1">
        <f>Yellow_MosfetOnlyOn_Blue_SourceAndResistorGnd[[#This Row],[Column2]]+1.0667</f>
        <v>6.2799999999999967E-2</v>
      </c>
      <c r="D1924" s="1">
        <f>Yellow_MosfetOnlyOn_Blue_SourceAndResistorGnd[[#This Row],[Column3]]*1000</f>
        <v>62.799999999999969</v>
      </c>
      <c r="E1924" s="1">
        <v>0.62</v>
      </c>
      <c r="F1924" s="1">
        <f>Yellow_MosfetOnlyOn_Blue_SourceAndResistorGnd[[#This Row],[Column3]]/Yellow_MosfetOnlyOn_Blue_SourceAndResistorGnd[[#This Row],[Column5]]</f>
        <v>0.1012903225806451</v>
      </c>
      <c r="G1924" s="1">
        <f>Yellow_MosfetOnlyOn_Blue_SourceAndResistorGnd[[#This Row],[Column6]]*1000</f>
        <v>101.29032258064511</v>
      </c>
    </row>
    <row r="1925" spans="1:7" x14ac:dyDescent="0.25">
      <c r="A1925">
        <f t="shared" si="29"/>
        <v>4.6799200000000006E-2</v>
      </c>
      <c r="B1925" s="1" t="s">
        <v>37</v>
      </c>
      <c r="C1925" s="1">
        <f>Yellow_MosfetOnlyOn_Blue_SourceAndResistorGnd[[#This Row],[Column2]]+1.0667</f>
        <v>6.2799999999999967E-2</v>
      </c>
      <c r="D1925" s="1">
        <f>Yellow_MosfetOnlyOn_Blue_SourceAndResistorGnd[[#This Row],[Column3]]*1000</f>
        <v>62.799999999999969</v>
      </c>
      <c r="E1925" s="1">
        <v>0.62</v>
      </c>
      <c r="F1925" s="1">
        <f>Yellow_MosfetOnlyOn_Blue_SourceAndResistorGnd[[#This Row],[Column3]]/Yellow_MosfetOnlyOn_Blue_SourceAndResistorGnd[[#This Row],[Column5]]</f>
        <v>0.1012903225806451</v>
      </c>
      <c r="G1925" s="1">
        <f>Yellow_MosfetOnlyOn_Blue_SourceAndResistorGnd[[#This Row],[Column6]]*1000</f>
        <v>101.29032258064511</v>
      </c>
    </row>
    <row r="1926" spans="1:7" x14ac:dyDescent="0.25">
      <c r="A1926">
        <f t="shared" si="29"/>
        <v>4.68236E-2</v>
      </c>
      <c r="B1926" s="1" t="s">
        <v>37</v>
      </c>
      <c r="C1926" s="1">
        <f>Yellow_MosfetOnlyOn_Blue_SourceAndResistorGnd[[#This Row],[Column2]]+1.0667</f>
        <v>6.2799999999999967E-2</v>
      </c>
      <c r="D1926" s="1">
        <f>Yellow_MosfetOnlyOn_Blue_SourceAndResistorGnd[[#This Row],[Column3]]*1000</f>
        <v>62.799999999999969</v>
      </c>
      <c r="E1926" s="1">
        <v>0.62</v>
      </c>
      <c r="F1926" s="1">
        <f>Yellow_MosfetOnlyOn_Blue_SourceAndResistorGnd[[#This Row],[Column3]]/Yellow_MosfetOnlyOn_Blue_SourceAndResistorGnd[[#This Row],[Column5]]</f>
        <v>0.1012903225806451</v>
      </c>
      <c r="G1926" s="1">
        <f>Yellow_MosfetOnlyOn_Blue_SourceAndResistorGnd[[#This Row],[Column6]]*1000</f>
        <v>101.29032258064511</v>
      </c>
    </row>
    <row r="1927" spans="1:7" x14ac:dyDescent="0.25">
      <c r="A1927">
        <f t="shared" si="29"/>
        <v>4.6848000000000008E-2</v>
      </c>
      <c r="B1927" s="1" t="s">
        <v>37</v>
      </c>
      <c r="C1927" s="1">
        <f>Yellow_MosfetOnlyOn_Blue_SourceAndResistorGnd[[#This Row],[Column2]]+1.0667</f>
        <v>6.2799999999999967E-2</v>
      </c>
      <c r="D1927" s="1">
        <f>Yellow_MosfetOnlyOn_Blue_SourceAndResistorGnd[[#This Row],[Column3]]*1000</f>
        <v>62.799999999999969</v>
      </c>
      <c r="E1927" s="1">
        <v>0.62</v>
      </c>
      <c r="F1927" s="1">
        <f>Yellow_MosfetOnlyOn_Blue_SourceAndResistorGnd[[#This Row],[Column3]]/Yellow_MosfetOnlyOn_Blue_SourceAndResistorGnd[[#This Row],[Column5]]</f>
        <v>0.1012903225806451</v>
      </c>
      <c r="G1927" s="1">
        <f>Yellow_MosfetOnlyOn_Blue_SourceAndResistorGnd[[#This Row],[Column6]]*1000</f>
        <v>101.29032258064511</v>
      </c>
    </row>
    <row r="1928" spans="1:7" x14ac:dyDescent="0.25">
      <c r="A1928">
        <f t="shared" si="29"/>
        <v>4.6872400000000002E-2</v>
      </c>
      <c r="B1928" s="1" t="s">
        <v>38</v>
      </c>
      <c r="C1928" s="1">
        <f>Yellow_MosfetOnlyOn_Blue_SourceAndResistorGnd[[#This Row],[Column2]]+1.0667</f>
        <v>3.1399999999999872E-2</v>
      </c>
      <c r="D1928" s="1">
        <f>Yellow_MosfetOnlyOn_Blue_SourceAndResistorGnd[[#This Row],[Column3]]*1000</f>
        <v>31.399999999999871</v>
      </c>
      <c r="E1928" s="1">
        <v>0.62</v>
      </c>
      <c r="F1928" s="1">
        <f>Yellow_MosfetOnlyOn_Blue_SourceAndResistorGnd[[#This Row],[Column3]]/Yellow_MosfetOnlyOn_Blue_SourceAndResistorGnd[[#This Row],[Column5]]</f>
        <v>5.0645161290322378E-2</v>
      </c>
      <c r="G1928" s="1">
        <f>Yellow_MosfetOnlyOn_Blue_SourceAndResistorGnd[[#This Row],[Column6]]*1000</f>
        <v>50.645161290322378</v>
      </c>
    </row>
    <row r="1929" spans="1:7" x14ac:dyDescent="0.25">
      <c r="A1929">
        <f t="shared" ref="A1929:A1992" si="30">(ROW()-7)*2.44*10^(-5)</f>
        <v>4.6896800000000009E-2</v>
      </c>
      <c r="B1929" s="1" t="s">
        <v>39</v>
      </c>
      <c r="C1929" s="1">
        <f>Yellow_MosfetOnlyOn_Blue_SourceAndResistorGnd[[#This Row],[Column2]]+1.0667</f>
        <v>1.5700000000000047E-2</v>
      </c>
      <c r="D1929" s="1">
        <f>Yellow_MosfetOnlyOn_Blue_SourceAndResistorGnd[[#This Row],[Column3]]*1000</f>
        <v>15.700000000000047</v>
      </c>
      <c r="E1929" s="1">
        <v>0.62</v>
      </c>
      <c r="F1929" s="1">
        <f>Yellow_MosfetOnlyOn_Blue_SourceAndResistorGnd[[#This Row],[Column3]]/Yellow_MosfetOnlyOn_Blue_SourceAndResistorGnd[[#This Row],[Column5]]</f>
        <v>2.5322580645161366E-2</v>
      </c>
      <c r="G1929" s="1">
        <f>Yellow_MosfetOnlyOn_Blue_SourceAndResistorGnd[[#This Row],[Column6]]*1000</f>
        <v>25.322580645161366</v>
      </c>
    </row>
    <row r="1930" spans="1:7" x14ac:dyDescent="0.25">
      <c r="A1930">
        <f t="shared" si="30"/>
        <v>4.6921200000000003E-2</v>
      </c>
      <c r="B1930" s="1" t="s">
        <v>39</v>
      </c>
      <c r="C1930" s="1">
        <f>Yellow_MosfetOnlyOn_Blue_SourceAndResistorGnd[[#This Row],[Column2]]+1.0667</f>
        <v>1.5700000000000047E-2</v>
      </c>
      <c r="D1930" s="1">
        <f>Yellow_MosfetOnlyOn_Blue_SourceAndResistorGnd[[#This Row],[Column3]]*1000</f>
        <v>15.700000000000047</v>
      </c>
      <c r="E1930" s="1">
        <v>0.62</v>
      </c>
      <c r="F1930" s="1">
        <f>Yellow_MosfetOnlyOn_Blue_SourceAndResistorGnd[[#This Row],[Column3]]/Yellow_MosfetOnlyOn_Blue_SourceAndResistorGnd[[#This Row],[Column5]]</f>
        <v>2.5322580645161366E-2</v>
      </c>
      <c r="G1930" s="1">
        <f>Yellow_MosfetOnlyOn_Blue_SourceAndResistorGnd[[#This Row],[Column6]]*1000</f>
        <v>25.322580645161366</v>
      </c>
    </row>
    <row r="1931" spans="1:7" x14ac:dyDescent="0.25">
      <c r="A1931">
        <f t="shared" si="30"/>
        <v>4.6945599999999997E-2</v>
      </c>
      <c r="B1931" s="1" t="s">
        <v>39</v>
      </c>
      <c r="C1931" s="1">
        <f>Yellow_MosfetOnlyOn_Blue_SourceAndResistorGnd[[#This Row],[Column2]]+1.0667</f>
        <v>1.5700000000000047E-2</v>
      </c>
      <c r="D1931" s="1">
        <f>Yellow_MosfetOnlyOn_Blue_SourceAndResistorGnd[[#This Row],[Column3]]*1000</f>
        <v>15.700000000000047</v>
      </c>
      <c r="E1931" s="1">
        <v>0.62</v>
      </c>
      <c r="F1931" s="1">
        <f>Yellow_MosfetOnlyOn_Blue_SourceAndResistorGnd[[#This Row],[Column3]]/Yellow_MosfetOnlyOn_Blue_SourceAndResistorGnd[[#This Row],[Column5]]</f>
        <v>2.5322580645161366E-2</v>
      </c>
      <c r="G1931" s="1">
        <f>Yellow_MosfetOnlyOn_Blue_SourceAndResistorGnd[[#This Row],[Column6]]*1000</f>
        <v>25.322580645161366</v>
      </c>
    </row>
    <row r="1932" spans="1:7" x14ac:dyDescent="0.25">
      <c r="A1932">
        <f t="shared" si="30"/>
        <v>4.6970000000000005E-2</v>
      </c>
      <c r="B1932" s="1" t="s">
        <v>38</v>
      </c>
      <c r="C1932" s="1">
        <f>Yellow_MosfetOnlyOn_Blue_SourceAndResistorGnd[[#This Row],[Column2]]+1.0667</f>
        <v>3.1399999999999872E-2</v>
      </c>
      <c r="D1932" s="1">
        <f>Yellow_MosfetOnlyOn_Blue_SourceAndResistorGnd[[#This Row],[Column3]]*1000</f>
        <v>31.399999999999871</v>
      </c>
      <c r="E1932" s="1">
        <v>0.62</v>
      </c>
      <c r="F1932" s="1">
        <f>Yellow_MosfetOnlyOn_Blue_SourceAndResistorGnd[[#This Row],[Column3]]/Yellow_MosfetOnlyOn_Blue_SourceAndResistorGnd[[#This Row],[Column5]]</f>
        <v>5.0645161290322378E-2</v>
      </c>
      <c r="G1932" s="1">
        <f>Yellow_MosfetOnlyOn_Blue_SourceAndResistorGnd[[#This Row],[Column6]]*1000</f>
        <v>50.645161290322378</v>
      </c>
    </row>
    <row r="1933" spans="1:7" x14ac:dyDescent="0.25">
      <c r="A1933">
        <f t="shared" si="30"/>
        <v>4.6994399999999999E-2</v>
      </c>
      <c r="B1933" s="1" t="s">
        <v>38</v>
      </c>
      <c r="C1933" s="1">
        <f>Yellow_MosfetOnlyOn_Blue_SourceAndResistorGnd[[#This Row],[Column2]]+1.0667</f>
        <v>3.1399999999999872E-2</v>
      </c>
      <c r="D1933" s="1">
        <f>Yellow_MosfetOnlyOn_Blue_SourceAndResistorGnd[[#This Row],[Column3]]*1000</f>
        <v>31.399999999999871</v>
      </c>
      <c r="E1933" s="1">
        <v>0.62</v>
      </c>
      <c r="F1933" s="1">
        <f>Yellow_MosfetOnlyOn_Blue_SourceAndResistorGnd[[#This Row],[Column3]]/Yellow_MosfetOnlyOn_Blue_SourceAndResistorGnd[[#This Row],[Column5]]</f>
        <v>5.0645161290322378E-2</v>
      </c>
      <c r="G1933" s="1">
        <f>Yellow_MosfetOnlyOn_Blue_SourceAndResistorGnd[[#This Row],[Column6]]*1000</f>
        <v>50.645161290322378</v>
      </c>
    </row>
    <row r="1934" spans="1:7" x14ac:dyDescent="0.25">
      <c r="A1934">
        <f t="shared" si="30"/>
        <v>4.7018800000000006E-2</v>
      </c>
      <c r="B1934" s="1" t="s">
        <v>37</v>
      </c>
      <c r="C1934" s="1">
        <f>Yellow_MosfetOnlyOn_Blue_SourceAndResistorGnd[[#This Row],[Column2]]+1.0667</f>
        <v>6.2799999999999967E-2</v>
      </c>
      <c r="D1934" s="1">
        <f>Yellow_MosfetOnlyOn_Blue_SourceAndResistorGnd[[#This Row],[Column3]]*1000</f>
        <v>62.799999999999969</v>
      </c>
      <c r="E1934" s="1">
        <v>0.62</v>
      </c>
      <c r="F1934" s="1">
        <f>Yellow_MosfetOnlyOn_Blue_SourceAndResistorGnd[[#This Row],[Column3]]/Yellow_MosfetOnlyOn_Blue_SourceAndResistorGnd[[#This Row],[Column5]]</f>
        <v>0.1012903225806451</v>
      </c>
      <c r="G1934" s="1">
        <f>Yellow_MosfetOnlyOn_Blue_SourceAndResistorGnd[[#This Row],[Column6]]*1000</f>
        <v>101.29032258064511</v>
      </c>
    </row>
    <row r="1935" spans="1:7" x14ac:dyDescent="0.25">
      <c r="A1935">
        <f t="shared" si="30"/>
        <v>4.70432E-2</v>
      </c>
      <c r="B1935" s="1" t="s">
        <v>37</v>
      </c>
      <c r="C1935" s="1">
        <f>Yellow_MosfetOnlyOn_Blue_SourceAndResistorGnd[[#This Row],[Column2]]+1.0667</f>
        <v>6.2799999999999967E-2</v>
      </c>
      <c r="D1935" s="1">
        <f>Yellow_MosfetOnlyOn_Blue_SourceAndResistorGnd[[#This Row],[Column3]]*1000</f>
        <v>62.799999999999969</v>
      </c>
      <c r="E1935" s="1">
        <v>0.62</v>
      </c>
      <c r="F1935" s="1">
        <f>Yellow_MosfetOnlyOn_Blue_SourceAndResistorGnd[[#This Row],[Column3]]/Yellow_MosfetOnlyOn_Blue_SourceAndResistorGnd[[#This Row],[Column5]]</f>
        <v>0.1012903225806451</v>
      </c>
      <c r="G1935" s="1">
        <f>Yellow_MosfetOnlyOn_Blue_SourceAndResistorGnd[[#This Row],[Column6]]*1000</f>
        <v>101.29032258064511</v>
      </c>
    </row>
    <row r="1936" spans="1:7" x14ac:dyDescent="0.25">
      <c r="A1936">
        <f t="shared" si="30"/>
        <v>4.7067600000000008E-2</v>
      </c>
      <c r="B1936" s="1" t="s">
        <v>38</v>
      </c>
      <c r="C1936" s="1">
        <f>Yellow_MosfetOnlyOn_Blue_SourceAndResistorGnd[[#This Row],[Column2]]+1.0667</f>
        <v>3.1399999999999872E-2</v>
      </c>
      <c r="D1936" s="1">
        <f>Yellow_MosfetOnlyOn_Blue_SourceAndResistorGnd[[#This Row],[Column3]]*1000</f>
        <v>31.399999999999871</v>
      </c>
      <c r="E1936" s="1">
        <v>0.62</v>
      </c>
      <c r="F1936" s="1">
        <f>Yellow_MosfetOnlyOn_Blue_SourceAndResistorGnd[[#This Row],[Column3]]/Yellow_MosfetOnlyOn_Blue_SourceAndResistorGnd[[#This Row],[Column5]]</f>
        <v>5.0645161290322378E-2</v>
      </c>
      <c r="G1936" s="1">
        <f>Yellow_MosfetOnlyOn_Blue_SourceAndResistorGnd[[#This Row],[Column6]]*1000</f>
        <v>50.645161290322378</v>
      </c>
    </row>
    <row r="1937" spans="1:7" x14ac:dyDescent="0.25">
      <c r="A1937">
        <f t="shared" si="30"/>
        <v>4.7092000000000002E-2</v>
      </c>
      <c r="B1937" s="1" t="s">
        <v>37</v>
      </c>
      <c r="C1937" s="1">
        <f>Yellow_MosfetOnlyOn_Blue_SourceAndResistorGnd[[#This Row],[Column2]]+1.0667</f>
        <v>6.2799999999999967E-2</v>
      </c>
      <c r="D1937" s="1">
        <f>Yellow_MosfetOnlyOn_Blue_SourceAndResistorGnd[[#This Row],[Column3]]*1000</f>
        <v>62.799999999999969</v>
      </c>
      <c r="E1937" s="1">
        <v>0.62</v>
      </c>
      <c r="F1937" s="1">
        <f>Yellow_MosfetOnlyOn_Blue_SourceAndResistorGnd[[#This Row],[Column3]]/Yellow_MosfetOnlyOn_Blue_SourceAndResistorGnd[[#This Row],[Column5]]</f>
        <v>0.1012903225806451</v>
      </c>
      <c r="G1937" s="1">
        <f>Yellow_MosfetOnlyOn_Blue_SourceAndResistorGnd[[#This Row],[Column6]]*1000</f>
        <v>101.29032258064511</v>
      </c>
    </row>
    <row r="1938" spans="1:7" x14ac:dyDescent="0.25">
      <c r="A1938">
        <f t="shared" si="30"/>
        <v>4.711640000000001E-2</v>
      </c>
      <c r="B1938" s="1" t="s">
        <v>38</v>
      </c>
      <c r="C1938" s="1">
        <f>Yellow_MosfetOnlyOn_Blue_SourceAndResistorGnd[[#This Row],[Column2]]+1.0667</f>
        <v>3.1399999999999872E-2</v>
      </c>
      <c r="D1938" s="1">
        <f>Yellow_MosfetOnlyOn_Blue_SourceAndResistorGnd[[#This Row],[Column3]]*1000</f>
        <v>31.399999999999871</v>
      </c>
      <c r="E1938" s="1">
        <v>0.62</v>
      </c>
      <c r="F1938" s="1">
        <f>Yellow_MosfetOnlyOn_Blue_SourceAndResistorGnd[[#This Row],[Column3]]/Yellow_MosfetOnlyOn_Blue_SourceAndResistorGnd[[#This Row],[Column5]]</f>
        <v>5.0645161290322378E-2</v>
      </c>
      <c r="G1938" s="1">
        <f>Yellow_MosfetOnlyOn_Blue_SourceAndResistorGnd[[#This Row],[Column6]]*1000</f>
        <v>50.645161290322378</v>
      </c>
    </row>
    <row r="1939" spans="1:7" x14ac:dyDescent="0.25">
      <c r="A1939">
        <f t="shared" si="30"/>
        <v>4.7140800000000004E-2</v>
      </c>
      <c r="B1939" s="1" t="s">
        <v>39</v>
      </c>
      <c r="C1939" s="1">
        <f>Yellow_MosfetOnlyOn_Blue_SourceAndResistorGnd[[#This Row],[Column2]]+1.0667</f>
        <v>1.5700000000000047E-2</v>
      </c>
      <c r="D1939" s="1">
        <f>Yellow_MosfetOnlyOn_Blue_SourceAndResistorGnd[[#This Row],[Column3]]*1000</f>
        <v>15.700000000000047</v>
      </c>
      <c r="E1939" s="1">
        <v>0.62</v>
      </c>
      <c r="F1939" s="1">
        <f>Yellow_MosfetOnlyOn_Blue_SourceAndResistorGnd[[#This Row],[Column3]]/Yellow_MosfetOnlyOn_Blue_SourceAndResistorGnd[[#This Row],[Column5]]</f>
        <v>2.5322580645161366E-2</v>
      </c>
      <c r="G1939" s="1">
        <f>Yellow_MosfetOnlyOn_Blue_SourceAndResistorGnd[[#This Row],[Column6]]*1000</f>
        <v>25.322580645161366</v>
      </c>
    </row>
    <row r="1940" spans="1:7" x14ac:dyDescent="0.25">
      <c r="A1940">
        <f t="shared" si="30"/>
        <v>4.7165199999999997E-2</v>
      </c>
      <c r="B1940" s="1" t="s">
        <v>39</v>
      </c>
      <c r="C1940" s="1">
        <f>Yellow_MosfetOnlyOn_Blue_SourceAndResistorGnd[[#This Row],[Column2]]+1.0667</f>
        <v>1.5700000000000047E-2</v>
      </c>
      <c r="D1940" s="1">
        <f>Yellow_MosfetOnlyOn_Blue_SourceAndResistorGnd[[#This Row],[Column3]]*1000</f>
        <v>15.700000000000047</v>
      </c>
      <c r="E1940" s="1">
        <v>0.62</v>
      </c>
      <c r="F1940" s="1">
        <f>Yellow_MosfetOnlyOn_Blue_SourceAndResistorGnd[[#This Row],[Column3]]/Yellow_MosfetOnlyOn_Blue_SourceAndResistorGnd[[#This Row],[Column5]]</f>
        <v>2.5322580645161366E-2</v>
      </c>
      <c r="G1940" s="1">
        <f>Yellow_MosfetOnlyOn_Blue_SourceAndResistorGnd[[#This Row],[Column6]]*1000</f>
        <v>25.322580645161366</v>
      </c>
    </row>
    <row r="1941" spans="1:7" x14ac:dyDescent="0.25">
      <c r="A1941">
        <f t="shared" si="30"/>
        <v>4.7189600000000005E-2</v>
      </c>
      <c r="B1941" s="1" t="s">
        <v>39</v>
      </c>
      <c r="C1941" s="1">
        <f>Yellow_MosfetOnlyOn_Blue_SourceAndResistorGnd[[#This Row],[Column2]]+1.0667</f>
        <v>1.5700000000000047E-2</v>
      </c>
      <c r="D1941" s="1">
        <f>Yellow_MosfetOnlyOn_Blue_SourceAndResistorGnd[[#This Row],[Column3]]*1000</f>
        <v>15.700000000000047</v>
      </c>
      <c r="E1941" s="1">
        <v>0.62</v>
      </c>
      <c r="F1941" s="1">
        <f>Yellow_MosfetOnlyOn_Blue_SourceAndResistorGnd[[#This Row],[Column3]]/Yellow_MosfetOnlyOn_Blue_SourceAndResistorGnd[[#This Row],[Column5]]</f>
        <v>2.5322580645161366E-2</v>
      </c>
      <c r="G1941" s="1">
        <f>Yellow_MosfetOnlyOn_Blue_SourceAndResistorGnd[[#This Row],[Column6]]*1000</f>
        <v>25.322580645161366</v>
      </c>
    </row>
    <row r="1942" spans="1:7" x14ac:dyDescent="0.25">
      <c r="A1942">
        <f t="shared" si="30"/>
        <v>4.7213999999999999E-2</v>
      </c>
      <c r="B1942" s="1" t="s">
        <v>38</v>
      </c>
      <c r="C1942" s="1">
        <f>Yellow_MosfetOnlyOn_Blue_SourceAndResistorGnd[[#This Row],[Column2]]+1.0667</f>
        <v>3.1399999999999872E-2</v>
      </c>
      <c r="D1942" s="1">
        <f>Yellow_MosfetOnlyOn_Blue_SourceAndResistorGnd[[#This Row],[Column3]]*1000</f>
        <v>31.399999999999871</v>
      </c>
      <c r="E1942" s="1">
        <v>0.62</v>
      </c>
      <c r="F1942" s="1">
        <f>Yellow_MosfetOnlyOn_Blue_SourceAndResistorGnd[[#This Row],[Column3]]/Yellow_MosfetOnlyOn_Blue_SourceAndResistorGnd[[#This Row],[Column5]]</f>
        <v>5.0645161290322378E-2</v>
      </c>
      <c r="G1942" s="1">
        <f>Yellow_MosfetOnlyOn_Blue_SourceAndResistorGnd[[#This Row],[Column6]]*1000</f>
        <v>50.645161290322378</v>
      </c>
    </row>
    <row r="1943" spans="1:7" x14ac:dyDescent="0.25">
      <c r="A1943">
        <f t="shared" si="30"/>
        <v>4.7238400000000007E-2</v>
      </c>
      <c r="B1943" s="1" t="s">
        <v>38</v>
      </c>
      <c r="C1943" s="1">
        <f>Yellow_MosfetOnlyOn_Blue_SourceAndResistorGnd[[#This Row],[Column2]]+1.0667</f>
        <v>3.1399999999999872E-2</v>
      </c>
      <c r="D1943" s="1">
        <f>Yellow_MosfetOnlyOn_Blue_SourceAndResistorGnd[[#This Row],[Column3]]*1000</f>
        <v>31.399999999999871</v>
      </c>
      <c r="E1943" s="1">
        <v>0.62</v>
      </c>
      <c r="F1943" s="1">
        <f>Yellow_MosfetOnlyOn_Blue_SourceAndResistorGnd[[#This Row],[Column3]]/Yellow_MosfetOnlyOn_Blue_SourceAndResistorGnd[[#This Row],[Column5]]</f>
        <v>5.0645161290322378E-2</v>
      </c>
      <c r="G1943" s="1">
        <f>Yellow_MosfetOnlyOn_Blue_SourceAndResistorGnd[[#This Row],[Column6]]*1000</f>
        <v>50.645161290322378</v>
      </c>
    </row>
    <row r="1944" spans="1:7" x14ac:dyDescent="0.25">
      <c r="A1944">
        <f t="shared" si="30"/>
        <v>4.7262800000000001E-2</v>
      </c>
      <c r="B1944" s="1" t="s">
        <v>37</v>
      </c>
      <c r="C1944" s="1">
        <f>Yellow_MosfetOnlyOn_Blue_SourceAndResistorGnd[[#This Row],[Column2]]+1.0667</f>
        <v>6.2799999999999967E-2</v>
      </c>
      <c r="D1944" s="1">
        <f>Yellow_MosfetOnlyOn_Blue_SourceAndResistorGnd[[#This Row],[Column3]]*1000</f>
        <v>62.799999999999969</v>
      </c>
      <c r="E1944" s="1">
        <v>0.62</v>
      </c>
      <c r="F1944" s="1">
        <f>Yellow_MosfetOnlyOn_Blue_SourceAndResistorGnd[[#This Row],[Column3]]/Yellow_MosfetOnlyOn_Blue_SourceAndResistorGnd[[#This Row],[Column5]]</f>
        <v>0.1012903225806451</v>
      </c>
      <c r="G1944" s="1">
        <f>Yellow_MosfetOnlyOn_Blue_SourceAndResistorGnd[[#This Row],[Column6]]*1000</f>
        <v>101.29032258064511</v>
      </c>
    </row>
    <row r="1945" spans="1:7" x14ac:dyDescent="0.25">
      <c r="A1945">
        <f t="shared" si="30"/>
        <v>4.7287200000000008E-2</v>
      </c>
      <c r="B1945" s="1" t="s">
        <v>37</v>
      </c>
      <c r="C1945" s="1">
        <f>Yellow_MosfetOnlyOn_Blue_SourceAndResistorGnd[[#This Row],[Column2]]+1.0667</f>
        <v>6.2799999999999967E-2</v>
      </c>
      <c r="D1945" s="1">
        <f>Yellow_MosfetOnlyOn_Blue_SourceAndResistorGnd[[#This Row],[Column3]]*1000</f>
        <v>62.799999999999969</v>
      </c>
      <c r="E1945" s="1">
        <v>0.62</v>
      </c>
      <c r="F1945" s="1">
        <f>Yellow_MosfetOnlyOn_Blue_SourceAndResistorGnd[[#This Row],[Column3]]/Yellow_MosfetOnlyOn_Blue_SourceAndResistorGnd[[#This Row],[Column5]]</f>
        <v>0.1012903225806451</v>
      </c>
      <c r="G1945" s="1">
        <f>Yellow_MosfetOnlyOn_Blue_SourceAndResistorGnd[[#This Row],[Column6]]*1000</f>
        <v>101.29032258064511</v>
      </c>
    </row>
    <row r="1946" spans="1:7" x14ac:dyDescent="0.25">
      <c r="A1946">
        <f t="shared" si="30"/>
        <v>4.7311600000000002E-2</v>
      </c>
      <c r="B1946" s="1" t="s">
        <v>37</v>
      </c>
      <c r="C1946" s="1">
        <f>Yellow_MosfetOnlyOn_Blue_SourceAndResistorGnd[[#This Row],[Column2]]+1.0667</f>
        <v>6.2799999999999967E-2</v>
      </c>
      <c r="D1946" s="1">
        <f>Yellow_MosfetOnlyOn_Blue_SourceAndResistorGnd[[#This Row],[Column3]]*1000</f>
        <v>62.799999999999969</v>
      </c>
      <c r="E1946" s="1">
        <v>0.62</v>
      </c>
      <c r="F1946" s="1">
        <f>Yellow_MosfetOnlyOn_Blue_SourceAndResistorGnd[[#This Row],[Column3]]/Yellow_MosfetOnlyOn_Blue_SourceAndResistorGnd[[#This Row],[Column5]]</f>
        <v>0.1012903225806451</v>
      </c>
      <c r="G1946" s="1">
        <f>Yellow_MosfetOnlyOn_Blue_SourceAndResistorGnd[[#This Row],[Column6]]*1000</f>
        <v>101.29032258064511</v>
      </c>
    </row>
    <row r="1947" spans="1:7" x14ac:dyDescent="0.25">
      <c r="A1947">
        <f t="shared" si="30"/>
        <v>4.7335999999999996E-2</v>
      </c>
      <c r="B1947" s="1" t="s">
        <v>38</v>
      </c>
      <c r="C1947" s="1">
        <f>Yellow_MosfetOnlyOn_Blue_SourceAndResistorGnd[[#This Row],[Column2]]+1.0667</f>
        <v>3.1399999999999872E-2</v>
      </c>
      <c r="D1947" s="1">
        <f>Yellow_MosfetOnlyOn_Blue_SourceAndResistorGnd[[#This Row],[Column3]]*1000</f>
        <v>31.399999999999871</v>
      </c>
      <c r="E1947" s="1">
        <v>0.62</v>
      </c>
      <c r="F1947" s="1">
        <f>Yellow_MosfetOnlyOn_Blue_SourceAndResistorGnd[[#This Row],[Column3]]/Yellow_MosfetOnlyOn_Blue_SourceAndResistorGnd[[#This Row],[Column5]]</f>
        <v>5.0645161290322378E-2</v>
      </c>
      <c r="G1947" s="1">
        <f>Yellow_MosfetOnlyOn_Blue_SourceAndResistorGnd[[#This Row],[Column6]]*1000</f>
        <v>50.645161290322378</v>
      </c>
    </row>
    <row r="1948" spans="1:7" x14ac:dyDescent="0.25">
      <c r="A1948">
        <f t="shared" si="30"/>
        <v>4.7360400000000004E-2</v>
      </c>
      <c r="B1948" s="1" t="s">
        <v>38</v>
      </c>
      <c r="C1948" s="1">
        <f>Yellow_MosfetOnlyOn_Blue_SourceAndResistorGnd[[#This Row],[Column2]]+1.0667</f>
        <v>3.1399999999999872E-2</v>
      </c>
      <c r="D1948" s="1">
        <f>Yellow_MosfetOnlyOn_Blue_SourceAndResistorGnd[[#This Row],[Column3]]*1000</f>
        <v>31.399999999999871</v>
      </c>
      <c r="E1948" s="1">
        <v>0.62</v>
      </c>
      <c r="F1948" s="1">
        <f>Yellow_MosfetOnlyOn_Blue_SourceAndResistorGnd[[#This Row],[Column3]]/Yellow_MosfetOnlyOn_Blue_SourceAndResistorGnd[[#This Row],[Column5]]</f>
        <v>5.0645161290322378E-2</v>
      </c>
      <c r="G1948" s="1">
        <f>Yellow_MosfetOnlyOn_Blue_SourceAndResistorGnd[[#This Row],[Column6]]*1000</f>
        <v>50.645161290322378</v>
      </c>
    </row>
    <row r="1949" spans="1:7" x14ac:dyDescent="0.25">
      <c r="A1949">
        <f t="shared" si="30"/>
        <v>4.7384799999999998E-2</v>
      </c>
      <c r="B1949" s="1" t="s">
        <v>39</v>
      </c>
      <c r="C1949" s="1">
        <f>Yellow_MosfetOnlyOn_Blue_SourceAndResistorGnd[[#This Row],[Column2]]+1.0667</f>
        <v>1.5700000000000047E-2</v>
      </c>
      <c r="D1949" s="1">
        <f>Yellow_MosfetOnlyOn_Blue_SourceAndResistorGnd[[#This Row],[Column3]]*1000</f>
        <v>15.700000000000047</v>
      </c>
      <c r="E1949" s="1">
        <v>0.62</v>
      </c>
      <c r="F1949" s="1">
        <f>Yellow_MosfetOnlyOn_Blue_SourceAndResistorGnd[[#This Row],[Column3]]/Yellow_MosfetOnlyOn_Blue_SourceAndResistorGnd[[#This Row],[Column5]]</f>
        <v>2.5322580645161366E-2</v>
      </c>
      <c r="G1949" s="1">
        <f>Yellow_MosfetOnlyOn_Blue_SourceAndResistorGnd[[#This Row],[Column6]]*1000</f>
        <v>25.322580645161366</v>
      </c>
    </row>
    <row r="1950" spans="1:7" x14ac:dyDescent="0.25">
      <c r="A1950">
        <f t="shared" si="30"/>
        <v>4.7409200000000006E-2</v>
      </c>
      <c r="B1950" s="1" t="s">
        <v>39</v>
      </c>
      <c r="C1950" s="1">
        <f>Yellow_MosfetOnlyOn_Blue_SourceAndResistorGnd[[#This Row],[Column2]]+1.0667</f>
        <v>1.5700000000000047E-2</v>
      </c>
      <c r="D1950" s="1">
        <f>Yellow_MosfetOnlyOn_Blue_SourceAndResistorGnd[[#This Row],[Column3]]*1000</f>
        <v>15.700000000000047</v>
      </c>
      <c r="E1950" s="1">
        <v>0.62</v>
      </c>
      <c r="F1950" s="1">
        <f>Yellow_MosfetOnlyOn_Blue_SourceAndResistorGnd[[#This Row],[Column3]]/Yellow_MosfetOnlyOn_Blue_SourceAndResistorGnd[[#This Row],[Column5]]</f>
        <v>2.5322580645161366E-2</v>
      </c>
      <c r="G1950" s="1">
        <f>Yellow_MosfetOnlyOn_Blue_SourceAndResistorGnd[[#This Row],[Column6]]*1000</f>
        <v>25.322580645161366</v>
      </c>
    </row>
    <row r="1951" spans="1:7" x14ac:dyDescent="0.25">
      <c r="A1951">
        <f t="shared" si="30"/>
        <v>4.7433599999999999E-2</v>
      </c>
      <c r="B1951" s="1" t="s">
        <v>38</v>
      </c>
      <c r="C1951" s="1">
        <f>Yellow_MosfetOnlyOn_Blue_SourceAndResistorGnd[[#This Row],[Column2]]+1.0667</f>
        <v>3.1399999999999872E-2</v>
      </c>
      <c r="D1951" s="1">
        <f>Yellow_MosfetOnlyOn_Blue_SourceAndResistorGnd[[#This Row],[Column3]]*1000</f>
        <v>31.399999999999871</v>
      </c>
      <c r="E1951" s="1">
        <v>0.62</v>
      </c>
      <c r="F1951" s="1">
        <f>Yellow_MosfetOnlyOn_Blue_SourceAndResistorGnd[[#This Row],[Column3]]/Yellow_MosfetOnlyOn_Blue_SourceAndResistorGnd[[#This Row],[Column5]]</f>
        <v>5.0645161290322378E-2</v>
      </c>
      <c r="G1951" s="1">
        <f>Yellow_MosfetOnlyOn_Blue_SourceAndResistorGnd[[#This Row],[Column6]]*1000</f>
        <v>50.645161290322378</v>
      </c>
    </row>
    <row r="1952" spans="1:7" x14ac:dyDescent="0.25">
      <c r="A1952">
        <f t="shared" si="30"/>
        <v>4.7458000000000007E-2</v>
      </c>
      <c r="B1952" s="1" t="s">
        <v>38</v>
      </c>
      <c r="C1952" s="1">
        <f>Yellow_MosfetOnlyOn_Blue_SourceAndResistorGnd[[#This Row],[Column2]]+1.0667</f>
        <v>3.1399999999999872E-2</v>
      </c>
      <c r="D1952" s="1">
        <f>Yellow_MosfetOnlyOn_Blue_SourceAndResistorGnd[[#This Row],[Column3]]*1000</f>
        <v>31.399999999999871</v>
      </c>
      <c r="E1952" s="1">
        <v>0.62</v>
      </c>
      <c r="F1952" s="1">
        <f>Yellow_MosfetOnlyOn_Blue_SourceAndResistorGnd[[#This Row],[Column3]]/Yellow_MosfetOnlyOn_Blue_SourceAndResistorGnd[[#This Row],[Column5]]</f>
        <v>5.0645161290322378E-2</v>
      </c>
      <c r="G1952" s="1">
        <f>Yellow_MosfetOnlyOn_Blue_SourceAndResistorGnd[[#This Row],[Column6]]*1000</f>
        <v>50.645161290322378</v>
      </c>
    </row>
    <row r="1953" spans="1:7" x14ac:dyDescent="0.25">
      <c r="A1953">
        <f t="shared" si="30"/>
        <v>4.7482400000000001E-2</v>
      </c>
      <c r="B1953" s="1" t="s">
        <v>37</v>
      </c>
      <c r="C1953" s="1">
        <f>Yellow_MosfetOnlyOn_Blue_SourceAndResistorGnd[[#This Row],[Column2]]+1.0667</f>
        <v>6.2799999999999967E-2</v>
      </c>
      <c r="D1953" s="1">
        <f>Yellow_MosfetOnlyOn_Blue_SourceAndResistorGnd[[#This Row],[Column3]]*1000</f>
        <v>62.799999999999969</v>
      </c>
      <c r="E1953" s="1">
        <v>0.62</v>
      </c>
      <c r="F1953" s="1">
        <f>Yellow_MosfetOnlyOn_Blue_SourceAndResistorGnd[[#This Row],[Column3]]/Yellow_MosfetOnlyOn_Blue_SourceAndResistorGnd[[#This Row],[Column5]]</f>
        <v>0.1012903225806451</v>
      </c>
      <c r="G1953" s="1">
        <f>Yellow_MosfetOnlyOn_Blue_SourceAndResistorGnd[[#This Row],[Column6]]*1000</f>
        <v>101.29032258064511</v>
      </c>
    </row>
    <row r="1954" spans="1:7" x14ac:dyDescent="0.25">
      <c r="A1954">
        <f t="shared" si="30"/>
        <v>4.7506800000000009E-2</v>
      </c>
      <c r="B1954" s="1" t="s">
        <v>37</v>
      </c>
      <c r="C1954" s="1">
        <f>Yellow_MosfetOnlyOn_Blue_SourceAndResistorGnd[[#This Row],[Column2]]+1.0667</f>
        <v>6.2799999999999967E-2</v>
      </c>
      <c r="D1954" s="1">
        <f>Yellow_MosfetOnlyOn_Blue_SourceAndResistorGnd[[#This Row],[Column3]]*1000</f>
        <v>62.799999999999969</v>
      </c>
      <c r="E1954" s="1">
        <v>0.62</v>
      </c>
      <c r="F1954" s="1">
        <f>Yellow_MosfetOnlyOn_Blue_SourceAndResistorGnd[[#This Row],[Column3]]/Yellow_MosfetOnlyOn_Blue_SourceAndResistorGnd[[#This Row],[Column5]]</f>
        <v>0.1012903225806451</v>
      </c>
      <c r="G1954" s="1">
        <f>Yellow_MosfetOnlyOn_Blue_SourceAndResistorGnd[[#This Row],[Column6]]*1000</f>
        <v>101.29032258064511</v>
      </c>
    </row>
    <row r="1955" spans="1:7" x14ac:dyDescent="0.25">
      <c r="A1955">
        <f t="shared" si="30"/>
        <v>4.7531200000000003E-2</v>
      </c>
      <c r="B1955" s="1" t="s">
        <v>37</v>
      </c>
      <c r="C1955" s="1">
        <f>Yellow_MosfetOnlyOn_Blue_SourceAndResistorGnd[[#This Row],[Column2]]+1.0667</f>
        <v>6.2799999999999967E-2</v>
      </c>
      <c r="D1955" s="1">
        <f>Yellow_MosfetOnlyOn_Blue_SourceAndResistorGnd[[#This Row],[Column3]]*1000</f>
        <v>62.799999999999969</v>
      </c>
      <c r="E1955" s="1">
        <v>0.62</v>
      </c>
      <c r="F1955" s="1">
        <f>Yellow_MosfetOnlyOn_Blue_SourceAndResistorGnd[[#This Row],[Column3]]/Yellow_MosfetOnlyOn_Blue_SourceAndResistorGnd[[#This Row],[Column5]]</f>
        <v>0.1012903225806451</v>
      </c>
      <c r="G1955" s="1">
        <f>Yellow_MosfetOnlyOn_Blue_SourceAndResistorGnd[[#This Row],[Column6]]*1000</f>
        <v>101.29032258064511</v>
      </c>
    </row>
    <row r="1956" spans="1:7" x14ac:dyDescent="0.25">
      <c r="A1956">
        <f t="shared" si="30"/>
        <v>4.7555599999999996E-2</v>
      </c>
      <c r="B1956" s="1" t="s">
        <v>38</v>
      </c>
      <c r="C1956" s="1">
        <f>Yellow_MosfetOnlyOn_Blue_SourceAndResistorGnd[[#This Row],[Column2]]+1.0667</f>
        <v>3.1399999999999872E-2</v>
      </c>
      <c r="D1956" s="1">
        <f>Yellow_MosfetOnlyOn_Blue_SourceAndResistorGnd[[#This Row],[Column3]]*1000</f>
        <v>31.399999999999871</v>
      </c>
      <c r="E1956" s="1">
        <v>0.62</v>
      </c>
      <c r="F1956" s="1">
        <f>Yellow_MosfetOnlyOn_Blue_SourceAndResistorGnd[[#This Row],[Column3]]/Yellow_MosfetOnlyOn_Blue_SourceAndResistorGnd[[#This Row],[Column5]]</f>
        <v>5.0645161290322378E-2</v>
      </c>
      <c r="G1956" s="1">
        <f>Yellow_MosfetOnlyOn_Blue_SourceAndResistorGnd[[#This Row],[Column6]]*1000</f>
        <v>50.645161290322378</v>
      </c>
    </row>
    <row r="1957" spans="1:7" x14ac:dyDescent="0.25">
      <c r="A1957">
        <f t="shared" si="30"/>
        <v>4.7580000000000004E-2</v>
      </c>
      <c r="B1957" s="1" t="s">
        <v>38</v>
      </c>
      <c r="C1957" s="1">
        <f>Yellow_MosfetOnlyOn_Blue_SourceAndResistorGnd[[#This Row],[Column2]]+1.0667</f>
        <v>3.1399999999999872E-2</v>
      </c>
      <c r="D1957" s="1">
        <f>Yellow_MosfetOnlyOn_Blue_SourceAndResistorGnd[[#This Row],[Column3]]*1000</f>
        <v>31.399999999999871</v>
      </c>
      <c r="E1957" s="1">
        <v>0.62</v>
      </c>
      <c r="F1957" s="1">
        <f>Yellow_MosfetOnlyOn_Blue_SourceAndResistorGnd[[#This Row],[Column3]]/Yellow_MosfetOnlyOn_Blue_SourceAndResistorGnd[[#This Row],[Column5]]</f>
        <v>5.0645161290322378E-2</v>
      </c>
      <c r="G1957" s="1">
        <f>Yellow_MosfetOnlyOn_Blue_SourceAndResistorGnd[[#This Row],[Column6]]*1000</f>
        <v>50.645161290322378</v>
      </c>
    </row>
    <row r="1958" spans="1:7" x14ac:dyDescent="0.25">
      <c r="A1958">
        <f t="shared" si="30"/>
        <v>4.7604399999999998E-2</v>
      </c>
      <c r="B1958" s="1" t="s">
        <v>38</v>
      </c>
      <c r="C1958" s="1">
        <f>Yellow_MosfetOnlyOn_Blue_SourceAndResistorGnd[[#This Row],[Column2]]+1.0667</f>
        <v>3.1399999999999872E-2</v>
      </c>
      <c r="D1958" s="1">
        <f>Yellow_MosfetOnlyOn_Blue_SourceAndResistorGnd[[#This Row],[Column3]]*1000</f>
        <v>31.399999999999871</v>
      </c>
      <c r="E1958" s="1">
        <v>0.62</v>
      </c>
      <c r="F1958" s="1">
        <f>Yellow_MosfetOnlyOn_Blue_SourceAndResistorGnd[[#This Row],[Column3]]/Yellow_MosfetOnlyOn_Blue_SourceAndResistorGnd[[#This Row],[Column5]]</f>
        <v>5.0645161290322378E-2</v>
      </c>
      <c r="G1958" s="1">
        <f>Yellow_MosfetOnlyOn_Blue_SourceAndResistorGnd[[#This Row],[Column6]]*1000</f>
        <v>50.645161290322378</v>
      </c>
    </row>
    <row r="1959" spans="1:7" x14ac:dyDescent="0.25">
      <c r="A1959">
        <f t="shared" si="30"/>
        <v>4.7628800000000006E-2</v>
      </c>
      <c r="B1959" s="1" t="s">
        <v>39</v>
      </c>
      <c r="C1959" s="1">
        <f>Yellow_MosfetOnlyOn_Blue_SourceAndResistorGnd[[#This Row],[Column2]]+1.0667</f>
        <v>1.5700000000000047E-2</v>
      </c>
      <c r="D1959" s="1">
        <f>Yellow_MosfetOnlyOn_Blue_SourceAndResistorGnd[[#This Row],[Column3]]*1000</f>
        <v>15.700000000000047</v>
      </c>
      <c r="E1959" s="1">
        <v>0.62</v>
      </c>
      <c r="F1959" s="1">
        <f>Yellow_MosfetOnlyOn_Blue_SourceAndResistorGnd[[#This Row],[Column3]]/Yellow_MosfetOnlyOn_Blue_SourceAndResistorGnd[[#This Row],[Column5]]</f>
        <v>2.5322580645161366E-2</v>
      </c>
      <c r="G1959" s="1">
        <f>Yellow_MosfetOnlyOn_Blue_SourceAndResistorGnd[[#This Row],[Column6]]*1000</f>
        <v>25.322580645161366</v>
      </c>
    </row>
    <row r="1960" spans="1:7" x14ac:dyDescent="0.25">
      <c r="A1960">
        <f t="shared" si="30"/>
        <v>4.76532E-2</v>
      </c>
      <c r="B1960" s="1" t="s">
        <v>39</v>
      </c>
      <c r="C1960" s="1">
        <f>Yellow_MosfetOnlyOn_Blue_SourceAndResistorGnd[[#This Row],[Column2]]+1.0667</f>
        <v>1.5700000000000047E-2</v>
      </c>
      <c r="D1960" s="1">
        <f>Yellow_MosfetOnlyOn_Blue_SourceAndResistorGnd[[#This Row],[Column3]]*1000</f>
        <v>15.700000000000047</v>
      </c>
      <c r="E1960" s="1">
        <v>0.62</v>
      </c>
      <c r="F1960" s="1">
        <f>Yellow_MosfetOnlyOn_Blue_SourceAndResistorGnd[[#This Row],[Column3]]/Yellow_MosfetOnlyOn_Blue_SourceAndResistorGnd[[#This Row],[Column5]]</f>
        <v>2.5322580645161366E-2</v>
      </c>
      <c r="G1960" s="1">
        <f>Yellow_MosfetOnlyOn_Blue_SourceAndResistorGnd[[#This Row],[Column6]]*1000</f>
        <v>25.322580645161366</v>
      </c>
    </row>
    <row r="1961" spans="1:7" x14ac:dyDescent="0.25">
      <c r="A1961">
        <f t="shared" si="30"/>
        <v>4.7677600000000007E-2</v>
      </c>
      <c r="B1961" s="1" t="s">
        <v>39</v>
      </c>
      <c r="C1961" s="1">
        <f>Yellow_MosfetOnlyOn_Blue_SourceAndResistorGnd[[#This Row],[Column2]]+1.0667</f>
        <v>1.5700000000000047E-2</v>
      </c>
      <c r="D1961" s="1">
        <f>Yellow_MosfetOnlyOn_Blue_SourceAndResistorGnd[[#This Row],[Column3]]*1000</f>
        <v>15.700000000000047</v>
      </c>
      <c r="E1961" s="1">
        <v>0.62</v>
      </c>
      <c r="F1961" s="1">
        <f>Yellow_MosfetOnlyOn_Blue_SourceAndResistorGnd[[#This Row],[Column3]]/Yellow_MosfetOnlyOn_Blue_SourceAndResistorGnd[[#This Row],[Column5]]</f>
        <v>2.5322580645161366E-2</v>
      </c>
      <c r="G1961" s="1">
        <f>Yellow_MosfetOnlyOn_Blue_SourceAndResistorGnd[[#This Row],[Column6]]*1000</f>
        <v>25.322580645161366</v>
      </c>
    </row>
    <row r="1962" spans="1:7" x14ac:dyDescent="0.25">
      <c r="A1962">
        <f t="shared" si="30"/>
        <v>4.7702000000000001E-2</v>
      </c>
      <c r="B1962" s="1" t="s">
        <v>38</v>
      </c>
      <c r="C1962" s="1">
        <f>Yellow_MosfetOnlyOn_Blue_SourceAndResistorGnd[[#This Row],[Column2]]+1.0667</f>
        <v>3.1399999999999872E-2</v>
      </c>
      <c r="D1962" s="1">
        <f>Yellow_MosfetOnlyOn_Blue_SourceAndResistorGnd[[#This Row],[Column3]]*1000</f>
        <v>31.399999999999871</v>
      </c>
      <c r="E1962" s="1">
        <v>0.62</v>
      </c>
      <c r="F1962" s="1">
        <f>Yellow_MosfetOnlyOn_Blue_SourceAndResistorGnd[[#This Row],[Column3]]/Yellow_MosfetOnlyOn_Blue_SourceAndResistorGnd[[#This Row],[Column5]]</f>
        <v>5.0645161290322378E-2</v>
      </c>
      <c r="G1962" s="1">
        <f>Yellow_MosfetOnlyOn_Blue_SourceAndResistorGnd[[#This Row],[Column6]]*1000</f>
        <v>50.645161290322378</v>
      </c>
    </row>
    <row r="1963" spans="1:7" x14ac:dyDescent="0.25">
      <c r="A1963">
        <f t="shared" si="30"/>
        <v>4.7726400000000009E-2</v>
      </c>
      <c r="B1963" s="1" t="s">
        <v>38</v>
      </c>
      <c r="C1963" s="1">
        <f>Yellow_MosfetOnlyOn_Blue_SourceAndResistorGnd[[#This Row],[Column2]]+1.0667</f>
        <v>3.1399999999999872E-2</v>
      </c>
      <c r="D1963" s="1">
        <f>Yellow_MosfetOnlyOn_Blue_SourceAndResistorGnd[[#This Row],[Column3]]*1000</f>
        <v>31.399999999999871</v>
      </c>
      <c r="E1963" s="1">
        <v>0.62</v>
      </c>
      <c r="F1963" s="1">
        <f>Yellow_MosfetOnlyOn_Blue_SourceAndResistorGnd[[#This Row],[Column3]]/Yellow_MosfetOnlyOn_Blue_SourceAndResistorGnd[[#This Row],[Column5]]</f>
        <v>5.0645161290322378E-2</v>
      </c>
      <c r="G1963" s="1">
        <f>Yellow_MosfetOnlyOn_Blue_SourceAndResistorGnd[[#This Row],[Column6]]*1000</f>
        <v>50.645161290322378</v>
      </c>
    </row>
    <row r="1964" spans="1:7" x14ac:dyDescent="0.25">
      <c r="A1964">
        <f t="shared" si="30"/>
        <v>4.7750800000000003E-2</v>
      </c>
      <c r="B1964" s="1" t="s">
        <v>37</v>
      </c>
      <c r="C1964" s="1">
        <f>Yellow_MosfetOnlyOn_Blue_SourceAndResistorGnd[[#This Row],[Column2]]+1.0667</f>
        <v>6.2799999999999967E-2</v>
      </c>
      <c r="D1964" s="1">
        <f>Yellow_MosfetOnlyOn_Blue_SourceAndResistorGnd[[#This Row],[Column3]]*1000</f>
        <v>62.799999999999969</v>
      </c>
      <c r="E1964" s="1">
        <v>0.62</v>
      </c>
      <c r="F1964" s="1">
        <f>Yellow_MosfetOnlyOn_Blue_SourceAndResistorGnd[[#This Row],[Column3]]/Yellow_MosfetOnlyOn_Blue_SourceAndResistorGnd[[#This Row],[Column5]]</f>
        <v>0.1012903225806451</v>
      </c>
      <c r="G1964" s="1">
        <f>Yellow_MosfetOnlyOn_Blue_SourceAndResistorGnd[[#This Row],[Column6]]*1000</f>
        <v>101.29032258064511</v>
      </c>
    </row>
    <row r="1965" spans="1:7" x14ac:dyDescent="0.25">
      <c r="A1965">
        <f t="shared" si="30"/>
        <v>4.7775199999999997E-2</v>
      </c>
      <c r="B1965" s="1" t="s">
        <v>38</v>
      </c>
      <c r="C1965" s="1">
        <f>Yellow_MosfetOnlyOn_Blue_SourceAndResistorGnd[[#This Row],[Column2]]+1.0667</f>
        <v>3.1399999999999872E-2</v>
      </c>
      <c r="D1965" s="1">
        <f>Yellow_MosfetOnlyOn_Blue_SourceAndResistorGnd[[#This Row],[Column3]]*1000</f>
        <v>31.399999999999871</v>
      </c>
      <c r="E1965" s="1">
        <v>0.62</v>
      </c>
      <c r="F1965" s="1">
        <f>Yellow_MosfetOnlyOn_Blue_SourceAndResistorGnd[[#This Row],[Column3]]/Yellow_MosfetOnlyOn_Blue_SourceAndResistorGnd[[#This Row],[Column5]]</f>
        <v>5.0645161290322378E-2</v>
      </c>
      <c r="G1965" s="1">
        <f>Yellow_MosfetOnlyOn_Blue_SourceAndResistorGnd[[#This Row],[Column6]]*1000</f>
        <v>50.645161290322378</v>
      </c>
    </row>
    <row r="1966" spans="1:7" x14ac:dyDescent="0.25">
      <c r="A1966">
        <f t="shared" si="30"/>
        <v>4.7799600000000005E-2</v>
      </c>
      <c r="B1966" s="1" t="s">
        <v>37</v>
      </c>
      <c r="C1966" s="1">
        <f>Yellow_MosfetOnlyOn_Blue_SourceAndResistorGnd[[#This Row],[Column2]]+1.0667</f>
        <v>6.2799999999999967E-2</v>
      </c>
      <c r="D1966" s="1">
        <f>Yellow_MosfetOnlyOn_Blue_SourceAndResistorGnd[[#This Row],[Column3]]*1000</f>
        <v>62.799999999999969</v>
      </c>
      <c r="E1966" s="1">
        <v>0.62</v>
      </c>
      <c r="F1966" s="1">
        <f>Yellow_MosfetOnlyOn_Blue_SourceAndResistorGnd[[#This Row],[Column3]]/Yellow_MosfetOnlyOn_Blue_SourceAndResistorGnd[[#This Row],[Column5]]</f>
        <v>0.1012903225806451</v>
      </c>
      <c r="G1966" s="1">
        <f>Yellow_MosfetOnlyOn_Blue_SourceAndResistorGnd[[#This Row],[Column6]]*1000</f>
        <v>101.29032258064511</v>
      </c>
    </row>
    <row r="1967" spans="1:7" x14ac:dyDescent="0.25">
      <c r="A1967">
        <f t="shared" si="30"/>
        <v>4.7823999999999998E-2</v>
      </c>
      <c r="B1967" s="1" t="s">
        <v>38</v>
      </c>
      <c r="C1967" s="1">
        <f>Yellow_MosfetOnlyOn_Blue_SourceAndResistorGnd[[#This Row],[Column2]]+1.0667</f>
        <v>3.1399999999999872E-2</v>
      </c>
      <c r="D1967" s="1">
        <f>Yellow_MosfetOnlyOn_Blue_SourceAndResistorGnd[[#This Row],[Column3]]*1000</f>
        <v>31.399999999999871</v>
      </c>
      <c r="E1967" s="1">
        <v>0.62</v>
      </c>
      <c r="F1967" s="1">
        <f>Yellow_MosfetOnlyOn_Blue_SourceAndResistorGnd[[#This Row],[Column3]]/Yellow_MosfetOnlyOn_Blue_SourceAndResistorGnd[[#This Row],[Column5]]</f>
        <v>5.0645161290322378E-2</v>
      </c>
      <c r="G1967" s="1">
        <f>Yellow_MosfetOnlyOn_Blue_SourceAndResistorGnd[[#This Row],[Column6]]*1000</f>
        <v>50.645161290322378</v>
      </c>
    </row>
    <row r="1968" spans="1:7" x14ac:dyDescent="0.25">
      <c r="A1968">
        <f t="shared" si="30"/>
        <v>4.7848400000000006E-2</v>
      </c>
      <c r="B1968" s="1" t="s">
        <v>39</v>
      </c>
      <c r="C1968" s="1">
        <f>Yellow_MosfetOnlyOn_Blue_SourceAndResistorGnd[[#This Row],[Column2]]+1.0667</f>
        <v>1.5700000000000047E-2</v>
      </c>
      <c r="D1968" s="1">
        <f>Yellow_MosfetOnlyOn_Blue_SourceAndResistorGnd[[#This Row],[Column3]]*1000</f>
        <v>15.700000000000047</v>
      </c>
      <c r="E1968" s="1">
        <v>0.62</v>
      </c>
      <c r="F1968" s="1">
        <f>Yellow_MosfetOnlyOn_Blue_SourceAndResistorGnd[[#This Row],[Column3]]/Yellow_MosfetOnlyOn_Blue_SourceAndResistorGnd[[#This Row],[Column5]]</f>
        <v>2.5322580645161366E-2</v>
      </c>
      <c r="G1968" s="1">
        <f>Yellow_MosfetOnlyOn_Blue_SourceAndResistorGnd[[#This Row],[Column6]]*1000</f>
        <v>25.322580645161366</v>
      </c>
    </row>
    <row r="1969" spans="1:7" x14ac:dyDescent="0.25">
      <c r="A1969">
        <f t="shared" si="30"/>
        <v>4.78728E-2</v>
      </c>
      <c r="B1969" s="1" t="s">
        <v>39</v>
      </c>
      <c r="C1969" s="1">
        <f>Yellow_MosfetOnlyOn_Blue_SourceAndResistorGnd[[#This Row],[Column2]]+1.0667</f>
        <v>1.5700000000000047E-2</v>
      </c>
      <c r="D1969" s="1">
        <f>Yellow_MosfetOnlyOn_Blue_SourceAndResistorGnd[[#This Row],[Column3]]*1000</f>
        <v>15.700000000000047</v>
      </c>
      <c r="E1969" s="1">
        <v>0.62</v>
      </c>
      <c r="F1969" s="1">
        <f>Yellow_MosfetOnlyOn_Blue_SourceAndResistorGnd[[#This Row],[Column3]]/Yellow_MosfetOnlyOn_Blue_SourceAndResistorGnd[[#This Row],[Column5]]</f>
        <v>2.5322580645161366E-2</v>
      </c>
      <c r="G1969" s="1">
        <f>Yellow_MosfetOnlyOn_Blue_SourceAndResistorGnd[[#This Row],[Column6]]*1000</f>
        <v>25.322580645161366</v>
      </c>
    </row>
    <row r="1970" spans="1:7" x14ac:dyDescent="0.25">
      <c r="A1970">
        <f t="shared" si="30"/>
        <v>4.7897200000000008E-2</v>
      </c>
      <c r="B1970" s="1" t="s">
        <v>39</v>
      </c>
      <c r="C1970" s="1">
        <f>Yellow_MosfetOnlyOn_Blue_SourceAndResistorGnd[[#This Row],[Column2]]+1.0667</f>
        <v>1.5700000000000047E-2</v>
      </c>
      <c r="D1970" s="1">
        <f>Yellow_MosfetOnlyOn_Blue_SourceAndResistorGnd[[#This Row],[Column3]]*1000</f>
        <v>15.700000000000047</v>
      </c>
      <c r="E1970" s="1">
        <v>0.62</v>
      </c>
      <c r="F1970" s="1">
        <f>Yellow_MosfetOnlyOn_Blue_SourceAndResistorGnd[[#This Row],[Column3]]/Yellow_MosfetOnlyOn_Blue_SourceAndResistorGnd[[#This Row],[Column5]]</f>
        <v>2.5322580645161366E-2</v>
      </c>
      <c r="G1970" s="1">
        <f>Yellow_MosfetOnlyOn_Blue_SourceAndResistorGnd[[#This Row],[Column6]]*1000</f>
        <v>25.322580645161366</v>
      </c>
    </row>
    <row r="1971" spans="1:7" x14ac:dyDescent="0.25">
      <c r="A1971">
        <f t="shared" si="30"/>
        <v>4.7921600000000002E-2</v>
      </c>
      <c r="B1971" s="1" t="s">
        <v>38</v>
      </c>
      <c r="C1971" s="1">
        <f>Yellow_MosfetOnlyOn_Blue_SourceAndResistorGnd[[#This Row],[Column2]]+1.0667</f>
        <v>3.1399999999999872E-2</v>
      </c>
      <c r="D1971" s="1">
        <f>Yellow_MosfetOnlyOn_Blue_SourceAndResistorGnd[[#This Row],[Column3]]*1000</f>
        <v>31.399999999999871</v>
      </c>
      <c r="E1971" s="1">
        <v>0.62</v>
      </c>
      <c r="F1971" s="1">
        <f>Yellow_MosfetOnlyOn_Blue_SourceAndResistorGnd[[#This Row],[Column3]]/Yellow_MosfetOnlyOn_Blue_SourceAndResistorGnd[[#This Row],[Column5]]</f>
        <v>5.0645161290322378E-2</v>
      </c>
      <c r="G1971" s="1">
        <f>Yellow_MosfetOnlyOn_Blue_SourceAndResistorGnd[[#This Row],[Column6]]*1000</f>
        <v>50.645161290322378</v>
      </c>
    </row>
    <row r="1972" spans="1:7" x14ac:dyDescent="0.25">
      <c r="A1972">
        <f t="shared" si="30"/>
        <v>4.7945999999999996E-2</v>
      </c>
      <c r="B1972" s="1" t="s">
        <v>38</v>
      </c>
      <c r="C1972" s="1">
        <f>Yellow_MosfetOnlyOn_Blue_SourceAndResistorGnd[[#This Row],[Column2]]+1.0667</f>
        <v>3.1399999999999872E-2</v>
      </c>
      <c r="D1972" s="1">
        <f>Yellow_MosfetOnlyOn_Blue_SourceAndResistorGnd[[#This Row],[Column3]]*1000</f>
        <v>31.399999999999871</v>
      </c>
      <c r="E1972" s="1">
        <v>0.62</v>
      </c>
      <c r="F1972" s="1">
        <f>Yellow_MosfetOnlyOn_Blue_SourceAndResistorGnd[[#This Row],[Column3]]/Yellow_MosfetOnlyOn_Blue_SourceAndResistorGnd[[#This Row],[Column5]]</f>
        <v>5.0645161290322378E-2</v>
      </c>
      <c r="G1972" s="1">
        <f>Yellow_MosfetOnlyOn_Blue_SourceAndResistorGnd[[#This Row],[Column6]]*1000</f>
        <v>50.645161290322378</v>
      </c>
    </row>
    <row r="1973" spans="1:7" x14ac:dyDescent="0.25">
      <c r="A1973">
        <f t="shared" si="30"/>
        <v>4.7970400000000003E-2</v>
      </c>
      <c r="B1973" s="1" t="s">
        <v>37</v>
      </c>
      <c r="C1973" s="1">
        <f>Yellow_MosfetOnlyOn_Blue_SourceAndResistorGnd[[#This Row],[Column2]]+1.0667</f>
        <v>6.2799999999999967E-2</v>
      </c>
      <c r="D1973" s="1">
        <f>Yellow_MosfetOnlyOn_Blue_SourceAndResistorGnd[[#This Row],[Column3]]*1000</f>
        <v>62.799999999999969</v>
      </c>
      <c r="E1973" s="1">
        <v>0.62</v>
      </c>
      <c r="F1973" s="1">
        <f>Yellow_MosfetOnlyOn_Blue_SourceAndResistorGnd[[#This Row],[Column3]]/Yellow_MosfetOnlyOn_Blue_SourceAndResistorGnd[[#This Row],[Column5]]</f>
        <v>0.1012903225806451</v>
      </c>
      <c r="G1973" s="1">
        <f>Yellow_MosfetOnlyOn_Blue_SourceAndResistorGnd[[#This Row],[Column6]]*1000</f>
        <v>101.29032258064511</v>
      </c>
    </row>
    <row r="1974" spans="1:7" x14ac:dyDescent="0.25">
      <c r="A1974">
        <f t="shared" si="30"/>
        <v>4.7994799999999997E-2</v>
      </c>
      <c r="B1974" s="1" t="s">
        <v>37</v>
      </c>
      <c r="C1974" s="1">
        <f>Yellow_MosfetOnlyOn_Blue_SourceAndResistorGnd[[#This Row],[Column2]]+1.0667</f>
        <v>6.2799999999999967E-2</v>
      </c>
      <c r="D1974" s="1">
        <f>Yellow_MosfetOnlyOn_Blue_SourceAndResistorGnd[[#This Row],[Column3]]*1000</f>
        <v>62.799999999999969</v>
      </c>
      <c r="E1974" s="1">
        <v>0.62</v>
      </c>
      <c r="F1974" s="1">
        <f>Yellow_MosfetOnlyOn_Blue_SourceAndResistorGnd[[#This Row],[Column3]]/Yellow_MosfetOnlyOn_Blue_SourceAndResistorGnd[[#This Row],[Column5]]</f>
        <v>0.1012903225806451</v>
      </c>
      <c r="G1974" s="1">
        <f>Yellow_MosfetOnlyOn_Blue_SourceAndResistorGnd[[#This Row],[Column6]]*1000</f>
        <v>101.29032258064511</v>
      </c>
    </row>
    <row r="1975" spans="1:7" x14ac:dyDescent="0.25">
      <c r="A1975">
        <f t="shared" si="30"/>
        <v>4.8019200000000005E-2</v>
      </c>
      <c r="B1975" s="1" t="s">
        <v>37</v>
      </c>
      <c r="C1975" s="1">
        <f>Yellow_MosfetOnlyOn_Blue_SourceAndResistorGnd[[#This Row],[Column2]]+1.0667</f>
        <v>6.2799999999999967E-2</v>
      </c>
      <c r="D1975" s="1">
        <f>Yellow_MosfetOnlyOn_Blue_SourceAndResistorGnd[[#This Row],[Column3]]*1000</f>
        <v>62.799999999999969</v>
      </c>
      <c r="E1975" s="1">
        <v>0.62</v>
      </c>
      <c r="F1975" s="1">
        <f>Yellow_MosfetOnlyOn_Blue_SourceAndResistorGnd[[#This Row],[Column3]]/Yellow_MosfetOnlyOn_Blue_SourceAndResistorGnd[[#This Row],[Column5]]</f>
        <v>0.1012903225806451</v>
      </c>
      <c r="G1975" s="1">
        <f>Yellow_MosfetOnlyOn_Blue_SourceAndResistorGnd[[#This Row],[Column6]]*1000</f>
        <v>101.29032258064511</v>
      </c>
    </row>
    <row r="1976" spans="1:7" x14ac:dyDescent="0.25">
      <c r="A1976">
        <f t="shared" si="30"/>
        <v>4.8043599999999999E-2</v>
      </c>
      <c r="B1976" s="1" t="s">
        <v>38</v>
      </c>
      <c r="C1976" s="1">
        <f>Yellow_MosfetOnlyOn_Blue_SourceAndResistorGnd[[#This Row],[Column2]]+1.0667</f>
        <v>3.1399999999999872E-2</v>
      </c>
      <c r="D1976" s="1">
        <f>Yellow_MosfetOnlyOn_Blue_SourceAndResistorGnd[[#This Row],[Column3]]*1000</f>
        <v>31.399999999999871</v>
      </c>
      <c r="E1976" s="1">
        <v>0.62</v>
      </c>
      <c r="F1976" s="1">
        <f>Yellow_MosfetOnlyOn_Blue_SourceAndResistorGnd[[#This Row],[Column3]]/Yellow_MosfetOnlyOn_Blue_SourceAndResistorGnd[[#This Row],[Column5]]</f>
        <v>5.0645161290322378E-2</v>
      </c>
      <c r="G1976" s="1">
        <f>Yellow_MosfetOnlyOn_Blue_SourceAndResistorGnd[[#This Row],[Column6]]*1000</f>
        <v>50.645161290322378</v>
      </c>
    </row>
    <row r="1977" spans="1:7" x14ac:dyDescent="0.25">
      <c r="A1977">
        <f t="shared" si="30"/>
        <v>4.8068000000000007E-2</v>
      </c>
      <c r="B1977" s="1" t="s">
        <v>38</v>
      </c>
      <c r="C1977" s="1">
        <f>Yellow_MosfetOnlyOn_Blue_SourceAndResistorGnd[[#This Row],[Column2]]+1.0667</f>
        <v>3.1399999999999872E-2</v>
      </c>
      <c r="D1977" s="1">
        <f>Yellow_MosfetOnlyOn_Blue_SourceAndResistorGnd[[#This Row],[Column3]]*1000</f>
        <v>31.399999999999871</v>
      </c>
      <c r="E1977" s="1">
        <v>0.62</v>
      </c>
      <c r="F1977" s="1">
        <f>Yellow_MosfetOnlyOn_Blue_SourceAndResistorGnd[[#This Row],[Column3]]/Yellow_MosfetOnlyOn_Blue_SourceAndResistorGnd[[#This Row],[Column5]]</f>
        <v>5.0645161290322378E-2</v>
      </c>
      <c r="G1977" s="1">
        <f>Yellow_MosfetOnlyOn_Blue_SourceAndResistorGnd[[#This Row],[Column6]]*1000</f>
        <v>50.645161290322378</v>
      </c>
    </row>
    <row r="1978" spans="1:7" x14ac:dyDescent="0.25">
      <c r="A1978">
        <f t="shared" si="30"/>
        <v>4.80924E-2</v>
      </c>
      <c r="B1978" s="1" t="s">
        <v>39</v>
      </c>
      <c r="C1978" s="1">
        <f>Yellow_MosfetOnlyOn_Blue_SourceAndResistorGnd[[#This Row],[Column2]]+1.0667</f>
        <v>1.5700000000000047E-2</v>
      </c>
      <c r="D1978" s="1">
        <f>Yellow_MosfetOnlyOn_Blue_SourceAndResistorGnd[[#This Row],[Column3]]*1000</f>
        <v>15.700000000000047</v>
      </c>
      <c r="E1978" s="1">
        <v>0.62</v>
      </c>
      <c r="F1978" s="1">
        <f>Yellow_MosfetOnlyOn_Blue_SourceAndResistorGnd[[#This Row],[Column3]]/Yellow_MosfetOnlyOn_Blue_SourceAndResistorGnd[[#This Row],[Column5]]</f>
        <v>2.5322580645161366E-2</v>
      </c>
      <c r="G1978" s="1">
        <f>Yellow_MosfetOnlyOn_Blue_SourceAndResistorGnd[[#This Row],[Column6]]*1000</f>
        <v>25.322580645161366</v>
      </c>
    </row>
    <row r="1979" spans="1:7" x14ac:dyDescent="0.25">
      <c r="A1979">
        <f t="shared" si="30"/>
        <v>4.8116800000000008E-2</v>
      </c>
      <c r="B1979" s="1" t="s">
        <v>39</v>
      </c>
      <c r="C1979" s="1">
        <f>Yellow_MosfetOnlyOn_Blue_SourceAndResistorGnd[[#This Row],[Column2]]+1.0667</f>
        <v>1.5700000000000047E-2</v>
      </c>
      <c r="D1979" s="1">
        <f>Yellow_MosfetOnlyOn_Blue_SourceAndResistorGnd[[#This Row],[Column3]]*1000</f>
        <v>15.700000000000047</v>
      </c>
      <c r="E1979" s="1">
        <v>0.62</v>
      </c>
      <c r="F1979" s="1">
        <f>Yellow_MosfetOnlyOn_Blue_SourceAndResistorGnd[[#This Row],[Column3]]/Yellow_MosfetOnlyOn_Blue_SourceAndResistorGnd[[#This Row],[Column5]]</f>
        <v>2.5322580645161366E-2</v>
      </c>
      <c r="G1979" s="1">
        <f>Yellow_MosfetOnlyOn_Blue_SourceAndResistorGnd[[#This Row],[Column6]]*1000</f>
        <v>25.322580645161366</v>
      </c>
    </row>
    <row r="1980" spans="1:7" x14ac:dyDescent="0.25">
      <c r="A1980">
        <f t="shared" si="30"/>
        <v>4.8141200000000002E-2</v>
      </c>
      <c r="B1980" s="1" t="s">
        <v>39</v>
      </c>
      <c r="C1980" s="1">
        <f>Yellow_MosfetOnlyOn_Blue_SourceAndResistorGnd[[#This Row],[Column2]]+1.0667</f>
        <v>1.5700000000000047E-2</v>
      </c>
      <c r="D1980" s="1">
        <f>Yellow_MosfetOnlyOn_Blue_SourceAndResistorGnd[[#This Row],[Column3]]*1000</f>
        <v>15.700000000000047</v>
      </c>
      <c r="E1980" s="1">
        <v>0.62</v>
      </c>
      <c r="F1980" s="1">
        <f>Yellow_MosfetOnlyOn_Blue_SourceAndResistorGnd[[#This Row],[Column3]]/Yellow_MosfetOnlyOn_Blue_SourceAndResistorGnd[[#This Row],[Column5]]</f>
        <v>2.5322580645161366E-2</v>
      </c>
      <c r="G1980" s="1">
        <f>Yellow_MosfetOnlyOn_Blue_SourceAndResistorGnd[[#This Row],[Column6]]*1000</f>
        <v>25.322580645161366</v>
      </c>
    </row>
    <row r="1981" spans="1:7" x14ac:dyDescent="0.25">
      <c r="A1981">
        <f t="shared" si="30"/>
        <v>4.8165599999999996E-2</v>
      </c>
      <c r="B1981" s="1" t="s">
        <v>38</v>
      </c>
      <c r="C1981" s="1">
        <f>Yellow_MosfetOnlyOn_Blue_SourceAndResistorGnd[[#This Row],[Column2]]+1.0667</f>
        <v>3.1399999999999872E-2</v>
      </c>
      <c r="D1981" s="1">
        <f>Yellow_MosfetOnlyOn_Blue_SourceAndResistorGnd[[#This Row],[Column3]]*1000</f>
        <v>31.399999999999871</v>
      </c>
      <c r="E1981" s="1">
        <v>0.62</v>
      </c>
      <c r="F1981" s="1">
        <f>Yellow_MosfetOnlyOn_Blue_SourceAndResistorGnd[[#This Row],[Column3]]/Yellow_MosfetOnlyOn_Blue_SourceAndResistorGnd[[#This Row],[Column5]]</f>
        <v>5.0645161290322378E-2</v>
      </c>
      <c r="G1981" s="1">
        <f>Yellow_MosfetOnlyOn_Blue_SourceAndResistorGnd[[#This Row],[Column6]]*1000</f>
        <v>50.645161290322378</v>
      </c>
    </row>
    <row r="1982" spans="1:7" x14ac:dyDescent="0.25">
      <c r="A1982">
        <f t="shared" si="30"/>
        <v>4.8190000000000004E-2</v>
      </c>
      <c r="B1982" s="1" t="s">
        <v>38</v>
      </c>
      <c r="C1982" s="1">
        <f>Yellow_MosfetOnlyOn_Blue_SourceAndResistorGnd[[#This Row],[Column2]]+1.0667</f>
        <v>3.1399999999999872E-2</v>
      </c>
      <c r="D1982" s="1">
        <f>Yellow_MosfetOnlyOn_Blue_SourceAndResistorGnd[[#This Row],[Column3]]*1000</f>
        <v>31.399999999999871</v>
      </c>
      <c r="E1982" s="1">
        <v>0.62</v>
      </c>
      <c r="F1982" s="1">
        <f>Yellow_MosfetOnlyOn_Blue_SourceAndResistorGnd[[#This Row],[Column3]]/Yellow_MosfetOnlyOn_Blue_SourceAndResistorGnd[[#This Row],[Column5]]</f>
        <v>5.0645161290322378E-2</v>
      </c>
      <c r="G1982" s="1">
        <f>Yellow_MosfetOnlyOn_Blue_SourceAndResistorGnd[[#This Row],[Column6]]*1000</f>
        <v>50.645161290322378</v>
      </c>
    </row>
    <row r="1983" spans="1:7" x14ac:dyDescent="0.25">
      <c r="A1983">
        <f t="shared" si="30"/>
        <v>4.8214399999999998E-2</v>
      </c>
      <c r="B1983" s="1" t="s">
        <v>37</v>
      </c>
      <c r="C1983" s="1">
        <f>Yellow_MosfetOnlyOn_Blue_SourceAndResistorGnd[[#This Row],[Column2]]+1.0667</f>
        <v>6.2799999999999967E-2</v>
      </c>
      <c r="D1983" s="1">
        <f>Yellow_MosfetOnlyOn_Blue_SourceAndResistorGnd[[#This Row],[Column3]]*1000</f>
        <v>62.799999999999969</v>
      </c>
      <c r="E1983" s="1">
        <v>0.62</v>
      </c>
      <c r="F1983" s="1">
        <f>Yellow_MosfetOnlyOn_Blue_SourceAndResistorGnd[[#This Row],[Column3]]/Yellow_MosfetOnlyOn_Blue_SourceAndResistorGnd[[#This Row],[Column5]]</f>
        <v>0.1012903225806451</v>
      </c>
      <c r="G1983" s="1">
        <f>Yellow_MosfetOnlyOn_Blue_SourceAndResistorGnd[[#This Row],[Column6]]*1000</f>
        <v>101.29032258064511</v>
      </c>
    </row>
    <row r="1984" spans="1:7" x14ac:dyDescent="0.25">
      <c r="A1984">
        <f t="shared" si="30"/>
        <v>4.8238800000000005E-2</v>
      </c>
      <c r="B1984" s="1" t="s">
        <v>37</v>
      </c>
      <c r="C1984" s="1">
        <f>Yellow_MosfetOnlyOn_Blue_SourceAndResistorGnd[[#This Row],[Column2]]+1.0667</f>
        <v>6.2799999999999967E-2</v>
      </c>
      <c r="D1984" s="1">
        <f>Yellow_MosfetOnlyOn_Blue_SourceAndResistorGnd[[#This Row],[Column3]]*1000</f>
        <v>62.799999999999969</v>
      </c>
      <c r="E1984" s="1">
        <v>0.62</v>
      </c>
      <c r="F1984" s="1">
        <f>Yellow_MosfetOnlyOn_Blue_SourceAndResistorGnd[[#This Row],[Column3]]/Yellow_MosfetOnlyOn_Blue_SourceAndResistorGnd[[#This Row],[Column5]]</f>
        <v>0.1012903225806451</v>
      </c>
      <c r="G1984" s="1">
        <f>Yellow_MosfetOnlyOn_Blue_SourceAndResistorGnd[[#This Row],[Column6]]*1000</f>
        <v>101.29032258064511</v>
      </c>
    </row>
    <row r="1985" spans="1:7" x14ac:dyDescent="0.25">
      <c r="A1985">
        <f t="shared" si="30"/>
        <v>4.8263199999999999E-2</v>
      </c>
      <c r="B1985" s="1" t="s">
        <v>37</v>
      </c>
      <c r="C1985" s="1">
        <f>Yellow_MosfetOnlyOn_Blue_SourceAndResistorGnd[[#This Row],[Column2]]+1.0667</f>
        <v>6.2799999999999967E-2</v>
      </c>
      <c r="D1985" s="1">
        <f>Yellow_MosfetOnlyOn_Blue_SourceAndResistorGnd[[#This Row],[Column3]]*1000</f>
        <v>62.799999999999969</v>
      </c>
      <c r="E1985" s="1">
        <v>0.62</v>
      </c>
      <c r="F1985" s="1">
        <f>Yellow_MosfetOnlyOn_Blue_SourceAndResistorGnd[[#This Row],[Column3]]/Yellow_MosfetOnlyOn_Blue_SourceAndResistorGnd[[#This Row],[Column5]]</f>
        <v>0.1012903225806451</v>
      </c>
      <c r="G1985" s="1">
        <f>Yellow_MosfetOnlyOn_Blue_SourceAndResistorGnd[[#This Row],[Column6]]*1000</f>
        <v>101.29032258064511</v>
      </c>
    </row>
    <row r="1986" spans="1:7" x14ac:dyDescent="0.25">
      <c r="A1986">
        <f t="shared" si="30"/>
        <v>4.8287600000000007E-2</v>
      </c>
      <c r="B1986" s="1" t="s">
        <v>38</v>
      </c>
      <c r="C1986" s="1">
        <f>Yellow_MosfetOnlyOn_Blue_SourceAndResistorGnd[[#This Row],[Column2]]+1.0667</f>
        <v>3.1399999999999872E-2</v>
      </c>
      <c r="D1986" s="1">
        <f>Yellow_MosfetOnlyOn_Blue_SourceAndResistorGnd[[#This Row],[Column3]]*1000</f>
        <v>31.399999999999871</v>
      </c>
      <c r="E1986" s="1">
        <v>0.62</v>
      </c>
      <c r="F1986" s="1">
        <f>Yellow_MosfetOnlyOn_Blue_SourceAndResistorGnd[[#This Row],[Column3]]/Yellow_MosfetOnlyOn_Blue_SourceAndResistorGnd[[#This Row],[Column5]]</f>
        <v>5.0645161290322378E-2</v>
      </c>
      <c r="G1986" s="1">
        <f>Yellow_MosfetOnlyOn_Blue_SourceAndResistorGnd[[#This Row],[Column6]]*1000</f>
        <v>50.645161290322378</v>
      </c>
    </row>
    <row r="1987" spans="1:7" x14ac:dyDescent="0.25">
      <c r="A1987">
        <f t="shared" si="30"/>
        <v>4.8312000000000001E-2</v>
      </c>
      <c r="B1987" s="1" t="s">
        <v>39</v>
      </c>
      <c r="C1987" s="1">
        <f>Yellow_MosfetOnlyOn_Blue_SourceAndResistorGnd[[#This Row],[Column2]]+1.0667</f>
        <v>1.5700000000000047E-2</v>
      </c>
      <c r="D1987" s="1">
        <f>Yellow_MosfetOnlyOn_Blue_SourceAndResistorGnd[[#This Row],[Column3]]*1000</f>
        <v>15.700000000000047</v>
      </c>
      <c r="E1987" s="1">
        <v>0.62</v>
      </c>
      <c r="F1987" s="1">
        <f>Yellow_MosfetOnlyOn_Blue_SourceAndResistorGnd[[#This Row],[Column3]]/Yellow_MosfetOnlyOn_Blue_SourceAndResistorGnd[[#This Row],[Column5]]</f>
        <v>2.5322580645161366E-2</v>
      </c>
      <c r="G1987" s="1">
        <f>Yellow_MosfetOnlyOn_Blue_SourceAndResistorGnd[[#This Row],[Column6]]*1000</f>
        <v>25.322580645161366</v>
      </c>
    </row>
    <row r="1988" spans="1:7" x14ac:dyDescent="0.25">
      <c r="A1988">
        <f t="shared" si="30"/>
        <v>4.8336400000000009E-2</v>
      </c>
      <c r="B1988" s="1" t="s">
        <v>39</v>
      </c>
      <c r="C1988" s="1">
        <f>Yellow_MosfetOnlyOn_Blue_SourceAndResistorGnd[[#This Row],[Column2]]+1.0667</f>
        <v>1.5700000000000047E-2</v>
      </c>
      <c r="D1988" s="1">
        <f>Yellow_MosfetOnlyOn_Blue_SourceAndResistorGnd[[#This Row],[Column3]]*1000</f>
        <v>15.700000000000047</v>
      </c>
      <c r="E1988" s="1">
        <v>0.62</v>
      </c>
      <c r="F1988" s="1">
        <f>Yellow_MosfetOnlyOn_Blue_SourceAndResistorGnd[[#This Row],[Column3]]/Yellow_MosfetOnlyOn_Blue_SourceAndResistorGnd[[#This Row],[Column5]]</f>
        <v>2.5322580645161366E-2</v>
      </c>
      <c r="G1988" s="1">
        <f>Yellow_MosfetOnlyOn_Blue_SourceAndResistorGnd[[#This Row],[Column6]]*1000</f>
        <v>25.322580645161366</v>
      </c>
    </row>
    <row r="1989" spans="1:7" x14ac:dyDescent="0.25">
      <c r="A1989">
        <f t="shared" si="30"/>
        <v>4.8360800000000002E-2</v>
      </c>
      <c r="B1989" s="1" t="s">
        <v>39</v>
      </c>
      <c r="C1989" s="1">
        <f>Yellow_MosfetOnlyOn_Blue_SourceAndResistorGnd[[#This Row],[Column2]]+1.0667</f>
        <v>1.5700000000000047E-2</v>
      </c>
      <c r="D1989" s="1">
        <f>Yellow_MosfetOnlyOn_Blue_SourceAndResistorGnd[[#This Row],[Column3]]*1000</f>
        <v>15.700000000000047</v>
      </c>
      <c r="E1989" s="1">
        <v>0.62</v>
      </c>
      <c r="F1989" s="1">
        <f>Yellow_MosfetOnlyOn_Blue_SourceAndResistorGnd[[#This Row],[Column3]]/Yellow_MosfetOnlyOn_Blue_SourceAndResistorGnd[[#This Row],[Column5]]</f>
        <v>2.5322580645161366E-2</v>
      </c>
      <c r="G1989" s="1">
        <f>Yellow_MosfetOnlyOn_Blue_SourceAndResistorGnd[[#This Row],[Column6]]*1000</f>
        <v>25.322580645161366</v>
      </c>
    </row>
    <row r="1990" spans="1:7" x14ac:dyDescent="0.25">
      <c r="A1990">
        <f t="shared" si="30"/>
        <v>4.8385199999999996E-2</v>
      </c>
      <c r="B1990" s="1" t="s">
        <v>39</v>
      </c>
      <c r="C1990" s="1">
        <f>Yellow_MosfetOnlyOn_Blue_SourceAndResistorGnd[[#This Row],[Column2]]+1.0667</f>
        <v>1.5700000000000047E-2</v>
      </c>
      <c r="D1990" s="1">
        <f>Yellow_MosfetOnlyOn_Blue_SourceAndResistorGnd[[#This Row],[Column3]]*1000</f>
        <v>15.700000000000047</v>
      </c>
      <c r="E1990" s="1">
        <v>0.62</v>
      </c>
      <c r="F1990" s="1">
        <f>Yellow_MosfetOnlyOn_Blue_SourceAndResistorGnd[[#This Row],[Column3]]/Yellow_MosfetOnlyOn_Blue_SourceAndResistorGnd[[#This Row],[Column5]]</f>
        <v>2.5322580645161366E-2</v>
      </c>
      <c r="G1990" s="1">
        <f>Yellow_MosfetOnlyOn_Blue_SourceAndResistorGnd[[#This Row],[Column6]]*1000</f>
        <v>25.322580645161366</v>
      </c>
    </row>
    <row r="1991" spans="1:7" x14ac:dyDescent="0.25">
      <c r="A1991">
        <f t="shared" si="30"/>
        <v>4.8409600000000004E-2</v>
      </c>
      <c r="B1991" s="1" t="s">
        <v>38</v>
      </c>
      <c r="C1991" s="1">
        <f>Yellow_MosfetOnlyOn_Blue_SourceAndResistorGnd[[#This Row],[Column2]]+1.0667</f>
        <v>3.1399999999999872E-2</v>
      </c>
      <c r="D1991" s="1">
        <f>Yellow_MosfetOnlyOn_Blue_SourceAndResistorGnd[[#This Row],[Column3]]*1000</f>
        <v>31.399999999999871</v>
      </c>
      <c r="E1991" s="1">
        <v>0.62</v>
      </c>
      <c r="F1991" s="1">
        <f>Yellow_MosfetOnlyOn_Blue_SourceAndResistorGnd[[#This Row],[Column3]]/Yellow_MosfetOnlyOn_Blue_SourceAndResistorGnd[[#This Row],[Column5]]</f>
        <v>5.0645161290322378E-2</v>
      </c>
      <c r="G1991" s="1">
        <f>Yellow_MosfetOnlyOn_Blue_SourceAndResistorGnd[[#This Row],[Column6]]*1000</f>
        <v>50.645161290322378</v>
      </c>
    </row>
    <row r="1992" spans="1:7" x14ac:dyDescent="0.25">
      <c r="A1992">
        <f t="shared" si="30"/>
        <v>4.8433999999999998E-2</v>
      </c>
      <c r="B1992" s="1" t="s">
        <v>38</v>
      </c>
      <c r="C1992" s="1">
        <f>Yellow_MosfetOnlyOn_Blue_SourceAndResistorGnd[[#This Row],[Column2]]+1.0667</f>
        <v>3.1399999999999872E-2</v>
      </c>
      <c r="D1992" s="1">
        <f>Yellow_MosfetOnlyOn_Blue_SourceAndResistorGnd[[#This Row],[Column3]]*1000</f>
        <v>31.399999999999871</v>
      </c>
      <c r="E1992" s="1">
        <v>0.62</v>
      </c>
      <c r="F1992" s="1">
        <f>Yellow_MosfetOnlyOn_Blue_SourceAndResistorGnd[[#This Row],[Column3]]/Yellow_MosfetOnlyOn_Blue_SourceAndResistorGnd[[#This Row],[Column5]]</f>
        <v>5.0645161290322378E-2</v>
      </c>
      <c r="G1992" s="1">
        <f>Yellow_MosfetOnlyOn_Blue_SourceAndResistorGnd[[#This Row],[Column6]]*1000</f>
        <v>50.645161290322378</v>
      </c>
    </row>
    <row r="1993" spans="1:7" x14ac:dyDescent="0.25">
      <c r="A1993">
        <f t="shared" ref="A1993:A2056" si="31">(ROW()-7)*2.44*10^(-5)</f>
        <v>4.8458400000000006E-2</v>
      </c>
      <c r="B1993" s="1" t="s">
        <v>37</v>
      </c>
      <c r="C1993" s="1">
        <f>Yellow_MosfetOnlyOn_Blue_SourceAndResistorGnd[[#This Row],[Column2]]+1.0667</f>
        <v>6.2799999999999967E-2</v>
      </c>
      <c r="D1993" s="1">
        <f>Yellow_MosfetOnlyOn_Blue_SourceAndResistorGnd[[#This Row],[Column3]]*1000</f>
        <v>62.799999999999969</v>
      </c>
      <c r="E1993" s="1">
        <v>0.62</v>
      </c>
      <c r="F1993" s="1">
        <f>Yellow_MosfetOnlyOn_Blue_SourceAndResistorGnd[[#This Row],[Column3]]/Yellow_MosfetOnlyOn_Blue_SourceAndResistorGnd[[#This Row],[Column5]]</f>
        <v>0.1012903225806451</v>
      </c>
      <c r="G1993" s="1">
        <f>Yellow_MosfetOnlyOn_Blue_SourceAndResistorGnd[[#This Row],[Column6]]*1000</f>
        <v>101.29032258064511</v>
      </c>
    </row>
    <row r="1994" spans="1:7" x14ac:dyDescent="0.25">
      <c r="A1994">
        <f t="shared" si="31"/>
        <v>4.84828E-2</v>
      </c>
      <c r="B1994" s="1" t="s">
        <v>37</v>
      </c>
      <c r="C1994" s="1">
        <f>Yellow_MosfetOnlyOn_Blue_SourceAndResistorGnd[[#This Row],[Column2]]+1.0667</f>
        <v>6.2799999999999967E-2</v>
      </c>
      <c r="D1994" s="1">
        <f>Yellow_MosfetOnlyOn_Blue_SourceAndResistorGnd[[#This Row],[Column3]]*1000</f>
        <v>62.799999999999969</v>
      </c>
      <c r="E1994" s="1">
        <v>0.62</v>
      </c>
      <c r="F1994" s="1">
        <f>Yellow_MosfetOnlyOn_Blue_SourceAndResistorGnd[[#This Row],[Column3]]/Yellow_MosfetOnlyOn_Blue_SourceAndResistorGnd[[#This Row],[Column5]]</f>
        <v>0.1012903225806451</v>
      </c>
      <c r="G1994" s="1">
        <f>Yellow_MosfetOnlyOn_Blue_SourceAndResistorGnd[[#This Row],[Column6]]*1000</f>
        <v>101.29032258064511</v>
      </c>
    </row>
    <row r="1995" spans="1:7" x14ac:dyDescent="0.25">
      <c r="A1995">
        <f t="shared" si="31"/>
        <v>4.8507200000000007E-2</v>
      </c>
      <c r="B1995" s="1" t="s">
        <v>37</v>
      </c>
      <c r="C1995" s="1">
        <f>Yellow_MosfetOnlyOn_Blue_SourceAndResistorGnd[[#This Row],[Column2]]+1.0667</f>
        <v>6.2799999999999967E-2</v>
      </c>
      <c r="D1995" s="1">
        <f>Yellow_MosfetOnlyOn_Blue_SourceAndResistorGnd[[#This Row],[Column3]]*1000</f>
        <v>62.799999999999969</v>
      </c>
      <c r="E1995" s="1">
        <v>0.62</v>
      </c>
      <c r="F1995" s="1">
        <f>Yellow_MosfetOnlyOn_Blue_SourceAndResistorGnd[[#This Row],[Column3]]/Yellow_MosfetOnlyOn_Blue_SourceAndResistorGnd[[#This Row],[Column5]]</f>
        <v>0.1012903225806451</v>
      </c>
      <c r="G1995" s="1">
        <f>Yellow_MosfetOnlyOn_Blue_SourceAndResistorGnd[[#This Row],[Column6]]*1000</f>
        <v>101.29032258064511</v>
      </c>
    </row>
    <row r="1996" spans="1:7" x14ac:dyDescent="0.25">
      <c r="A1996">
        <f t="shared" si="31"/>
        <v>4.8531600000000001E-2</v>
      </c>
      <c r="B1996" s="1" t="s">
        <v>38</v>
      </c>
      <c r="C1996" s="1">
        <f>Yellow_MosfetOnlyOn_Blue_SourceAndResistorGnd[[#This Row],[Column2]]+1.0667</f>
        <v>3.1399999999999872E-2</v>
      </c>
      <c r="D1996" s="1">
        <f>Yellow_MosfetOnlyOn_Blue_SourceAndResistorGnd[[#This Row],[Column3]]*1000</f>
        <v>31.399999999999871</v>
      </c>
      <c r="E1996" s="1">
        <v>0.62</v>
      </c>
      <c r="F1996" s="1">
        <f>Yellow_MosfetOnlyOn_Blue_SourceAndResistorGnd[[#This Row],[Column3]]/Yellow_MosfetOnlyOn_Blue_SourceAndResistorGnd[[#This Row],[Column5]]</f>
        <v>5.0645161290322378E-2</v>
      </c>
      <c r="G1996" s="1">
        <f>Yellow_MosfetOnlyOn_Blue_SourceAndResistorGnd[[#This Row],[Column6]]*1000</f>
        <v>50.645161290322378</v>
      </c>
    </row>
    <row r="1997" spans="1:7" x14ac:dyDescent="0.25">
      <c r="A1997">
        <f t="shared" si="31"/>
        <v>4.8556000000000002E-2</v>
      </c>
      <c r="B1997" s="1" t="s">
        <v>38</v>
      </c>
      <c r="C1997" s="1">
        <f>Yellow_MosfetOnlyOn_Blue_SourceAndResistorGnd[[#This Row],[Column2]]+1.0667</f>
        <v>3.1399999999999872E-2</v>
      </c>
      <c r="D1997" s="1">
        <f>Yellow_MosfetOnlyOn_Blue_SourceAndResistorGnd[[#This Row],[Column3]]*1000</f>
        <v>31.399999999999871</v>
      </c>
      <c r="E1997" s="1">
        <v>0.62</v>
      </c>
      <c r="F1997" s="1">
        <f>Yellow_MosfetOnlyOn_Blue_SourceAndResistorGnd[[#This Row],[Column3]]/Yellow_MosfetOnlyOn_Blue_SourceAndResistorGnd[[#This Row],[Column5]]</f>
        <v>5.0645161290322378E-2</v>
      </c>
      <c r="G1997" s="1">
        <f>Yellow_MosfetOnlyOn_Blue_SourceAndResistorGnd[[#This Row],[Column6]]*1000</f>
        <v>50.645161290322378</v>
      </c>
    </row>
    <row r="1998" spans="1:7" x14ac:dyDescent="0.25">
      <c r="A1998">
        <f t="shared" si="31"/>
        <v>4.8580400000000003E-2</v>
      </c>
      <c r="B1998" s="1" t="s">
        <v>39</v>
      </c>
      <c r="C1998" s="1">
        <f>Yellow_MosfetOnlyOn_Blue_SourceAndResistorGnd[[#This Row],[Column2]]+1.0667</f>
        <v>1.5700000000000047E-2</v>
      </c>
      <c r="D1998" s="1">
        <f>Yellow_MosfetOnlyOn_Blue_SourceAndResistorGnd[[#This Row],[Column3]]*1000</f>
        <v>15.700000000000047</v>
      </c>
      <c r="E1998" s="1">
        <v>0.62</v>
      </c>
      <c r="F1998" s="1">
        <f>Yellow_MosfetOnlyOn_Blue_SourceAndResistorGnd[[#This Row],[Column3]]/Yellow_MosfetOnlyOn_Blue_SourceAndResistorGnd[[#This Row],[Column5]]</f>
        <v>2.5322580645161366E-2</v>
      </c>
      <c r="G1998" s="1">
        <f>Yellow_MosfetOnlyOn_Blue_SourceAndResistorGnd[[#This Row],[Column6]]*1000</f>
        <v>25.322580645161366</v>
      </c>
    </row>
    <row r="1999" spans="1:7" x14ac:dyDescent="0.25">
      <c r="A1999">
        <f t="shared" si="31"/>
        <v>4.8604799999999997E-2</v>
      </c>
      <c r="B1999" s="1" t="s">
        <v>39</v>
      </c>
      <c r="C1999" s="1">
        <f>Yellow_MosfetOnlyOn_Blue_SourceAndResistorGnd[[#This Row],[Column2]]+1.0667</f>
        <v>1.5700000000000047E-2</v>
      </c>
      <c r="D1999" s="1">
        <f>Yellow_MosfetOnlyOn_Blue_SourceAndResistorGnd[[#This Row],[Column3]]*1000</f>
        <v>15.700000000000047</v>
      </c>
      <c r="E1999" s="1">
        <v>0.62</v>
      </c>
      <c r="F1999" s="1">
        <f>Yellow_MosfetOnlyOn_Blue_SourceAndResistorGnd[[#This Row],[Column3]]/Yellow_MosfetOnlyOn_Blue_SourceAndResistorGnd[[#This Row],[Column5]]</f>
        <v>2.5322580645161366E-2</v>
      </c>
      <c r="G1999" s="1">
        <f>Yellow_MosfetOnlyOn_Blue_SourceAndResistorGnd[[#This Row],[Column6]]*1000</f>
        <v>25.322580645161366</v>
      </c>
    </row>
    <row r="2000" spans="1:7" x14ac:dyDescent="0.25">
      <c r="A2000">
        <f t="shared" si="31"/>
        <v>4.8629200000000004E-2</v>
      </c>
      <c r="B2000" s="1" t="s">
        <v>38</v>
      </c>
      <c r="C2000" s="1">
        <f>Yellow_MosfetOnlyOn_Blue_SourceAndResistorGnd[[#This Row],[Column2]]+1.0667</f>
        <v>3.1399999999999872E-2</v>
      </c>
      <c r="D2000" s="1">
        <f>Yellow_MosfetOnlyOn_Blue_SourceAndResistorGnd[[#This Row],[Column3]]*1000</f>
        <v>31.399999999999871</v>
      </c>
      <c r="E2000" s="1">
        <v>0.62</v>
      </c>
      <c r="F2000" s="1">
        <f>Yellow_MosfetOnlyOn_Blue_SourceAndResistorGnd[[#This Row],[Column3]]/Yellow_MosfetOnlyOn_Blue_SourceAndResistorGnd[[#This Row],[Column5]]</f>
        <v>5.0645161290322378E-2</v>
      </c>
      <c r="G2000" s="1">
        <f>Yellow_MosfetOnlyOn_Blue_SourceAndResistorGnd[[#This Row],[Column6]]*1000</f>
        <v>50.645161290322378</v>
      </c>
    </row>
    <row r="2001" spans="1:7" x14ac:dyDescent="0.25">
      <c r="A2001">
        <f t="shared" si="31"/>
        <v>4.8653599999999998E-2</v>
      </c>
      <c r="B2001" s="1" t="s">
        <v>38</v>
      </c>
      <c r="C2001" s="1">
        <f>Yellow_MosfetOnlyOn_Blue_SourceAndResistorGnd[[#This Row],[Column2]]+1.0667</f>
        <v>3.1399999999999872E-2</v>
      </c>
      <c r="D2001" s="1">
        <f>Yellow_MosfetOnlyOn_Blue_SourceAndResistorGnd[[#This Row],[Column3]]*1000</f>
        <v>31.399999999999871</v>
      </c>
      <c r="E2001" s="1">
        <v>0.62</v>
      </c>
      <c r="F2001" s="1">
        <f>Yellow_MosfetOnlyOn_Blue_SourceAndResistorGnd[[#This Row],[Column3]]/Yellow_MosfetOnlyOn_Blue_SourceAndResistorGnd[[#This Row],[Column5]]</f>
        <v>5.0645161290322378E-2</v>
      </c>
      <c r="G2001" s="1">
        <f>Yellow_MosfetOnlyOn_Blue_SourceAndResistorGnd[[#This Row],[Column6]]*1000</f>
        <v>50.645161290322378</v>
      </c>
    </row>
    <row r="2002" spans="1:7" x14ac:dyDescent="0.25">
      <c r="A2002">
        <f t="shared" si="31"/>
        <v>4.8678000000000006E-2</v>
      </c>
      <c r="B2002" s="1" t="s">
        <v>37</v>
      </c>
      <c r="C2002" s="1">
        <f>Yellow_MosfetOnlyOn_Blue_SourceAndResistorGnd[[#This Row],[Column2]]+1.0667</f>
        <v>6.2799999999999967E-2</v>
      </c>
      <c r="D2002" s="1">
        <f>Yellow_MosfetOnlyOn_Blue_SourceAndResistorGnd[[#This Row],[Column3]]*1000</f>
        <v>62.799999999999969</v>
      </c>
      <c r="E2002" s="1">
        <v>0.62</v>
      </c>
      <c r="F2002" s="1">
        <f>Yellow_MosfetOnlyOn_Blue_SourceAndResistorGnd[[#This Row],[Column3]]/Yellow_MosfetOnlyOn_Blue_SourceAndResistorGnd[[#This Row],[Column5]]</f>
        <v>0.1012903225806451</v>
      </c>
      <c r="G2002" s="1">
        <f>Yellow_MosfetOnlyOn_Blue_SourceAndResistorGnd[[#This Row],[Column6]]*1000</f>
        <v>101.29032258064511</v>
      </c>
    </row>
    <row r="2003" spans="1:7" x14ac:dyDescent="0.25">
      <c r="A2003">
        <f t="shared" si="31"/>
        <v>4.87024E-2</v>
      </c>
      <c r="B2003" s="1" t="s">
        <v>37</v>
      </c>
      <c r="C2003" s="1">
        <f>Yellow_MosfetOnlyOn_Blue_SourceAndResistorGnd[[#This Row],[Column2]]+1.0667</f>
        <v>6.2799999999999967E-2</v>
      </c>
      <c r="D2003" s="1">
        <f>Yellow_MosfetOnlyOn_Blue_SourceAndResistorGnd[[#This Row],[Column3]]*1000</f>
        <v>62.799999999999969</v>
      </c>
      <c r="E2003" s="1">
        <v>0.62</v>
      </c>
      <c r="F2003" s="1">
        <f>Yellow_MosfetOnlyOn_Blue_SourceAndResistorGnd[[#This Row],[Column3]]/Yellow_MosfetOnlyOn_Blue_SourceAndResistorGnd[[#This Row],[Column5]]</f>
        <v>0.1012903225806451</v>
      </c>
      <c r="G2003" s="1">
        <f>Yellow_MosfetOnlyOn_Blue_SourceAndResistorGnd[[#This Row],[Column6]]*1000</f>
        <v>101.29032258064511</v>
      </c>
    </row>
    <row r="2004" spans="1:7" x14ac:dyDescent="0.25">
      <c r="A2004">
        <f t="shared" si="31"/>
        <v>4.8726800000000008E-2</v>
      </c>
      <c r="B2004" s="1" t="s">
        <v>37</v>
      </c>
      <c r="C2004" s="1">
        <f>Yellow_MosfetOnlyOn_Blue_SourceAndResistorGnd[[#This Row],[Column2]]+1.0667</f>
        <v>6.2799999999999967E-2</v>
      </c>
      <c r="D2004" s="1">
        <f>Yellow_MosfetOnlyOn_Blue_SourceAndResistorGnd[[#This Row],[Column3]]*1000</f>
        <v>62.799999999999969</v>
      </c>
      <c r="E2004" s="1">
        <v>0.62</v>
      </c>
      <c r="F2004" s="1">
        <f>Yellow_MosfetOnlyOn_Blue_SourceAndResistorGnd[[#This Row],[Column3]]/Yellow_MosfetOnlyOn_Blue_SourceAndResistorGnd[[#This Row],[Column5]]</f>
        <v>0.1012903225806451</v>
      </c>
      <c r="G2004" s="1">
        <f>Yellow_MosfetOnlyOn_Blue_SourceAndResistorGnd[[#This Row],[Column6]]*1000</f>
        <v>101.29032258064511</v>
      </c>
    </row>
    <row r="2005" spans="1:7" x14ac:dyDescent="0.25">
      <c r="A2005">
        <f t="shared" si="31"/>
        <v>4.8751200000000001E-2</v>
      </c>
      <c r="B2005" s="1" t="s">
        <v>37</v>
      </c>
      <c r="C2005" s="1">
        <f>Yellow_MosfetOnlyOn_Blue_SourceAndResistorGnd[[#This Row],[Column2]]+1.0667</f>
        <v>6.2799999999999967E-2</v>
      </c>
      <c r="D2005" s="1">
        <f>Yellow_MosfetOnlyOn_Blue_SourceAndResistorGnd[[#This Row],[Column3]]*1000</f>
        <v>62.799999999999969</v>
      </c>
      <c r="E2005" s="1">
        <v>0.62</v>
      </c>
      <c r="F2005" s="1">
        <f>Yellow_MosfetOnlyOn_Blue_SourceAndResistorGnd[[#This Row],[Column3]]/Yellow_MosfetOnlyOn_Blue_SourceAndResistorGnd[[#This Row],[Column5]]</f>
        <v>0.1012903225806451</v>
      </c>
      <c r="G2005" s="1">
        <f>Yellow_MosfetOnlyOn_Blue_SourceAndResistorGnd[[#This Row],[Column6]]*1000</f>
        <v>101.29032258064511</v>
      </c>
    </row>
    <row r="2006" spans="1:7" x14ac:dyDescent="0.25">
      <c r="A2006">
        <f t="shared" si="31"/>
        <v>4.8775600000000002E-2</v>
      </c>
      <c r="B2006" s="1" t="s">
        <v>38</v>
      </c>
      <c r="C2006" s="1">
        <f>Yellow_MosfetOnlyOn_Blue_SourceAndResistorGnd[[#This Row],[Column2]]+1.0667</f>
        <v>3.1399999999999872E-2</v>
      </c>
      <c r="D2006" s="1">
        <f>Yellow_MosfetOnlyOn_Blue_SourceAndResistorGnd[[#This Row],[Column3]]*1000</f>
        <v>31.399999999999871</v>
      </c>
      <c r="E2006" s="1">
        <v>0.62</v>
      </c>
      <c r="F2006" s="1">
        <f>Yellow_MosfetOnlyOn_Blue_SourceAndResistorGnd[[#This Row],[Column3]]/Yellow_MosfetOnlyOn_Blue_SourceAndResistorGnd[[#This Row],[Column5]]</f>
        <v>5.0645161290322378E-2</v>
      </c>
      <c r="G2006" s="1">
        <f>Yellow_MosfetOnlyOn_Blue_SourceAndResistorGnd[[#This Row],[Column6]]*1000</f>
        <v>50.645161290322378</v>
      </c>
    </row>
    <row r="2007" spans="1:7" x14ac:dyDescent="0.25">
      <c r="A2007">
        <f t="shared" si="31"/>
        <v>4.8800000000000003E-2</v>
      </c>
      <c r="B2007" s="1" t="s">
        <v>39</v>
      </c>
      <c r="C2007" s="1">
        <f>Yellow_MosfetOnlyOn_Blue_SourceAndResistorGnd[[#This Row],[Column2]]+1.0667</f>
        <v>1.5700000000000047E-2</v>
      </c>
      <c r="D2007" s="1">
        <f>Yellow_MosfetOnlyOn_Blue_SourceAndResistorGnd[[#This Row],[Column3]]*1000</f>
        <v>15.700000000000047</v>
      </c>
      <c r="E2007" s="1">
        <v>0.62</v>
      </c>
      <c r="F2007" s="1">
        <f>Yellow_MosfetOnlyOn_Blue_SourceAndResistorGnd[[#This Row],[Column3]]/Yellow_MosfetOnlyOn_Blue_SourceAndResistorGnd[[#This Row],[Column5]]</f>
        <v>2.5322580645161366E-2</v>
      </c>
      <c r="G2007" s="1">
        <f>Yellow_MosfetOnlyOn_Blue_SourceAndResistorGnd[[#This Row],[Column6]]*1000</f>
        <v>25.322580645161366</v>
      </c>
    </row>
    <row r="2008" spans="1:7" x14ac:dyDescent="0.25">
      <c r="A2008">
        <f t="shared" si="31"/>
        <v>4.8824399999999997E-2</v>
      </c>
      <c r="B2008" s="1" t="s">
        <v>39</v>
      </c>
      <c r="C2008" s="1">
        <f>Yellow_MosfetOnlyOn_Blue_SourceAndResistorGnd[[#This Row],[Column2]]+1.0667</f>
        <v>1.5700000000000047E-2</v>
      </c>
      <c r="D2008" s="1">
        <f>Yellow_MosfetOnlyOn_Blue_SourceAndResistorGnd[[#This Row],[Column3]]*1000</f>
        <v>15.700000000000047</v>
      </c>
      <c r="E2008" s="1">
        <v>0.62</v>
      </c>
      <c r="F2008" s="1">
        <f>Yellow_MosfetOnlyOn_Blue_SourceAndResistorGnd[[#This Row],[Column3]]/Yellow_MosfetOnlyOn_Blue_SourceAndResistorGnd[[#This Row],[Column5]]</f>
        <v>2.5322580645161366E-2</v>
      </c>
      <c r="G2008" s="1">
        <f>Yellow_MosfetOnlyOn_Blue_SourceAndResistorGnd[[#This Row],[Column6]]*1000</f>
        <v>25.322580645161366</v>
      </c>
    </row>
    <row r="2009" spans="1:7" x14ac:dyDescent="0.25">
      <c r="A2009">
        <f t="shared" si="31"/>
        <v>4.8848800000000005E-2</v>
      </c>
      <c r="B2009" s="1" t="s">
        <v>39</v>
      </c>
      <c r="C2009" s="1">
        <f>Yellow_MosfetOnlyOn_Blue_SourceAndResistorGnd[[#This Row],[Column2]]+1.0667</f>
        <v>1.5700000000000047E-2</v>
      </c>
      <c r="D2009" s="1">
        <f>Yellow_MosfetOnlyOn_Blue_SourceAndResistorGnd[[#This Row],[Column3]]*1000</f>
        <v>15.700000000000047</v>
      </c>
      <c r="E2009" s="1">
        <v>0.62</v>
      </c>
      <c r="F2009" s="1">
        <f>Yellow_MosfetOnlyOn_Blue_SourceAndResistorGnd[[#This Row],[Column3]]/Yellow_MosfetOnlyOn_Blue_SourceAndResistorGnd[[#This Row],[Column5]]</f>
        <v>2.5322580645161366E-2</v>
      </c>
      <c r="G2009" s="1">
        <f>Yellow_MosfetOnlyOn_Blue_SourceAndResistorGnd[[#This Row],[Column6]]*1000</f>
        <v>25.322580645161366</v>
      </c>
    </row>
    <row r="2010" spans="1:7" x14ac:dyDescent="0.25">
      <c r="A2010">
        <f t="shared" si="31"/>
        <v>4.8873199999999999E-2</v>
      </c>
      <c r="B2010" s="1" t="s">
        <v>38</v>
      </c>
      <c r="C2010" s="1">
        <f>Yellow_MosfetOnlyOn_Blue_SourceAndResistorGnd[[#This Row],[Column2]]+1.0667</f>
        <v>3.1399999999999872E-2</v>
      </c>
      <c r="D2010" s="1">
        <f>Yellow_MosfetOnlyOn_Blue_SourceAndResistorGnd[[#This Row],[Column3]]*1000</f>
        <v>31.399999999999871</v>
      </c>
      <c r="E2010" s="1">
        <v>0.62</v>
      </c>
      <c r="F2010" s="1">
        <f>Yellow_MosfetOnlyOn_Blue_SourceAndResistorGnd[[#This Row],[Column3]]/Yellow_MosfetOnlyOn_Blue_SourceAndResistorGnd[[#This Row],[Column5]]</f>
        <v>5.0645161290322378E-2</v>
      </c>
      <c r="G2010" s="1">
        <f>Yellow_MosfetOnlyOn_Blue_SourceAndResistorGnd[[#This Row],[Column6]]*1000</f>
        <v>50.645161290322378</v>
      </c>
    </row>
    <row r="2011" spans="1:7" x14ac:dyDescent="0.25">
      <c r="A2011">
        <f t="shared" si="31"/>
        <v>4.8897600000000006E-2</v>
      </c>
      <c r="B2011" s="1" t="s">
        <v>38</v>
      </c>
      <c r="C2011" s="1">
        <f>Yellow_MosfetOnlyOn_Blue_SourceAndResistorGnd[[#This Row],[Column2]]+1.0667</f>
        <v>3.1399999999999872E-2</v>
      </c>
      <c r="D2011" s="1">
        <f>Yellow_MosfetOnlyOn_Blue_SourceAndResistorGnd[[#This Row],[Column3]]*1000</f>
        <v>31.399999999999871</v>
      </c>
      <c r="E2011" s="1">
        <v>0.62</v>
      </c>
      <c r="F2011" s="1">
        <f>Yellow_MosfetOnlyOn_Blue_SourceAndResistorGnd[[#This Row],[Column3]]/Yellow_MosfetOnlyOn_Blue_SourceAndResistorGnd[[#This Row],[Column5]]</f>
        <v>5.0645161290322378E-2</v>
      </c>
      <c r="G2011" s="1">
        <f>Yellow_MosfetOnlyOn_Blue_SourceAndResistorGnd[[#This Row],[Column6]]*1000</f>
        <v>50.645161290322378</v>
      </c>
    </row>
    <row r="2012" spans="1:7" x14ac:dyDescent="0.25">
      <c r="A2012">
        <f t="shared" si="31"/>
        <v>4.8922E-2</v>
      </c>
      <c r="B2012" s="1" t="s">
        <v>37</v>
      </c>
      <c r="C2012" s="1">
        <f>Yellow_MosfetOnlyOn_Blue_SourceAndResistorGnd[[#This Row],[Column2]]+1.0667</f>
        <v>6.2799999999999967E-2</v>
      </c>
      <c r="D2012" s="1">
        <f>Yellow_MosfetOnlyOn_Blue_SourceAndResistorGnd[[#This Row],[Column3]]*1000</f>
        <v>62.799999999999969</v>
      </c>
      <c r="E2012" s="1">
        <v>0.62</v>
      </c>
      <c r="F2012" s="1">
        <f>Yellow_MosfetOnlyOn_Blue_SourceAndResistorGnd[[#This Row],[Column3]]/Yellow_MosfetOnlyOn_Blue_SourceAndResistorGnd[[#This Row],[Column5]]</f>
        <v>0.1012903225806451</v>
      </c>
      <c r="G2012" s="1">
        <f>Yellow_MosfetOnlyOn_Blue_SourceAndResistorGnd[[#This Row],[Column6]]*1000</f>
        <v>101.29032258064511</v>
      </c>
    </row>
    <row r="2013" spans="1:7" x14ac:dyDescent="0.25">
      <c r="A2013">
        <f t="shared" si="31"/>
        <v>4.8946400000000008E-2</v>
      </c>
      <c r="B2013" s="1" t="s">
        <v>37</v>
      </c>
      <c r="C2013" s="1">
        <f>Yellow_MosfetOnlyOn_Blue_SourceAndResistorGnd[[#This Row],[Column2]]+1.0667</f>
        <v>6.2799999999999967E-2</v>
      </c>
      <c r="D2013" s="1">
        <f>Yellow_MosfetOnlyOn_Blue_SourceAndResistorGnd[[#This Row],[Column3]]*1000</f>
        <v>62.799999999999969</v>
      </c>
      <c r="E2013" s="1">
        <v>0.62</v>
      </c>
      <c r="F2013" s="1">
        <f>Yellow_MosfetOnlyOn_Blue_SourceAndResistorGnd[[#This Row],[Column3]]/Yellow_MosfetOnlyOn_Blue_SourceAndResistorGnd[[#This Row],[Column5]]</f>
        <v>0.1012903225806451</v>
      </c>
      <c r="G2013" s="1">
        <f>Yellow_MosfetOnlyOn_Blue_SourceAndResistorGnd[[#This Row],[Column6]]*1000</f>
        <v>101.29032258064511</v>
      </c>
    </row>
    <row r="2014" spans="1:7" x14ac:dyDescent="0.25">
      <c r="A2014">
        <f t="shared" si="31"/>
        <v>4.8970800000000002E-2</v>
      </c>
      <c r="B2014" s="1" t="s">
        <v>37</v>
      </c>
      <c r="C2014" s="1">
        <f>Yellow_MosfetOnlyOn_Blue_SourceAndResistorGnd[[#This Row],[Column2]]+1.0667</f>
        <v>6.2799999999999967E-2</v>
      </c>
      <c r="D2014" s="1">
        <f>Yellow_MosfetOnlyOn_Blue_SourceAndResistorGnd[[#This Row],[Column3]]*1000</f>
        <v>62.799999999999969</v>
      </c>
      <c r="E2014" s="1">
        <v>0.62</v>
      </c>
      <c r="F2014" s="1">
        <f>Yellow_MosfetOnlyOn_Blue_SourceAndResistorGnd[[#This Row],[Column3]]/Yellow_MosfetOnlyOn_Blue_SourceAndResistorGnd[[#This Row],[Column5]]</f>
        <v>0.1012903225806451</v>
      </c>
      <c r="G2014" s="1">
        <f>Yellow_MosfetOnlyOn_Blue_SourceAndResistorGnd[[#This Row],[Column6]]*1000</f>
        <v>101.29032258064511</v>
      </c>
    </row>
    <row r="2015" spans="1:7" x14ac:dyDescent="0.25">
      <c r="A2015">
        <f t="shared" si="31"/>
        <v>4.8995200000000003E-2</v>
      </c>
      <c r="B2015" s="1" t="s">
        <v>37</v>
      </c>
      <c r="C2015" s="1">
        <f>Yellow_MosfetOnlyOn_Blue_SourceAndResistorGnd[[#This Row],[Column2]]+1.0667</f>
        <v>6.2799999999999967E-2</v>
      </c>
      <c r="D2015" s="1">
        <f>Yellow_MosfetOnlyOn_Blue_SourceAndResistorGnd[[#This Row],[Column3]]*1000</f>
        <v>62.799999999999969</v>
      </c>
      <c r="E2015" s="1">
        <v>0.62</v>
      </c>
      <c r="F2015" s="1">
        <f>Yellow_MosfetOnlyOn_Blue_SourceAndResistorGnd[[#This Row],[Column3]]/Yellow_MosfetOnlyOn_Blue_SourceAndResistorGnd[[#This Row],[Column5]]</f>
        <v>0.1012903225806451</v>
      </c>
      <c r="G2015" s="1">
        <f>Yellow_MosfetOnlyOn_Blue_SourceAndResistorGnd[[#This Row],[Column6]]*1000</f>
        <v>101.29032258064511</v>
      </c>
    </row>
    <row r="2016" spans="1:7" x14ac:dyDescent="0.25">
      <c r="A2016">
        <f t="shared" si="31"/>
        <v>4.9019600000000003E-2</v>
      </c>
      <c r="B2016" s="1" t="s">
        <v>38</v>
      </c>
      <c r="C2016" s="1">
        <f>Yellow_MosfetOnlyOn_Blue_SourceAndResistorGnd[[#This Row],[Column2]]+1.0667</f>
        <v>3.1399999999999872E-2</v>
      </c>
      <c r="D2016" s="1">
        <f>Yellow_MosfetOnlyOn_Blue_SourceAndResistorGnd[[#This Row],[Column3]]*1000</f>
        <v>31.399999999999871</v>
      </c>
      <c r="E2016" s="1">
        <v>0.62</v>
      </c>
      <c r="F2016" s="1">
        <f>Yellow_MosfetOnlyOn_Blue_SourceAndResistorGnd[[#This Row],[Column3]]/Yellow_MosfetOnlyOn_Blue_SourceAndResistorGnd[[#This Row],[Column5]]</f>
        <v>5.0645161290322378E-2</v>
      </c>
      <c r="G2016" s="1">
        <f>Yellow_MosfetOnlyOn_Blue_SourceAndResistorGnd[[#This Row],[Column6]]*1000</f>
        <v>50.645161290322378</v>
      </c>
    </row>
    <row r="2017" spans="1:7" x14ac:dyDescent="0.25">
      <c r="A2017">
        <f t="shared" si="31"/>
        <v>4.9043999999999997E-2</v>
      </c>
      <c r="B2017" s="1" t="s">
        <v>39</v>
      </c>
      <c r="C2017" s="1">
        <f>Yellow_MosfetOnlyOn_Blue_SourceAndResistorGnd[[#This Row],[Column2]]+1.0667</f>
        <v>1.5700000000000047E-2</v>
      </c>
      <c r="D2017" s="1">
        <f>Yellow_MosfetOnlyOn_Blue_SourceAndResistorGnd[[#This Row],[Column3]]*1000</f>
        <v>15.700000000000047</v>
      </c>
      <c r="E2017" s="1">
        <v>0.62</v>
      </c>
      <c r="F2017" s="1">
        <f>Yellow_MosfetOnlyOn_Blue_SourceAndResistorGnd[[#This Row],[Column3]]/Yellow_MosfetOnlyOn_Blue_SourceAndResistorGnd[[#This Row],[Column5]]</f>
        <v>2.5322580645161366E-2</v>
      </c>
      <c r="G2017" s="1">
        <f>Yellow_MosfetOnlyOn_Blue_SourceAndResistorGnd[[#This Row],[Column6]]*1000</f>
        <v>25.322580645161366</v>
      </c>
    </row>
    <row r="2018" spans="1:7" x14ac:dyDescent="0.25">
      <c r="A2018">
        <f t="shared" si="31"/>
        <v>4.9068400000000005E-2</v>
      </c>
      <c r="B2018" s="1" t="s">
        <v>39</v>
      </c>
      <c r="C2018" s="1">
        <f>Yellow_MosfetOnlyOn_Blue_SourceAndResistorGnd[[#This Row],[Column2]]+1.0667</f>
        <v>1.5700000000000047E-2</v>
      </c>
      <c r="D2018" s="1">
        <f>Yellow_MosfetOnlyOn_Blue_SourceAndResistorGnd[[#This Row],[Column3]]*1000</f>
        <v>15.700000000000047</v>
      </c>
      <c r="E2018" s="1">
        <v>0.62</v>
      </c>
      <c r="F2018" s="1">
        <f>Yellow_MosfetOnlyOn_Blue_SourceAndResistorGnd[[#This Row],[Column3]]/Yellow_MosfetOnlyOn_Blue_SourceAndResistorGnd[[#This Row],[Column5]]</f>
        <v>2.5322580645161366E-2</v>
      </c>
      <c r="G2018" s="1">
        <f>Yellow_MosfetOnlyOn_Blue_SourceAndResistorGnd[[#This Row],[Column6]]*1000</f>
        <v>25.322580645161366</v>
      </c>
    </row>
    <row r="2019" spans="1:7" x14ac:dyDescent="0.25">
      <c r="A2019">
        <f t="shared" si="31"/>
        <v>4.9092799999999999E-2</v>
      </c>
      <c r="B2019" s="1" t="s">
        <v>39</v>
      </c>
      <c r="C2019" s="1">
        <f>Yellow_MosfetOnlyOn_Blue_SourceAndResistorGnd[[#This Row],[Column2]]+1.0667</f>
        <v>1.5700000000000047E-2</v>
      </c>
      <c r="D2019" s="1">
        <f>Yellow_MosfetOnlyOn_Blue_SourceAndResistorGnd[[#This Row],[Column3]]*1000</f>
        <v>15.700000000000047</v>
      </c>
      <c r="E2019" s="1">
        <v>0.62</v>
      </c>
      <c r="F2019" s="1">
        <f>Yellow_MosfetOnlyOn_Blue_SourceAndResistorGnd[[#This Row],[Column3]]/Yellow_MosfetOnlyOn_Blue_SourceAndResistorGnd[[#This Row],[Column5]]</f>
        <v>2.5322580645161366E-2</v>
      </c>
      <c r="G2019" s="1">
        <f>Yellow_MosfetOnlyOn_Blue_SourceAndResistorGnd[[#This Row],[Column6]]*1000</f>
        <v>25.322580645161366</v>
      </c>
    </row>
    <row r="2020" spans="1:7" x14ac:dyDescent="0.25">
      <c r="A2020">
        <f t="shared" si="31"/>
        <v>4.9117200000000007E-2</v>
      </c>
      <c r="B2020" s="1" t="s">
        <v>39</v>
      </c>
      <c r="C2020" s="1">
        <f>Yellow_MosfetOnlyOn_Blue_SourceAndResistorGnd[[#This Row],[Column2]]+1.0667</f>
        <v>1.5700000000000047E-2</v>
      </c>
      <c r="D2020" s="1">
        <f>Yellow_MosfetOnlyOn_Blue_SourceAndResistorGnd[[#This Row],[Column3]]*1000</f>
        <v>15.700000000000047</v>
      </c>
      <c r="E2020" s="1">
        <v>0.62</v>
      </c>
      <c r="F2020" s="1">
        <f>Yellow_MosfetOnlyOn_Blue_SourceAndResistorGnd[[#This Row],[Column3]]/Yellow_MosfetOnlyOn_Blue_SourceAndResistorGnd[[#This Row],[Column5]]</f>
        <v>2.5322580645161366E-2</v>
      </c>
      <c r="G2020" s="1">
        <f>Yellow_MosfetOnlyOn_Blue_SourceAndResistorGnd[[#This Row],[Column6]]*1000</f>
        <v>25.322580645161366</v>
      </c>
    </row>
    <row r="2021" spans="1:7" x14ac:dyDescent="0.25">
      <c r="A2021">
        <f t="shared" si="31"/>
        <v>4.9141600000000001E-2</v>
      </c>
      <c r="B2021" s="1" t="s">
        <v>38</v>
      </c>
      <c r="C2021" s="1">
        <f>Yellow_MosfetOnlyOn_Blue_SourceAndResistorGnd[[#This Row],[Column2]]+1.0667</f>
        <v>3.1399999999999872E-2</v>
      </c>
      <c r="D2021" s="1">
        <f>Yellow_MosfetOnlyOn_Blue_SourceAndResistorGnd[[#This Row],[Column3]]*1000</f>
        <v>31.399999999999871</v>
      </c>
      <c r="E2021" s="1">
        <v>0.62</v>
      </c>
      <c r="F2021" s="1">
        <f>Yellow_MosfetOnlyOn_Blue_SourceAndResistorGnd[[#This Row],[Column3]]/Yellow_MosfetOnlyOn_Blue_SourceAndResistorGnd[[#This Row],[Column5]]</f>
        <v>5.0645161290322378E-2</v>
      </c>
      <c r="G2021" s="1">
        <f>Yellow_MosfetOnlyOn_Blue_SourceAndResistorGnd[[#This Row],[Column6]]*1000</f>
        <v>50.645161290322378</v>
      </c>
    </row>
    <row r="2022" spans="1:7" x14ac:dyDescent="0.25">
      <c r="A2022">
        <f t="shared" si="31"/>
        <v>4.9166000000000001E-2</v>
      </c>
      <c r="B2022" s="1" t="s">
        <v>37</v>
      </c>
      <c r="C2022" s="1">
        <f>Yellow_MosfetOnlyOn_Blue_SourceAndResistorGnd[[#This Row],[Column2]]+1.0667</f>
        <v>6.2799999999999967E-2</v>
      </c>
      <c r="D2022" s="1">
        <f>Yellow_MosfetOnlyOn_Blue_SourceAndResistorGnd[[#This Row],[Column3]]*1000</f>
        <v>62.799999999999969</v>
      </c>
      <c r="E2022" s="1">
        <v>0.62</v>
      </c>
      <c r="F2022" s="1">
        <f>Yellow_MosfetOnlyOn_Blue_SourceAndResistorGnd[[#This Row],[Column3]]/Yellow_MosfetOnlyOn_Blue_SourceAndResistorGnd[[#This Row],[Column5]]</f>
        <v>0.1012903225806451</v>
      </c>
      <c r="G2022" s="1">
        <f>Yellow_MosfetOnlyOn_Blue_SourceAndResistorGnd[[#This Row],[Column6]]*1000</f>
        <v>101.29032258064511</v>
      </c>
    </row>
    <row r="2023" spans="1:7" x14ac:dyDescent="0.25">
      <c r="A2023">
        <f t="shared" si="31"/>
        <v>4.9190400000000002E-2</v>
      </c>
      <c r="B2023" s="1" t="s">
        <v>37</v>
      </c>
      <c r="C2023" s="1">
        <f>Yellow_MosfetOnlyOn_Blue_SourceAndResistorGnd[[#This Row],[Column2]]+1.0667</f>
        <v>6.2799999999999967E-2</v>
      </c>
      <c r="D2023" s="1">
        <f>Yellow_MosfetOnlyOn_Blue_SourceAndResistorGnd[[#This Row],[Column3]]*1000</f>
        <v>62.799999999999969</v>
      </c>
      <c r="E2023" s="1">
        <v>0.62</v>
      </c>
      <c r="F2023" s="1">
        <f>Yellow_MosfetOnlyOn_Blue_SourceAndResistorGnd[[#This Row],[Column3]]/Yellow_MosfetOnlyOn_Blue_SourceAndResistorGnd[[#This Row],[Column5]]</f>
        <v>0.1012903225806451</v>
      </c>
      <c r="G2023" s="1">
        <f>Yellow_MosfetOnlyOn_Blue_SourceAndResistorGnd[[#This Row],[Column6]]*1000</f>
        <v>101.29032258064511</v>
      </c>
    </row>
    <row r="2024" spans="1:7" x14ac:dyDescent="0.25">
      <c r="A2024">
        <f t="shared" si="31"/>
        <v>4.9214800000000003E-2</v>
      </c>
      <c r="B2024" s="1" t="s">
        <v>37</v>
      </c>
      <c r="C2024" s="1">
        <f>Yellow_MosfetOnlyOn_Blue_SourceAndResistorGnd[[#This Row],[Column2]]+1.0667</f>
        <v>6.2799999999999967E-2</v>
      </c>
      <c r="D2024" s="1">
        <f>Yellow_MosfetOnlyOn_Blue_SourceAndResistorGnd[[#This Row],[Column3]]*1000</f>
        <v>62.799999999999969</v>
      </c>
      <c r="E2024" s="1">
        <v>0.62</v>
      </c>
      <c r="F2024" s="1">
        <f>Yellow_MosfetOnlyOn_Blue_SourceAndResistorGnd[[#This Row],[Column3]]/Yellow_MosfetOnlyOn_Blue_SourceAndResistorGnd[[#This Row],[Column5]]</f>
        <v>0.1012903225806451</v>
      </c>
      <c r="G2024" s="1">
        <f>Yellow_MosfetOnlyOn_Blue_SourceAndResistorGnd[[#This Row],[Column6]]*1000</f>
        <v>101.29032258064511</v>
      </c>
    </row>
    <row r="2025" spans="1:7" x14ac:dyDescent="0.25">
      <c r="A2025">
        <f t="shared" si="31"/>
        <v>4.9239200000000004E-2</v>
      </c>
      <c r="B2025" s="1" t="s">
        <v>37</v>
      </c>
      <c r="C2025" s="1">
        <f>Yellow_MosfetOnlyOn_Blue_SourceAndResistorGnd[[#This Row],[Column2]]+1.0667</f>
        <v>6.2799999999999967E-2</v>
      </c>
      <c r="D2025" s="1">
        <f>Yellow_MosfetOnlyOn_Blue_SourceAndResistorGnd[[#This Row],[Column3]]*1000</f>
        <v>62.799999999999969</v>
      </c>
      <c r="E2025" s="1">
        <v>0.62</v>
      </c>
      <c r="F2025" s="1">
        <f>Yellow_MosfetOnlyOn_Blue_SourceAndResistorGnd[[#This Row],[Column3]]/Yellow_MosfetOnlyOn_Blue_SourceAndResistorGnd[[#This Row],[Column5]]</f>
        <v>0.1012903225806451</v>
      </c>
      <c r="G2025" s="1">
        <f>Yellow_MosfetOnlyOn_Blue_SourceAndResistorGnd[[#This Row],[Column6]]*1000</f>
        <v>101.29032258064511</v>
      </c>
    </row>
    <row r="2026" spans="1:7" x14ac:dyDescent="0.25">
      <c r="A2026">
        <f t="shared" si="31"/>
        <v>4.9263599999999998E-2</v>
      </c>
      <c r="B2026" s="1" t="s">
        <v>38</v>
      </c>
      <c r="C2026" s="1">
        <f>Yellow_MosfetOnlyOn_Blue_SourceAndResistorGnd[[#This Row],[Column2]]+1.0667</f>
        <v>3.1399999999999872E-2</v>
      </c>
      <c r="D2026" s="1">
        <f>Yellow_MosfetOnlyOn_Blue_SourceAndResistorGnd[[#This Row],[Column3]]*1000</f>
        <v>31.399999999999871</v>
      </c>
      <c r="E2026" s="1">
        <v>0.62</v>
      </c>
      <c r="F2026" s="1">
        <f>Yellow_MosfetOnlyOn_Blue_SourceAndResistorGnd[[#This Row],[Column3]]/Yellow_MosfetOnlyOn_Blue_SourceAndResistorGnd[[#This Row],[Column5]]</f>
        <v>5.0645161290322378E-2</v>
      </c>
      <c r="G2026" s="1">
        <f>Yellow_MosfetOnlyOn_Blue_SourceAndResistorGnd[[#This Row],[Column6]]*1000</f>
        <v>50.645161290322378</v>
      </c>
    </row>
    <row r="2027" spans="1:7" x14ac:dyDescent="0.25">
      <c r="A2027">
        <f t="shared" si="31"/>
        <v>4.9288000000000005E-2</v>
      </c>
      <c r="B2027" s="1" t="s">
        <v>39</v>
      </c>
      <c r="C2027" s="1">
        <f>Yellow_MosfetOnlyOn_Blue_SourceAndResistorGnd[[#This Row],[Column2]]+1.0667</f>
        <v>1.5700000000000047E-2</v>
      </c>
      <c r="D2027" s="1">
        <f>Yellow_MosfetOnlyOn_Blue_SourceAndResistorGnd[[#This Row],[Column3]]*1000</f>
        <v>15.700000000000047</v>
      </c>
      <c r="E2027" s="1">
        <v>0.62</v>
      </c>
      <c r="F2027" s="1">
        <f>Yellow_MosfetOnlyOn_Blue_SourceAndResistorGnd[[#This Row],[Column3]]/Yellow_MosfetOnlyOn_Blue_SourceAndResistorGnd[[#This Row],[Column5]]</f>
        <v>2.5322580645161366E-2</v>
      </c>
      <c r="G2027" s="1">
        <f>Yellow_MosfetOnlyOn_Blue_SourceAndResistorGnd[[#This Row],[Column6]]*1000</f>
        <v>25.322580645161366</v>
      </c>
    </row>
    <row r="2028" spans="1:7" x14ac:dyDescent="0.25">
      <c r="A2028">
        <f t="shared" si="31"/>
        <v>4.9312399999999999E-2</v>
      </c>
      <c r="B2028" s="1" t="s">
        <v>39</v>
      </c>
      <c r="C2028" s="1">
        <f>Yellow_MosfetOnlyOn_Blue_SourceAndResistorGnd[[#This Row],[Column2]]+1.0667</f>
        <v>1.5700000000000047E-2</v>
      </c>
      <c r="D2028" s="1">
        <f>Yellow_MosfetOnlyOn_Blue_SourceAndResistorGnd[[#This Row],[Column3]]*1000</f>
        <v>15.700000000000047</v>
      </c>
      <c r="E2028" s="1">
        <v>0.62</v>
      </c>
      <c r="F2028" s="1">
        <f>Yellow_MosfetOnlyOn_Blue_SourceAndResistorGnd[[#This Row],[Column3]]/Yellow_MosfetOnlyOn_Blue_SourceAndResistorGnd[[#This Row],[Column5]]</f>
        <v>2.5322580645161366E-2</v>
      </c>
      <c r="G2028" s="1">
        <f>Yellow_MosfetOnlyOn_Blue_SourceAndResistorGnd[[#This Row],[Column6]]*1000</f>
        <v>25.322580645161366</v>
      </c>
    </row>
    <row r="2029" spans="1:7" x14ac:dyDescent="0.25">
      <c r="A2029">
        <f t="shared" si="31"/>
        <v>4.9336800000000007E-2</v>
      </c>
      <c r="B2029" s="1" t="s">
        <v>39</v>
      </c>
      <c r="C2029" s="1">
        <f>Yellow_MosfetOnlyOn_Blue_SourceAndResistorGnd[[#This Row],[Column2]]+1.0667</f>
        <v>1.5700000000000047E-2</v>
      </c>
      <c r="D2029" s="1">
        <f>Yellow_MosfetOnlyOn_Blue_SourceAndResistorGnd[[#This Row],[Column3]]*1000</f>
        <v>15.700000000000047</v>
      </c>
      <c r="E2029" s="1">
        <v>0.62</v>
      </c>
      <c r="F2029" s="1">
        <f>Yellow_MosfetOnlyOn_Blue_SourceAndResistorGnd[[#This Row],[Column3]]/Yellow_MosfetOnlyOn_Blue_SourceAndResistorGnd[[#This Row],[Column5]]</f>
        <v>2.5322580645161366E-2</v>
      </c>
      <c r="G2029" s="1">
        <f>Yellow_MosfetOnlyOn_Blue_SourceAndResistorGnd[[#This Row],[Column6]]*1000</f>
        <v>25.322580645161366</v>
      </c>
    </row>
    <row r="2030" spans="1:7" x14ac:dyDescent="0.25">
      <c r="A2030">
        <f t="shared" si="31"/>
        <v>4.9361200000000001E-2</v>
      </c>
      <c r="B2030" s="1" t="s">
        <v>38</v>
      </c>
      <c r="C2030" s="1">
        <f>Yellow_MosfetOnlyOn_Blue_SourceAndResistorGnd[[#This Row],[Column2]]+1.0667</f>
        <v>3.1399999999999872E-2</v>
      </c>
      <c r="D2030" s="1">
        <f>Yellow_MosfetOnlyOn_Blue_SourceAndResistorGnd[[#This Row],[Column3]]*1000</f>
        <v>31.399999999999871</v>
      </c>
      <c r="E2030" s="1">
        <v>0.62</v>
      </c>
      <c r="F2030" s="1">
        <f>Yellow_MosfetOnlyOn_Blue_SourceAndResistorGnd[[#This Row],[Column3]]/Yellow_MosfetOnlyOn_Blue_SourceAndResistorGnd[[#This Row],[Column5]]</f>
        <v>5.0645161290322378E-2</v>
      </c>
      <c r="G2030" s="1">
        <f>Yellow_MosfetOnlyOn_Blue_SourceAndResistorGnd[[#This Row],[Column6]]*1000</f>
        <v>50.645161290322378</v>
      </c>
    </row>
    <row r="2031" spans="1:7" x14ac:dyDescent="0.25">
      <c r="A2031">
        <f t="shared" si="31"/>
        <v>4.9385600000000002E-2</v>
      </c>
      <c r="B2031" s="1" t="s">
        <v>38</v>
      </c>
      <c r="C2031" s="1">
        <f>Yellow_MosfetOnlyOn_Blue_SourceAndResistorGnd[[#This Row],[Column2]]+1.0667</f>
        <v>3.1399999999999872E-2</v>
      </c>
      <c r="D2031" s="1">
        <f>Yellow_MosfetOnlyOn_Blue_SourceAndResistorGnd[[#This Row],[Column3]]*1000</f>
        <v>31.399999999999871</v>
      </c>
      <c r="E2031" s="1">
        <v>0.62</v>
      </c>
      <c r="F2031" s="1">
        <f>Yellow_MosfetOnlyOn_Blue_SourceAndResistorGnd[[#This Row],[Column3]]/Yellow_MosfetOnlyOn_Blue_SourceAndResistorGnd[[#This Row],[Column5]]</f>
        <v>5.0645161290322378E-2</v>
      </c>
      <c r="G2031" s="1">
        <f>Yellow_MosfetOnlyOn_Blue_SourceAndResistorGnd[[#This Row],[Column6]]*1000</f>
        <v>50.645161290322378</v>
      </c>
    </row>
    <row r="2032" spans="1:7" x14ac:dyDescent="0.25">
      <c r="A2032">
        <f t="shared" si="31"/>
        <v>4.9410000000000003E-2</v>
      </c>
      <c r="B2032" s="1" t="s">
        <v>37</v>
      </c>
      <c r="C2032" s="1">
        <f>Yellow_MosfetOnlyOn_Blue_SourceAndResistorGnd[[#This Row],[Column2]]+1.0667</f>
        <v>6.2799999999999967E-2</v>
      </c>
      <c r="D2032" s="1">
        <f>Yellow_MosfetOnlyOn_Blue_SourceAndResistorGnd[[#This Row],[Column3]]*1000</f>
        <v>62.799999999999969</v>
      </c>
      <c r="E2032" s="1">
        <v>0.62</v>
      </c>
      <c r="F2032" s="1">
        <f>Yellow_MosfetOnlyOn_Blue_SourceAndResistorGnd[[#This Row],[Column3]]/Yellow_MosfetOnlyOn_Blue_SourceAndResistorGnd[[#This Row],[Column5]]</f>
        <v>0.1012903225806451</v>
      </c>
      <c r="G2032" s="1">
        <f>Yellow_MosfetOnlyOn_Blue_SourceAndResistorGnd[[#This Row],[Column6]]*1000</f>
        <v>101.29032258064511</v>
      </c>
    </row>
    <row r="2033" spans="1:7" x14ac:dyDescent="0.25">
      <c r="A2033">
        <f t="shared" si="31"/>
        <v>4.9434400000000003E-2</v>
      </c>
      <c r="B2033" s="1" t="s">
        <v>37</v>
      </c>
      <c r="C2033" s="1">
        <f>Yellow_MosfetOnlyOn_Blue_SourceAndResistorGnd[[#This Row],[Column2]]+1.0667</f>
        <v>6.2799999999999967E-2</v>
      </c>
      <c r="D2033" s="1">
        <f>Yellow_MosfetOnlyOn_Blue_SourceAndResistorGnd[[#This Row],[Column3]]*1000</f>
        <v>62.799999999999969</v>
      </c>
      <c r="E2033" s="1">
        <v>0.62</v>
      </c>
      <c r="F2033" s="1">
        <f>Yellow_MosfetOnlyOn_Blue_SourceAndResistorGnd[[#This Row],[Column3]]/Yellow_MosfetOnlyOn_Blue_SourceAndResistorGnd[[#This Row],[Column5]]</f>
        <v>0.1012903225806451</v>
      </c>
      <c r="G2033" s="1">
        <f>Yellow_MosfetOnlyOn_Blue_SourceAndResistorGnd[[#This Row],[Column6]]*1000</f>
        <v>101.29032258064511</v>
      </c>
    </row>
    <row r="2034" spans="1:7" x14ac:dyDescent="0.25">
      <c r="A2034">
        <f t="shared" si="31"/>
        <v>4.9458800000000004E-2</v>
      </c>
      <c r="B2034" s="1" t="s">
        <v>37</v>
      </c>
      <c r="C2034" s="1">
        <f>Yellow_MosfetOnlyOn_Blue_SourceAndResistorGnd[[#This Row],[Column2]]+1.0667</f>
        <v>6.2799999999999967E-2</v>
      </c>
      <c r="D2034" s="1">
        <f>Yellow_MosfetOnlyOn_Blue_SourceAndResistorGnd[[#This Row],[Column3]]*1000</f>
        <v>62.799999999999969</v>
      </c>
      <c r="E2034" s="1">
        <v>0.62</v>
      </c>
      <c r="F2034" s="1">
        <f>Yellow_MosfetOnlyOn_Blue_SourceAndResistorGnd[[#This Row],[Column3]]/Yellow_MosfetOnlyOn_Blue_SourceAndResistorGnd[[#This Row],[Column5]]</f>
        <v>0.1012903225806451</v>
      </c>
      <c r="G2034" s="1">
        <f>Yellow_MosfetOnlyOn_Blue_SourceAndResistorGnd[[#This Row],[Column6]]*1000</f>
        <v>101.29032258064511</v>
      </c>
    </row>
    <row r="2035" spans="1:7" x14ac:dyDescent="0.25">
      <c r="A2035">
        <f t="shared" si="31"/>
        <v>4.9483199999999998E-2</v>
      </c>
      <c r="B2035" s="1" t="s">
        <v>38</v>
      </c>
      <c r="C2035" s="1">
        <f>Yellow_MosfetOnlyOn_Blue_SourceAndResistorGnd[[#This Row],[Column2]]+1.0667</f>
        <v>3.1399999999999872E-2</v>
      </c>
      <c r="D2035" s="1">
        <f>Yellow_MosfetOnlyOn_Blue_SourceAndResistorGnd[[#This Row],[Column3]]*1000</f>
        <v>31.399999999999871</v>
      </c>
      <c r="E2035" s="1">
        <v>0.62</v>
      </c>
      <c r="F2035" s="1">
        <f>Yellow_MosfetOnlyOn_Blue_SourceAndResistorGnd[[#This Row],[Column3]]/Yellow_MosfetOnlyOn_Blue_SourceAndResistorGnd[[#This Row],[Column5]]</f>
        <v>5.0645161290322378E-2</v>
      </c>
      <c r="G2035" s="1">
        <f>Yellow_MosfetOnlyOn_Blue_SourceAndResistorGnd[[#This Row],[Column6]]*1000</f>
        <v>50.645161290322378</v>
      </c>
    </row>
    <row r="2036" spans="1:7" x14ac:dyDescent="0.25">
      <c r="A2036">
        <f t="shared" si="31"/>
        <v>4.9507600000000006E-2</v>
      </c>
      <c r="B2036" s="1" t="s">
        <v>38</v>
      </c>
      <c r="C2036" s="1">
        <f>Yellow_MosfetOnlyOn_Blue_SourceAndResistorGnd[[#This Row],[Column2]]+1.0667</f>
        <v>3.1399999999999872E-2</v>
      </c>
      <c r="D2036" s="1">
        <f>Yellow_MosfetOnlyOn_Blue_SourceAndResistorGnd[[#This Row],[Column3]]*1000</f>
        <v>31.399999999999871</v>
      </c>
      <c r="E2036" s="1">
        <v>0.62</v>
      </c>
      <c r="F2036" s="1">
        <f>Yellow_MosfetOnlyOn_Blue_SourceAndResistorGnd[[#This Row],[Column3]]/Yellow_MosfetOnlyOn_Blue_SourceAndResistorGnd[[#This Row],[Column5]]</f>
        <v>5.0645161290322378E-2</v>
      </c>
      <c r="G2036" s="1">
        <f>Yellow_MosfetOnlyOn_Blue_SourceAndResistorGnd[[#This Row],[Column6]]*1000</f>
        <v>50.645161290322378</v>
      </c>
    </row>
    <row r="2037" spans="1:7" x14ac:dyDescent="0.25">
      <c r="A2037">
        <f t="shared" si="31"/>
        <v>4.9532E-2</v>
      </c>
      <c r="B2037" s="1" t="s">
        <v>39</v>
      </c>
      <c r="C2037" s="1">
        <f>Yellow_MosfetOnlyOn_Blue_SourceAndResistorGnd[[#This Row],[Column2]]+1.0667</f>
        <v>1.5700000000000047E-2</v>
      </c>
      <c r="D2037" s="1">
        <f>Yellow_MosfetOnlyOn_Blue_SourceAndResistorGnd[[#This Row],[Column3]]*1000</f>
        <v>15.700000000000047</v>
      </c>
      <c r="E2037" s="1">
        <v>0.62</v>
      </c>
      <c r="F2037" s="1">
        <f>Yellow_MosfetOnlyOn_Blue_SourceAndResistorGnd[[#This Row],[Column3]]/Yellow_MosfetOnlyOn_Blue_SourceAndResistorGnd[[#This Row],[Column5]]</f>
        <v>2.5322580645161366E-2</v>
      </c>
      <c r="G2037" s="1">
        <f>Yellow_MosfetOnlyOn_Blue_SourceAndResistorGnd[[#This Row],[Column6]]*1000</f>
        <v>25.322580645161366</v>
      </c>
    </row>
    <row r="2038" spans="1:7" x14ac:dyDescent="0.25">
      <c r="A2038">
        <f t="shared" si="31"/>
        <v>4.9556400000000007E-2</v>
      </c>
      <c r="B2038" s="1" t="s">
        <v>39</v>
      </c>
      <c r="C2038" s="1">
        <f>Yellow_MosfetOnlyOn_Blue_SourceAndResistorGnd[[#This Row],[Column2]]+1.0667</f>
        <v>1.5700000000000047E-2</v>
      </c>
      <c r="D2038" s="1">
        <f>Yellow_MosfetOnlyOn_Blue_SourceAndResistorGnd[[#This Row],[Column3]]*1000</f>
        <v>15.700000000000047</v>
      </c>
      <c r="E2038" s="1">
        <v>0.62</v>
      </c>
      <c r="F2038" s="1">
        <f>Yellow_MosfetOnlyOn_Blue_SourceAndResistorGnd[[#This Row],[Column3]]/Yellow_MosfetOnlyOn_Blue_SourceAndResistorGnd[[#This Row],[Column5]]</f>
        <v>2.5322580645161366E-2</v>
      </c>
      <c r="G2038" s="1">
        <f>Yellow_MosfetOnlyOn_Blue_SourceAndResistorGnd[[#This Row],[Column6]]*1000</f>
        <v>25.322580645161366</v>
      </c>
    </row>
    <row r="2039" spans="1:7" x14ac:dyDescent="0.25">
      <c r="A2039">
        <f t="shared" si="31"/>
        <v>4.9580800000000001E-2</v>
      </c>
      <c r="B2039" s="1" t="s">
        <v>39</v>
      </c>
      <c r="C2039" s="1">
        <f>Yellow_MosfetOnlyOn_Blue_SourceAndResistorGnd[[#This Row],[Column2]]+1.0667</f>
        <v>1.5700000000000047E-2</v>
      </c>
      <c r="D2039" s="1">
        <f>Yellow_MosfetOnlyOn_Blue_SourceAndResistorGnd[[#This Row],[Column3]]*1000</f>
        <v>15.700000000000047</v>
      </c>
      <c r="E2039" s="1">
        <v>0.62</v>
      </c>
      <c r="F2039" s="1">
        <f>Yellow_MosfetOnlyOn_Blue_SourceAndResistorGnd[[#This Row],[Column3]]/Yellow_MosfetOnlyOn_Blue_SourceAndResistorGnd[[#This Row],[Column5]]</f>
        <v>2.5322580645161366E-2</v>
      </c>
      <c r="G2039" s="1">
        <f>Yellow_MosfetOnlyOn_Blue_SourceAndResistorGnd[[#This Row],[Column6]]*1000</f>
        <v>25.322580645161366</v>
      </c>
    </row>
    <row r="2040" spans="1:7" x14ac:dyDescent="0.25">
      <c r="A2040">
        <f t="shared" si="31"/>
        <v>4.9605200000000002E-2</v>
      </c>
      <c r="B2040" s="1" t="s">
        <v>38</v>
      </c>
      <c r="C2040" s="1">
        <f>Yellow_MosfetOnlyOn_Blue_SourceAndResistorGnd[[#This Row],[Column2]]+1.0667</f>
        <v>3.1399999999999872E-2</v>
      </c>
      <c r="D2040" s="1">
        <f>Yellow_MosfetOnlyOn_Blue_SourceAndResistorGnd[[#This Row],[Column3]]*1000</f>
        <v>31.399999999999871</v>
      </c>
      <c r="E2040" s="1">
        <v>0.62</v>
      </c>
      <c r="F2040" s="1">
        <f>Yellow_MosfetOnlyOn_Blue_SourceAndResistorGnd[[#This Row],[Column3]]/Yellow_MosfetOnlyOn_Blue_SourceAndResistorGnd[[#This Row],[Column5]]</f>
        <v>5.0645161290322378E-2</v>
      </c>
      <c r="G2040" s="1">
        <f>Yellow_MosfetOnlyOn_Blue_SourceAndResistorGnd[[#This Row],[Column6]]*1000</f>
        <v>50.645161290322378</v>
      </c>
    </row>
    <row r="2041" spans="1:7" x14ac:dyDescent="0.25">
      <c r="A2041">
        <f t="shared" si="31"/>
        <v>4.9629600000000003E-2</v>
      </c>
      <c r="B2041" s="1" t="s">
        <v>38</v>
      </c>
      <c r="C2041" s="1">
        <f>Yellow_MosfetOnlyOn_Blue_SourceAndResistorGnd[[#This Row],[Column2]]+1.0667</f>
        <v>3.1399999999999872E-2</v>
      </c>
      <c r="D2041" s="1">
        <f>Yellow_MosfetOnlyOn_Blue_SourceAndResistorGnd[[#This Row],[Column3]]*1000</f>
        <v>31.399999999999871</v>
      </c>
      <c r="E2041" s="1">
        <v>0.62</v>
      </c>
      <c r="F2041" s="1">
        <f>Yellow_MosfetOnlyOn_Blue_SourceAndResistorGnd[[#This Row],[Column3]]/Yellow_MosfetOnlyOn_Blue_SourceAndResistorGnd[[#This Row],[Column5]]</f>
        <v>5.0645161290322378E-2</v>
      </c>
      <c r="G2041" s="1">
        <f>Yellow_MosfetOnlyOn_Blue_SourceAndResistorGnd[[#This Row],[Column6]]*1000</f>
        <v>50.645161290322378</v>
      </c>
    </row>
    <row r="2042" spans="1:7" x14ac:dyDescent="0.25">
      <c r="A2042">
        <f t="shared" si="31"/>
        <v>4.9654000000000004E-2</v>
      </c>
      <c r="B2042" s="1" t="s">
        <v>37</v>
      </c>
      <c r="C2042" s="1">
        <f>Yellow_MosfetOnlyOn_Blue_SourceAndResistorGnd[[#This Row],[Column2]]+1.0667</f>
        <v>6.2799999999999967E-2</v>
      </c>
      <c r="D2042" s="1">
        <f>Yellow_MosfetOnlyOn_Blue_SourceAndResistorGnd[[#This Row],[Column3]]*1000</f>
        <v>62.799999999999969</v>
      </c>
      <c r="E2042" s="1">
        <v>0.62</v>
      </c>
      <c r="F2042" s="1">
        <f>Yellow_MosfetOnlyOn_Blue_SourceAndResistorGnd[[#This Row],[Column3]]/Yellow_MosfetOnlyOn_Blue_SourceAndResistorGnd[[#This Row],[Column5]]</f>
        <v>0.1012903225806451</v>
      </c>
      <c r="G2042" s="1">
        <f>Yellow_MosfetOnlyOn_Blue_SourceAndResistorGnd[[#This Row],[Column6]]*1000</f>
        <v>101.29032258064511</v>
      </c>
    </row>
    <row r="2043" spans="1:7" x14ac:dyDescent="0.25">
      <c r="A2043">
        <f t="shared" si="31"/>
        <v>4.9678400000000004E-2</v>
      </c>
      <c r="B2043" s="1" t="s">
        <v>37</v>
      </c>
      <c r="C2043" s="1">
        <f>Yellow_MosfetOnlyOn_Blue_SourceAndResistorGnd[[#This Row],[Column2]]+1.0667</f>
        <v>6.2799999999999967E-2</v>
      </c>
      <c r="D2043" s="1">
        <f>Yellow_MosfetOnlyOn_Blue_SourceAndResistorGnd[[#This Row],[Column3]]*1000</f>
        <v>62.799999999999969</v>
      </c>
      <c r="E2043" s="1">
        <v>0.62</v>
      </c>
      <c r="F2043" s="1">
        <f>Yellow_MosfetOnlyOn_Blue_SourceAndResistorGnd[[#This Row],[Column3]]/Yellow_MosfetOnlyOn_Blue_SourceAndResistorGnd[[#This Row],[Column5]]</f>
        <v>0.1012903225806451</v>
      </c>
      <c r="G2043" s="1">
        <f>Yellow_MosfetOnlyOn_Blue_SourceAndResistorGnd[[#This Row],[Column6]]*1000</f>
        <v>101.29032258064511</v>
      </c>
    </row>
    <row r="2044" spans="1:7" x14ac:dyDescent="0.25">
      <c r="A2044">
        <f t="shared" si="31"/>
        <v>4.9702799999999998E-2</v>
      </c>
      <c r="B2044" s="1" t="s">
        <v>37</v>
      </c>
      <c r="C2044" s="1">
        <f>Yellow_MosfetOnlyOn_Blue_SourceAndResistorGnd[[#This Row],[Column2]]+1.0667</f>
        <v>6.2799999999999967E-2</v>
      </c>
      <c r="D2044" s="1">
        <f>Yellow_MosfetOnlyOn_Blue_SourceAndResistorGnd[[#This Row],[Column3]]*1000</f>
        <v>62.799999999999969</v>
      </c>
      <c r="E2044" s="1">
        <v>0.62</v>
      </c>
      <c r="F2044" s="1">
        <f>Yellow_MosfetOnlyOn_Blue_SourceAndResistorGnd[[#This Row],[Column3]]/Yellow_MosfetOnlyOn_Blue_SourceAndResistorGnd[[#This Row],[Column5]]</f>
        <v>0.1012903225806451</v>
      </c>
      <c r="G2044" s="1">
        <f>Yellow_MosfetOnlyOn_Blue_SourceAndResistorGnd[[#This Row],[Column6]]*1000</f>
        <v>101.29032258064511</v>
      </c>
    </row>
    <row r="2045" spans="1:7" x14ac:dyDescent="0.25">
      <c r="A2045">
        <f t="shared" si="31"/>
        <v>4.9727200000000006E-2</v>
      </c>
      <c r="B2045" s="1" t="s">
        <v>38</v>
      </c>
      <c r="C2045" s="1">
        <f>Yellow_MosfetOnlyOn_Blue_SourceAndResistorGnd[[#This Row],[Column2]]+1.0667</f>
        <v>3.1399999999999872E-2</v>
      </c>
      <c r="D2045" s="1">
        <f>Yellow_MosfetOnlyOn_Blue_SourceAndResistorGnd[[#This Row],[Column3]]*1000</f>
        <v>31.399999999999871</v>
      </c>
      <c r="E2045" s="1">
        <v>0.62</v>
      </c>
      <c r="F2045" s="1">
        <f>Yellow_MosfetOnlyOn_Blue_SourceAndResistorGnd[[#This Row],[Column3]]/Yellow_MosfetOnlyOn_Blue_SourceAndResistorGnd[[#This Row],[Column5]]</f>
        <v>5.0645161290322378E-2</v>
      </c>
      <c r="G2045" s="1">
        <f>Yellow_MosfetOnlyOn_Blue_SourceAndResistorGnd[[#This Row],[Column6]]*1000</f>
        <v>50.645161290322378</v>
      </c>
    </row>
    <row r="2046" spans="1:7" x14ac:dyDescent="0.25">
      <c r="A2046">
        <f t="shared" si="31"/>
        <v>4.97516E-2</v>
      </c>
      <c r="B2046" s="1" t="s">
        <v>38</v>
      </c>
      <c r="C2046" s="1">
        <f>Yellow_MosfetOnlyOn_Blue_SourceAndResistorGnd[[#This Row],[Column2]]+1.0667</f>
        <v>3.1399999999999872E-2</v>
      </c>
      <c r="D2046" s="1">
        <f>Yellow_MosfetOnlyOn_Blue_SourceAndResistorGnd[[#This Row],[Column3]]*1000</f>
        <v>31.399999999999871</v>
      </c>
      <c r="E2046" s="1">
        <v>0.62</v>
      </c>
      <c r="F2046" s="1">
        <f>Yellow_MosfetOnlyOn_Blue_SourceAndResistorGnd[[#This Row],[Column3]]/Yellow_MosfetOnlyOn_Blue_SourceAndResistorGnd[[#This Row],[Column5]]</f>
        <v>5.0645161290322378E-2</v>
      </c>
      <c r="G2046" s="1">
        <f>Yellow_MosfetOnlyOn_Blue_SourceAndResistorGnd[[#This Row],[Column6]]*1000</f>
        <v>50.645161290322378</v>
      </c>
    </row>
    <row r="2047" spans="1:7" x14ac:dyDescent="0.25">
      <c r="A2047">
        <f t="shared" si="31"/>
        <v>4.9776000000000001E-2</v>
      </c>
      <c r="B2047" s="1" t="s">
        <v>39</v>
      </c>
      <c r="C2047" s="1">
        <f>Yellow_MosfetOnlyOn_Blue_SourceAndResistorGnd[[#This Row],[Column2]]+1.0667</f>
        <v>1.5700000000000047E-2</v>
      </c>
      <c r="D2047" s="1">
        <f>Yellow_MosfetOnlyOn_Blue_SourceAndResistorGnd[[#This Row],[Column3]]*1000</f>
        <v>15.700000000000047</v>
      </c>
      <c r="E2047" s="1">
        <v>0.62</v>
      </c>
      <c r="F2047" s="1">
        <f>Yellow_MosfetOnlyOn_Blue_SourceAndResistorGnd[[#This Row],[Column3]]/Yellow_MosfetOnlyOn_Blue_SourceAndResistorGnd[[#This Row],[Column5]]</f>
        <v>2.5322580645161366E-2</v>
      </c>
      <c r="G2047" s="1">
        <f>Yellow_MosfetOnlyOn_Blue_SourceAndResistorGnd[[#This Row],[Column6]]*1000</f>
        <v>25.322580645161366</v>
      </c>
    </row>
    <row r="2048" spans="1:7" x14ac:dyDescent="0.25">
      <c r="A2048">
        <f t="shared" si="31"/>
        <v>4.9800400000000002E-2</v>
      </c>
      <c r="B2048" s="1" t="s">
        <v>39</v>
      </c>
      <c r="C2048" s="1">
        <f>Yellow_MosfetOnlyOn_Blue_SourceAndResistorGnd[[#This Row],[Column2]]+1.0667</f>
        <v>1.5700000000000047E-2</v>
      </c>
      <c r="D2048" s="1">
        <f>Yellow_MosfetOnlyOn_Blue_SourceAndResistorGnd[[#This Row],[Column3]]*1000</f>
        <v>15.700000000000047</v>
      </c>
      <c r="E2048" s="1">
        <v>0.62</v>
      </c>
      <c r="F2048" s="1">
        <f>Yellow_MosfetOnlyOn_Blue_SourceAndResistorGnd[[#This Row],[Column3]]/Yellow_MosfetOnlyOn_Blue_SourceAndResistorGnd[[#This Row],[Column5]]</f>
        <v>2.5322580645161366E-2</v>
      </c>
      <c r="G2048" s="1">
        <f>Yellow_MosfetOnlyOn_Blue_SourceAndResistorGnd[[#This Row],[Column6]]*1000</f>
        <v>25.322580645161366</v>
      </c>
    </row>
    <row r="2049" spans="1:7" x14ac:dyDescent="0.25">
      <c r="A2049">
        <f t="shared" si="31"/>
        <v>4.9824800000000002E-2</v>
      </c>
      <c r="B2049" s="1" t="s">
        <v>38</v>
      </c>
      <c r="C2049" s="1">
        <f>Yellow_MosfetOnlyOn_Blue_SourceAndResistorGnd[[#This Row],[Column2]]+1.0667</f>
        <v>3.1399999999999872E-2</v>
      </c>
      <c r="D2049" s="1">
        <f>Yellow_MosfetOnlyOn_Blue_SourceAndResistorGnd[[#This Row],[Column3]]*1000</f>
        <v>31.399999999999871</v>
      </c>
      <c r="E2049" s="1">
        <v>0.62</v>
      </c>
      <c r="F2049" s="1">
        <f>Yellow_MosfetOnlyOn_Blue_SourceAndResistorGnd[[#This Row],[Column3]]/Yellow_MosfetOnlyOn_Blue_SourceAndResistorGnd[[#This Row],[Column5]]</f>
        <v>5.0645161290322378E-2</v>
      </c>
      <c r="G2049" s="1">
        <f>Yellow_MosfetOnlyOn_Blue_SourceAndResistorGnd[[#This Row],[Column6]]*1000</f>
        <v>50.645161290322378</v>
      </c>
    </row>
    <row r="2050" spans="1:7" x14ac:dyDescent="0.25">
      <c r="A2050">
        <f t="shared" si="31"/>
        <v>4.9849200000000003E-2</v>
      </c>
      <c r="B2050" s="1" t="s">
        <v>38</v>
      </c>
      <c r="C2050" s="1">
        <f>Yellow_MosfetOnlyOn_Blue_SourceAndResistorGnd[[#This Row],[Column2]]+1.0667</f>
        <v>3.1399999999999872E-2</v>
      </c>
      <c r="D2050" s="1">
        <f>Yellow_MosfetOnlyOn_Blue_SourceAndResistorGnd[[#This Row],[Column3]]*1000</f>
        <v>31.399999999999871</v>
      </c>
      <c r="E2050" s="1">
        <v>0.62</v>
      </c>
      <c r="F2050" s="1">
        <f>Yellow_MosfetOnlyOn_Blue_SourceAndResistorGnd[[#This Row],[Column3]]/Yellow_MosfetOnlyOn_Blue_SourceAndResistorGnd[[#This Row],[Column5]]</f>
        <v>5.0645161290322378E-2</v>
      </c>
      <c r="G2050" s="1">
        <f>Yellow_MosfetOnlyOn_Blue_SourceAndResistorGnd[[#This Row],[Column6]]*1000</f>
        <v>50.645161290322378</v>
      </c>
    </row>
    <row r="2051" spans="1:7" x14ac:dyDescent="0.25">
      <c r="A2051">
        <f t="shared" si="31"/>
        <v>4.9873600000000004E-2</v>
      </c>
      <c r="B2051" s="1" t="s">
        <v>37</v>
      </c>
      <c r="C2051" s="1">
        <f>Yellow_MosfetOnlyOn_Blue_SourceAndResistorGnd[[#This Row],[Column2]]+1.0667</f>
        <v>6.2799999999999967E-2</v>
      </c>
      <c r="D2051" s="1">
        <f>Yellow_MosfetOnlyOn_Blue_SourceAndResistorGnd[[#This Row],[Column3]]*1000</f>
        <v>62.799999999999969</v>
      </c>
      <c r="E2051" s="1">
        <v>0.62</v>
      </c>
      <c r="F2051" s="1">
        <f>Yellow_MosfetOnlyOn_Blue_SourceAndResistorGnd[[#This Row],[Column3]]/Yellow_MosfetOnlyOn_Blue_SourceAndResistorGnd[[#This Row],[Column5]]</f>
        <v>0.1012903225806451</v>
      </c>
      <c r="G2051" s="1">
        <f>Yellow_MosfetOnlyOn_Blue_SourceAndResistorGnd[[#This Row],[Column6]]*1000</f>
        <v>101.29032258064511</v>
      </c>
    </row>
    <row r="2052" spans="1:7" x14ac:dyDescent="0.25">
      <c r="A2052">
        <f t="shared" si="31"/>
        <v>4.9898000000000005E-2</v>
      </c>
      <c r="B2052" s="1" t="s">
        <v>37</v>
      </c>
      <c r="C2052" s="1">
        <f>Yellow_MosfetOnlyOn_Blue_SourceAndResistorGnd[[#This Row],[Column2]]+1.0667</f>
        <v>6.2799999999999967E-2</v>
      </c>
      <c r="D2052" s="1">
        <f>Yellow_MosfetOnlyOn_Blue_SourceAndResistorGnd[[#This Row],[Column3]]*1000</f>
        <v>62.799999999999969</v>
      </c>
      <c r="E2052" s="1">
        <v>0.62</v>
      </c>
      <c r="F2052" s="1">
        <f>Yellow_MosfetOnlyOn_Blue_SourceAndResistorGnd[[#This Row],[Column3]]/Yellow_MosfetOnlyOn_Blue_SourceAndResistorGnd[[#This Row],[Column5]]</f>
        <v>0.1012903225806451</v>
      </c>
      <c r="G2052" s="1">
        <f>Yellow_MosfetOnlyOn_Blue_SourceAndResistorGnd[[#This Row],[Column6]]*1000</f>
        <v>101.29032258064511</v>
      </c>
    </row>
    <row r="2053" spans="1:7" x14ac:dyDescent="0.25">
      <c r="A2053">
        <f t="shared" si="31"/>
        <v>4.9922399999999999E-2</v>
      </c>
      <c r="B2053" s="1" t="s">
        <v>38</v>
      </c>
      <c r="C2053" s="1">
        <f>Yellow_MosfetOnlyOn_Blue_SourceAndResistorGnd[[#This Row],[Column2]]+1.0667</f>
        <v>3.1399999999999872E-2</v>
      </c>
      <c r="D2053" s="1">
        <f>Yellow_MosfetOnlyOn_Blue_SourceAndResistorGnd[[#This Row],[Column3]]*1000</f>
        <v>31.399999999999871</v>
      </c>
      <c r="E2053" s="1">
        <v>0.62</v>
      </c>
      <c r="F2053" s="1">
        <f>Yellow_MosfetOnlyOn_Blue_SourceAndResistorGnd[[#This Row],[Column3]]/Yellow_MosfetOnlyOn_Blue_SourceAndResistorGnd[[#This Row],[Column5]]</f>
        <v>5.0645161290322378E-2</v>
      </c>
      <c r="G2053" s="1">
        <f>Yellow_MosfetOnlyOn_Blue_SourceAndResistorGnd[[#This Row],[Column6]]*1000</f>
        <v>50.645161290322378</v>
      </c>
    </row>
    <row r="2054" spans="1:7" x14ac:dyDescent="0.25">
      <c r="A2054">
        <f t="shared" si="31"/>
        <v>4.9946800000000006E-2</v>
      </c>
      <c r="B2054" s="1" t="s">
        <v>38</v>
      </c>
      <c r="C2054" s="1">
        <f>Yellow_MosfetOnlyOn_Blue_SourceAndResistorGnd[[#This Row],[Column2]]+1.0667</f>
        <v>3.1399999999999872E-2</v>
      </c>
      <c r="D2054" s="1">
        <f>Yellow_MosfetOnlyOn_Blue_SourceAndResistorGnd[[#This Row],[Column3]]*1000</f>
        <v>31.399999999999871</v>
      </c>
      <c r="E2054" s="1">
        <v>0.62</v>
      </c>
      <c r="F2054" s="1">
        <f>Yellow_MosfetOnlyOn_Blue_SourceAndResistorGnd[[#This Row],[Column3]]/Yellow_MosfetOnlyOn_Blue_SourceAndResistorGnd[[#This Row],[Column5]]</f>
        <v>5.0645161290322378E-2</v>
      </c>
      <c r="G2054" s="1">
        <f>Yellow_MosfetOnlyOn_Blue_SourceAndResistorGnd[[#This Row],[Column6]]*1000</f>
        <v>50.645161290322378</v>
      </c>
    </row>
    <row r="2055" spans="1:7" x14ac:dyDescent="0.25">
      <c r="A2055">
        <f t="shared" si="31"/>
        <v>4.99712E-2</v>
      </c>
      <c r="B2055" s="1" t="s">
        <v>38</v>
      </c>
      <c r="C2055" s="1">
        <f>Yellow_MosfetOnlyOn_Blue_SourceAndResistorGnd[[#This Row],[Column2]]+1.0667</f>
        <v>3.1399999999999872E-2</v>
      </c>
      <c r="D2055" s="1">
        <f>Yellow_MosfetOnlyOn_Blue_SourceAndResistorGnd[[#This Row],[Column3]]*1000</f>
        <v>31.399999999999871</v>
      </c>
      <c r="E2055" s="1">
        <v>0.62</v>
      </c>
      <c r="F2055" s="1">
        <f>Yellow_MosfetOnlyOn_Blue_SourceAndResistorGnd[[#This Row],[Column3]]/Yellow_MosfetOnlyOn_Blue_SourceAndResistorGnd[[#This Row],[Column5]]</f>
        <v>5.0645161290322378E-2</v>
      </c>
      <c r="G2055" s="1">
        <f>Yellow_MosfetOnlyOn_Blue_SourceAndResistorGnd[[#This Row],[Column6]]*1000</f>
        <v>50.645161290322378</v>
      </c>
    </row>
    <row r="2056" spans="1:7" x14ac:dyDescent="0.25">
      <c r="A2056">
        <f t="shared" si="31"/>
        <v>4.9995600000000001E-2</v>
      </c>
      <c r="B2056" s="1" t="s">
        <v>39</v>
      </c>
      <c r="C2056" s="1">
        <f>Yellow_MosfetOnlyOn_Blue_SourceAndResistorGnd[[#This Row],[Column2]]+1.0667</f>
        <v>1.5700000000000047E-2</v>
      </c>
      <c r="D2056" s="1">
        <f>Yellow_MosfetOnlyOn_Blue_SourceAndResistorGnd[[#This Row],[Column3]]*1000</f>
        <v>15.700000000000047</v>
      </c>
      <c r="E2056" s="1">
        <v>0.62</v>
      </c>
      <c r="F2056" s="1">
        <f>Yellow_MosfetOnlyOn_Blue_SourceAndResistorGnd[[#This Row],[Column3]]/Yellow_MosfetOnlyOn_Blue_SourceAndResistorGnd[[#This Row],[Column5]]</f>
        <v>2.5322580645161366E-2</v>
      </c>
      <c r="G2056" s="1">
        <f>Yellow_MosfetOnlyOn_Blue_SourceAndResistorGnd[[#This Row],[Column6]]*1000</f>
        <v>25.322580645161366</v>
      </c>
    </row>
    <row r="2057" spans="1:7" x14ac:dyDescent="0.25">
      <c r="A2057">
        <f t="shared" ref="A2057:A2120" si="32">(ROW()-7)*2.44*10^(-5)</f>
        <v>5.0020000000000002E-2</v>
      </c>
      <c r="B2057" s="1" t="s">
        <v>39</v>
      </c>
      <c r="C2057" s="1">
        <f>Yellow_MosfetOnlyOn_Blue_SourceAndResistorGnd[[#This Row],[Column2]]+1.0667</f>
        <v>1.5700000000000047E-2</v>
      </c>
      <c r="D2057" s="1">
        <f>Yellow_MosfetOnlyOn_Blue_SourceAndResistorGnd[[#This Row],[Column3]]*1000</f>
        <v>15.700000000000047</v>
      </c>
      <c r="E2057" s="1">
        <v>0.62</v>
      </c>
      <c r="F2057" s="1">
        <f>Yellow_MosfetOnlyOn_Blue_SourceAndResistorGnd[[#This Row],[Column3]]/Yellow_MosfetOnlyOn_Blue_SourceAndResistorGnd[[#This Row],[Column5]]</f>
        <v>2.5322580645161366E-2</v>
      </c>
      <c r="G2057" s="1">
        <f>Yellow_MosfetOnlyOn_Blue_SourceAndResistorGnd[[#This Row],[Column6]]*1000</f>
        <v>25.322580645161366</v>
      </c>
    </row>
    <row r="2058" spans="1:7" x14ac:dyDescent="0.25">
      <c r="A2058">
        <f t="shared" si="32"/>
        <v>5.0044400000000003E-2</v>
      </c>
      <c r="B2058" s="1" t="s">
        <v>39</v>
      </c>
      <c r="C2058" s="1">
        <f>Yellow_MosfetOnlyOn_Blue_SourceAndResistorGnd[[#This Row],[Column2]]+1.0667</f>
        <v>1.5700000000000047E-2</v>
      </c>
      <c r="D2058" s="1">
        <f>Yellow_MosfetOnlyOn_Blue_SourceAndResistorGnd[[#This Row],[Column3]]*1000</f>
        <v>15.700000000000047</v>
      </c>
      <c r="E2058" s="1">
        <v>0.62</v>
      </c>
      <c r="F2058" s="1">
        <f>Yellow_MosfetOnlyOn_Blue_SourceAndResistorGnd[[#This Row],[Column3]]/Yellow_MosfetOnlyOn_Blue_SourceAndResistorGnd[[#This Row],[Column5]]</f>
        <v>2.5322580645161366E-2</v>
      </c>
      <c r="G2058" s="1">
        <f>Yellow_MosfetOnlyOn_Blue_SourceAndResistorGnd[[#This Row],[Column6]]*1000</f>
        <v>25.322580645161366</v>
      </c>
    </row>
    <row r="2059" spans="1:7" x14ac:dyDescent="0.25">
      <c r="A2059">
        <f t="shared" si="32"/>
        <v>5.0068800000000004E-2</v>
      </c>
      <c r="B2059" s="1" t="s">
        <v>38</v>
      </c>
      <c r="C2059" s="1">
        <f>Yellow_MosfetOnlyOn_Blue_SourceAndResistorGnd[[#This Row],[Column2]]+1.0667</f>
        <v>3.1399999999999872E-2</v>
      </c>
      <c r="D2059" s="1">
        <f>Yellow_MosfetOnlyOn_Blue_SourceAndResistorGnd[[#This Row],[Column3]]*1000</f>
        <v>31.399999999999871</v>
      </c>
      <c r="E2059" s="1">
        <v>0.62</v>
      </c>
      <c r="F2059" s="1">
        <f>Yellow_MosfetOnlyOn_Blue_SourceAndResistorGnd[[#This Row],[Column3]]/Yellow_MosfetOnlyOn_Blue_SourceAndResistorGnd[[#This Row],[Column5]]</f>
        <v>5.0645161290322378E-2</v>
      </c>
      <c r="G2059" s="1">
        <f>Yellow_MosfetOnlyOn_Blue_SourceAndResistorGnd[[#This Row],[Column6]]*1000</f>
        <v>50.645161290322378</v>
      </c>
    </row>
    <row r="2060" spans="1:7" x14ac:dyDescent="0.25">
      <c r="A2060">
        <f t="shared" si="32"/>
        <v>5.0093200000000004E-2</v>
      </c>
      <c r="B2060" s="1" t="s">
        <v>38</v>
      </c>
      <c r="C2060" s="1">
        <f>Yellow_MosfetOnlyOn_Blue_SourceAndResistorGnd[[#This Row],[Column2]]+1.0667</f>
        <v>3.1399999999999872E-2</v>
      </c>
      <c r="D2060" s="1">
        <f>Yellow_MosfetOnlyOn_Blue_SourceAndResistorGnd[[#This Row],[Column3]]*1000</f>
        <v>31.399999999999871</v>
      </c>
      <c r="E2060" s="1">
        <v>0.62</v>
      </c>
      <c r="F2060" s="1">
        <f>Yellow_MosfetOnlyOn_Blue_SourceAndResistorGnd[[#This Row],[Column3]]/Yellow_MosfetOnlyOn_Blue_SourceAndResistorGnd[[#This Row],[Column5]]</f>
        <v>5.0645161290322378E-2</v>
      </c>
      <c r="G2060" s="1">
        <f>Yellow_MosfetOnlyOn_Blue_SourceAndResistorGnd[[#This Row],[Column6]]*1000</f>
        <v>50.645161290322378</v>
      </c>
    </row>
    <row r="2061" spans="1:7" x14ac:dyDescent="0.25">
      <c r="A2061">
        <f t="shared" si="32"/>
        <v>5.0117600000000005E-2</v>
      </c>
      <c r="B2061" s="1" t="s">
        <v>37</v>
      </c>
      <c r="C2061" s="1">
        <f>Yellow_MosfetOnlyOn_Blue_SourceAndResistorGnd[[#This Row],[Column2]]+1.0667</f>
        <v>6.2799999999999967E-2</v>
      </c>
      <c r="D2061" s="1">
        <f>Yellow_MosfetOnlyOn_Blue_SourceAndResistorGnd[[#This Row],[Column3]]*1000</f>
        <v>62.799999999999969</v>
      </c>
      <c r="E2061" s="1">
        <v>0.62</v>
      </c>
      <c r="F2061" s="1">
        <f>Yellow_MosfetOnlyOn_Blue_SourceAndResistorGnd[[#This Row],[Column3]]/Yellow_MosfetOnlyOn_Blue_SourceAndResistorGnd[[#This Row],[Column5]]</f>
        <v>0.1012903225806451</v>
      </c>
      <c r="G2061" s="1">
        <f>Yellow_MosfetOnlyOn_Blue_SourceAndResistorGnd[[#This Row],[Column6]]*1000</f>
        <v>101.29032258064511</v>
      </c>
    </row>
    <row r="2062" spans="1:7" x14ac:dyDescent="0.25">
      <c r="A2062">
        <f t="shared" si="32"/>
        <v>5.0141999999999999E-2</v>
      </c>
      <c r="B2062" s="1" t="s">
        <v>37</v>
      </c>
      <c r="C2062" s="1">
        <f>Yellow_MosfetOnlyOn_Blue_SourceAndResistorGnd[[#This Row],[Column2]]+1.0667</f>
        <v>6.2799999999999967E-2</v>
      </c>
      <c r="D2062" s="1">
        <f>Yellow_MosfetOnlyOn_Blue_SourceAndResistorGnd[[#This Row],[Column3]]*1000</f>
        <v>62.799999999999969</v>
      </c>
      <c r="E2062" s="1">
        <v>0.62</v>
      </c>
      <c r="F2062" s="1">
        <f>Yellow_MosfetOnlyOn_Blue_SourceAndResistorGnd[[#This Row],[Column3]]/Yellow_MosfetOnlyOn_Blue_SourceAndResistorGnd[[#This Row],[Column5]]</f>
        <v>0.1012903225806451</v>
      </c>
      <c r="G2062" s="1">
        <f>Yellow_MosfetOnlyOn_Blue_SourceAndResistorGnd[[#This Row],[Column6]]*1000</f>
        <v>101.29032258064511</v>
      </c>
    </row>
    <row r="2063" spans="1:7" x14ac:dyDescent="0.25">
      <c r="A2063">
        <f t="shared" si="32"/>
        <v>5.0166400000000007E-2</v>
      </c>
      <c r="B2063" s="1" t="s">
        <v>37</v>
      </c>
      <c r="C2063" s="1">
        <f>Yellow_MosfetOnlyOn_Blue_SourceAndResistorGnd[[#This Row],[Column2]]+1.0667</f>
        <v>6.2799999999999967E-2</v>
      </c>
      <c r="D2063" s="1">
        <f>Yellow_MosfetOnlyOn_Blue_SourceAndResistorGnd[[#This Row],[Column3]]*1000</f>
        <v>62.799999999999969</v>
      </c>
      <c r="E2063" s="1">
        <v>0.62</v>
      </c>
      <c r="F2063" s="1">
        <f>Yellow_MosfetOnlyOn_Blue_SourceAndResistorGnd[[#This Row],[Column3]]/Yellow_MosfetOnlyOn_Blue_SourceAndResistorGnd[[#This Row],[Column5]]</f>
        <v>0.1012903225806451</v>
      </c>
      <c r="G2063" s="1">
        <f>Yellow_MosfetOnlyOn_Blue_SourceAndResistorGnd[[#This Row],[Column6]]*1000</f>
        <v>101.29032258064511</v>
      </c>
    </row>
    <row r="2064" spans="1:7" x14ac:dyDescent="0.25">
      <c r="A2064">
        <f t="shared" si="32"/>
        <v>5.0190800000000001E-2</v>
      </c>
      <c r="B2064" s="1" t="s">
        <v>38</v>
      </c>
      <c r="C2064" s="1">
        <f>Yellow_MosfetOnlyOn_Blue_SourceAndResistorGnd[[#This Row],[Column2]]+1.0667</f>
        <v>3.1399999999999872E-2</v>
      </c>
      <c r="D2064" s="1">
        <f>Yellow_MosfetOnlyOn_Blue_SourceAndResistorGnd[[#This Row],[Column3]]*1000</f>
        <v>31.399999999999871</v>
      </c>
      <c r="E2064" s="1">
        <v>0.62</v>
      </c>
      <c r="F2064" s="1">
        <f>Yellow_MosfetOnlyOn_Blue_SourceAndResistorGnd[[#This Row],[Column3]]/Yellow_MosfetOnlyOn_Blue_SourceAndResistorGnd[[#This Row],[Column5]]</f>
        <v>5.0645161290322378E-2</v>
      </c>
      <c r="G2064" s="1">
        <f>Yellow_MosfetOnlyOn_Blue_SourceAndResistorGnd[[#This Row],[Column6]]*1000</f>
        <v>50.645161290322378</v>
      </c>
    </row>
    <row r="2065" spans="1:7" x14ac:dyDescent="0.25">
      <c r="A2065">
        <f t="shared" si="32"/>
        <v>5.0215200000000002E-2</v>
      </c>
      <c r="B2065" s="1" t="s">
        <v>39</v>
      </c>
      <c r="C2065" s="1">
        <f>Yellow_MosfetOnlyOn_Blue_SourceAndResistorGnd[[#This Row],[Column2]]+1.0667</f>
        <v>1.5700000000000047E-2</v>
      </c>
      <c r="D2065" s="1">
        <f>Yellow_MosfetOnlyOn_Blue_SourceAndResistorGnd[[#This Row],[Column3]]*1000</f>
        <v>15.700000000000047</v>
      </c>
      <c r="E2065" s="1">
        <v>0.62</v>
      </c>
      <c r="F2065" s="1">
        <f>Yellow_MosfetOnlyOn_Blue_SourceAndResistorGnd[[#This Row],[Column3]]/Yellow_MosfetOnlyOn_Blue_SourceAndResistorGnd[[#This Row],[Column5]]</f>
        <v>2.5322580645161366E-2</v>
      </c>
      <c r="G2065" s="1">
        <f>Yellow_MosfetOnlyOn_Blue_SourceAndResistorGnd[[#This Row],[Column6]]*1000</f>
        <v>25.322580645161366</v>
      </c>
    </row>
    <row r="2066" spans="1:7" x14ac:dyDescent="0.25">
      <c r="A2066">
        <f t="shared" si="32"/>
        <v>5.0239600000000002E-2</v>
      </c>
      <c r="B2066" s="1" t="s">
        <v>39</v>
      </c>
      <c r="C2066" s="1">
        <f>Yellow_MosfetOnlyOn_Blue_SourceAndResistorGnd[[#This Row],[Column2]]+1.0667</f>
        <v>1.5700000000000047E-2</v>
      </c>
      <c r="D2066" s="1">
        <f>Yellow_MosfetOnlyOn_Blue_SourceAndResistorGnd[[#This Row],[Column3]]*1000</f>
        <v>15.700000000000047</v>
      </c>
      <c r="E2066" s="1">
        <v>0.62</v>
      </c>
      <c r="F2066" s="1">
        <f>Yellow_MosfetOnlyOn_Blue_SourceAndResistorGnd[[#This Row],[Column3]]/Yellow_MosfetOnlyOn_Blue_SourceAndResistorGnd[[#This Row],[Column5]]</f>
        <v>2.5322580645161366E-2</v>
      </c>
      <c r="G2066" s="1">
        <f>Yellow_MosfetOnlyOn_Blue_SourceAndResistorGnd[[#This Row],[Column6]]*1000</f>
        <v>25.322580645161366</v>
      </c>
    </row>
    <row r="2067" spans="1:7" x14ac:dyDescent="0.25">
      <c r="A2067">
        <f t="shared" si="32"/>
        <v>5.0264000000000003E-2</v>
      </c>
      <c r="B2067" s="1" t="s">
        <v>39</v>
      </c>
      <c r="C2067" s="1">
        <f>Yellow_MosfetOnlyOn_Blue_SourceAndResistorGnd[[#This Row],[Column2]]+1.0667</f>
        <v>1.5700000000000047E-2</v>
      </c>
      <c r="D2067" s="1">
        <f>Yellow_MosfetOnlyOn_Blue_SourceAndResistorGnd[[#This Row],[Column3]]*1000</f>
        <v>15.700000000000047</v>
      </c>
      <c r="E2067" s="1">
        <v>0.62</v>
      </c>
      <c r="F2067" s="1">
        <f>Yellow_MosfetOnlyOn_Blue_SourceAndResistorGnd[[#This Row],[Column3]]/Yellow_MosfetOnlyOn_Blue_SourceAndResistorGnd[[#This Row],[Column5]]</f>
        <v>2.5322580645161366E-2</v>
      </c>
      <c r="G2067" s="1">
        <f>Yellow_MosfetOnlyOn_Blue_SourceAndResistorGnd[[#This Row],[Column6]]*1000</f>
        <v>25.322580645161366</v>
      </c>
    </row>
    <row r="2068" spans="1:7" x14ac:dyDescent="0.25">
      <c r="A2068">
        <f t="shared" si="32"/>
        <v>5.0288400000000004E-2</v>
      </c>
      <c r="B2068" s="1" t="s">
        <v>38</v>
      </c>
      <c r="C2068" s="1">
        <f>Yellow_MosfetOnlyOn_Blue_SourceAndResistorGnd[[#This Row],[Column2]]+1.0667</f>
        <v>3.1399999999999872E-2</v>
      </c>
      <c r="D2068" s="1">
        <f>Yellow_MosfetOnlyOn_Blue_SourceAndResistorGnd[[#This Row],[Column3]]*1000</f>
        <v>31.399999999999871</v>
      </c>
      <c r="E2068" s="1">
        <v>0.62</v>
      </c>
      <c r="F2068" s="1">
        <f>Yellow_MosfetOnlyOn_Blue_SourceAndResistorGnd[[#This Row],[Column3]]/Yellow_MosfetOnlyOn_Blue_SourceAndResistorGnd[[#This Row],[Column5]]</f>
        <v>5.0645161290322378E-2</v>
      </c>
      <c r="G2068" s="1">
        <f>Yellow_MosfetOnlyOn_Blue_SourceAndResistorGnd[[#This Row],[Column6]]*1000</f>
        <v>50.645161290322378</v>
      </c>
    </row>
    <row r="2069" spans="1:7" x14ac:dyDescent="0.25">
      <c r="A2069">
        <f t="shared" si="32"/>
        <v>5.0312800000000005E-2</v>
      </c>
      <c r="B2069" s="1" t="s">
        <v>38</v>
      </c>
      <c r="C2069" s="1">
        <f>Yellow_MosfetOnlyOn_Blue_SourceAndResistorGnd[[#This Row],[Column2]]+1.0667</f>
        <v>3.1399999999999872E-2</v>
      </c>
      <c r="D2069" s="1">
        <f>Yellow_MosfetOnlyOn_Blue_SourceAndResistorGnd[[#This Row],[Column3]]*1000</f>
        <v>31.399999999999871</v>
      </c>
      <c r="E2069" s="1">
        <v>0.62</v>
      </c>
      <c r="F2069" s="1">
        <f>Yellow_MosfetOnlyOn_Blue_SourceAndResistorGnd[[#This Row],[Column3]]/Yellow_MosfetOnlyOn_Blue_SourceAndResistorGnd[[#This Row],[Column5]]</f>
        <v>5.0645161290322378E-2</v>
      </c>
      <c r="G2069" s="1">
        <f>Yellow_MosfetOnlyOn_Blue_SourceAndResistorGnd[[#This Row],[Column6]]*1000</f>
        <v>50.645161290322378</v>
      </c>
    </row>
    <row r="2070" spans="1:7" x14ac:dyDescent="0.25">
      <c r="A2070">
        <f t="shared" si="32"/>
        <v>5.0337200000000006E-2</v>
      </c>
      <c r="B2070" s="1" t="s">
        <v>9</v>
      </c>
      <c r="C2070" s="1">
        <f>Yellow_MosfetOnlyOn_Blue_SourceAndResistorGnd[[#This Row],[Column2]]+1.0667</f>
        <v>0</v>
      </c>
      <c r="D2070" s="1">
        <f>Yellow_MosfetOnlyOn_Blue_SourceAndResistorGnd[[#This Row],[Column3]]*1000</f>
        <v>0</v>
      </c>
      <c r="E2070" s="1">
        <v>0.62</v>
      </c>
      <c r="F2070" s="1">
        <f>Yellow_MosfetOnlyOn_Blue_SourceAndResistorGnd[[#This Row],[Column3]]/Yellow_MosfetOnlyOn_Blue_SourceAndResistorGnd[[#This Row],[Column5]]</f>
        <v>0</v>
      </c>
      <c r="G2070" s="1">
        <f>Yellow_MosfetOnlyOn_Blue_SourceAndResistorGnd[[#This Row],[Column6]]*1000</f>
        <v>0</v>
      </c>
    </row>
    <row r="2071" spans="1:7" x14ac:dyDescent="0.25">
      <c r="A2071">
        <f t="shared" si="32"/>
        <v>5.0361599999999999E-2</v>
      </c>
      <c r="B2071" s="1" t="s">
        <v>9</v>
      </c>
      <c r="C2071" s="1">
        <f>Yellow_MosfetOnlyOn_Blue_SourceAndResistorGnd[[#This Row],[Column2]]+1.0667</f>
        <v>0</v>
      </c>
      <c r="D2071" s="1">
        <f>Yellow_MosfetOnlyOn_Blue_SourceAndResistorGnd[[#This Row],[Column3]]*1000</f>
        <v>0</v>
      </c>
      <c r="E2071" s="1">
        <v>0.62</v>
      </c>
      <c r="F2071" s="1">
        <f>Yellow_MosfetOnlyOn_Blue_SourceAndResistorGnd[[#This Row],[Column3]]/Yellow_MosfetOnlyOn_Blue_SourceAndResistorGnd[[#This Row],[Column5]]</f>
        <v>0</v>
      </c>
      <c r="G2071" s="1">
        <f>Yellow_MosfetOnlyOn_Blue_SourceAndResistorGnd[[#This Row],[Column6]]*1000</f>
        <v>0</v>
      </c>
    </row>
    <row r="2072" spans="1:7" x14ac:dyDescent="0.25">
      <c r="A2072">
        <f t="shared" si="32"/>
        <v>5.0386E-2</v>
      </c>
      <c r="B2072" s="1" t="s">
        <v>9</v>
      </c>
      <c r="C2072" s="1">
        <f>Yellow_MosfetOnlyOn_Blue_SourceAndResistorGnd[[#This Row],[Column2]]+1.0667</f>
        <v>0</v>
      </c>
      <c r="D2072" s="1">
        <f>Yellow_MosfetOnlyOn_Blue_SourceAndResistorGnd[[#This Row],[Column3]]*1000</f>
        <v>0</v>
      </c>
      <c r="E2072" s="1">
        <v>0.62</v>
      </c>
      <c r="F2072" s="1">
        <f>Yellow_MosfetOnlyOn_Blue_SourceAndResistorGnd[[#This Row],[Column3]]/Yellow_MosfetOnlyOn_Blue_SourceAndResistorGnd[[#This Row],[Column5]]</f>
        <v>0</v>
      </c>
      <c r="G2072" s="1">
        <f>Yellow_MosfetOnlyOn_Blue_SourceAndResistorGnd[[#This Row],[Column6]]*1000</f>
        <v>0</v>
      </c>
    </row>
    <row r="2073" spans="1:7" x14ac:dyDescent="0.25">
      <c r="A2073">
        <f t="shared" si="32"/>
        <v>5.0410400000000001E-2</v>
      </c>
      <c r="B2073" s="1" t="s">
        <v>9</v>
      </c>
      <c r="C2073" s="1">
        <f>Yellow_MosfetOnlyOn_Blue_SourceAndResistorGnd[[#This Row],[Column2]]+1.0667</f>
        <v>0</v>
      </c>
      <c r="D2073" s="1">
        <f>Yellow_MosfetOnlyOn_Blue_SourceAndResistorGnd[[#This Row],[Column3]]*1000</f>
        <v>0</v>
      </c>
      <c r="E2073" s="1">
        <v>0.62</v>
      </c>
      <c r="F2073" s="1">
        <f>Yellow_MosfetOnlyOn_Blue_SourceAndResistorGnd[[#This Row],[Column3]]/Yellow_MosfetOnlyOn_Blue_SourceAndResistorGnd[[#This Row],[Column5]]</f>
        <v>0</v>
      </c>
      <c r="G2073" s="1">
        <f>Yellow_MosfetOnlyOn_Blue_SourceAndResistorGnd[[#This Row],[Column6]]*1000</f>
        <v>0</v>
      </c>
    </row>
    <row r="2074" spans="1:7" x14ac:dyDescent="0.25">
      <c r="A2074">
        <f t="shared" si="32"/>
        <v>5.0434800000000002E-2</v>
      </c>
      <c r="B2074" s="1" t="s">
        <v>9</v>
      </c>
      <c r="C2074" s="1">
        <f>Yellow_MosfetOnlyOn_Blue_SourceAndResistorGnd[[#This Row],[Column2]]+1.0667</f>
        <v>0</v>
      </c>
      <c r="D2074" s="1">
        <f>Yellow_MosfetOnlyOn_Blue_SourceAndResistorGnd[[#This Row],[Column3]]*1000</f>
        <v>0</v>
      </c>
      <c r="E2074" s="1">
        <v>0.62</v>
      </c>
      <c r="F2074" s="1">
        <f>Yellow_MosfetOnlyOn_Blue_SourceAndResistorGnd[[#This Row],[Column3]]/Yellow_MosfetOnlyOn_Blue_SourceAndResistorGnd[[#This Row],[Column5]]</f>
        <v>0</v>
      </c>
      <c r="G2074" s="1">
        <f>Yellow_MosfetOnlyOn_Blue_SourceAndResistorGnd[[#This Row],[Column6]]*1000</f>
        <v>0</v>
      </c>
    </row>
    <row r="2075" spans="1:7" x14ac:dyDescent="0.25">
      <c r="A2075">
        <f t="shared" si="32"/>
        <v>5.0459200000000003E-2</v>
      </c>
      <c r="B2075" s="1" t="s">
        <v>9</v>
      </c>
      <c r="C2075" s="1">
        <f>Yellow_MosfetOnlyOn_Blue_SourceAndResistorGnd[[#This Row],[Column2]]+1.0667</f>
        <v>0</v>
      </c>
      <c r="D2075" s="1">
        <f>Yellow_MosfetOnlyOn_Blue_SourceAndResistorGnd[[#This Row],[Column3]]*1000</f>
        <v>0</v>
      </c>
      <c r="E2075" s="1">
        <v>0.62</v>
      </c>
      <c r="F2075" s="1">
        <f>Yellow_MosfetOnlyOn_Blue_SourceAndResistorGnd[[#This Row],[Column3]]/Yellow_MosfetOnlyOn_Blue_SourceAndResistorGnd[[#This Row],[Column5]]</f>
        <v>0</v>
      </c>
      <c r="G2075" s="1">
        <f>Yellow_MosfetOnlyOn_Blue_SourceAndResistorGnd[[#This Row],[Column6]]*1000</f>
        <v>0</v>
      </c>
    </row>
    <row r="2076" spans="1:7" x14ac:dyDescent="0.25">
      <c r="A2076">
        <f t="shared" si="32"/>
        <v>5.0483600000000003E-2</v>
      </c>
      <c r="B2076" s="1" t="s">
        <v>9</v>
      </c>
      <c r="C2076" s="1">
        <f>Yellow_MosfetOnlyOn_Blue_SourceAndResistorGnd[[#This Row],[Column2]]+1.0667</f>
        <v>0</v>
      </c>
      <c r="D2076" s="1">
        <f>Yellow_MosfetOnlyOn_Blue_SourceAndResistorGnd[[#This Row],[Column3]]*1000</f>
        <v>0</v>
      </c>
      <c r="E2076" s="1">
        <v>0.62</v>
      </c>
      <c r="F2076" s="1">
        <f>Yellow_MosfetOnlyOn_Blue_SourceAndResistorGnd[[#This Row],[Column3]]/Yellow_MosfetOnlyOn_Blue_SourceAndResistorGnd[[#This Row],[Column5]]</f>
        <v>0</v>
      </c>
      <c r="G2076" s="1">
        <f>Yellow_MosfetOnlyOn_Blue_SourceAndResistorGnd[[#This Row],[Column6]]*1000</f>
        <v>0</v>
      </c>
    </row>
    <row r="2077" spans="1:7" x14ac:dyDescent="0.25">
      <c r="A2077">
        <f t="shared" si="32"/>
        <v>5.0508000000000004E-2</v>
      </c>
      <c r="B2077" s="1" t="s">
        <v>9</v>
      </c>
      <c r="C2077" s="1">
        <f>Yellow_MosfetOnlyOn_Blue_SourceAndResistorGnd[[#This Row],[Column2]]+1.0667</f>
        <v>0</v>
      </c>
      <c r="D2077" s="1">
        <f>Yellow_MosfetOnlyOn_Blue_SourceAndResistorGnd[[#This Row],[Column3]]*1000</f>
        <v>0</v>
      </c>
      <c r="E2077" s="1">
        <v>0.62</v>
      </c>
      <c r="F2077" s="1">
        <f>Yellow_MosfetOnlyOn_Blue_SourceAndResistorGnd[[#This Row],[Column3]]/Yellow_MosfetOnlyOn_Blue_SourceAndResistorGnd[[#This Row],[Column5]]</f>
        <v>0</v>
      </c>
      <c r="G2077" s="1">
        <f>Yellow_MosfetOnlyOn_Blue_SourceAndResistorGnd[[#This Row],[Column6]]*1000</f>
        <v>0</v>
      </c>
    </row>
    <row r="2078" spans="1:7" x14ac:dyDescent="0.25">
      <c r="A2078">
        <f t="shared" si="32"/>
        <v>5.0532400000000005E-2</v>
      </c>
      <c r="B2078" s="1" t="s">
        <v>9</v>
      </c>
      <c r="C2078" s="1">
        <f>Yellow_MosfetOnlyOn_Blue_SourceAndResistorGnd[[#This Row],[Column2]]+1.0667</f>
        <v>0</v>
      </c>
      <c r="D2078" s="1">
        <f>Yellow_MosfetOnlyOn_Blue_SourceAndResistorGnd[[#This Row],[Column3]]*1000</f>
        <v>0</v>
      </c>
      <c r="E2078" s="1">
        <v>0.62</v>
      </c>
      <c r="F2078" s="1">
        <f>Yellow_MosfetOnlyOn_Blue_SourceAndResistorGnd[[#This Row],[Column3]]/Yellow_MosfetOnlyOn_Blue_SourceAndResistorGnd[[#This Row],[Column5]]</f>
        <v>0</v>
      </c>
      <c r="G2078" s="1">
        <f>Yellow_MosfetOnlyOn_Blue_SourceAndResistorGnd[[#This Row],[Column6]]*1000</f>
        <v>0</v>
      </c>
    </row>
    <row r="2079" spans="1:7" x14ac:dyDescent="0.25">
      <c r="A2079">
        <f t="shared" si="32"/>
        <v>5.0556800000000006E-2</v>
      </c>
      <c r="B2079" s="1" t="s">
        <v>9</v>
      </c>
      <c r="C2079" s="1">
        <f>Yellow_MosfetOnlyOn_Blue_SourceAndResistorGnd[[#This Row],[Column2]]+1.0667</f>
        <v>0</v>
      </c>
      <c r="D2079" s="1">
        <f>Yellow_MosfetOnlyOn_Blue_SourceAndResistorGnd[[#This Row],[Column3]]*1000</f>
        <v>0</v>
      </c>
      <c r="E2079" s="1">
        <v>0.62</v>
      </c>
      <c r="F2079" s="1">
        <f>Yellow_MosfetOnlyOn_Blue_SourceAndResistorGnd[[#This Row],[Column3]]/Yellow_MosfetOnlyOn_Blue_SourceAndResistorGnd[[#This Row],[Column5]]</f>
        <v>0</v>
      </c>
      <c r="G2079" s="1">
        <f>Yellow_MosfetOnlyOn_Blue_SourceAndResistorGnd[[#This Row],[Column6]]*1000</f>
        <v>0</v>
      </c>
    </row>
    <row r="2080" spans="1:7" x14ac:dyDescent="0.25">
      <c r="A2080">
        <f t="shared" si="32"/>
        <v>5.05812E-2</v>
      </c>
      <c r="B2080" s="1" t="s">
        <v>9</v>
      </c>
      <c r="C2080" s="1">
        <f>Yellow_MosfetOnlyOn_Blue_SourceAndResistorGnd[[#This Row],[Column2]]+1.0667</f>
        <v>0</v>
      </c>
      <c r="D2080" s="1">
        <f>Yellow_MosfetOnlyOn_Blue_SourceAndResistorGnd[[#This Row],[Column3]]*1000</f>
        <v>0</v>
      </c>
      <c r="E2080" s="1">
        <v>0.62</v>
      </c>
      <c r="F2080" s="1">
        <f>Yellow_MosfetOnlyOn_Blue_SourceAndResistorGnd[[#This Row],[Column3]]/Yellow_MosfetOnlyOn_Blue_SourceAndResistorGnd[[#This Row],[Column5]]</f>
        <v>0</v>
      </c>
      <c r="G2080" s="1">
        <f>Yellow_MosfetOnlyOn_Blue_SourceAndResistorGnd[[#This Row],[Column6]]*1000</f>
        <v>0</v>
      </c>
    </row>
    <row r="2081" spans="1:7" x14ac:dyDescent="0.25">
      <c r="A2081">
        <f t="shared" si="32"/>
        <v>5.0605600000000001E-2</v>
      </c>
      <c r="B2081" s="1" t="s">
        <v>9</v>
      </c>
      <c r="C2081" s="1">
        <f>Yellow_MosfetOnlyOn_Blue_SourceAndResistorGnd[[#This Row],[Column2]]+1.0667</f>
        <v>0</v>
      </c>
      <c r="D2081" s="1">
        <f>Yellow_MosfetOnlyOn_Blue_SourceAndResistorGnd[[#This Row],[Column3]]*1000</f>
        <v>0</v>
      </c>
      <c r="E2081" s="1">
        <v>0.62</v>
      </c>
      <c r="F2081" s="1">
        <f>Yellow_MosfetOnlyOn_Blue_SourceAndResistorGnd[[#This Row],[Column3]]/Yellow_MosfetOnlyOn_Blue_SourceAndResistorGnd[[#This Row],[Column5]]</f>
        <v>0</v>
      </c>
      <c r="G2081" s="1">
        <f>Yellow_MosfetOnlyOn_Blue_SourceAndResistorGnd[[#This Row],[Column6]]*1000</f>
        <v>0</v>
      </c>
    </row>
    <row r="2082" spans="1:7" x14ac:dyDescent="0.25">
      <c r="A2082">
        <f t="shared" si="32"/>
        <v>5.0630000000000001E-2</v>
      </c>
      <c r="B2082" s="1" t="s">
        <v>9</v>
      </c>
      <c r="C2082" s="1">
        <f>Yellow_MosfetOnlyOn_Blue_SourceAndResistorGnd[[#This Row],[Column2]]+1.0667</f>
        <v>0</v>
      </c>
      <c r="D2082" s="1">
        <f>Yellow_MosfetOnlyOn_Blue_SourceAndResistorGnd[[#This Row],[Column3]]*1000</f>
        <v>0</v>
      </c>
      <c r="E2082" s="1">
        <v>0.62</v>
      </c>
      <c r="F2082" s="1">
        <f>Yellow_MosfetOnlyOn_Blue_SourceAndResistorGnd[[#This Row],[Column3]]/Yellow_MosfetOnlyOn_Blue_SourceAndResistorGnd[[#This Row],[Column5]]</f>
        <v>0</v>
      </c>
      <c r="G2082" s="1">
        <f>Yellow_MosfetOnlyOn_Blue_SourceAndResistorGnd[[#This Row],[Column6]]*1000</f>
        <v>0</v>
      </c>
    </row>
    <row r="2083" spans="1:7" x14ac:dyDescent="0.25">
      <c r="A2083">
        <f t="shared" si="32"/>
        <v>5.0654400000000002E-2</v>
      </c>
      <c r="B2083" s="1" t="s">
        <v>9</v>
      </c>
      <c r="C2083" s="1">
        <f>Yellow_MosfetOnlyOn_Blue_SourceAndResistorGnd[[#This Row],[Column2]]+1.0667</f>
        <v>0</v>
      </c>
      <c r="D2083" s="1">
        <f>Yellow_MosfetOnlyOn_Blue_SourceAndResistorGnd[[#This Row],[Column3]]*1000</f>
        <v>0</v>
      </c>
      <c r="E2083" s="1">
        <v>0.62</v>
      </c>
      <c r="F2083" s="1">
        <f>Yellow_MosfetOnlyOn_Blue_SourceAndResistorGnd[[#This Row],[Column3]]/Yellow_MosfetOnlyOn_Blue_SourceAndResistorGnd[[#This Row],[Column5]]</f>
        <v>0</v>
      </c>
      <c r="G2083" s="1">
        <f>Yellow_MosfetOnlyOn_Blue_SourceAndResistorGnd[[#This Row],[Column6]]*1000</f>
        <v>0</v>
      </c>
    </row>
    <row r="2084" spans="1:7" x14ac:dyDescent="0.25">
      <c r="A2084">
        <f t="shared" si="32"/>
        <v>5.0678800000000003E-2</v>
      </c>
      <c r="B2084" s="1" t="s">
        <v>9</v>
      </c>
      <c r="C2084" s="1">
        <f>Yellow_MosfetOnlyOn_Blue_SourceAndResistorGnd[[#This Row],[Column2]]+1.0667</f>
        <v>0</v>
      </c>
      <c r="D2084" s="1">
        <f>Yellow_MosfetOnlyOn_Blue_SourceAndResistorGnd[[#This Row],[Column3]]*1000</f>
        <v>0</v>
      </c>
      <c r="E2084" s="1">
        <v>0.62</v>
      </c>
      <c r="F2084" s="1">
        <f>Yellow_MosfetOnlyOn_Blue_SourceAndResistorGnd[[#This Row],[Column3]]/Yellow_MosfetOnlyOn_Blue_SourceAndResistorGnd[[#This Row],[Column5]]</f>
        <v>0</v>
      </c>
      <c r="G2084" s="1">
        <f>Yellow_MosfetOnlyOn_Blue_SourceAndResistorGnd[[#This Row],[Column6]]*1000</f>
        <v>0</v>
      </c>
    </row>
    <row r="2085" spans="1:7" x14ac:dyDescent="0.25">
      <c r="A2085">
        <f t="shared" si="32"/>
        <v>5.0703200000000004E-2</v>
      </c>
      <c r="B2085" s="1" t="s">
        <v>9</v>
      </c>
      <c r="C2085" s="1">
        <f>Yellow_MosfetOnlyOn_Blue_SourceAndResistorGnd[[#This Row],[Column2]]+1.0667</f>
        <v>0</v>
      </c>
      <c r="D2085" s="1">
        <f>Yellow_MosfetOnlyOn_Blue_SourceAndResistorGnd[[#This Row],[Column3]]*1000</f>
        <v>0</v>
      </c>
      <c r="E2085" s="1">
        <v>0.62</v>
      </c>
      <c r="F2085" s="1">
        <f>Yellow_MosfetOnlyOn_Blue_SourceAndResistorGnd[[#This Row],[Column3]]/Yellow_MosfetOnlyOn_Blue_SourceAndResistorGnd[[#This Row],[Column5]]</f>
        <v>0</v>
      </c>
      <c r="G2085" s="1">
        <f>Yellow_MosfetOnlyOn_Blue_SourceAndResistorGnd[[#This Row],[Column6]]*1000</f>
        <v>0</v>
      </c>
    </row>
    <row r="2086" spans="1:7" x14ac:dyDescent="0.25">
      <c r="A2086">
        <f t="shared" si="32"/>
        <v>5.0727600000000005E-2</v>
      </c>
      <c r="B2086" s="1" t="s">
        <v>9</v>
      </c>
      <c r="C2086" s="1">
        <f>Yellow_MosfetOnlyOn_Blue_SourceAndResistorGnd[[#This Row],[Column2]]+1.0667</f>
        <v>0</v>
      </c>
      <c r="D2086" s="1">
        <f>Yellow_MosfetOnlyOn_Blue_SourceAndResistorGnd[[#This Row],[Column3]]*1000</f>
        <v>0</v>
      </c>
      <c r="E2086" s="1">
        <v>0.62</v>
      </c>
      <c r="F2086" s="1">
        <f>Yellow_MosfetOnlyOn_Blue_SourceAndResistorGnd[[#This Row],[Column3]]/Yellow_MosfetOnlyOn_Blue_SourceAndResistorGnd[[#This Row],[Column5]]</f>
        <v>0</v>
      </c>
      <c r="G2086" s="1">
        <f>Yellow_MosfetOnlyOn_Blue_SourceAndResistorGnd[[#This Row],[Column6]]*1000</f>
        <v>0</v>
      </c>
    </row>
    <row r="2087" spans="1:7" x14ac:dyDescent="0.25">
      <c r="A2087">
        <f t="shared" si="32"/>
        <v>5.0752000000000005E-2</v>
      </c>
      <c r="B2087" s="1" t="s">
        <v>9</v>
      </c>
      <c r="C2087" s="1">
        <f>Yellow_MosfetOnlyOn_Blue_SourceAndResistorGnd[[#This Row],[Column2]]+1.0667</f>
        <v>0</v>
      </c>
      <c r="D2087" s="1">
        <f>Yellow_MosfetOnlyOn_Blue_SourceAndResistorGnd[[#This Row],[Column3]]*1000</f>
        <v>0</v>
      </c>
      <c r="E2087" s="1">
        <v>0.62</v>
      </c>
      <c r="F2087" s="1">
        <f>Yellow_MosfetOnlyOn_Blue_SourceAndResistorGnd[[#This Row],[Column3]]/Yellow_MosfetOnlyOn_Blue_SourceAndResistorGnd[[#This Row],[Column5]]</f>
        <v>0</v>
      </c>
      <c r="G2087" s="1">
        <f>Yellow_MosfetOnlyOn_Blue_SourceAndResistorGnd[[#This Row],[Column6]]*1000</f>
        <v>0</v>
      </c>
    </row>
    <row r="2088" spans="1:7" x14ac:dyDescent="0.25">
      <c r="A2088">
        <f t="shared" si="32"/>
        <v>5.0776400000000006E-2</v>
      </c>
      <c r="B2088" s="1" t="s">
        <v>9</v>
      </c>
      <c r="C2088" s="1">
        <f>Yellow_MosfetOnlyOn_Blue_SourceAndResistorGnd[[#This Row],[Column2]]+1.0667</f>
        <v>0</v>
      </c>
      <c r="D2088" s="1">
        <f>Yellow_MosfetOnlyOn_Blue_SourceAndResistorGnd[[#This Row],[Column3]]*1000</f>
        <v>0</v>
      </c>
      <c r="E2088" s="1">
        <v>0.62</v>
      </c>
      <c r="F2088" s="1">
        <f>Yellow_MosfetOnlyOn_Blue_SourceAndResistorGnd[[#This Row],[Column3]]/Yellow_MosfetOnlyOn_Blue_SourceAndResistorGnd[[#This Row],[Column5]]</f>
        <v>0</v>
      </c>
      <c r="G2088" s="1">
        <f>Yellow_MosfetOnlyOn_Blue_SourceAndResistorGnd[[#This Row],[Column6]]*1000</f>
        <v>0</v>
      </c>
    </row>
    <row r="2089" spans="1:7" x14ac:dyDescent="0.25">
      <c r="A2089">
        <f t="shared" si="32"/>
        <v>5.08008E-2</v>
      </c>
      <c r="B2089" s="1" t="s">
        <v>9</v>
      </c>
      <c r="C2089" s="1">
        <f>Yellow_MosfetOnlyOn_Blue_SourceAndResistorGnd[[#This Row],[Column2]]+1.0667</f>
        <v>0</v>
      </c>
      <c r="D2089" s="1">
        <f>Yellow_MosfetOnlyOn_Blue_SourceAndResistorGnd[[#This Row],[Column3]]*1000</f>
        <v>0</v>
      </c>
      <c r="E2089" s="1">
        <v>0.62</v>
      </c>
      <c r="F2089" s="1">
        <f>Yellow_MosfetOnlyOn_Blue_SourceAndResistorGnd[[#This Row],[Column3]]/Yellow_MosfetOnlyOn_Blue_SourceAndResistorGnd[[#This Row],[Column5]]</f>
        <v>0</v>
      </c>
      <c r="G2089" s="1">
        <f>Yellow_MosfetOnlyOn_Blue_SourceAndResistorGnd[[#This Row],[Column6]]*1000</f>
        <v>0</v>
      </c>
    </row>
    <row r="2090" spans="1:7" x14ac:dyDescent="0.25">
      <c r="A2090">
        <f t="shared" si="32"/>
        <v>5.0825200000000001E-2</v>
      </c>
      <c r="B2090" s="1" t="s">
        <v>9</v>
      </c>
      <c r="C2090" s="1">
        <f>Yellow_MosfetOnlyOn_Blue_SourceAndResistorGnd[[#This Row],[Column2]]+1.0667</f>
        <v>0</v>
      </c>
      <c r="D2090" s="1">
        <f>Yellow_MosfetOnlyOn_Blue_SourceAndResistorGnd[[#This Row],[Column3]]*1000</f>
        <v>0</v>
      </c>
      <c r="E2090" s="1">
        <v>0.62</v>
      </c>
      <c r="F2090" s="1">
        <f>Yellow_MosfetOnlyOn_Blue_SourceAndResistorGnd[[#This Row],[Column3]]/Yellow_MosfetOnlyOn_Blue_SourceAndResistorGnd[[#This Row],[Column5]]</f>
        <v>0</v>
      </c>
      <c r="G2090" s="1">
        <f>Yellow_MosfetOnlyOn_Blue_SourceAndResistorGnd[[#This Row],[Column6]]*1000</f>
        <v>0</v>
      </c>
    </row>
    <row r="2091" spans="1:7" x14ac:dyDescent="0.25">
      <c r="A2091">
        <f t="shared" si="32"/>
        <v>5.0849600000000002E-2</v>
      </c>
      <c r="B2091" s="1" t="s">
        <v>9</v>
      </c>
      <c r="C2091" s="1">
        <f>Yellow_MosfetOnlyOn_Blue_SourceAndResistorGnd[[#This Row],[Column2]]+1.0667</f>
        <v>0</v>
      </c>
      <c r="D2091" s="1">
        <f>Yellow_MosfetOnlyOn_Blue_SourceAndResistorGnd[[#This Row],[Column3]]*1000</f>
        <v>0</v>
      </c>
      <c r="E2091" s="1">
        <v>0.62</v>
      </c>
      <c r="F2091" s="1">
        <f>Yellow_MosfetOnlyOn_Blue_SourceAndResistorGnd[[#This Row],[Column3]]/Yellow_MosfetOnlyOn_Blue_SourceAndResistorGnd[[#This Row],[Column5]]</f>
        <v>0</v>
      </c>
      <c r="G2091" s="1">
        <f>Yellow_MosfetOnlyOn_Blue_SourceAndResistorGnd[[#This Row],[Column6]]*1000</f>
        <v>0</v>
      </c>
    </row>
    <row r="2092" spans="1:7" x14ac:dyDescent="0.25">
      <c r="A2092">
        <f t="shared" si="32"/>
        <v>5.0874000000000003E-2</v>
      </c>
      <c r="B2092" s="1" t="s">
        <v>9</v>
      </c>
      <c r="C2092" s="1">
        <f>Yellow_MosfetOnlyOn_Blue_SourceAndResistorGnd[[#This Row],[Column2]]+1.0667</f>
        <v>0</v>
      </c>
      <c r="D2092" s="1">
        <f>Yellow_MosfetOnlyOn_Blue_SourceAndResistorGnd[[#This Row],[Column3]]*1000</f>
        <v>0</v>
      </c>
      <c r="E2092" s="1">
        <v>0.62</v>
      </c>
      <c r="F2092" s="1">
        <f>Yellow_MosfetOnlyOn_Blue_SourceAndResistorGnd[[#This Row],[Column3]]/Yellow_MosfetOnlyOn_Blue_SourceAndResistorGnd[[#This Row],[Column5]]</f>
        <v>0</v>
      </c>
      <c r="G2092" s="1">
        <f>Yellow_MosfetOnlyOn_Blue_SourceAndResistorGnd[[#This Row],[Column6]]*1000</f>
        <v>0</v>
      </c>
    </row>
    <row r="2093" spans="1:7" x14ac:dyDescent="0.25">
      <c r="A2093">
        <f t="shared" si="32"/>
        <v>5.0898400000000003E-2</v>
      </c>
      <c r="B2093" s="1" t="s">
        <v>9</v>
      </c>
      <c r="C2093" s="1">
        <f>Yellow_MosfetOnlyOn_Blue_SourceAndResistorGnd[[#This Row],[Column2]]+1.0667</f>
        <v>0</v>
      </c>
      <c r="D2093" s="1">
        <f>Yellow_MosfetOnlyOn_Blue_SourceAndResistorGnd[[#This Row],[Column3]]*1000</f>
        <v>0</v>
      </c>
      <c r="E2093" s="1">
        <v>0.62</v>
      </c>
      <c r="F2093" s="1">
        <f>Yellow_MosfetOnlyOn_Blue_SourceAndResistorGnd[[#This Row],[Column3]]/Yellow_MosfetOnlyOn_Blue_SourceAndResistorGnd[[#This Row],[Column5]]</f>
        <v>0</v>
      </c>
      <c r="G2093" s="1">
        <f>Yellow_MosfetOnlyOn_Blue_SourceAndResistorGnd[[#This Row],[Column6]]*1000</f>
        <v>0</v>
      </c>
    </row>
    <row r="2094" spans="1:7" x14ac:dyDescent="0.25">
      <c r="A2094">
        <f t="shared" si="32"/>
        <v>5.0922800000000004E-2</v>
      </c>
      <c r="B2094" s="1" t="s">
        <v>9</v>
      </c>
      <c r="C2094" s="1">
        <f>Yellow_MosfetOnlyOn_Blue_SourceAndResistorGnd[[#This Row],[Column2]]+1.0667</f>
        <v>0</v>
      </c>
      <c r="D2094" s="1">
        <f>Yellow_MosfetOnlyOn_Blue_SourceAndResistorGnd[[#This Row],[Column3]]*1000</f>
        <v>0</v>
      </c>
      <c r="E2094" s="1">
        <v>0.62</v>
      </c>
      <c r="F2094" s="1">
        <f>Yellow_MosfetOnlyOn_Blue_SourceAndResistorGnd[[#This Row],[Column3]]/Yellow_MosfetOnlyOn_Blue_SourceAndResistorGnd[[#This Row],[Column5]]</f>
        <v>0</v>
      </c>
      <c r="G2094" s="1">
        <f>Yellow_MosfetOnlyOn_Blue_SourceAndResistorGnd[[#This Row],[Column6]]*1000</f>
        <v>0</v>
      </c>
    </row>
    <row r="2095" spans="1:7" x14ac:dyDescent="0.25">
      <c r="A2095">
        <f t="shared" si="32"/>
        <v>5.0947200000000005E-2</v>
      </c>
      <c r="B2095" s="1" t="s">
        <v>9</v>
      </c>
      <c r="C2095" s="1">
        <f>Yellow_MosfetOnlyOn_Blue_SourceAndResistorGnd[[#This Row],[Column2]]+1.0667</f>
        <v>0</v>
      </c>
      <c r="D2095" s="1">
        <f>Yellow_MosfetOnlyOn_Blue_SourceAndResistorGnd[[#This Row],[Column3]]*1000</f>
        <v>0</v>
      </c>
      <c r="E2095" s="1">
        <v>0.62</v>
      </c>
      <c r="F2095" s="1">
        <f>Yellow_MosfetOnlyOn_Blue_SourceAndResistorGnd[[#This Row],[Column3]]/Yellow_MosfetOnlyOn_Blue_SourceAndResistorGnd[[#This Row],[Column5]]</f>
        <v>0</v>
      </c>
      <c r="G2095" s="1">
        <f>Yellow_MosfetOnlyOn_Blue_SourceAndResistorGnd[[#This Row],[Column6]]*1000</f>
        <v>0</v>
      </c>
    </row>
    <row r="2096" spans="1:7" x14ac:dyDescent="0.25">
      <c r="A2096">
        <f t="shared" si="32"/>
        <v>5.0971600000000006E-2</v>
      </c>
      <c r="B2096" s="1" t="s">
        <v>9</v>
      </c>
      <c r="C2096" s="1">
        <f>Yellow_MosfetOnlyOn_Blue_SourceAndResistorGnd[[#This Row],[Column2]]+1.0667</f>
        <v>0</v>
      </c>
      <c r="D2096" s="1">
        <f>Yellow_MosfetOnlyOn_Blue_SourceAndResistorGnd[[#This Row],[Column3]]*1000</f>
        <v>0</v>
      </c>
      <c r="E2096" s="1">
        <v>0.62</v>
      </c>
      <c r="F2096" s="1">
        <f>Yellow_MosfetOnlyOn_Blue_SourceAndResistorGnd[[#This Row],[Column3]]/Yellow_MosfetOnlyOn_Blue_SourceAndResistorGnd[[#This Row],[Column5]]</f>
        <v>0</v>
      </c>
      <c r="G2096" s="1">
        <f>Yellow_MosfetOnlyOn_Blue_SourceAndResistorGnd[[#This Row],[Column6]]*1000</f>
        <v>0</v>
      </c>
    </row>
    <row r="2097" spans="1:7" x14ac:dyDescent="0.25">
      <c r="A2097">
        <f t="shared" si="32"/>
        <v>5.0996E-2</v>
      </c>
      <c r="B2097" s="1" t="s">
        <v>9</v>
      </c>
      <c r="C2097" s="1">
        <f>Yellow_MosfetOnlyOn_Blue_SourceAndResistorGnd[[#This Row],[Column2]]+1.0667</f>
        <v>0</v>
      </c>
      <c r="D2097" s="1">
        <f>Yellow_MosfetOnlyOn_Blue_SourceAndResistorGnd[[#This Row],[Column3]]*1000</f>
        <v>0</v>
      </c>
      <c r="E2097" s="1">
        <v>0.62</v>
      </c>
      <c r="F2097" s="1">
        <f>Yellow_MosfetOnlyOn_Blue_SourceAndResistorGnd[[#This Row],[Column3]]/Yellow_MosfetOnlyOn_Blue_SourceAndResistorGnd[[#This Row],[Column5]]</f>
        <v>0</v>
      </c>
      <c r="G2097" s="1">
        <f>Yellow_MosfetOnlyOn_Blue_SourceAndResistorGnd[[#This Row],[Column6]]*1000</f>
        <v>0</v>
      </c>
    </row>
    <row r="2098" spans="1:7" x14ac:dyDescent="0.25">
      <c r="A2098">
        <f t="shared" si="32"/>
        <v>5.10204E-2</v>
      </c>
      <c r="B2098" s="1" t="s">
        <v>9</v>
      </c>
      <c r="C2098" s="1">
        <f>Yellow_MosfetOnlyOn_Blue_SourceAndResistorGnd[[#This Row],[Column2]]+1.0667</f>
        <v>0</v>
      </c>
      <c r="D2098" s="1">
        <f>Yellow_MosfetOnlyOn_Blue_SourceAndResistorGnd[[#This Row],[Column3]]*1000</f>
        <v>0</v>
      </c>
      <c r="E2098" s="1">
        <v>0.62</v>
      </c>
      <c r="F2098" s="1">
        <f>Yellow_MosfetOnlyOn_Blue_SourceAndResistorGnd[[#This Row],[Column3]]/Yellow_MosfetOnlyOn_Blue_SourceAndResistorGnd[[#This Row],[Column5]]</f>
        <v>0</v>
      </c>
      <c r="G2098" s="1">
        <f>Yellow_MosfetOnlyOn_Blue_SourceAndResistorGnd[[#This Row],[Column6]]*1000</f>
        <v>0</v>
      </c>
    </row>
    <row r="2099" spans="1:7" x14ac:dyDescent="0.25">
      <c r="A2099">
        <f t="shared" si="32"/>
        <v>5.1044800000000001E-2</v>
      </c>
      <c r="B2099" s="1" t="s">
        <v>9</v>
      </c>
      <c r="C2099" s="1">
        <f>Yellow_MosfetOnlyOn_Blue_SourceAndResistorGnd[[#This Row],[Column2]]+1.0667</f>
        <v>0</v>
      </c>
      <c r="D2099" s="1">
        <f>Yellow_MosfetOnlyOn_Blue_SourceAndResistorGnd[[#This Row],[Column3]]*1000</f>
        <v>0</v>
      </c>
      <c r="E2099" s="1">
        <v>0.62</v>
      </c>
      <c r="F2099" s="1">
        <f>Yellow_MosfetOnlyOn_Blue_SourceAndResistorGnd[[#This Row],[Column3]]/Yellow_MosfetOnlyOn_Blue_SourceAndResistorGnd[[#This Row],[Column5]]</f>
        <v>0</v>
      </c>
      <c r="G2099" s="1">
        <f>Yellow_MosfetOnlyOn_Blue_SourceAndResistorGnd[[#This Row],[Column6]]*1000</f>
        <v>0</v>
      </c>
    </row>
    <row r="2100" spans="1:7" x14ac:dyDescent="0.25">
      <c r="A2100">
        <f t="shared" si="32"/>
        <v>5.1069200000000002E-2</v>
      </c>
      <c r="B2100" s="1" t="s">
        <v>9</v>
      </c>
      <c r="C2100" s="1">
        <f>Yellow_MosfetOnlyOn_Blue_SourceAndResistorGnd[[#This Row],[Column2]]+1.0667</f>
        <v>0</v>
      </c>
      <c r="D2100" s="1">
        <f>Yellow_MosfetOnlyOn_Blue_SourceAndResistorGnd[[#This Row],[Column3]]*1000</f>
        <v>0</v>
      </c>
      <c r="E2100" s="1">
        <v>0.62</v>
      </c>
      <c r="F2100" s="1">
        <f>Yellow_MosfetOnlyOn_Blue_SourceAndResistorGnd[[#This Row],[Column3]]/Yellow_MosfetOnlyOn_Blue_SourceAndResistorGnd[[#This Row],[Column5]]</f>
        <v>0</v>
      </c>
      <c r="G2100" s="1">
        <f>Yellow_MosfetOnlyOn_Blue_SourceAndResistorGnd[[#This Row],[Column6]]*1000</f>
        <v>0</v>
      </c>
    </row>
    <row r="2101" spans="1:7" x14ac:dyDescent="0.25">
      <c r="A2101">
        <f t="shared" si="32"/>
        <v>5.1093600000000003E-2</v>
      </c>
      <c r="B2101" s="1" t="s">
        <v>9</v>
      </c>
      <c r="C2101" s="1">
        <f>Yellow_MosfetOnlyOn_Blue_SourceAndResistorGnd[[#This Row],[Column2]]+1.0667</f>
        <v>0</v>
      </c>
      <c r="D2101" s="1">
        <f>Yellow_MosfetOnlyOn_Blue_SourceAndResistorGnd[[#This Row],[Column3]]*1000</f>
        <v>0</v>
      </c>
      <c r="E2101" s="1">
        <v>0.62</v>
      </c>
      <c r="F2101" s="1">
        <f>Yellow_MosfetOnlyOn_Blue_SourceAndResistorGnd[[#This Row],[Column3]]/Yellow_MosfetOnlyOn_Blue_SourceAndResistorGnd[[#This Row],[Column5]]</f>
        <v>0</v>
      </c>
      <c r="G2101" s="1">
        <f>Yellow_MosfetOnlyOn_Blue_SourceAndResistorGnd[[#This Row],[Column6]]*1000</f>
        <v>0</v>
      </c>
    </row>
    <row r="2102" spans="1:7" x14ac:dyDescent="0.25">
      <c r="A2102">
        <f t="shared" si="32"/>
        <v>5.1118000000000004E-2</v>
      </c>
      <c r="B2102" s="1" t="s">
        <v>9</v>
      </c>
      <c r="C2102" s="1">
        <f>Yellow_MosfetOnlyOn_Blue_SourceAndResistorGnd[[#This Row],[Column2]]+1.0667</f>
        <v>0</v>
      </c>
      <c r="D2102" s="1">
        <f>Yellow_MosfetOnlyOn_Blue_SourceAndResistorGnd[[#This Row],[Column3]]*1000</f>
        <v>0</v>
      </c>
      <c r="E2102" s="1">
        <v>0.62</v>
      </c>
      <c r="F2102" s="1">
        <f>Yellow_MosfetOnlyOn_Blue_SourceAndResistorGnd[[#This Row],[Column3]]/Yellow_MosfetOnlyOn_Blue_SourceAndResistorGnd[[#This Row],[Column5]]</f>
        <v>0</v>
      </c>
      <c r="G2102" s="1">
        <f>Yellow_MosfetOnlyOn_Blue_SourceAndResistorGnd[[#This Row],[Column6]]*1000</f>
        <v>0</v>
      </c>
    </row>
    <row r="2103" spans="1:7" x14ac:dyDescent="0.25">
      <c r="A2103">
        <f t="shared" si="32"/>
        <v>5.1142400000000005E-2</v>
      </c>
      <c r="B2103" s="1" t="s">
        <v>9</v>
      </c>
      <c r="C2103" s="1">
        <f>Yellow_MosfetOnlyOn_Blue_SourceAndResistorGnd[[#This Row],[Column2]]+1.0667</f>
        <v>0</v>
      </c>
      <c r="D2103" s="1">
        <f>Yellow_MosfetOnlyOn_Blue_SourceAndResistorGnd[[#This Row],[Column3]]*1000</f>
        <v>0</v>
      </c>
      <c r="E2103" s="1">
        <v>0.62</v>
      </c>
      <c r="F2103" s="1">
        <f>Yellow_MosfetOnlyOn_Blue_SourceAndResistorGnd[[#This Row],[Column3]]/Yellow_MosfetOnlyOn_Blue_SourceAndResistorGnd[[#This Row],[Column5]]</f>
        <v>0</v>
      </c>
      <c r="G2103" s="1">
        <f>Yellow_MosfetOnlyOn_Blue_SourceAndResistorGnd[[#This Row],[Column6]]*1000</f>
        <v>0</v>
      </c>
    </row>
    <row r="2104" spans="1:7" x14ac:dyDescent="0.25">
      <c r="A2104">
        <f t="shared" si="32"/>
        <v>5.1166800000000005E-2</v>
      </c>
      <c r="B2104" s="1" t="s">
        <v>9</v>
      </c>
      <c r="C2104" s="1">
        <f>Yellow_MosfetOnlyOn_Blue_SourceAndResistorGnd[[#This Row],[Column2]]+1.0667</f>
        <v>0</v>
      </c>
      <c r="D2104" s="1">
        <f>Yellow_MosfetOnlyOn_Blue_SourceAndResistorGnd[[#This Row],[Column3]]*1000</f>
        <v>0</v>
      </c>
      <c r="E2104" s="1">
        <v>0.62</v>
      </c>
      <c r="F2104" s="1">
        <f>Yellow_MosfetOnlyOn_Blue_SourceAndResistorGnd[[#This Row],[Column3]]/Yellow_MosfetOnlyOn_Blue_SourceAndResistorGnd[[#This Row],[Column5]]</f>
        <v>0</v>
      </c>
      <c r="G2104" s="1">
        <f>Yellow_MosfetOnlyOn_Blue_SourceAndResistorGnd[[#This Row],[Column6]]*1000</f>
        <v>0</v>
      </c>
    </row>
    <row r="2105" spans="1:7" x14ac:dyDescent="0.25">
      <c r="A2105">
        <f t="shared" si="32"/>
        <v>5.1191200000000006E-2</v>
      </c>
      <c r="B2105" s="1" t="s">
        <v>9</v>
      </c>
      <c r="C2105" s="1">
        <f>Yellow_MosfetOnlyOn_Blue_SourceAndResistorGnd[[#This Row],[Column2]]+1.0667</f>
        <v>0</v>
      </c>
      <c r="D2105" s="1">
        <f>Yellow_MosfetOnlyOn_Blue_SourceAndResistorGnd[[#This Row],[Column3]]*1000</f>
        <v>0</v>
      </c>
      <c r="E2105" s="1">
        <v>0.62</v>
      </c>
      <c r="F2105" s="1">
        <f>Yellow_MosfetOnlyOn_Blue_SourceAndResistorGnd[[#This Row],[Column3]]/Yellow_MosfetOnlyOn_Blue_SourceAndResistorGnd[[#This Row],[Column5]]</f>
        <v>0</v>
      </c>
      <c r="G2105" s="1">
        <f>Yellow_MosfetOnlyOn_Blue_SourceAndResistorGnd[[#This Row],[Column6]]*1000</f>
        <v>0</v>
      </c>
    </row>
    <row r="2106" spans="1:7" x14ac:dyDescent="0.25">
      <c r="A2106">
        <f t="shared" si="32"/>
        <v>5.12156E-2</v>
      </c>
      <c r="B2106" s="1" t="s">
        <v>9</v>
      </c>
      <c r="C2106" s="1">
        <f>Yellow_MosfetOnlyOn_Blue_SourceAndResistorGnd[[#This Row],[Column2]]+1.0667</f>
        <v>0</v>
      </c>
      <c r="D2106" s="1">
        <f>Yellow_MosfetOnlyOn_Blue_SourceAndResistorGnd[[#This Row],[Column3]]*1000</f>
        <v>0</v>
      </c>
      <c r="E2106" s="1">
        <v>0.62</v>
      </c>
      <c r="F2106" s="1">
        <f>Yellow_MosfetOnlyOn_Blue_SourceAndResistorGnd[[#This Row],[Column3]]/Yellow_MosfetOnlyOn_Blue_SourceAndResistorGnd[[#This Row],[Column5]]</f>
        <v>0</v>
      </c>
      <c r="G2106" s="1">
        <f>Yellow_MosfetOnlyOn_Blue_SourceAndResistorGnd[[#This Row],[Column6]]*1000</f>
        <v>0</v>
      </c>
    </row>
    <row r="2107" spans="1:7" x14ac:dyDescent="0.25">
      <c r="A2107">
        <f t="shared" si="32"/>
        <v>5.1240000000000001E-2</v>
      </c>
      <c r="B2107" s="1" t="s">
        <v>9</v>
      </c>
      <c r="C2107" s="1">
        <f>Yellow_MosfetOnlyOn_Blue_SourceAndResistorGnd[[#This Row],[Column2]]+1.0667</f>
        <v>0</v>
      </c>
      <c r="D2107" s="1">
        <f>Yellow_MosfetOnlyOn_Blue_SourceAndResistorGnd[[#This Row],[Column3]]*1000</f>
        <v>0</v>
      </c>
      <c r="E2107" s="1">
        <v>0.62</v>
      </c>
      <c r="F2107" s="1">
        <f>Yellow_MosfetOnlyOn_Blue_SourceAndResistorGnd[[#This Row],[Column3]]/Yellow_MosfetOnlyOn_Blue_SourceAndResistorGnd[[#This Row],[Column5]]</f>
        <v>0</v>
      </c>
      <c r="G2107" s="1">
        <f>Yellow_MosfetOnlyOn_Blue_SourceAndResistorGnd[[#This Row],[Column6]]*1000</f>
        <v>0</v>
      </c>
    </row>
    <row r="2108" spans="1:7" x14ac:dyDescent="0.25">
      <c r="A2108">
        <f t="shared" si="32"/>
        <v>5.1264400000000002E-2</v>
      </c>
      <c r="B2108" s="1" t="s">
        <v>9</v>
      </c>
      <c r="C2108" s="1">
        <f>Yellow_MosfetOnlyOn_Blue_SourceAndResistorGnd[[#This Row],[Column2]]+1.0667</f>
        <v>0</v>
      </c>
      <c r="D2108" s="1">
        <f>Yellow_MosfetOnlyOn_Blue_SourceAndResistorGnd[[#This Row],[Column3]]*1000</f>
        <v>0</v>
      </c>
      <c r="E2108" s="1">
        <v>0.62</v>
      </c>
      <c r="F2108" s="1">
        <f>Yellow_MosfetOnlyOn_Blue_SourceAndResistorGnd[[#This Row],[Column3]]/Yellow_MosfetOnlyOn_Blue_SourceAndResistorGnd[[#This Row],[Column5]]</f>
        <v>0</v>
      </c>
      <c r="G2108" s="1">
        <f>Yellow_MosfetOnlyOn_Blue_SourceAndResistorGnd[[#This Row],[Column6]]*1000</f>
        <v>0</v>
      </c>
    </row>
    <row r="2109" spans="1:7" x14ac:dyDescent="0.25">
      <c r="A2109">
        <f t="shared" si="32"/>
        <v>5.1288800000000002E-2</v>
      </c>
      <c r="B2109" s="1" t="s">
        <v>9</v>
      </c>
      <c r="C2109" s="1">
        <f>Yellow_MosfetOnlyOn_Blue_SourceAndResistorGnd[[#This Row],[Column2]]+1.0667</f>
        <v>0</v>
      </c>
      <c r="D2109" s="1">
        <f>Yellow_MosfetOnlyOn_Blue_SourceAndResistorGnd[[#This Row],[Column3]]*1000</f>
        <v>0</v>
      </c>
      <c r="E2109" s="1">
        <v>0.62</v>
      </c>
      <c r="F2109" s="1">
        <f>Yellow_MosfetOnlyOn_Blue_SourceAndResistorGnd[[#This Row],[Column3]]/Yellow_MosfetOnlyOn_Blue_SourceAndResistorGnd[[#This Row],[Column5]]</f>
        <v>0</v>
      </c>
      <c r="G2109" s="1">
        <f>Yellow_MosfetOnlyOn_Blue_SourceAndResistorGnd[[#This Row],[Column6]]*1000</f>
        <v>0</v>
      </c>
    </row>
    <row r="2110" spans="1:7" x14ac:dyDescent="0.25">
      <c r="A2110">
        <f t="shared" si="32"/>
        <v>5.1313200000000003E-2</v>
      </c>
      <c r="B2110" s="1" t="s">
        <v>9</v>
      </c>
      <c r="C2110" s="1">
        <f>Yellow_MosfetOnlyOn_Blue_SourceAndResistorGnd[[#This Row],[Column2]]+1.0667</f>
        <v>0</v>
      </c>
      <c r="D2110" s="1">
        <f>Yellow_MosfetOnlyOn_Blue_SourceAndResistorGnd[[#This Row],[Column3]]*1000</f>
        <v>0</v>
      </c>
      <c r="E2110" s="1">
        <v>0.62</v>
      </c>
      <c r="F2110" s="1">
        <f>Yellow_MosfetOnlyOn_Blue_SourceAndResistorGnd[[#This Row],[Column3]]/Yellow_MosfetOnlyOn_Blue_SourceAndResistorGnd[[#This Row],[Column5]]</f>
        <v>0</v>
      </c>
      <c r="G2110" s="1">
        <f>Yellow_MosfetOnlyOn_Blue_SourceAndResistorGnd[[#This Row],[Column6]]*1000</f>
        <v>0</v>
      </c>
    </row>
    <row r="2111" spans="1:7" x14ac:dyDescent="0.25">
      <c r="A2111">
        <f t="shared" si="32"/>
        <v>5.1337600000000004E-2</v>
      </c>
      <c r="B2111" s="1" t="s">
        <v>9</v>
      </c>
      <c r="C2111" s="1">
        <f>Yellow_MosfetOnlyOn_Blue_SourceAndResistorGnd[[#This Row],[Column2]]+1.0667</f>
        <v>0</v>
      </c>
      <c r="D2111" s="1">
        <f>Yellow_MosfetOnlyOn_Blue_SourceAndResistorGnd[[#This Row],[Column3]]*1000</f>
        <v>0</v>
      </c>
      <c r="E2111" s="1">
        <v>0.62</v>
      </c>
      <c r="F2111" s="1">
        <f>Yellow_MosfetOnlyOn_Blue_SourceAndResistorGnd[[#This Row],[Column3]]/Yellow_MosfetOnlyOn_Blue_SourceAndResistorGnd[[#This Row],[Column5]]</f>
        <v>0</v>
      </c>
      <c r="G2111" s="1">
        <f>Yellow_MosfetOnlyOn_Blue_SourceAndResistorGnd[[#This Row],[Column6]]*1000</f>
        <v>0</v>
      </c>
    </row>
    <row r="2112" spans="1:7" x14ac:dyDescent="0.25">
      <c r="A2112">
        <f t="shared" si="32"/>
        <v>5.1362000000000005E-2</v>
      </c>
      <c r="B2112" s="1" t="s">
        <v>9</v>
      </c>
      <c r="C2112" s="1">
        <f>Yellow_MosfetOnlyOn_Blue_SourceAndResistorGnd[[#This Row],[Column2]]+1.0667</f>
        <v>0</v>
      </c>
      <c r="D2112" s="1">
        <f>Yellow_MosfetOnlyOn_Blue_SourceAndResistorGnd[[#This Row],[Column3]]*1000</f>
        <v>0</v>
      </c>
      <c r="E2112" s="1">
        <v>0.62</v>
      </c>
      <c r="F2112" s="1">
        <f>Yellow_MosfetOnlyOn_Blue_SourceAndResistorGnd[[#This Row],[Column3]]/Yellow_MosfetOnlyOn_Blue_SourceAndResistorGnd[[#This Row],[Column5]]</f>
        <v>0</v>
      </c>
      <c r="G2112" s="1">
        <f>Yellow_MosfetOnlyOn_Blue_SourceAndResistorGnd[[#This Row],[Column6]]*1000</f>
        <v>0</v>
      </c>
    </row>
    <row r="2113" spans="1:7" x14ac:dyDescent="0.25">
      <c r="A2113">
        <f t="shared" si="32"/>
        <v>5.1386400000000006E-2</v>
      </c>
      <c r="B2113" s="1" t="s">
        <v>9</v>
      </c>
      <c r="C2113" s="1">
        <f>Yellow_MosfetOnlyOn_Blue_SourceAndResistorGnd[[#This Row],[Column2]]+1.0667</f>
        <v>0</v>
      </c>
      <c r="D2113" s="1">
        <f>Yellow_MosfetOnlyOn_Blue_SourceAndResistorGnd[[#This Row],[Column3]]*1000</f>
        <v>0</v>
      </c>
      <c r="E2113" s="1">
        <v>0.62</v>
      </c>
      <c r="F2113" s="1">
        <f>Yellow_MosfetOnlyOn_Blue_SourceAndResistorGnd[[#This Row],[Column3]]/Yellow_MosfetOnlyOn_Blue_SourceAndResistorGnd[[#This Row],[Column5]]</f>
        <v>0</v>
      </c>
      <c r="G2113" s="1">
        <f>Yellow_MosfetOnlyOn_Blue_SourceAndResistorGnd[[#This Row],[Column6]]*1000</f>
        <v>0</v>
      </c>
    </row>
    <row r="2114" spans="1:7" x14ac:dyDescent="0.25">
      <c r="A2114">
        <f t="shared" si="32"/>
        <v>5.1410800000000006E-2</v>
      </c>
      <c r="B2114" s="1" t="s">
        <v>9</v>
      </c>
      <c r="C2114" s="1">
        <f>Yellow_MosfetOnlyOn_Blue_SourceAndResistorGnd[[#This Row],[Column2]]+1.0667</f>
        <v>0</v>
      </c>
      <c r="D2114" s="1">
        <f>Yellow_MosfetOnlyOn_Blue_SourceAndResistorGnd[[#This Row],[Column3]]*1000</f>
        <v>0</v>
      </c>
      <c r="E2114" s="1">
        <v>0.62</v>
      </c>
      <c r="F2114" s="1">
        <f>Yellow_MosfetOnlyOn_Blue_SourceAndResistorGnd[[#This Row],[Column3]]/Yellow_MosfetOnlyOn_Blue_SourceAndResistorGnd[[#This Row],[Column5]]</f>
        <v>0</v>
      </c>
      <c r="G2114" s="1">
        <f>Yellow_MosfetOnlyOn_Blue_SourceAndResistorGnd[[#This Row],[Column6]]*1000</f>
        <v>0</v>
      </c>
    </row>
    <row r="2115" spans="1:7" x14ac:dyDescent="0.25">
      <c r="A2115">
        <f t="shared" si="32"/>
        <v>5.14352E-2</v>
      </c>
      <c r="B2115" s="1" t="s">
        <v>9</v>
      </c>
      <c r="C2115" s="1">
        <f>Yellow_MosfetOnlyOn_Blue_SourceAndResistorGnd[[#This Row],[Column2]]+1.0667</f>
        <v>0</v>
      </c>
      <c r="D2115" s="1">
        <f>Yellow_MosfetOnlyOn_Blue_SourceAndResistorGnd[[#This Row],[Column3]]*1000</f>
        <v>0</v>
      </c>
      <c r="E2115" s="1">
        <v>0.62</v>
      </c>
      <c r="F2115" s="1">
        <f>Yellow_MosfetOnlyOn_Blue_SourceAndResistorGnd[[#This Row],[Column3]]/Yellow_MosfetOnlyOn_Blue_SourceAndResistorGnd[[#This Row],[Column5]]</f>
        <v>0</v>
      </c>
      <c r="G2115" s="1">
        <f>Yellow_MosfetOnlyOn_Blue_SourceAndResistorGnd[[#This Row],[Column6]]*1000</f>
        <v>0</v>
      </c>
    </row>
    <row r="2116" spans="1:7" x14ac:dyDescent="0.25">
      <c r="A2116">
        <f t="shared" si="32"/>
        <v>5.1459600000000001E-2</v>
      </c>
      <c r="B2116" s="1" t="s">
        <v>9</v>
      </c>
      <c r="C2116" s="1">
        <f>Yellow_MosfetOnlyOn_Blue_SourceAndResistorGnd[[#This Row],[Column2]]+1.0667</f>
        <v>0</v>
      </c>
      <c r="D2116" s="1">
        <f>Yellow_MosfetOnlyOn_Blue_SourceAndResistorGnd[[#This Row],[Column3]]*1000</f>
        <v>0</v>
      </c>
      <c r="E2116" s="1">
        <v>0.62</v>
      </c>
      <c r="F2116" s="1">
        <f>Yellow_MosfetOnlyOn_Blue_SourceAndResistorGnd[[#This Row],[Column3]]/Yellow_MosfetOnlyOn_Blue_SourceAndResistorGnd[[#This Row],[Column5]]</f>
        <v>0</v>
      </c>
      <c r="G2116" s="1">
        <f>Yellow_MosfetOnlyOn_Blue_SourceAndResistorGnd[[#This Row],[Column6]]*1000</f>
        <v>0</v>
      </c>
    </row>
    <row r="2117" spans="1:7" x14ac:dyDescent="0.25">
      <c r="A2117">
        <f t="shared" si="32"/>
        <v>5.1484000000000002E-2</v>
      </c>
      <c r="B2117" s="1" t="s">
        <v>9</v>
      </c>
      <c r="C2117" s="1">
        <f>Yellow_MosfetOnlyOn_Blue_SourceAndResistorGnd[[#This Row],[Column2]]+1.0667</f>
        <v>0</v>
      </c>
      <c r="D2117" s="1">
        <f>Yellow_MosfetOnlyOn_Blue_SourceAndResistorGnd[[#This Row],[Column3]]*1000</f>
        <v>0</v>
      </c>
      <c r="E2117" s="1">
        <v>0.62</v>
      </c>
      <c r="F2117" s="1">
        <f>Yellow_MosfetOnlyOn_Blue_SourceAndResistorGnd[[#This Row],[Column3]]/Yellow_MosfetOnlyOn_Blue_SourceAndResistorGnd[[#This Row],[Column5]]</f>
        <v>0</v>
      </c>
      <c r="G2117" s="1">
        <f>Yellow_MosfetOnlyOn_Blue_SourceAndResistorGnd[[#This Row],[Column6]]*1000</f>
        <v>0</v>
      </c>
    </row>
    <row r="2118" spans="1:7" x14ac:dyDescent="0.25">
      <c r="A2118">
        <f t="shared" si="32"/>
        <v>5.1508400000000003E-2</v>
      </c>
      <c r="B2118" s="1" t="s">
        <v>9</v>
      </c>
      <c r="C2118" s="1">
        <f>Yellow_MosfetOnlyOn_Blue_SourceAndResistorGnd[[#This Row],[Column2]]+1.0667</f>
        <v>0</v>
      </c>
      <c r="D2118" s="1">
        <f>Yellow_MosfetOnlyOn_Blue_SourceAndResistorGnd[[#This Row],[Column3]]*1000</f>
        <v>0</v>
      </c>
      <c r="E2118" s="1">
        <v>0.62</v>
      </c>
      <c r="F2118" s="1">
        <f>Yellow_MosfetOnlyOn_Blue_SourceAndResistorGnd[[#This Row],[Column3]]/Yellow_MosfetOnlyOn_Blue_SourceAndResistorGnd[[#This Row],[Column5]]</f>
        <v>0</v>
      </c>
      <c r="G2118" s="1">
        <f>Yellow_MosfetOnlyOn_Blue_SourceAndResistorGnd[[#This Row],[Column6]]*1000</f>
        <v>0</v>
      </c>
    </row>
    <row r="2119" spans="1:7" x14ac:dyDescent="0.25">
      <c r="A2119">
        <f t="shared" si="32"/>
        <v>5.1532800000000004E-2</v>
      </c>
      <c r="B2119" s="1" t="s">
        <v>9</v>
      </c>
      <c r="C2119" s="1">
        <f>Yellow_MosfetOnlyOn_Blue_SourceAndResistorGnd[[#This Row],[Column2]]+1.0667</f>
        <v>0</v>
      </c>
      <c r="D2119" s="1">
        <f>Yellow_MosfetOnlyOn_Blue_SourceAndResistorGnd[[#This Row],[Column3]]*1000</f>
        <v>0</v>
      </c>
      <c r="E2119" s="1">
        <v>0.62</v>
      </c>
      <c r="F2119" s="1">
        <f>Yellow_MosfetOnlyOn_Blue_SourceAndResistorGnd[[#This Row],[Column3]]/Yellow_MosfetOnlyOn_Blue_SourceAndResistorGnd[[#This Row],[Column5]]</f>
        <v>0</v>
      </c>
      <c r="G2119" s="1">
        <f>Yellow_MosfetOnlyOn_Blue_SourceAndResistorGnd[[#This Row],[Column6]]*1000</f>
        <v>0</v>
      </c>
    </row>
    <row r="2120" spans="1:7" x14ac:dyDescent="0.25">
      <c r="A2120">
        <f t="shared" si="32"/>
        <v>5.1557200000000004E-2</v>
      </c>
      <c r="B2120" s="1" t="s">
        <v>9</v>
      </c>
      <c r="C2120" s="1">
        <f>Yellow_MosfetOnlyOn_Blue_SourceAndResistorGnd[[#This Row],[Column2]]+1.0667</f>
        <v>0</v>
      </c>
      <c r="D2120" s="1">
        <f>Yellow_MosfetOnlyOn_Blue_SourceAndResistorGnd[[#This Row],[Column3]]*1000</f>
        <v>0</v>
      </c>
      <c r="E2120" s="1">
        <v>0.62</v>
      </c>
      <c r="F2120" s="1">
        <f>Yellow_MosfetOnlyOn_Blue_SourceAndResistorGnd[[#This Row],[Column3]]/Yellow_MosfetOnlyOn_Blue_SourceAndResistorGnd[[#This Row],[Column5]]</f>
        <v>0</v>
      </c>
      <c r="G2120" s="1">
        <f>Yellow_MosfetOnlyOn_Blue_SourceAndResistorGnd[[#This Row],[Column6]]*1000</f>
        <v>0</v>
      </c>
    </row>
    <row r="2121" spans="1:7" x14ac:dyDescent="0.25">
      <c r="A2121">
        <f t="shared" ref="A2121:A2184" si="33">(ROW()-7)*2.44*10^(-5)</f>
        <v>5.1581600000000005E-2</v>
      </c>
      <c r="B2121" s="1" t="s">
        <v>9</v>
      </c>
      <c r="C2121" s="1">
        <f>Yellow_MosfetOnlyOn_Blue_SourceAndResistorGnd[[#This Row],[Column2]]+1.0667</f>
        <v>0</v>
      </c>
      <c r="D2121" s="1">
        <f>Yellow_MosfetOnlyOn_Blue_SourceAndResistorGnd[[#This Row],[Column3]]*1000</f>
        <v>0</v>
      </c>
      <c r="E2121" s="1">
        <v>0.62</v>
      </c>
      <c r="F2121" s="1">
        <f>Yellow_MosfetOnlyOn_Blue_SourceAndResistorGnd[[#This Row],[Column3]]/Yellow_MosfetOnlyOn_Blue_SourceAndResistorGnd[[#This Row],[Column5]]</f>
        <v>0</v>
      </c>
      <c r="G2121" s="1">
        <f>Yellow_MosfetOnlyOn_Blue_SourceAndResistorGnd[[#This Row],[Column6]]*1000</f>
        <v>0</v>
      </c>
    </row>
    <row r="2122" spans="1:7" x14ac:dyDescent="0.25">
      <c r="A2122">
        <f t="shared" si="33"/>
        <v>5.1605999999999999E-2</v>
      </c>
      <c r="B2122" s="1" t="s">
        <v>9</v>
      </c>
      <c r="C2122" s="1">
        <f>Yellow_MosfetOnlyOn_Blue_SourceAndResistorGnd[[#This Row],[Column2]]+1.0667</f>
        <v>0</v>
      </c>
      <c r="D2122" s="1">
        <f>Yellow_MosfetOnlyOn_Blue_SourceAndResistorGnd[[#This Row],[Column3]]*1000</f>
        <v>0</v>
      </c>
      <c r="E2122" s="1">
        <v>0.62</v>
      </c>
      <c r="F2122" s="1">
        <f>Yellow_MosfetOnlyOn_Blue_SourceAndResistorGnd[[#This Row],[Column3]]/Yellow_MosfetOnlyOn_Blue_SourceAndResistorGnd[[#This Row],[Column5]]</f>
        <v>0</v>
      </c>
      <c r="G2122" s="1">
        <f>Yellow_MosfetOnlyOn_Blue_SourceAndResistorGnd[[#This Row],[Column6]]*1000</f>
        <v>0</v>
      </c>
    </row>
    <row r="2123" spans="1:7" x14ac:dyDescent="0.25">
      <c r="A2123">
        <f t="shared" si="33"/>
        <v>5.1630400000000007E-2</v>
      </c>
      <c r="B2123" s="1" t="s">
        <v>9</v>
      </c>
      <c r="C2123" s="1">
        <f>Yellow_MosfetOnlyOn_Blue_SourceAndResistorGnd[[#This Row],[Column2]]+1.0667</f>
        <v>0</v>
      </c>
      <c r="D2123" s="1">
        <f>Yellow_MosfetOnlyOn_Blue_SourceAndResistorGnd[[#This Row],[Column3]]*1000</f>
        <v>0</v>
      </c>
      <c r="E2123" s="1">
        <v>0.62</v>
      </c>
      <c r="F2123" s="1">
        <f>Yellow_MosfetOnlyOn_Blue_SourceAndResistorGnd[[#This Row],[Column3]]/Yellow_MosfetOnlyOn_Blue_SourceAndResistorGnd[[#This Row],[Column5]]</f>
        <v>0</v>
      </c>
      <c r="G2123" s="1">
        <f>Yellow_MosfetOnlyOn_Blue_SourceAndResistorGnd[[#This Row],[Column6]]*1000</f>
        <v>0</v>
      </c>
    </row>
    <row r="2124" spans="1:7" x14ac:dyDescent="0.25">
      <c r="A2124">
        <f t="shared" si="33"/>
        <v>5.1654800000000001E-2</v>
      </c>
      <c r="B2124" s="1" t="s">
        <v>9</v>
      </c>
      <c r="C2124" s="1">
        <f>Yellow_MosfetOnlyOn_Blue_SourceAndResistorGnd[[#This Row],[Column2]]+1.0667</f>
        <v>0</v>
      </c>
      <c r="D2124" s="1">
        <f>Yellow_MosfetOnlyOn_Blue_SourceAndResistorGnd[[#This Row],[Column3]]*1000</f>
        <v>0</v>
      </c>
      <c r="E2124" s="1">
        <v>0.62</v>
      </c>
      <c r="F2124" s="1">
        <f>Yellow_MosfetOnlyOn_Blue_SourceAndResistorGnd[[#This Row],[Column3]]/Yellow_MosfetOnlyOn_Blue_SourceAndResistorGnd[[#This Row],[Column5]]</f>
        <v>0</v>
      </c>
      <c r="G2124" s="1">
        <f>Yellow_MosfetOnlyOn_Blue_SourceAndResistorGnd[[#This Row],[Column6]]*1000</f>
        <v>0</v>
      </c>
    </row>
    <row r="2125" spans="1:7" x14ac:dyDescent="0.25">
      <c r="A2125">
        <f t="shared" si="33"/>
        <v>5.1679200000000002E-2</v>
      </c>
      <c r="B2125" s="1" t="s">
        <v>9</v>
      </c>
      <c r="C2125" s="1">
        <f>Yellow_MosfetOnlyOn_Blue_SourceAndResistorGnd[[#This Row],[Column2]]+1.0667</f>
        <v>0</v>
      </c>
      <c r="D2125" s="1">
        <f>Yellow_MosfetOnlyOn_Blue_SourceAndResistorGnd[[#This Row],[Column3]]*1000</f>
        <v>0</v>
      </c>
      <c r="E2125" s="1">
        <v>0.62</v>
      </c>
      <c r="F2125" s="1">
        <f>Yellow_MosfetOnlyOn_Blue_SourceAndResistorGnd[[#This Row],[Column3]]/Yellow_MosfetOnlyOn_Blue_SourceAndResistorGnd[[#This Row],[Column5]]</f>
        <v>0</v>
      </c>
      <c r="G2125" s="1">
        <f>Yellow_MosfetOnlyOn_Blue_SourceAndResistorGnd[[#This Row],[Column6]]*1000</f>
        <v>0</v>
      </c>
    </row>
    <row r="2126" spans="1:7" x14ac:dyDescent="0.25">
      <c r="A2126">
        <f t="shared" si="33"/>
        <v>5.1703600000000002E-2</v>
      </c>
      <c r="B2126" s="1" t="s">
        <v>9</v>
      </c>
      <c r="C2126" s="1">
        <f>Yellow_MosfetOnlyOn_Blue_SourceAndResistorGnd[[#This Row],[Column2]]+1.0667</f>
        <v>0</v>
      </c>
      <c r="D2126" s="1">
        <f>Yellow_MosfetOnlyOn_Blue_SourceAndResistorGnd[[#This Row],[Column3]]*1000</f>
        <v>0</v>
      </c>
      <c r="E2126" s="1">
        <v>0.62</v>
      </c>
      <c r="F2126" s="1">
        <f>Yellow_MosfetOnlyOn_Blue_SourceAndResistorGnd[[#This Row],[Column3]]/Yellow_MosfetOnlyOn_Blue_SourceAndResistorGnd[[#This Row],[Column5]]</f>
        <v>0</v>
      </c>
      <c r="G2126" s="1">
        <f>Yellow_MosfetOnlyOn_Blue_SourceAndResistorGnd[[#This Row],[Column6]]*1000</f>
        <v>0</v>
      </c>
    </row>
    <row r="2127" spans="1:7" x14ac:dyDescent="0.25">
      <c r="A2127">
        <f t="shared" si="33"/>
        <v>5.1728000000000003E-2</v>
      </c>
      <c r="B2127" s="1" t="s">
        <v>9</v>
      </c>
      <c r="C2127" s="1">
        <f>Yellow_MosfetOnlyOn_Blue_SourceAndResistorGnd[[#This Row],[Column2]]+1.0667</f>
        <v>0</v>
      </c>
      <c r="D2127" s="1">
        <f>Yellow_MosfetOnlyOn_Blue_SourceAndResistorGnd[[#This Row],[Column3]]*1000</f>
        <v>0</v>
      </c>
      <c r="E2127" s="1">
        <v>0.62</v>
      </c>
      <c r="F2127" s="1">
        <f>Yellow_MosfetOnlyOn_Blue_SourceAndResistorGnd[[#This Row],[Column3]]/Yellow_MosfetOnlyOn_Blue_SourceAndResistorGnd[[#This Row],[Column5]]</f>
        <v>0</v>
      </c>
      <c r="G2127" s="1">
        <f>Yellow_MosfetOnlyOn_Blue_SourceAndResistorGnd[[#This Row],[Column6]]*1000</f>
        <v>0</v>
      </c>
    </row>
    <row r="2128" spans="1:7" x14ac:dyDescent="0.25">
      <c r="A2128">
        <f t="shared" si="33"/>
        <v>5.1752400000000004E-2</v>
      </c>
      <c r="B2128" s="1" t="s">
        <v>9</v>
      </c>
      <c r="C2128" s="1">
        <f>Yellow_MosfetOnlyOn_Blue_SourceAndResistorGnd[[#This Row],[Column2]]+1.0667</f>
        <v>0</v>
      </c>
      <c r="D2128" s="1">
        <f>Yellow_MosfetOnlyOn_Blue_SourceAndResistorGnd[[#This Row],[Column3]]*1000</f>
        <v>0</v>
      </c>
      <c r="E2128" s="1">
        <v>0.62</v>
      </c>
      <c r="F2128" s="1">
        <f>Yellow_MosfetOnlyOn_Blue_SourceAndResistorGnd[[#This Row],[Column3]]/Yellow_MosfetOnlyOn_Blue_SourceAndResistorGnd[[#This Row],[Column5]]</f>
        <v>0</v>
      </c>
      <c r="G2128" s="1">
        <f>Yellow_MosfetOnlyOn_Blue_SourceAndResistorGnd[[#This Row],[Column6]]*1000</f>
        <v>0</v>
      </c>
    </row>
    <row r="2129" spans="1:7" x14ac:dyDescent="0.25">
      <c r="A2129">
        <f t="shared" si="33"/>
        <v>5.1776800000000005E-2</v>
      </c>
      <c r="B2129" s="1" t="s">
        <v>9</v>
      </c>
      <c r="C2129" s="1">
        <f>Yellow_MosfetOnlyOn_Blue_SourceAndResistorGnd[[#This Row],[Column2]]+1.0667</f>
        <v>0</v>
      </c>
      <c r="D2129" s="1">
        <f>Yellow_MosfetOnlyOn_Blue_SourceAndResistorGnd[[#This Row],[Column3]]*1000</f>
        <v>0</v>
      </c>
      <c r="E2129" s="1">
        <v>0.62</v>
      </c>
      <c r="F2129" s="1">
        <f>Yellow_MosfetOnlyOn_Blue_SourceAndResistorGnd[[#This Row],[Column3]]/Yellow_MosfetOnlyOn_Blue_SourceAndResistorGnd[[#This Row],[Column5]]</f>
        <v>0</v>
      </c>
      <c r="G2129" s="1">
        <f>Yellow_MosfetOnlyOn_Blue_SourceAndResistorGnd[[#This Row],[Column6]]*1000</f>
        <v>0</v>
      </c>
    </row>
    <row r="2130" spans="1:7" x14ac:dyDescent="0.25">
      <c r="A2130">
        <f t="shared" si="33"/>
        <v>5.1801200000000006E-2</v>
      </c>
      <c r="B2130" s="1" t="s">
        <v>9</v>
      </c>
      <c r="C2130" s="1">
        <f>Yellow_MosfetOnlyOn_Blue_SourceAndResistorGnd[[#This Row],[Column2]]+1.0667</f>
        <v>0</v>
      </c>
      <c r="D2130" s="1">
        <f>Yellow_MosfetOnlyOn_Blue_SourceAndResistorGnd[[#This Row],[Column3]]*1000</f>
        <v>0</v>
      </c>
      <c r="E2130" s="1">
        <v>0.62</v>
      </c>
      <c r="F2130" s="1">
        <f>Yellow_MosfetOnlyOn_Blue_SourceAndResistorGnd[[#This Row],[Column3]]/Yellow_MosfetOnlyOn_Blue_SourceAndResistorGnd[[#This Row],[Column5]]</f>
        <v>0</v>
      </c>
      <c r="G2130" s="1">
        <f>Yellow_MosfetOnlyOn_Blue_SourceAndResistorGnd[[#This Row],[Column6]]*1000</f>
        <v>0</v>
      </c>
    </row>
    <row r="2131" spans="1:7" x14ac:dyDescent="0.25">
      <c r="A2131">
        <f t="shared" si="33"/>
        <v>5.1825599999999999E-2</v>
      </c>
      <c r="B2131" s="1" t="s">
        <v>9</v>
      </c>
      <c r="C2131" s="1">
        <f>Yellow_MosfetOnlyOn_Blue_SourceAndResistorGnd[[#This Row],[Column2]]+1.0667</f>
        <v>0</v>
      </c>
      <c r="D2131" s="1">
        <f>Yellow_MosfetOnlyOn_Blue_SourceAndResistorGnd[[#This Row],[Column3]]*1000</f>
        <v>0</v>
      </c>
      <c r="E2131" s="1">
        <v>0.62</v>
      </c>
      <c r="F2131" s="1">
        <f>Yellow_MosfetOnlyOn_Blue_SourceAndResistorGnd[[#This Row],[Column3]]/Yellow_MosfetOnlyOn_Blue_SourceAndResistorGnd[[#This Row],[Column5]]</f>
        <v>0</v>
      </c>
      <c r="G2131" s="1">
        <f>Yellow_MosfetOnlyOn_Blue_SourceAndResistorGnd[[#This Row],[Column6]]*1000</f>
        <v>0</v>
      </c>
    </row>
    <row r="2132" spans="1:7" x14ac:dyDescent="0.25">
      <c r="A2132">
        <f t="shared" si="33"/>
        <v>5.1850000000000007E-2</v>
      </c>
      <c r="B2132" s="1" t="s">
        <v>10</v>
      </c>
      <c r="C2132" s="1">
        <v>0</v>
      </c>
      <c r="D2132" s="1">
        <f>Yellow_MosfetOnlyOn_Blue_SourceAndResistorGnd[[#This Row],[Column3]]*1000</f>
        <v>0</v>
      </c>
      <c r="E2132" s="1">
        <v>0.62</v>
      </c>
      <c r="F2132" s="1">
        <f>Yellow_MosfetOnlyOn_Blue_SourceAndResistorGnd[[#This Row],[Column3]]/Yellow_MosfetOnlyOn_Blue_SourceAndResistorGnd[[#This Row],[Column5]]</f>
        <v>0</v>
      </c>
      <c r="G2132" s="1">
        <f>Yellow_MosfetOnlyOn_Blue_SourceAndResistorGnd[[#This Row],[Column6]]*1000</f>
        <v>0</v>
      </c>
    </row>
    <row r="2133" spans="1:7" x14ac:dyDescent="0.25">
      <c r="A2133">
        <f t="shared" si="33"/>
        <v>5.1874400000000001E-2</v>
      </c>
      <c r="B2133" s="1" t="s">
        <v>9</v>
      </c>
      <c r="C2133" s="1">
        <f>Yellow_MosfetOnlyOn_Blue_SourceAndResistorGnd[[#This Row],[Column2]]+1.0667</f>
        <v>0</v>
      </c>
      <c r="D2133" s="1">
        <f>Yellow_MosfetOnlyOn_Blue_SourceAndResistorGnd[[#This Row],[Column3]]*1000</f>
        <v>0</v>
      </c>
      <c r="E2133" s="1">
        <v>0.62</v>
      </c>
      <c r="F2133" s="1">
        <f>Yellow_MosfetOnlyOn_Blue_SourceAndResistorGnd[[#This Row],[Column3]]/Yellow_MosfetOnlyOn_Blue_SourceAndResistorGnd[[#This Row],[Column5]]</f>
        <v>0</v>
      </c>
      <c r="G2133" s="1">
        <f>Yellow_MosfetOnlyOn_Blue_SourceAndResistorGnd[[#This Row],[Column6]]*1000</f>
        <v>0</v>
      </c>
    </row>
    <row r="2134" spans="1:7" x14ac:dyDescent="0.25">
      <c r="A2134">
        <f t="shared" si="33"/>
        <v>5.1898800000000002E-2</v>
      </c>
      <c r="B2134" s="1" t="s">
        <v>9</v>
      </c>
      <c r="C2134" s="1">
        <f>Yellow_MosfetOnlyOn_Blue_SourceAndResistorGnd[[#This Row],[Column2]]+1.0667</f>
        <v>0</v>
      </c>
      <c r="D2134" s="1">
        <f>Yellow_MosfetOnlyOn_Blue_SourceAndResistorGnd[[#This Row],[Column3]]*1000</f>
        <v>0</v>
      </c>
      <c r="E2134" s="1">
        <v>0.62</v>
      </c>
      <c r="F2134" s="1">
        <f>Yellow_MosfetOnlyOn_Blue_SourceAndResistorGnd[[#This Row],[Column3]]/Yellow_MosfetOnlyOn_Blue_SourceAndResistorGnd[[#This Row],[Column5]]</f>
        <v>0</v>
      </c>
      <c r="G2134" s="1">
        <f>Yellow_MosfetOnlyOn_Blue_SourceAndResistorGnd[[#This Row],[Column6]]*1000</f>
        <v>0</v>
      </c>
    </row>
    <row r="2135" spans="1:7" x14ac:dyDescent="0.25">
      <c r="A2135">
        <f t="shared" si="33"/>
        <v>5.1923200000000003E-2</v>
      </c>
      <c r="B2135" s="1" t="s">
        <v>9</v>
      </c>
      <c r="C2135" s="1">
        <f>Yellow_MosfetOnlyOn_Blue_SourceAndResistorGnd[[#This Row],[Column2]]+1.0667</f>
        <v>0</v>
      </c>
      <c r="D2135" s="1">
        <f>Yellow_MosfetOnlyOn_Blue_SourceAndResistorGnd[[#This Row],[Column3]]*1000</f>
        <v>0</v>
      </c>
      <c r="E2135" s="1">
        <v>0.62</v>
      </c>
      <c r="F2135" s="1">
        <f>Yellow_MosfetOnlyOn_Blue_SourceAndResistorGnd[[#This Row],[Column3]]/Yellow_MosfetOnlyOn_Blue_SourceAndResistorGnd[[#This Row],[Column5]]</f>
        <v>0</v>
      </c>
      <c r="G2135" s="1">
        <f>Yellow_MosfetOnlyOn_Blue_SourceAndResistorGnd[[#This Row],[Column6]]*1000</f>
        <v>0</v>
      </c>
    </row>
    <row r="2136" spans="1:7" x14ac:dyDescent="0.25">
      <c r="A2136">
        <f t="shared" si="33"/>
        <v>5.1947600000000003E-2</v>
      </c>
      <c r="B2136" s="1" t="s">
        <v>9</v>
      </c>
      <c r="C2136" s="1">
        <f>Yellow_MosfetOnlyOn_Blue_SourceAndResistorGnd[[#This Row],[Column2]]+1.0667</f>
        <v>0</v>
      </c>
      <c r="D2136" s="1">
        <f>Yellow_MosfetOnlyOn_Blue_SourceAndResistorGnd[[#This Row],[Column3]]*1000</f>
        <v>0</v>
      </c>
      <c r="E2136" s="1">
        <v>0.62</v>
      </c>
      <c r="F2136" s="1">
        <f>Yellow_MosfetOnlyOn_Blue_SourceAndResistorGnd[[#This Row],[Column3]]/Yellow_MosfetOnlyOn_Blue_SourceAndResistorGnd[[#This Row],[Column5]]</f>
        <v>0</v>
      </c>
      <c r="G2136" s="1">
        <f>Yellow_MosfetOnlyOn_Blue_SourceAndResistorGnd[[#This Row],[Column6]]*1000</f>
        <v>0</v>
      </c>
    </row>
    <row r="2137" spans="1:7" x14ac:dyDescent="0.25">
      <c r="A2137">
        <f t="shared" si="33"/>
        <v>5.1972000000000004E-2</v>
      </c>
      <c r="B2137" s="1" t="s">
        <v>9</v>
      </c>
      <c r="C2137" s="1">
        <f>Yellow_MosfetOnlyOn_Blue_SourceAndResistorGnd[[#This Row],[Column2]]+1.0667</f>
        <v>0</v>
      </c>
      <c r="D2137" s="1">
        <f>Yellow_MosfetOnlyOn_Blue_SourceAndResistorGnd[[#This Row],[Column3]]*1000</f>
        <v>0</v>
      </c>
      <c r="E2137" s="1">
        <v>0.62</v>
      </c>
      <c r="F2137" s="1">
        <f>Yellow_MosfetOnlyOn_Blue_SourceAndResistorGnd[[#This Row],[Column3]]/Yellow_MosfetOnlyOn_Blue_SourceAndResistorGnd[[#This Row],[Column5]]</f>
        <v>0</v>
      </c>
      <c r="G2137" s="1">
        <f>Yellow_MosfetOnlyOn_Blue_SourceAndResistorGnd[[#This Row],[Column6]]*1000</f>
        <v>0</v>
      </c>
    </row>
    <row r="2138" spans="1:7" x14ac:dyDescent="0.25">
      <c r="A2138">
        <f t="shared" si="33"/>
        <v>5.1996400000000005E-2</v>
      </c>
      <c r="B2138" s="1" t="s">
        <v>9</v>
      </c>
      <c r="C2138" s="1">
        <f>Yellow_MosfetOnlyOn_Blue_SourceAndResistorGnd[[#This Row],[Column2]]+1.0667</f>
        <v>0</v>
      </c>
      <c r="D2138" s="1">
        <f>Yellow_MosfetOnlyOn_Blue_SourceAndResistorGnd[[#This Row],[Column3]]*1000</f>
        <v>0</v>
      </c>
      <c r="E2138" s="1">
        <v>0.62</v>
      </c>
      <c r="F2138" s="1">
        <f>Yellow_MosfetOnlyOn_Blue_SourceAndResistorGnd[[#This Row],[Column3]]/Yellow_MosfetOnlyOn_Blue_SourceAndResistorGnd[[#This Row],[Column5]]</f>
        <v>0</v>
      </c>
      <c r="G2138" s="1">
        <f>Yellow_MosfetOnlyOn_Blue_SourceAndResistorGnd[[#This Row],[Column6]]*1000</f>
        <v>0</v>
      </c>
    </row>
    <row r="2139" spans="1:7" x14ac:dyDescent="0.25">
      <c r="A2139">
        <f t="shared" si="33"/>
        <v>5.2020800000000006E-2</v>
      </c>
      <c r="B2139" s="1" t="s">
        <v>9</v>
      </c>
      <c r="C2139" s="1">
        <f>Yellow_MosfetOnlyOn_Blue_SourceAndResistorGnd[[#This Row],[Column2]]+1.0667</f>
        <v>0</v>
      </c>
      <c r="D2139" s="1">
        <f>Yellow_MosfetOnlyOn_Blue_SourceAndResistorGnd[[#This Row],[Column3]]*1000</f>
        <v>0</v>
      </c>
      <c r="E2139" s="1">
        <v>0.62</v>
      </c>
      <c r="F2139" s="1">
        <f>Yellow_MosfetOnlyOn_Blue_SourceAndResistorGnd[[#This Row],[Column3]]/Yellow_MosfetOnlyOn_Blue_SourceAndResistorGnd[[#This Row],[Column5]]</f>
        <v>0</v>
      </c>
      <c r="G2139" s="1">
        <f>Yellow_MosfetOnlyOn_Blue_SourceAndResistorGnd[[#This Row],[Column6]]*1000</f>
        <v>0</v>
      </c>
    </row>
    <row r="2140" spans="1:7" x14ac:dyDescent="0.25">
      <c r="A2140">
        <f t="shared" si="33"/>
        <v>5.20452E-2</v>
      </c>
      <c r="B2140" s="1" t="s">
        <v>9</v>
      </c>
      <c r="C2140" s="1">
        <f>Yellow_MosfetOnlyOn_Blue_SourceAndResistorGnd[[#This Row],[Column2]]+1.0667</f>
        <v>0</v>
      </c>
      <c r="D2140" s="1">
        <f>Yellow_MosfetOnlyOn_Blue_SourceAndResistorGnd[[#This Row],[Column3]]*1000</f>
        <v>0</v>
      </c>
      <c r="E2140" s="1">
        <v>0.62</v>
      </c>
      <c r="F2140" s="1">
        <f>Yellow_MosfetOnlyOn_Blue_SourceAndResistorGnd[[#This Row],[Column3]]/Yellow_MosfetOnlyOn_Blue_SourceAndResistorGnd[[#This Row],[Column5]]</f>
        <v>0</v>
      </c>
      <c r="G2140" s="1">
        <f>Yellow_MosfetOnlyOn_Blue_SourceAndResistorGnd[[#This Row],[Column6]]*1000</f>
        <v>0</v>
      </c>
    </row>
    <row r="2141" spans="1:7" x14ac:dyDescent="0.25">
      <c r="A2141">
        <f t="shared" si="33"/>
        <v>5.2069600000000008E-2</v>
      </c>
      <c r="B2141" s="1" t="s">
        <v>9</v>
      </c>
      <c r="C2141" s="1">
        <f>Yellow_MosfetOnlyOn_Blue_SourceAndResistorGnd[[#This Row],[Column2]]+1.0667</f>
        <v>0</v>
      </c>
      <c r="D2141" s="1">
        <f>Yellow_MosfetOnlyOn_Blue_SourceAndResistorGnd[[#This Row],[Column3]]*1000</f>
        <v>0</v>
      </c>
      <c r="E2141" s="1">
        <v>0.62</v>
      </c>
      <c r="F2141" s="1">
        <f>Yellow_MosfetOnlyOn_Blue_SourceAndResistorGnd[[#This Row],[Column3]]/Yellow_MosfetOnlyOn_Blue_SourceAndResistorGnd[[#This Row],[Column5]]</f>
        <v>0</v>
      </c>
      <c r="G2141" s="1">
        <f>Yellow_MosfetOnlyOn_Blue_SourceAndResistorGnd[[#This Row],[Column6]]*1000</f>
        <v>0</v>
      </c>
    </row>
    <row r="2142" spans="1:7" x14ac:dyDescent="0.25">
      <c r="A2142">
        <f t="shared" si="33"/>
        <v>5.2094000000000001E-2</v>
      </c>
      <c r="B2142" s="1" t="s">
        <v>9</v>
      </c>
      <c r="C2142" s="1">
        <f>Yellow_MosfetOnlyOn_Blue_SourceAndResistorGnd[[#This Row],[Column2]]+1.0667</f>
        <v>0</v>
      </c>
      <c r="D2142" s="1">
        <f>Yellow_MosfetOnlyOn_Blue_SourceAndResistorGnd[[#This Row],[Column3]]*1000</f>
        <v>0</v>
      </c>
      <c r="E2142" s="1">
        <v>0.62</v>
      </c>
      <c r="F2142" s="1">
        <f>Yellow_MosfetOnlyOn_Blue_SourceAndResistorGnd[[#This Row],[Column3]]/Yellow_MosfetOnlyOn_Blue_SourceAndResistorGnd[[#This Row],[Column5]]</f>
        <v>0</v>
      </c>
      <c r="G2142" s="1">
        <f>Yellow_MosfetOnlyOn_Blue_SourceAndResistorGnd[[#This Row],[Column6]]*1000</f>
        <v>0</v>
      </c>
    </row>
    <row r="2143" spans="1:7" x14ac:dyDescent="0.25">
      <c r="A2143">
        <f t="shared" si="33"/>
        <v>5.2118400000000009E-2</v>
      </c>
      <c r="B2143" s="1" t="s">
        <v>9</v>
      </c>
      <c r="C2143" s="1">
        <f>Yellow_MosfetOnlyOn_Blue_SourceAndResistorGnd[[#This Row],[Column2]]+1.0667</f>
        <v>0</v>
      </c>
      <c r="D2143" s="1">
        <f>Yellow_MosfetOnlyOn_Blue_SourceAndResistorGnd[[#This Row],[Column3]]*1000</f>
        <v>0</v>
      </c>
      <c r="E2143" s="1">
        <v>0.62</v>
      </c>
      <c r="F2143" s="1">
        <f>Yellow_MosfetOnlyOn_Blue_SourceAndResistorGnd[[#This Row],[Column3]]/Yellow_MosfetOnlyOn_Blue_SourceAndResistorGnd[[#This Row],[Column5]]</f>
        <v>0</v>
      </c>
      <c r="G2143" s="1">
        <f>Yellow_MosfetOnlyOn_Blue_SourceAndResistorGnd[[#This Row],[Column6]]*1000</f>
        <v>0</v>
      </c>
    </row>
    <row r="2144" spans="1:7" x14ac:dyDescent="0.25">
      <c r="A2144">
        <f t="shared" si="33"/>
        <v>5.2142800000000003E-2</v>
      </c>
      <c r="B2144" s="1" t="s">
        <v>9</v>
      </c>
      <c r="C2144" s="1">
        <f>Yellow_MosfetOnlyOn_Blue_SourceAndResistorGnd[[#This Row],[Column2]]+1.0667</f>
        <v>0</v>
      </c>
      <c r="D2144" s="1">
        <f>Yellow_MosfetOnlyOn_Blue_SourceAndResistorGnd[[#This Row],[Column3]]*1000</f>
        <v>0</v>
      </c>
      <c r="E2144" s="1">
        <v>0.62</v>
      </c>
      <c r="F2144" s="1">
        <f>Yellow_MosfetOnlyOn_Blue_SourceAndResistorGnd[[#This Row],[Column3]]/Yellow_MosfetOnlyOn_Blue_SourceAndResistorGnd[[#This Row],[Column5]]</f>
        <v>0</v>
      </c>
      <c r="G2144" s="1">
        <f>Yellow_MosfetOnlyOn_Blue_SourceAndResistorGnd[[#This Row],[Column6]]*1000</f>
        <v>0</v>
      </c>
    </row>
    <row r="2145" spans="1:7" x14ac:dyDescent="0.25">
      <c r="A2145">
        <f t="shared" si="33"/>
        <v>5.2167200000000004E-2</v>
      </c>
      <c r="B2145" s="1" t="s">
        <v>9</v>
      </c>
      <c r="C2145" s="1">
        <f>Yellow_MosfetOnlyOn_Blue_SourceAndResistorGnd[[#This Row],[Column2]]+1.0667</f>
        <v>0</v>
      </c>
      <c r="D2145" s="1">
        <f>Yellow_MosfetOnlyOn_Blue_SourceAndResistorGnd[[#This Row],[Column3]]*1000</f>
        <v>0</v>
      </c>
      <c r="E2145" s="1">
        <v>0.62</v>
      </c>
      <c r="F2145" s="1">
        <f>Yellow_MosfetOnlyOn_Blue_SourceAndResistorGnd[[#This Row],[Column3]]/Yellow_MosfetOnlyOn_Blue_SourceAndResistorGnd[[#This Row],[Column5]]</f>
        <v>0</v>
      </c>
      <c r="G2145" s="1">
        <f>Yellow_MosfetOnlyOn_Blue_SourceAndResistorGnd[[#This Row],[Column6]]*1000</f>
        <v>0</v>
      </c>
    </row>
    <row r="2146" spans="1:7" x14ac:dyDescent="0.25">
      <c r="A2146">
        <f t="shared" si="33"/>
        <v>5.2191600000000005E-2</v>
      </c>
      <c r="B2146" s="1" t="s">
        <v>9</v>
      </c>
      <c r="C2146" s="1">
        <f>Yellow_MosfetOnlyOn_Blue_SourceAndResistorGnd[[#This Row],[Column2]]+1.0667</f>
        <v>0</v>
      </c>
      <c r="D2146" s="1">
        <f>Yellow_MosfetOnlyOn_Blue_SourceAndResistorGnd[[#This Row],[Column3]]*1000</f>
        <v>0</v>
      </c>
      <c r="E2146" s="1">
        <v>0.62</v>
      </c>
      <c r="F2146" s="1">
        <f>Yellow_MosfetOnlyOn_Blue_SourceAndResistorGnd[[#This Row],[Column3]]/Yellow_MosfetOnlyOn_Blue_SourceAndResistorGnd[[#This Row],[Column5]]</f>
        <v>0</v>
      </c>
      <c r="G2146" s="1">
        <f>Yellow_MosfetOnlyOn_Blue_SourceAndResistorGnd[[#This Row],[Column6]]*1000</f>
        <v>0</v>
      </c>
    </row>
    <row r="2147" spans="1:7" x14ac:dyDescent="0.25">
      <c r="A2147">
        <f t="shared" si="33"/>
        <v>5.2215999999999999E-2</v>
      </c>
      <c r="B2147" s="1" t="s">
        <v>9</v>
      </c>
      <c r="C2147" s="1">
        <f>Yellow_MosfetOnlyOn_Blue_SourceAndResistorGnd[[#This Row],[Column2]]+1.0667</f>
        <v>0</v>
      </c>
      <c r="D2147" s="1">
        <f>Yellow_MosfetOnlyOn_Blue_SourceAndResistorGnd[[#This Row],[Column3]]*1000</f>
        <v>0</v>
      </c>
      <c r="E2147" s="1">
        <v>0.62</v>
      </c>
      <c r="F2147" s="1">
        <f>Yellow_MosfetOnlyOn_Blue_SourceAndResistorGnd[[#This Row],[Column3]]/Yellow_MosfetOnlyOn_Blue_SourceAndResistorGnd[[#This Row],[Column5]]</f>
        <v>0</v>
      </c>
      <c r="G2147" s="1">
        <f>Yellow_MosfetOnlyOn_Blue_SourceAndResistorGnd[[#This Row],[Column6]]*1000</f>
        <v>0</v>
      </c>
    </row>
    <row r="2148" spans="1:7" x14ac:dyDescent="0.25">
      <c r="A2148">
        <f t="shared" si="33"/>
        <v>5.2240400000000006E-2</v>
      </c>
      <c r="B2148" s="1" t="s">
        <v>9</v>
      </c>
      <c r="C2148" s="1">
        <f>Yellow_MosfetOnlyOn_Blue_SourceAndResistorGnd[[#This Row],[Column2]]+1.0667</f>
        <v>0</v>
      </c>
      <c r="D2148" s="1">
        <f>Yellow_MosfetOnlyOn_Blue_SourceAndResistorGnd[[#This Row],[Column3]]*1000</f>
        <v>0</v>
      </c>
      <c r="E2148" s="1">
        <v>0.62</v>
      </c>
      <c r="F2148" s="1">
        <f>Yellow_MosfetOnlyOn_Blue_SourceAndResistorGnd[[#This Row],[Column3]]/Yellow_MosfetOnlyOn_Blue_SourceAndResistorGnd[[#This Row],[Column5]]</f>
        <v>0</v>
      </c>
      <c r="G2148" s="1">
        <f>Yellow_MosfetOnlyOn_Blue_SourceAndResistorGnd[[#This Row],[Column6]]*1000</f>
        <v>0</v>
      </c>
    </row>
    <row r="2149" spans="1:7" x14ac:dyDescent="0.25">
      <c r="A2149">
        <f t="shared" si="33"/>
        <v>5.22648E-2</v>
      </c>
      <c r="B2149" s="1" t="s">
        <v>9</v>
      </c>
      <c r="C2149" s="1">
        <f>Yellow_MosfetOnlyOn_Blue_SourceAndResistorGnd[[#This Row],[Column2]]+1.0667</f>
        <v>0</v>
      </c>
      <c r="D2149" s="1">
        <f>Yellow_MosfetOnlyOn_Blue_SourceAndResistorGnd[[#This Row],[Column3]]*1000</f>
        <v>0</v>
      </c>
      <c r="E2149" s="1">
        <v>0.62</v>
      </c>
      <c r="F2149" s="1">
        <f>Yellow_MosfetOnlyOn_Blue_SourceAndResistorGnd[[#This Row],[Column3]]/Yellow_MosfetOnlyOn_Blue_SourceAndResistorGnd[[#This Row],[Column5]]</f>
        <v>0</v>
      </c>
      <c r="G2149" s="1">
        <f>Yellow_MosfetOnlyOn_Blue_SourceAndResistorGnd[[#This Row],[Column6]]*1000</f>
        <v>0</v>
      </c>
    </row>
    <row r="2150" spans="1:7" x14ac:dyDescent="0.25">
      <c r="A2150">
        <f t="shared" si="33"/>
        <v>5.2289200000000008E-2</v>
      </c>
      <c r="B2150" s="1" t="s">
        <v>9</v>
      </c>
      <c r="C2150" s="1">
        <f>Yellow_MosfetOnlyOn_Blue_SourceAndResistorGnd[[#This Row],[Column2]]+1.0667</f>
        <v>0</v>
      </c>
      <c r="D2150" s="1">
        <f>Yellow_MosfetOnlyOn_Blue_SourceAndResistorGnd[[#This Row],[Column3]]*1000</f>
        <v>0</v>
      </c>
      <c r="E2150" s="1">
        <v>0.62</v>
      </c>
      <c r="F2150" s="1">
        <f>Yellow_MosfetOnlyOn_Blue_SourceAndResistorGnd[[#This Row],[Column3]]/Yellow_MosfetOnlyOn_Blue_SourceAndResistorGnd[[#This Row],[Column5]]</f>
        <v>0</v>
      </c>
      <c r="G2150" s="1">
        <f>Yellow_MosfetOnlyOn_Blue_SourceAndResistorGnd[[#This Row],[Column6]]*1000</f>
        <v>0</v>
      </c>
    </row>
    <row r="2151" spans="1:7" x14ac:dyDescent="0.25">
      <c r="A2151">
        <f t="shared" si="33"/>
        <v>5.2313600000000002E-2</v>
      </c>
      <c r="B2151" s="1" t="s">
        <v>9</v>
      </c>
      <c r="C2151" s="1">
        <f>Yellow_MosfetOnlyOn_Blue_SourceAndResistorGnd[[#This Row],[Column2]]+1.0667</f>
        <v>0</v>
      </c>
      <c r="D2151" s="1">
        <f>Yellow_MosfetOnlyOn_Blue_SourceAndResistorGnd[[#This Row],[Column3]]*1000</f>
        <v>0</v>
      </c>
      <c r="E2151" s="1">
        <v>0.62</v>
      </c>
      <c r="F2151" s="1">
        <f>Yellow_MosfetOnlyOn_Blue_SourceAndResistorGnd[[#This Row],[Column3]]/Yellow_MosfetOnlyOn_Blue_SourceAndResistorGnd[[#This Row],[Column5]]</f>
        <v>0</v>
      </c>
      <c r="G2151" s="1">
        <f>Yellow_MosfetOnlyOn_Blue_SourceAndResistorGnd[[#This Row],[Column6]]*1000</f>
        <v>0</v>
      </c>
    </row>
    <row r="2152" spans="1:7" x14ac:dyDescent="0.25">
      <c r="A2152">
        <f t="shared" si="33"/>
        <v>5.233800000000001E-2</v>
      </c>
      <c r="B2152" s="1" t="s">
        <v>9</v>
      </c>
      <c r="C2152" s="1">
        <f>Yellow_MosfetOnlyOn_Blue_SourceAndResistorGnd[[#This Row],[Column2]]+1.0667</f>
        <v>0</v>
      </c>
      <c r="D2152" s="1">
        <f>Yellow_MosfetOnlyOn_Blue_SourceAndResistorGnd[[#This Row],[Column3]]*1000</f>
        <v>0</v>
      </c>
      <c r="E2152" s="1">
        <v>0.62</v>
      </c>
      <c r="F2152" s="1">
        <f>Yellow_MosfetOnlyOn_Blue_SourceAndResistorGnd[[#This Row],[Column3]]/Yellow_MosfetOnlyOn_Blue_SourceAndResistorGnd[[#This Row],[Column5]]</f>
        <v>0</v>
      </c>
      <c r="G2152" s="1">
        <f>Yellow_MosfetOnlyOn_Blue_SourceAndResistorGnd[[#This Row],[Column6]]*1000</f>
        <v>0</v>
      </c>
    </row>
    <row r="2153" spans="1:7" x14ac:dyDescent="0.25">
      <c r="A2153">
        <f t="shared" si="33"/>
        <v>5.2362400000000003E-2</v>
      </c>
      <c r="B2153" s="1" t="s">
        <v>9</v>
      </c>
      <c r="C2153" s="1">
        <f>Yellow_MosfetOnlyOn_Blue_SourceAndResistorGnd[[#This Row],[Column2]]+1.0667</f>
        <v>0</v>
      </c>
      <c r="D2153" s="1">
        <f>Yellow_MosfetOnlyOn_Blue_SourceAndResistorGnd[[#This Row],[Column3]]*1000</f>
        <v>0</v>
      </c>
      <c r="E2153" s="1">
        <v>0.62</v>
      </c>
      <c r="F2153" s="1">
        <f>Yellow_MosfetOnlyOn_Blue_SourceAndResistorGnd[[#This Row],[Column3]]/Yellow_MosfetOnlyOn_Blue_SourceAndResistorGnd[[#This Row],[Column5]]</f>
        <v>0</v>
      </c>
      <c r="G2153" s="1">
        <f>Yellow_MosfetOnlyOn_Blue_SourceAndResistorGnd[[#This Row],[Column6]]*1000</f>
        <v>0</v>
      </c>
    </row>
    <row r="2154" spans="1:7" x14ac:dyDescent="0.25">
      <c r="A2154">
        <f t="shared" si="33"/>
        <v>5.2386800000000004E-2</v>
      </c>
      <c r="B2154" s="1" t="s">
        <v>9</v>
      </c>
      <c r="C2154" s="1">
        <f>Yellow_MosfetOnlyOn_Blue_SourceAndResistorGnd[[#This Row],[Column2]]+1.0667</f>
        <v>0</v>
      </c>
      <c r="D2154" s="1">
        <f>Yellow_MosfetOnlyOn_Blue_SourceAndResistorGnd[[#This Row],[Column3]]*1000</f>
        <v>0</v>
      </c>
      <c r="E2154" s="1">
        <v>0.62</v>
      </c>
      <c r="F2154" s="1">
        <f>Yellow_MosfetOnlyOn_Blue_SourceAndResistorGnd[[#This Row],[Column3]]/Yellow_MosfetOnlyOn_Blue_SourceAndResistorGnd[[#This Row],[Column5]]</f>
        <v>0</v>
      </c>
      <c r="G2154" s="1">
        <f>Yellow_MosfetOnlyOn_Blue_SourceAndResistorGnd[[#This Row],[Column6]]*1000</f>
        <v>0</v>
      </c>
    </row>
    <row r="2155" spans="1:7" x14ac:dyDescent="0.25">
      <c r="A2155">
        <f t="shared" si="33"/>
        <v>5.2411200000000005E-2</v>
      </c>
      <c r="B2155" s="1" t="s">
        <v>9</v>
      </c>
      <c r="C2155" s="1">
        <f>Yellow_MosfetOnlyOn_Blue_SourceAndResistorGnd[[#This Row],[Column2]]+1.0667</f>
        <v>0</v>
      </c>
      <c r="D2155" s="1">
        <f>Yellow_MosfetOnlyOn_Blue_SourceAndResistorGnd[[#This Row],[Column3]]*1000</f>
        <v>0</v>
      </c>
      <c r="E2155" s="1">
        <v>0.62</v>
      </c>
      <c r="F2155" s="1">
        <f>Yellow_MosfetOnlyOn_Blue_SourceAndResistorGnd[[#This Row],[Column3]]/Yellow_MosfetOnlyOn_Blue_SourceAndResistorGnd[[#This Row],[Column5]]</f>
        <v>0</v>
      </c>
      <c r="G2155" s="1">
        <f>Yellow_MosfetOnlyOn_Blue_SourceAndResistorGnd[[#This Row],[Column6]]*1000</f>
        <v>0</v>
      </c>
    </row>
    <row r="2156" spans="1:7" x14ac:dyDescent="0.25">
      <c r="A2156">
        <f t="shared" si="33"/>
        <v>5.2435599999999999E-2</v>
      </c>
      <c r="B2156" s="1" t="s">
        <v>9</v>
      </c>
      <c r="C2156" s="1">
        <f>Yellow_MosfetOnlyOn_Blue_SourceAndResistorGnd[[#This Row],[Column2]]+1.0667</f>
        <v>0</v>
      </c>
      <c r="D2156" s="1">
        <f>Yellow_MosfetOnlyOn_Blue_SourceAndResistorGnd[[#This Row],[Column3]]*1000</f>
        <v>0</v>
      </c>
      <c r="E2156" s="1">
        <v>0.62</v>
      </c>
      <c r="F2156" s="1">
        <f>Yellow_MosfetOnlyOn_Blue_SourceAndResistorGnd[[#This Row],[Column3]]/Yellow_MosfetOnlyOn_Blue_SourceAndResistorGnd[[#This Row],[Column5]]</f>
        <v>0</v>
      </c>
      <c r="G2156" s="1">
        <f>Yellow_MosfetOnlyOn_Blue_SourceAndResistorGnd[[#This Row],[Column6]]*1000</f>
        <v>0</v>
      </c>
    </row>
    <row r="2157" spans="1:7" x14ac:dyDescent="0.25">
      <c r="A2157">
        <f t="shared" si="33"/>
        <v>5.2460000000000007E-2</v>
      </c>
      <c r="B2157" s="1" t="s">
        <v>9</v>
      </c>
      <c r="C2157" s="1">
        <f>Yellow_MosfetOnlyOn_Blue_SourceAndResistorGnd[[#This Row],[Column2]]+1.0667</f>
        <v>0</v>
      </c>
      <c r="D2157" s="1">
        <f>Yellow_MosfetOnlyOn_Blue_SourceAndResistorGnd[[#This Row],[Column3]]*1000</f>
        <v>0</v>
      </c>
      <c r="E2157" s="1">
        <v>0.62</v>
      </c>
      <c r="F2157" s="1">
        <f>Yellow_MosfetOnlyOn_Blue_SourceAndResistorGnd[[#This Row],[Column3]]/Yellow_MosfetOnlyOn_Blue_SourceAndResistorGnd[[#This Row],[Column5]]</f>
        <v>0</v>
      </c>
      <c r="G2157" s="1">
        <f>Yellow_MosfetOnlyOn_Blue_SourceAndResistorGnd[[#This Row],[Column6]]*1000</f>
        <v>0</v>
      </c>
    </row>
    <row r="2158" spans="1:7" x14ac:dyDescent="0.25">
      <c r="A2158">
        <f t="shared" si="33"/>
        <v>5.24844E-2</v>
      </c>
      <c r="B2158" s="1" t="s">
        <v>9</v>
      </c>
      <c r="C2158" s="1">
        <f>Yellow_MosfetOnlyOn_Blue_SourceAndResistorGnd[[#This Row],[Column2]]+1.0667</f>
        <v>0</v>
      </c>
      <c r="D2158" s="1">
        <f>Yellow_MosfetOnlyOn_Blue_SourceAndResistorGnd[[#This Row],[Column3]]*1000</f>
        <v>0</v>
      </c>
      <c r="E2158" s="1">
        <v>0.62</v>
      </c>
      <c r="F2158" s="1">
        <f>Yellow_MosfetOnlyOn_Blue_SourceAndResistorGnd[[#This Row],[Column3]]/Yellow_MosfetOnlyOn_Blue_SourceAndResistorGnd[[#This Row],[Column5]]</f>
        <v>0</v>
      </c>
      <c r="G2158" s="1">
        <f>Yellow_MosfetOnlyOn_Blue_SourceAndResistorGnd[[#This Row],[Column6]]*1000</f>
        <v>0</v>
      </c>
    </row>
    <row r="2159" spans="1:7" x14ac:dyDescent="0.25">
      <c r="A2159">
        <f t="shared" si="33"/>
        <v>5.2508800000000008E-2</v>
      </c>
      <c r="B2159" s="1" t="s">
        <v>9</v>
      </c>
      <c r="C2159" s="1">
        <f>Yellow_MosfetOnlyOn_Blue_SourceAndResistorGnd[[#This Row],[Column2]]+1.0667</f>
        <v>0</v>
      </c>
      <c r="D2159" s="1">
        <f>Yellow_MosfetOnlyOn_Blue_SourceAndResistorGnd[[#This Row],[Column3]]*1000</f>
        <v>0</v>
      </c>
      <c r="E2159" s="1">
        <v>0.62</v>
      </c>
      <c r="F2159" s="1">
        <f>Yellow_MosfetOnlyOn_Blue_SourceAndResistorGnd[[#This Row],[Column3]]/Yellow_MosfetOnlyOn_Blue_SourceAndResistorGnd[[#This Row],[Column5]]</f>
        <v>0</v>
      </c>
      <c r="G2159" s="1">
        <f>Yellow_MosfetOnlyOn_Blue_SourceAndResistorGnd[[#This Row],[Column6]]*1000</f>
        <v>0</v>
      </c>
    </row>
    <row r="2160" spans="1:7" x14ac:dyDescent="0.25">
      <c r="A2160">
        <f t="shared" si="33"/>
        <v>5.2533200000000002E-2</v>
      </c>
      <c r="B2160" s="1" t="s">
        <v>9</v>
      </c>
      <c r="C2160" s="1">
        <f>Yellow_MosfetOnlyOn_Blue_SourceAndResistorGnd[[#This Row],[Column2]]+1.0667</f>
        <v>0</v>
      </c>
      <c r="D2160" s="1">
        <f>Yellow_MosfetOnlyOn_Blue_SourceAndResistorGnd[[#This Row],[Column3]]*1000</f>
        <v>0</v>
      </c>
      <c r="E2160" s="1">
        <v>0.62</v>
      </c>
      <c r="F2160" s="1">
        <f>Yellow_MosfetOnlyOn_Blue_SourceAndResistorGnd[[#This Row],[Column3]]/Yellow_MosfetOnlyOn_Blue_SourceAndResistorGnd[[#This Row],[Column5]]</f>
        <v>0</v>
      </c>
      <c r="G2160" s="1">
        <f>Yellow_MosfetOnlyOn_Blue_SourceAndResistorGnd[[#This Row],[Column6]]*1000</f>
        <v>0</v>
      </c>
    </row>
    <row r="2161" spans="1:7" x14ac:dyDescent="0.25">
      <c r="A2161">
        <f t="shared" si="33"/>
        <v>5.255760000000001E-2</v>
      </c>
      <c r="B2161" s="1" t="s">
        <v>9</v>
      </c>
      <c r="C2161" s="1">
        <f>Yellow_MosfetOnlyOn_Blue_SourceAndResistorGnd[[#This Row],[Column2]]+1.0667</f>
        <v>0</v>
      </c>
      <c r="D2161" s="1">
        <f>Yellow_MosfetOnlyOn_Blue_SourceAndResistorGnd[[#This Row],[Column3]]*1000</f>
        <v>0</v>
      </c>
      <c r="E2161" s="1">
        <v>0.62</v>
      </c>
      <c r="F2161" s="1">
        <f>Yellow_MosfetOnlyOn_Blue_SourceAndResistorGnd[[#This Row],[Column3]]/Yellow_MosfetOnlyOn_Blue_SourceAndResistorGnd[[#This Row],[Column5]]</f>
        <v>0</v>
      </c>
      <c r="G2161" s="1">
        <f>Yellow_MosfetOnlyOn_Blue_SourceAndResistorGnd[[#This Row],[Column6]]*1000</f>
        <v>0</v>
      </c>
    </row>
    <row r="2162" spans="1:7" x14ac:dyDescent="0.25">
      <c r="A2162">
        <f t="shared" si="33"/>
        <v>5.2582000000000004E-2</v>
      </c>
      <c r="B2162" s="1" t="s">
        <v>9</v>
      </c>
      <c r="C2162" s="1">
        <f>Yellow_MosfetOnlyOn_Blue_SourceAndResistorGnd[[#This Row],[Column2]]+1.0667</f>
        <v>0</v>
      </c>
      <c r="D2162" s="1">
        <f>Yellow_MosfetOnlyOn_Blue_SourceAndResistorGnd[[#This Row],[Column3]]*1000</f>
        <v>0</v>
      </c>
      <c r="E2162" s="1">
        <v>0.62</v>
      </c>
      <c r="F2162" s="1">
        <f>Yellow_MosfetOnlyOn_Blue_SourceAndResistorGnd[[#This Row],[Column3]]/Yellow_MosfetOnlyOn_Blue_SourceAndResistorGnd[[#This Row],[Column5]]</f>
        <v>0</v>
      </c>
      <c r="G2162" s="1">
        <f>Yellow_MosfetOnlyOn_Blue_SourceAndResistorGnd[[#This Row],[Column6]]*1000</f>
        <v>0</v>
      </c>
    </row>
    <row r="2163" spans="1:7" x14ac:dyDescent="0.25">
      <c r="A2163">
        <f t="shared" si="33"/>
        <v>5.2606400000000005E-2</v>
      </c>
      <c r="B2163" s="1" t="s">
        <v>9</v>
      </c>
      <c r="C2163" s="1">
        <f>Yellow_MosfetOnlyOn_Blue_SourceAndResistorGnd[[#This Row],[Column2]]+1.0667</f>
        <v>0</v>
      </c>
      <c r="D2163" s="1">
        <f>Yellow_MosfetOnlyOn_Blue_SourceAndResistorGnd[[#This Row],[Column3]]*1000</f>
        <v>0</v>
      </c>
      <c r="E2163" s="1">
        <v>0.62</v>
      </c>
      <c r="F2163" s="1">
        <f>Yellow_MosfetOnlyOn_Blue_SourceAndResistorGnd[[#This Row],[Column3]]/Yellow_MosfetOnlyOn_Blue_SourceAndResistorGnd[[#This Row],[Column5]]</f>
        <v>0</v>
      </c>
      <c r="G2163" s="1">
        <f>Yellow_MosfetOnlyOn_Blue_SourceAndResistorGnd[[#This Row],[Column6]]*1000</f>
        <v>0</v>
      </c>
    </row>
    <row r="2164" spans="1:7" x14ac:dyDescent="0.25">
      <c r="A2164">
        <f t="shared" si="33"/>
        <v>5.2630800000000005E-2</v>
      </c>
      <c r="B2164" s="1" t="s">
        <v>9</v>
      </c>
      <c r="C2164" s="1">
        <f>Yellow_MosfetOnlyOn_Blue_SourceAndResistorGnd[[#This Row],[Column2]]+1.0667</f>
        <v>0</v>
      </c>
      <c r="D2164" s="1">
        <f>Yellow_MosfetOnlyOn_Blue_SourceAndResistorGnd[[#This Row],[Column3]]*1000</f>
        <v>0</v>
      </c>
      <c r="E2164" s="1">
        <v>0.62</v>
      </c>
      <c r="F2164" s="1">
        <f>Yellow_MosfetOnlyOn_Blue_SourceAndResistorGnd[[#This Row],[Column3]]/Yellow_MosfetOnlyOn_Blue_SourceAndResistorGnd[[#This Row],[Column5]]</f>
        <v>0</v>
      </c>
      <c r="G2164" s="1">
        <f>Yellow_MosfetOnlyOn_Blue_SourceAndResistorGnd[[#This Row],[Column6]]*1000</f>
        <v>0</v>
      </c>
    </row>
    <row r="2165" spans="1:7" x14ac:dyDescent="0.25">
      <c r="A2165">
        <f t="shared" si="33"/>
        <v>5.2655199999999999E-2</v>
      </c>
      <c r="B2165" s="1" t="s">
        <v>9</v>
      </c>
      <c r="C2165" s="1">
        <f>Yellow_MosfetOnlyOn_Blue_SourceAndResistorGnd[[#This Row],[Column2]]+1.0667</f>
        <v>0</v>
      </c>
      <c r="D2165" s="1">
        <f>Yellow_MosfetOnlyOn_Blue_SourceAndResistorGnd[[#This Row],[Column3]]*1000</f>
        <v>0</v>
      </c>
      <c r="E2165" s="1">
        <v>0.62</v>
      </c>
      <c r="F2165" s="1">
        <f>Yellow_MosfetOnlyOn_Blue_SourceAndResistorGnd[[#This Row],[Column3]]/Yellow_MosfetOnlyOn_Blue_SourceAndResistorGnd[[#This Row],[Column5]]</f>
        <v>0</v>
      </c>
      <c r="G2165" s="1">
        <f>Yellow_MosfetOnlyOn_Blue_SourceAndResistorGnd[[#This Row],[Column6]]*1000</f>
        <v>0</v>
      </c>
    </row>
    <row r="2166" spans="1:7" x14ac:dyDescent="0.25">
      <c r="A2166">
        <f t="shared" si="33"/>
        <v>5.2679600000000007E-2</v>
      </c>
      <c r="B2166" s="1" t="s">
        <v>9</v>
      </c>
      <c r="C2166" s="1">
        <f>Yellow_MosfetOnlyOn_Blue_SourceAndResistorGnd[[#This Row],[Column2]]+1.0667</f>
        <v>0</v>
      </c>
      <c r="D2166" s="1">
        <f>Yellow_MosfetOnlyOn_Blue_SourceAndResistorGnd[[#This Row],[Column3]]*1000</f>
        <v>0</v>
      </c>
      <c r="E2166" s="1">
        <v>0.62</v>
      </c>
      <c r="F2166" s="1">
        <f>Yellow_MosfetOnlyOn_Blue_SourceAndResistorGnd[[#This Row],[Column3]]/Yellow_MosfetOnlyOn_Blue_SourceAndResistorGnd[[#This Row],[Column5]]</f>
        <v>0</v>
      </c>
      <c r="G2166" s="1">
        <f>Yellow_MosfetOnlyOn_Blue_SourceAndResistorGnd[[#This Row],[Column6]]*1000</f>
        <v>0</v>
      </c>
    </row>
    <row r="2167" spans="1:7" x14ac:dyDescent="0.25">
      <c r="A2167">
        <f t="shared" si="33"/>
        <v>5.2704000000000001E-2</v>
      </c>
      <c r="B2167" s="1" t="s">
        <v>9</v>
      </c>
      <c r="C2167" s="1">
        <f>Yellow_MosfetOnlyOn_Blue_SourceAndResistorGnd[[#This Row],[Column2]]+1.0667</f>
        <v>0</v>
      </c>
      <c r="D2167" s="1">
        <f>Yellow_MosfetOnlyOn_Blue_SourceAndResistorGnd[[#This Row],[Column3]]*1000</f>
        <v>0</v>
      </c>
      <c r="E2167" s="1">
        <v>0.62</v>
      </c>
      <c r="F2167" s="1">
        <f>Yellow_MosfetOnlyOn_Blue_SourceAndResistorGnd[[#This Row],[Column3]]/Yellow_MosfetOnlyOn_Blue_SourceAndResistorGnd[[#This Row],[Column5]]</f>
        <v>0</v>
      </c>
      <c r="G2167" s="1">
        <f>Yellow_MosfetOnlyOn_Blue_SourceAndResistorGnd[[#This Row],[Column6]]*1000</f>
        <v>0</v>
      </c>
    </row>
    <row r="2168" spans="1:7" x14ac:dyDescent="0.25">
      <c r="A2168">
        <f t="shared" si="33"/>
        <v>5.2728400000000009E-2</v>
      </c>
      <c r="B2168" s="1" t="s">
        <v>9</v>
      </c>
      <c r="C2168" s="1">
        <f>Yellow_MosfetOnlyOn_Blue_SourceAndResistorGnd[[#This Row],[Column2]]+1.0667</f>
        <v>0</v>
      </c>
      <c r="D2168" s="1">
        <f>Yellow_MosfetOnlyOn_Blue_SourceAndResistorGnd[[#This Row],[Column3]]*1000</f>
        <v>0</v>
      </c>
      <c r="E2168" s="1">
        <v>0.62</v>
      </c>
      <c r="F2168" s="1">
        <f>Yellow_MosfetOnlyOn_Blue_SourceAndResistorGnd[[#This Row],[Column3]]/Yellow_MosfetOnlyOn_Blue_SourceAndResistorGnd[[#This Row],[Column5]]</f>
        <v>0</v>
      </c>
      <c r="G2168" s="1">
        <f>Yellow_MosfetOnlyOn_Blue_SourceAndResistorGnd[[#This Row],[Column6]]*1000</f>
        <v>0</v>
      </c>
    </row>
    <row r="2169" spans="1:7" x14ac:dyDescent="0.25">
      <c r="A2169">
        <f t="shared" si="33"/>
        <v>5.2752800000000002E-2</v>
      </c>
      <c r="B2169" s="1" t="s">
        <v>9</v>
      </c>
      <c r="C2169" s="1">
        <f>Yellow_MosfetOnlyOn_Blue_SourceAndResistorGnd[[#This Row],[Column2]]+1.0667</f>
        <v>0</v>
      </c>
      <c r="D2169" s="1">
        <f>Yellow_MosfetOnlyOn_Blue_SourceAndResistorGnd[[#This Row],[Column3]]*1000</f>
        <v>0</v>
      </c>
      <c r="E2169" s="1">
        <v>0.62</v>
      </c>
      <c r="F2169" s="1">
        <f>Yellow_MosfetOnlyOn_Blue_SourceAndResistorGnd[[#This Row],[Column3]]/Yellow_MosfetOnlyOn_Blue_SourceAndResistorGnd[[#This Row],[Column5]]</f>
        <v>0</v>
      </c>
      <c r="G2169" s="1">
        <f>Yellow_MosfetOnlyOn_Blue_SourceAndResistorGnd[[#This Row],[Column6]]*1000</f>
        <v>0</v>
      </c>
    </row>
    <row r="2170" spans="1:7" x14ac:dyDescent="0.25">
      <c r="A2170">
        <f t="shared" si="33"/>
        <v>5.277720000000001E-2</v>
      </c>
      <c r="B2170" s="1" t="s">
        <v>9</v>
      </c>
      <c r="C2170" s="1">
        <f>Yellow_MosfetOnlyOn_Blue_SourceAndResistorGnd[[#This Row],[Column2]]+1.0667</f>
        <v>0</v>
      </c>
      <c r="D2170" s="1">
        <f>Yellow_MosfetOnlyOn_Blue_SourceAndResistorGnd[[#This Row],[Column3]]*1000</f>
        <v>0</v>
      </c>
      <c r="E2170" s="1">
        <v>0.62</v>
      </c>
      <c r="F2170" s="1">
        <f>Yellow_MosfetOnlyOn_Blue_SourceAndResistorGnd[[#This Row],[Column3]]/Yellow_MosfetOnlyOn_Blue_SourceAndResistorGnd[[#This Row],[Column5]]</f>
        <v>0</v>
      </c>
      <c r="G2170" s="1">
        <f>Yellow_MosfetOnlyOn_Blue_SourceAndResistorGnd[[#This Row],[Column6]]*1000</f>
        <v>0</v>
      </c>
    </row>
    <row r="2171" spans="1:7" x14ac:dyDescent="0.25">
      <c r="A2171">
        <f t="shared" si="33"/>
        <v>5.2801600000000004E-2</v>
      </c>
      <c r="B2171" s="1" t="s">
        <v>9</v>
      </c>
      <c r="C2171" s="1">
        <f>Yellow_MosfetOnlyOn_Blue_SourceAndResistorGnd[[#This Row],[Column2]]+1.0667</f>
        <v>0</v>
      </c>
      <c r="D2171" s="1">
        <f>Yellow_MosfetOnlyOn_Blue_SourceAndResistorGnd[[#This Row],[Column3]]*1000</f>
        <v>0</v>
      </c>
      <c r="E2171" s="1">
        <v>0.62</v>
      </c>
      <c r="F2171" s="1">
        <f>Yellow_MosfetOnlyOn_Blue_SourceAndResistorGnd[[#This Row],[Column3]]/Yellow_MosfetOnlyOn_Blue_SourceAndResistorGnd[[#This Row],[Column5]]</f>
        <v>0</v>
      </c>
      <c r="G2171" s="1">
        <f>Yellow_MosfetOnlyOn_Blue_SourceAndResistorGnd[[#This Row],[Column6]]*1000</f>
        <v>0</v>
      </c>
    </row>
    <row r="2172" spans="1:7" x14ac:dyDescent="0.25">
      <c r="A2172">
        <f t="shared" si="33"/>
        <v>5.2825999999999998E-2</v>
      </c>
      <c r="B2172" s="1" t="s">
        <v>9</v>
      </c>
      <c r="C2172" s="1">
        <f>Yellow_MosfetOnlyOn_Blue_SourceAndResistorGnd[[#This Row],[Column2]]+1.0667</f>
        <v>0</v>
      </c>
      <c r="D2172" s="1">
        <f>Yellow_MosfetOnlyOn_Blue_SourceAndResistorGnd[[#This Row],[Column3]]*1000</f>
        <v>0</v>
      </c>
      <c r="E2172" s="1">
        <v>0.62</v>
      </c>
      <c r="F2172" s="1">
        <f>Yellow_MosfetOnlyOn_Blue_SourceAndResistorGnd[[#This Row],[Column3]]/Yellow_MosfetOnlyOn_Blue_SourceAndResistorGnd[[#This Row],[Column5]]</f>
        <v>0</v>
      </c>
      <c r="G2172" s="1">
        <f>Yellow_MosfetOnlyOn_Blue_SourceAndResistorGnd[[#This Row],[Column6]]*1000</f>
        <v>0</v>
      </c>
    </row>
    <row r="2173" spans="1:7" x14ac:dyDescent="0.25">
      <c r="A2173">
        <f t="shared" si="33"/>
        <v>5.2850400000000006E-2</v>
      </c>
      <c r="B2173" s="1" t="s">
        <v>9</v>
      </c>
      <c r="C2173" s="1">
        <f>Yellow_MosfetOnlyOn_Blue_SourceAndResistorGnd[[#This Row],[Column2]]+1.0667</f>
        <v>0</v>
      </c>
      <c r="D2173" s="1">
        <f>Yellow_MosfetOnlyOn_Blue_SourceAndResistorGnd[[#This Row],[Column3]]*1000</f>
        <v>0</v>
      </c>
      <c r="E2173" s="1">
        <v>0.62</v>
      </c>
      <c r="F2173" s="1">
        <f>Yellow_MosfetOnlyOn_Blue_SourceAndResistorGnd[[#This Row],[Column3]]/Yellow_MosfetOnlyOn_Blue_SourceAndResistorGnd[[#This Row],[Column5]]</f>
        <v>0</v>
      </c>
      <c r="G2173" s="1">
        <f>Yellow_MosfetOnlyOn_Blue_SourceAndResistorGnd[[#This Row],[Column6]]*1000</f>
        <v>0</v>
      </c>
    </row>
    <row r="2174" spans="1:7" x14ac:dyDescent="0.25">
      <c r="A2174">
        <f t="shared" si="33"/>
        <v>5.28748E-2</v>
      </c>
      <c r="B2174" s="1" t="s">
        <v>9</v>
      </c>
      <c r="C2174" s="1">
        <f>Yellow_MosfetOnlyOn_Blue_SourceAndResistorGnd[[#This Row],[Column2]]+1.0667</f>
        <v>0</v>
      </c>
      <c r="D2174" s="1">
        <f>Yellow_MosfetOnlyOn_Blue_SourceAndResistorGnd[[#This Row],[Column3]]*1000</f>
        <v>0</v>
      </c>
      <c r="E2174" s="1">
        <v>0.62</v>
      </c>
      <c r="F2174" s="1">
        <f>Yellow_MosfetOnlyOn_Blue_SourceAndResistorGnd[[#This Row],[Column3]]/Yellow_MosfetOnlyOn_Blue_SourceAndResistorGnd[[#This Row],[Column5]]</f>
        <v>0</v>
      </c>
      <c r="G2174" s="1">
        <f>Yellow_MosfetOnlyOn_Blue_SourceAndResistorGnd[[#This Row],[Column6]]*1000</f>
        <v>0</v>
      </c>
    </row>
    <row r="2175" spans="1:7" x14ac:dyDescent="0.25">
      <c r="A2175">
        <f t="shared" si="33"/>
        <v>5.2899200000000007E-2</v>
      </c>
      <c r="B2175" s="1" t="s">
        <v>9</v>
      </c>
      <c r="C2175" s="1">
        <f>Yellow_MosfetOnlyOn_Blue_SourceAndResistorGnd[[#This Row],[Column2]]+1.0667</f>
        <v>0</v>
      </c>
      <c r="D2175" s="1">
        <f>Yellow_MosfetOnlyOn_Blue_SourceAndResistorGnd[[#This Row],[Column3]]*1000</f>
        <v>0</v>
      </c>
      <c r="E2175" s="1">
        <v>0.62</v>
      </c>
      <c r="F2175" s="1">
        <f>Yellow_MosfetOnlyOn_Blue_SourceAndResistorGnd[[#This Row],[Column3]]/Yellow_MosfetOnlyOn_Blue_SourceAndResistorGnd[[#This Row],[Column5]]</f>
        <v>0</v>
      </c>
      <c r="G2175" s="1">
        <f>Yellow_MosfetOnlyOn_Blue_SourceAndResistorGnd[[#This Row],[Column6]]*1000</f>
        <v>0</v>
      </c>
    </row>
    <row r="2176" spans="1:7" x14ac:dyDescent="0.25">
      <c r="A2176">
        <f t="shared" si="33"/>
        <v>5.2923600000000001E-2</v>
      </c>
      <c r="B2176" s="1" t="s">
        <v>9</v>
      </c>
      <c r="C2176" s="1">
        <f>Yellow_MosfetOnlyOn_Blue_SourceAndResistorGnd[[#This Row],[Column2]]+1.0667</f>
        <v>0</v>
      </c>
      <c r="D2176" s="1">
        <f>Yellow_MosfetOnlyOn_Blue_SourceAndResistorGnd[[#This Row],[Column3]]*1000</f>
        <v>0</v>
      </c>
      <c r="E2176" s="1">
        <v>0.62</v>
      </c>
      <c r="F2176" s="1">
        <f>Yellow_MosfetOnlyOn_Blue_SourceAndResistorGnd[[#This Row],[Column3]]/Yellow_MosfetOnlyOn_Blue_SourceAndResistorGnd[[#This Row],[Column5]]</f>
        <v>0</v>
      </c>
      <c r="G2176" s="1">
        <f>Yellow_MosfetOnlyOn_Blue_SourceAndResistorGnd[[#This Row],[Column6]]*1000</f>
        <v>0</v>
      </c>
    </row>
    <row r="2177" spans="1:7" x14ac:dyDescent="0.25">
      <c r="A2177">
        <f t="shared" si="33"/>
        <v>5.2948000000000009E-2</v>
      </c>
      <c r="B2177" s="1" t="s">
        <v>9</v>
      </c>
      <c r="C2177" s="1">
        <f>Yellow_MosfetOnlyOn_Blue_SourceAndResistorGnd[[#This Row],[Column2]]+1.0667</f>
        <v>0</v>
      </c>
      <c r="D2177" s="1">
        <f>Yellow_MosfetOnlyOn_Blue_SourceAndResistorGnd[[#This Row],[Column3]]*1000</f>
        <v>0</v>
      </c>
      <c r="E2177" s="1">
        <v>0.62</v>
      </c>
      <c r="F2177" s="1">
        <f>Yellow_MosfetOnlyOn_Blue_SourceAndResistorGnd[[#This Row],[Column3]]/Yellow_MosfetOnlyOn_Blue_SourceAndResistorGnd[[#This Row],[Column5]]</f>
        <v>0</v>
      </c>
      <c r="G2177" s="1">
        <f>Yellow_MosfetOnlyOn_Blue_SourceAndResistorGnd[[#This Row],[Column6]]*1000</f>
        <v>0</v>
      </c>
    </row>
    <row r="2178" spans="1:7" x14ac:dyDescent="0.25">
      <c r="A2178">
        <f t="shared" si="33"/>
        <v>5.2972400000000003E-2</v>
      </c>
      <c r="B2178" s="1" t="s">
        <v>9</v>
      </c>
      <c r="C2178" s="1">
        <f>Yellow_MosfetOnlyOn_Blue_SourceAndResistorGnd[[#This Row],[Column2]]+1.0667</f>
        <v>0</v>
      </c>
      <c r="D2178" s="1">
        <f>Yellow_MosfetOnlyOn_Blue_SourceAndResistorGnd[[#This Row],[Column3]]*1000</f>
        <v>0</v>
      </c>
      <c r="E2178" s="1">
        <v>0.62</v>
      </c>
      <c r="F2178" s="1">
        <f>Yellow_MosfetOnlyOn_Blue_SourceAndResistorGnd[[#This Row],[Column3]]/Yellow_MosfetOnlyOn_Blue_SourceAndResistorGnd[[#This Row],[Column5]]</f>
        <v>0</v>
      </c>
      <c r="G2178" s="1">
        <f>Yellow_MosfetOnlyOn_Blue_SourceAndResistorGnd[[#This Row],[Column6]]*1000</f>
        <v>0</v>
      </c>
    </row>
    <row r="2179" spans="1:7" x14ac:dyDescent="0.25">
      <c r="A2179">
        <f t="shared" si="33"/>
        <v>5.2996800000000011E-2</v>
      </c>
      <c r="B2179" s="1" t="s">
        <v>9</v>
      </c>
      <c r="C2179" s="1">
        <f>Yellow_MosfetOnlyOn_Blue_SourceAndResistorGnd[[#This Row],[Column2]]+1.0667</f>
        <v>0</v>
      </c>
      <c r="D2179" s="1">
        <f>Yellow_MosfetOnlyOn_Blue_SourceAndResistorGnd[[#This Row],[Column3]]*1000</f>
        <v>0</v>
      </c>
      <c r="E2179" s="1">
        <v>0.62</v>
      </c>
      <c r="F2179" s="1">
        <f>Yellow_MosfetOnlyOn_Blue_SourceAndResistorGnd[[#This Row],[Column3]]/Yellow_MosfetOnlyOn_Blue_SourceAndResistorGnd[[#This Row],[Column5]]</f>
        <v>0</v>
      </c>
      <c r="G2179" s="1">
        <f>Yellow_MosfetOnlyOn_Blue_SourceAndResistorGnd[[#This Row],[Column6]]*1000</f>
        <v>0</v>
      </c>
    </row>
    <row r="2180" spans="1:7" x14ac:dyDescent="0.25">
      <c r="A2180">
        <f t="shared" si="33"/>
        <v>5.3021200000000004E-2</v>
      </c>
      <c r="B2180" s="1" t="s">
        <v>9</v>
      </c>
      <c r="C2180" s="1">
        <f>Yellow_MosfetOnlyOn_Blue_SourceAndResistorGnd[[#This Row],[Column2]]+1.0667</f>
        <v>0</v>
      </c>
      <c r="D2180" s="1">
        <f>Yellow_MosfetOnlyOn_Blue_SourceAndResistorGnd[[#This Row],[Column3]]*1000</f>
        <v>0</v>
      </c>
      <c r="E2180" s="1">
        <v>0.62</v>
      </c>
      <c r="F2180" s="1">
        <f>Yellow_MosfetOnlyOn_Blue_SourceAndResistorGnd[[#This Row],[Column3]]/Yellow_MosfetOnlyOn_Blue_SourceAndResistorGnd[[#This Row],[Column5]]</f>
        <v>0</v>
      </c>
      <c r="G2180" s="1">
        <f>Yellow_MosfetOnlyOn_Blue_SourceAndResistorGnd[[#This Row],[Column6]]*1000</f>
        <v>0</v>
      </c>
    </row>
    <row r="2181" spans="1:7" x14ac:dyDescent="0.25">
      <c r="A2181">
        <f t="shared" si="33"/>
        <v>5.3045599999999998E-2</v>
      </c>
      <c r="B2181" s="1" t="s">
        <v>9</v>
      </c>
      <c r="C2181" s="1">
        <f>Yellow_MosfetOnlyOn_Blue_SourceAndResistorGnd[[#This Row],[Column2]]+1.0667</f>
        <v>0</v>
      </c>
      <c r="D2181" s="1">
        <f>Yellow_MosfetOnlyOn_Blue_SourceAndResistorGnd[[#This Row],[Column3]]*1000</f>
        <v>0</v>
      </c>
      <c r="E2181" s="1">
        <v>0.62</v>
      </c>
      <c r="F2181" s="1">
        <f>Yellow_MosfetOnlyOn_Blue_SourceAndResistorGnd[[#This Row],[Column3]]/Yellow_MosfetOnlyOn_Blue_SourceAndResistorGnd[[#This Row],[Column5]]</f>
        <v>0</v>
      </c>
      <c r="G2181" s="1">
        <f>Yellow_MosfetOnlyOn_Blue_SourceAndResistorGnd[[#This Row],[Column6]]*1000</f>
        <v>0</v>
      </c>
    </row>
    <row r="2182" spans="1:7" x14ac:dyDescent="0.25">
      <c r="A2182">
        <f t="shared" si="33"/>
        <v>5.3070000000000006E-2</v>
      </c>
      <c r="B2182" s="1" t="s">
        <v>9</v>
      </c>
      <c r="C2182" s="1">
        <f>Yellow_MosfetOnlyOn_Blue_SourceAndResistorGnd[[#This Row],[Column2]]+1.0667</f>
        <v>0</v>
      </c>
      <c r="D2182" s="1">
        <f>Yellow_MosfetOnlyOn_Blue_SourceAndResistorGnd[[#This Row],[Column3]]*1000</f>
        <v>0</v>
      </c>
      <c r="E2182" s="1">
        <v>0.62</v>
      </c>
      <c r="F2182" s="1">
        <f>Yellow_MosfetOnlyOn_Blue_SourceAndResistorGnd[[#This Row],[Column3]]/Yellow_MosfetOnlyOn_Blue_SourceAndResistorGnd[[#This Row],[Column5]]</f>
        <v>0</v>
      </c>
      <c r="G2182" s="1">
        <f>Yellow_MosfetOnlyOn_Blue_SourceAndResistorGnd[[#This Row],[Column6]]*1000</f>
        <v>0</v>
      </c>
    </row>
    <row r="2183" spans="1:7" x14ac:dyDescent="0.25">
      <c r="A2183">
        <f t="shared" si="33"/>
        <v>5.30944E-2</v>
      </c>
      <c r="B2183" s="1" t="s">
        <v>9</v>
      </c>
      <c r="C2183" s="1">
        <f>Yellow_MosfetOnlyOn_Blue_SourceAndResistorGnd[[#This Row],[Column2]]+1.0667</f>
        <v>0</v>
      </c>
      <c r="D2183" s="1">
        <f>Yellow_MosfetOnlyOn_Blue_SourceAndResistorGnd[[#This Row],[Column3]]*1000</f>
        <v>0</v>
      </c>
      <c r="E2183" s="1">
        <v>0.62</v>
      </c>
      <c r="F2183" s="1">
        <f>Yellow_MosfetOnlyOn_Blue_SourceAndResistorGnd[[#This Row],[Column3]]/Yellow_MosfetOnlyOn_Blue_SourceAndResistorGnd[[#This Row],[Column5]]</f>
        <v>0</v>
      </c>
      <c r="G2183" s="1">
        <f>Yellow_MosfetOnlyOn_Blue_SourceAndResistorGnd[[#This Row],[Column6]]*1000</f>
        <v>0</v>
      </c>
    </row>
    <row r="2184" spans="1:7" x14ac:dyDescent="0.25">
      <c r="A2184">
        <f t="shared" si="33"/>
        <v>5.3118800000000008E-2</v>
      </c>
      <c r="B2184" s="1" t="s">
        <v>9</v>
      </c>
      <c r="C2184" s="1">
        <f>Yellow_MosfetOnlyOn_Blue_SourceAndResistorGnd[[#This Row],[Column2]]+1.0667</f>
        <v>0</v>
      </c>
      <c r="D2184" s="1">
        <f>Yellow_MosfetOnlyOn_Blue_SourceAndResistorGnd[[#This Row],[Column3]]*1000</f>
        <v>0</v>
      </c>
      <c r="E2184" s="1">
        <v>0.62</v>
      </c>
      <c r="F2184" s="1">
        <f>Yellow_MosfetOnlyOn_Blue_SourceAndResistorGnd[[#This Row],[Column3]]/Yellow_MosfetOnlyOn_Blue_SourceAndResistorGnd[[#This Row],[Column5]]</f>
        <v>0</v>
      </c>
      <c r="G2184" s="1">
        <f>Yellow_MosfetOnlyOn_Blue_SourceAndResistorGnd[[#This Row],[Column6]]*1000</f>
        <v>0</v>
      </c>
    </row>
    <row r="2185" spans="1:7" x14ac:dyDescent="0.25">
      <c r="A2185">
        <f t="shared" ref="A2185:A2248" si="34">(ROW()-7)*2.44*10^(-5)</f>
        <v>5.3143200000000002E-2</v>
      </c>
      <c r="B2185" s="1" t="s">
        <v>9</v>
      </c>
      <c r="C2185" s="1">
        <f>Yellow_MosfetOnlyOn_Blue_SourceAndResistorGnd[[#This Row],[Column2]]+1.0667</f>
        <v>0</v>
      </c>
      <c r="D2185" s="1">
        <f>Yellow_MosfetOnlyOn_Blue_SourceAndResistorGnd[[#This Row],[Column3]]*1000</f>
        <v>0</v>
      </c>
      <c r="E2185" s="1">
        <v>0.62</v>
      </c>
      <c r="F2185" s="1">
        <f>Yellow_MosfetOnlyOn_Blue_SourceAndResistorGnd[[#This Row],[Column3]]/Yellow_MosfetOnlyOn_Blue_SourceAndResistorGnd[[#This Row],[Column5]]</f>
        <v>0</v>
      </c>
      <c r="G2185" s="1">
        <f>Yellow_MosfetOnlyOn_Blue_SourceAndResistorGnd[[#This Row],[Column6]]*1000</f>
        <v>0</v>
      </c>
    </row>
    <row r="2186" spans="1:7" x14ac:dyDescent="0.25">
      <c r="A2186">
        <f t="shared" si="34"/>
        <v>5.3167600000000009E-2</v>
      </c>
      <c r="B2186" s="1" t="s">
        <v>9</v>
      </c>
      <c r="C2186" s="1">
        <f>Yellow_MosfetOnlyOn_Blue_SourceAndResistorGnd[[#This Row],[Column2]]+1.0667</f>
        <v>0</v>
      </c>
      <c r="D2186" s="1">
        <f>Yellow_MosfetOnlyOn_Blue_SourceAndResistorGnd[[#This Row],[Column3]]*1000</f>
        <v>0</v>
      </c>
      <c r="E2186" s="1">
        <v>0.62</v>
      </c>
      <c r="F2186" s="1">
        <f>Yellow_MosfetOnlyOn_Blue_SourceAndResistorGnd[[#This Row],[Column3]]/Yellow_MosfetOnlyOn_Blue_SourceAndResistorGnd[[#This Row],[Column5]]</f>
        <v>0</v>
      </c>
      <c r="G2186" s="1">
        <f>Yellow_MosfetOnlyOn_Blue_SourceAndResistorGnd[[#This Row],[Column6]]*1000</f>
        <v>0</v>
      </c>
    </row>
    <row r="2187" spans="1:7" x14ac:dyDescent="0.25">
      <c r="A2187">
        <f t="shared" si="34"/>
        <v>5.3192000000000003E-2</v>
      </c>
      <c r="B2187" s="1" t="s">
        <v>9</v>
      </c>
      <c r="C2187" s="1">
        <f>Yellow_MosfetOnlyOn_Blue_SourceAndResistorGnd[[#This Row],[Column2]]+1.0667</f>
        <v>0</v>
      </c>
      <c r="D2187" s="1">
        <f>Yellow_MosfetOnlyOn_Blue_SourceAndResistorGnd[[#This Row],[Column3]]*1000</f>
        <v>0</v>
      </c>
      <c r="E2187" s="1">
        <v>0.62</v>
      </c>
      <c r="F2187" s="1">
        <f>Yellow_MosfetOnlyOn_Blue_SourceAndResistorGnd[[#This Row],[Column3]]/Yellow_MosfetOnlyOn_Blue_SourceAndResistorGnd[[#This Row],[Column5]]</f>
        <v>0</v>
      </c>
      <c r="G2187" s="1">
        <f>Yellow_MosfetOnlyOn_Blue_SourceAndResistorGnd[[#This Row],[Column6]]*1000</f>
        <v>0</v>
      </c>
    </row>
    <row r="2188" spans="1:7" x14ac:dyDescent="0.25">
      <c r="A2188">
        <f t="shared" si="34"/>
        <v>5.3216400000000011E-2</v>
      </c>
      <c r="B2188" s="1" t="s">
        <v>9</v>
      </c>
      <c r="C2188" s="1">
        <f>Yellow_MosfetOnlyOn_Blue_SourceAndResistorGnd[[#This Row],[Column2]]+1.0667</f>
        <v>0</v>
      </c>
      <c r="D2188" s="1">
        <f>Yellow_MosfetOnlyOn_Blue_SourceAndResistorGnd[[#This Row],[Column3]]*1000</f>
        <v>0</v>
      </c>
      <c r="E2188" s="1">
        <v>0.62</v>
      </c>
      <c r="F2188" s="1">
        <f>Yellow_MosfetOnlyOn_Blue_SourceAndResistorGnd[[#This Row],[Column3]]/Yellow_MosfetOnlyOn_Blue_SourceAndResistorGnd[[#This Row],[Column5]]</f>
        <v>0</v>
      </c>
      <c r="G2188" s="1">
        <f>Yellow_MosfetOnlyOn_Blue_SourceAndResistorGnd[[#This Row],[Column6]]*1000</f>
        <v>0</v>
      </c>
    </row>
    <row r="2189" spans="1:7" x14ac:dyDescent="0.25">
      <c r="A2189">
        <f t="shared" si="34"/>
        <v>5.3240800000000005E-2</v>
      </c>
      <c r="B2189" s="1" t="s">
        <v>9</v>
      </c>
      <c r="C2189" s="1">
        <f>Yellow_MosfetOnlyOn_Blue_SourceAndResistorGnd[[#This Row],[Column2]]+1.0667</f>
        <v>0</v>
      </c>
      <c r="D2189" s="1">
        <f>Yellow_MosfetOnlyOn_Blue_SourceAndResistorGnd[[#This Row],[Column3]]*1000</f>
        <v>0</v>
      </c>
      <c r="E2189" s="1">
        <v>0.62</v>
      </c>
      <c r="F2189" s="1">
        <f>Yellow_MosfetOnlyOn_Blue_SourceAndResistorGnd[[#This Row],[Column3]]/Yellow_MosfetOnlyOn_Blue_SourceAndResistorGnd[[#This Row],[Column5]]</f>
        <v>0</v>
      </c>
      <c r="G2189" s="1">
        <f>Yellow_MosfetOnlyOn_Blue_SourceAndResistorGnd[[#This Row],[Column6]]*1000</f>
        <v>0</v>
      </c>
    </row>
    <row r="2190" spans="1:7" x14ac:dyDescent="0.25">
      <c r="A2190">
        <f t="shared" si="34"/>
        <v>5.3265199999999999E-2</v>
      </c>
      <c r="B2190" s="1" t="s">
        <v>9</v>
      </c>
      <c r="C2190" s="1">
        <f>Yellow_MosfetOnlyOn_Blue_SourceAndResistorGnd[[#This Row],[Column2]]+1.0667</f>
        <v>0</v>
      </c>
      <c r="D2190" s="1">
        <f>Yellow_MosfetOnlyOn_Blue_SourceAndResistorGnd[[#This Row],[Column3]]*1000</f>
        <v>0</v>
      </c>
      <c r="E2190" s="1">
        <v>0.62</v>
      </c>
      <c r="F2190" s="1">
        <f>Yellow_MosfetOnlyOn_Blue_SourceAndResistorGnd[[#This Row],[Column3]]/Yellow_MosfetOnlyOn_Blue_SourceAndResistorGnd[[#This Row],[Column5]]</f>
        <v>0</v>
      </c>
      <c r="G2190" s="1">
        <f>Yellow_MosfetOnlyOn_Blue_SourceAndResistorGnd[[#This Row],[Column6]]*1000</f>
        <v>0</v>
      </c>
    </row>
    <row r="2191" spans="1:7" x14ac:dyDescent="0.25">
      <c r="A2191">
        <f t="shared" si="34"/>
        <v>5.3289600000000006E-2</v>
      </c>
      <c r="B2191" s="1" t="s">
        <v>9</v>
      </c>
      <c r="C2191" s="1">
        <f>Yellow_MosfetOnlyOn_Blue_SourceAndResistorGnd[[#This Row],[Column2]]+1.0667</f>
        <v>0</v>
      </c>
      <c r="D2191" s="1">
        <f>Yellow_MosfetOnlyOn_Blue_SourceAndResistorGnd[[#This Row],[Column3]]*1000</f>
        <v>0</v>
      </c>
      <c r="E2191" s="1">
        <v>0.62</v>
      </c>
      <c r="F2191" s="1">
        <f>Yellow_MosfetOnlyOn_Blue_SourceAndResistorGnd[[#This Row],[Column3]]/Yellow_MosfetOnlyOn_Blue_SourceAndResistorGnd[[#This Row],[Column5]]</f>
        <v>0</v>
      </c>
      <c r="G2191" s="1">
        <f>Yellow_MosfetOnlyOn_Blue_SourceAndResistorGnd[[#This Row],[Column6]]*1000</f>
        <v>0</v>
      </c>
    </row>
    <row r="2192" spans="1:7" x14ac:dyDescent="0.25">
      <c r="A2192">
        <f t="shared" si="34"/>
        <v>5.3314E-2</v>
      </c>
      <c r="B2192" s="1" t="s">
        <v>9</v>
      </c>
      <c r="C2192" s="1">
        <f>Yellow_MosfetOnlyOn_Blue_SourceAndResistorGnd[[#This Row],[Column2]]+1.0667</f>
        <v>0</v>
      </c>
      <c r="D2192" s="1">
        <f>Yellow_MosfetOnlyOn_Blue_SourceAndResistorGnd[[#This Row],[Column3]]*1000</f>
        <v>0</v>
      </c>
      <c r="E2192" s="1">
        <v>0.62</v>
      </c>
      <c r="F2192" s="1">
        <f>Yellow_MosfetOnlyOn_Blue_SourceAndResistorGnd[[#This Row],[Column3]]/Yellow_MosfetOnlyOn_Blue_SourceAndResistorGnd[[#This Row],[Column5]]</f>
        <v>0</v>
      </c>
      <c r="G2192" s="1">
        <f>Yellow_MosfetOnlyOn_Blue_SourceAndResistorGnd[[#This Row],[Column6]]*1000</f>
        <v>0</v>
      </c>
    </row>
    <row r="2193" spans="1:7" x14ac:dyDescent="0.25">
      <c r="A2193">
        <f t="shared" si="34"/>
        <v>5.3338400000000008E-2</v>
      </c>
      <c r="B2193" s="1" t="s">
        <v>9</v>
      </c>
      <c r="C2193" s="1">
        <f>Yellow_MosfetOnlyOn_Blue_SourceAndResistorGnd[[#This Row],[Column2]]+1.0667</f>
        <v>0</v>
      </c>
      <c r="D2193" s="1">
        <f>Yellow_MosfetOnlyOn_Blue_SourceAndResistorGnd[[#This Row],[Column3]]*1000</f>
        <v>0</v>
      </c>
      <c r="E2193" s="1">
        <v>0.62</v>
      </c>
      <c r="F2193" s="1">
        <f>Yellow_MosfetOnlyOn_Blue_SourceAndResistorGnd[[#This Row],[Column3]]/Yellow_MosfetOnlyOn_Blue_SourceAndResistorGnd[[#This Row],[Column5]]</f>
        <v>0</v>
      </c>
      <c r="G2193" s="1">
        <f>Yellow_MosfetOnlyOn_Blue_SourceAndResistorGnd[[#This Row],[Column6]]*1000</f>
        <v>0</v>
      </c>
    </row>
    <row r="2194" spans="1:7" x14ac:dyDescent="0.25">
      <c r="A2194">
        <f t="shared" si="34"/>
        <v>5.3362800000000002E-2</v>
      </c>
      <c r="B2194" s="1" t="s">
        <v>9</v>
      </c>
      <c r="C2194" s="1">
        <f>Yellow_MosfetOnlyOn_Blue_SourceAndResistorGnd[[#This Row],[Column2]]+1.0667</f>
        <v>0</v>
      </c>
      <c r="D2194" s="1">
        <f>Yellow_MosfetOnlyOn_Blue_SourceAndResistorGnd[[#This Row],[Column3]]*1000</f>
        <v>0</v>
      </c>
      <c r="E2194" s="1">
        <v>0.62</v>
      </c>
      <c r="F2194" s="1">
        <f>Yellow_MosfetOnlyOn_Blue_SourceAndResistorGnd[[#This Row],[Column3]]/Yellow_MosfetOnlyOn_Blue_SourceAndResistorGnd[[#This Row],[Column5]]</f>
        <v>0</v>
      </c>
      <c r="G2194" s="1">
        <f>Yellow_MosfetOnlyOn_Blue_SourceAndResistorGnd[[#This Row],[Column6]]*1000</f>
        <v>0</v>
      </c>
    </row>
    <row r="2195" spans="1:7" x14ac:dyDescent="0.25">
      <c r="A2195">
        <f t="shared" si="34"/>
        <v>5.338720000000001E-2</v>
      </c>
      <c r="B2195" s="1" t="s">
        <v>9</v>
      </c>
      <c r="C2195" s="1">
        <f>Yellow_MosfetOnlyOn_Blue_SourceAndResistorGnd[[#This Row],[Column2]]+1.0667</f>
        <v>0</v>
      </c>
      <c r="D2195" s="1">
        <f>Yellow_MosfetOnlyOn_Blue_SourceAndResistorGnd[[#This Row],[Column3]]*1000</f>
        <v>0</v>
      </c>
      <c r="E2195" s="1">
        <v>0.62</v>
      </c>
      <c r="F2195" s="1">
        <f>Yellow_MosfetOnlyOn_Blue_SourceAndResistorGnd[[#This Row],[Column3]]/Yellow_MosfetOnlyOn_Blue_SourceAndResistorGnd[[#This Row],[Column5]]</f>
        <v>0</v>
      </c>
      <c r="G2195" s="1">
        <f>Yellow_MosfetOnlyOn_Blue_SourceAndResistorGnd[[#This Row],[Column6]]*1000</f>
        <v>0</v>
      </c>
    </row>
    <row r="2196" spans="1:7" x14ac:dyDescent="0.25">
      <c r="A2196">
        <f t="shared" si="34"/>
        <v>5.3411600000000004E-2</v>
      </c>
      <c r="B2196" s="1" t="s">
        <v>9</v>
      </c>
      <c r="C2196" s="1">
        <f>Yellow_MosfetOnlyOn_Blue_SourceAndResistorGnd[[#This Row],[Column2]]+1.0667</f>
        <v>0</v>
      </c>
      <c r="D2196" s="1">
        <f>Yellow_MosfetOnlyOn_Blue_SourceAndResistorGnd[[#This Row],[Column3]]*1000</f>
        <v>0</v>
      </c>
      <c r="E2196" s="1">
        <v>0.62</v>
      </c>
      <c r="F2196" s="1">
        <f>Yellow_MosfetOnlyOn_Blue_SourceAndResistorGnd[[#This Row],[Column3]]/Yellow_MosfetOnlyOn_Blue_SourceAndResistorGnd[[#This Row],[Column5]]</f>
        <v>0</v>
      </c>
      <c r="G2196" s="1">
        <f>Yellow_MosfetOnlyOn_Blue_SourceAndResistorGnd[[#This Row],[Column6]]*1000</f>
        <v>0</v>
      </c>
    </row>
    <row r="2197" spans="1:7" x14ac:dyDescent="0.25">
      <c r="A2197">
        <f t="shared" si="34"/>
        <v>5.3435999999999997E-2</v>
      </c>
      <c r="B2197" s="1" t="s">
        <v>9</v>
      </c>
      <c r="C2197" s="1">
        <f>Yellow_MosfetOnlyOn_Blue_SourceAndResistorGnd[[#This Row],[Column2]]+1.0667</f>
        <v>0</v>
      </c>
      <c r="D2197" s="1">
        <f>Yellow_MosfetOnlyOn_Blue_SourceAndResistorGnd[[#This Row],[Column3]]*1000</f>
        <v>0</v>
      </c>
      <c r="E2197" s="1">
        <v>0.62</v>
      </c>
      <c r="F2197" s="1">
        <f>Yellow_MosfetOnlyOn_Blue_SourceAndResistorGnd[[#This Row],[Column3]]/Yellow_MosfetOnlyOn_Blue_SourceAndResistorGnd[[#This Row],[Column5]]</f>
        <v>0</v>
      </c>
      <c r="G2197" s="1">
        <f>Yellow_MosfetOnlyOn_Blue_SourceAndResistorGnd[[#This Row],[Column6]]*1000</f>
        <v>0</v>
      </c>
    </row>
    <row r="2198" spans="1:7" x14ac:dyDescent="0.25">
      <c r="A2198">
        <f t="shared" si="34"/>
        <v>5.3460400000000005E-2</v>
      </c>
      <c r="B2198" s="1" t="s">
        <v>9</v>
      </c>
      <c r="C2198" s="1">
        <f>Yellow_MosfetOnlyOn_Blue_SourceAndResistorGnd[[#This Row],[Column2]]+1.0667</f>
        <v>0</v>
      </c>
      <c r="D2198" s="1">
        <f>Yellow_MosfetOnlyOn_Blue_SourceAndResistorGnd[[#This Row],[Column3]]*1000</f>
        <v>0</v>
      </c>
      <c r="E2198" s="1">
        <v>0.62</v>
      </c>
      <c r="F2198" s="1">
        <f>Yellow_MosfetOnlyOn_Blue_SourceAndResistorGnd[[#This Row],[Column3]]/Yellow_MosfetOnlyOn_Blue_SourceAndResistorGnd[[#This Row],[Column5]]</f>
        <v>0</v>
      </c>
      <c r="G2198" s="1">
        <f>Yellow_MosfetOnlyOn_Blue_SourceAndResistorGnd[[#This Row],[Column6]]*1000</f>
        <v>0</v>
      </c>
    </row>
    <row r="2199" spans="1:7" x14ac:dyDescent="0.25">
      <c r="A2199">
        <f t="shared" si="34"/>
        <v>5.3484799999999999E-2</v>
      </c>
      <c r="B2199" s="1" t="s">
        <v>9</v>
      </c>
      <c r="C2199" s="1">
        <f>Yellow_MosfetOnlyOn_Blue_SourceAndResistorGnd[[#This Row],[Column2]]+1.0667</f>
        <v>0</v>
      </c>
      <c r="D2199" s="1">
        <f>Yellow_MosfetOnlyOn_Blue_SourceAndResistorGnd[[#This Row],[Column3]]*1000</f>
        <v>0</v>
      </c>
      <c r="E2199" s="1">
        <v>0.62</v>
      </c>
      <c r="F2199" s="1">
        <f>Yellow_MosfetOnlyOn_Blue_SourceAndResistorGnd[[#This Row],[Column3]]/Yellow_MosfetOnlyOn_Blue_SourceAndResistorGnd[[#This Row],[Column5]]</f>
        <v>0</v>
      </c>
      <c r="G2199" s="1">
        <f>Yellow_MosfetOnlyOn_Blue_SourceAndResistorGnd[[#This Row],[Column6]]*1000</f>
        <v>0</v>
      </c>
    </row>
    <row r="2200" spans="1:7" x14ac:dyDescent="0.25">
      <c r="A2200">
        <f t="shared" si="34"/>
        <v>5.3509200000000007E-2</v>
      </c>
      <c r="B2200" s="1" t="s">
        <v>9</v>
      </c>
      <c r="C2200" s="1">
        <f>Yellow_MosfetOnlyOn_Blue_SourceAndResistorGnd[[#This Row],[Column2]]+1.0667</f>
        <v>0</v>
      </c>
      <c r="D2200" s="1">
        <f>Yellow_MosfetOnlyOn_Blue_SourceAndResistorGnd[[#This Row],[Column3]]*1000</f>
        <v>0</v>
      </c>
      <c r="E2200" s="1">
        <v>0.62</v>
      </c>
      <c r="F2200" s="1">
        <f>Yellow_MosfetOnlyOn_Blue_SourceAndResistorGnd[[#This Row],[Column3]]/Yellow_MosfetOnlyOn_Blue_SourceAndResistorGnd[[#This Row],[Column5]]</f>
        <v>0</v>
      </c>
      <c r="G2200" s="1">
        <f>Yellow_MosfetOnlyOn_Blue_SourceAndResistorGnd[[#This Row],[Column6]]*1000</f>
        <v>0</v>
      </c>
    </row>
    <row r="2201" spans="1:7" x14ac:dyDescent="0.25">
      <c r="A2201">
        <f t="shared" si="34"/>
        <v>5.3533600000000001E-2</v>
      </c>
      <c r="B2201" s="1" t="s">
        <v>9</v>
      </c>
      <c r="C2201" s="1">
        <f>Yellow_MosfetOnlyOn_Blue_SourceAndResistorGnd[[#This Row],[Column2]]+1.0667</f>
        <v>0</v>
      </c>
      <c r="D2201" s="1">
        <f>Yellow_MosfetOnlyOn_Blue_SourceAndResistorGnd[[#This Row],[Column3]]*1000</f>
        <v>0</v>
      </c>
      <c r="E2201" s="1">
        <v>0.62</v>
      </c>
      <c r="F2201" s="1">
        <f>Yellow_MosfetOnlyOn_Blue_SourceAndResistorGnd[[#This Row],[Column3]]/Yellow_MosfetOnlyOn_Blue_SourceAndResistorGnd[[#This Row],[Column5]]</f>
        <v>0</v>
      </c>
      <c r="G2201" s="1">
        <f>Yellow_MosfetOnlyOn_Blue_SourceAndResistorGnd[[#This Row],[Column6]]*1000</f>
        <v>0</v>
      </c>
    </row>
    <row r="2202" spans="1:7" x14ac:dyDescent="0.25">
      <c r="A2202">
        <f t="shared" si="34"/>
        <v>5.3558000000000008E-2</v>
      </c>
      <c r="B2202" s="1" t="s">
        <v>9</v>
      </c>
      <c r="C2202" s="1">
        <f>Yellow_MosfetOnlyOn_Blue_SourceAndResistorGnd[[#This Row],[Column2]]+1.0667</f>
        <v>0</v>
      </c>
      <c r="D2202" s="1">
        <f>Yellow_MosfetOnlyOn_Blue_SourceAndResistorGnd[[#This Row],[Column3]]*1000</f>
        <v>0</v>
      </c>
      <c r="E2202" s="1">
        <v>0.62</v>
      </c>
      <c r="F2202" s="1">
        <f>Yellow_MosfetOnlyOn_Blue_SourceAndResistorGnd[[#This Row],[Column3]]/Yellow_MosfetOnlyOn_Blue_SourceAndResistorGnd[[#This Row],[Column5]]</f>
        <v>0</v>
      </c>
      <c r="G2202" s="1">
        <f>Yellow_MosfetOnlyOn_Blue_SourceAndResistorGnd[[#This Row],[Column6]]*1000</f>
        <v>0</v>
      </c>
    </row>
    <row r="2203" spans="1:7" x14ac:dyDescent="0.25">
      <c r="A2203">
        <f t="shared" si="34"/>
        <v>5.3582400000000002E-2</v>
      </c>
      <c r="B2203" s="1" t="s">
        <v>9</v>
      </c>
      <c r="C2203" s="1">
        <f>Yellow_MosfetOnlyOn_Blue_SourceAndResistorGnd[[#This Row],[Column2]]+1.0667</f>
        <v>0</v>
      </c>
      <c r="D2203" s="1">
        <f>Yellow_MosfetOnlyOn_Blue_SourceAndResistorGnd[[#This Row],[Column3]]*1000</f>
        <v>0</v>
      </c>
      <c r="E2203" s="1">
        <v>0.62</v>
      </c>
      <c r="F2203" s="1">
        <f>Yellow_MosfetOnlyOn_Blue_SourceAndResistorGnd[[#This Row],[Column3]]/Yellow_MosfetOnlyOn_Blue_SourceAndResistorGnd[[#This Row],[Column5]]</f>
        <v>0</v>
      </c>
      <c r="G2203" s="1">
        <f>Yellow_MosfetOnlyOn_Blue_SourceAndResistorGnd[[#This Row],[Column6]]*1000</f>
        <v>0</v>
      </c>
    </row>
    <row r="2204" spans="1:7" x14ac:dyDescent="0.25">
      <c r="A2204">
        <f t="shared" si="34"/>
        <v>5.360680000000001E-2</v>
      </c>
      <c r="B2204" s="1" t="s">
        <v>9</v>
      </c>
      <c r="C2204" s="1">
        <f>Yellow_MosfetOnlyOn_Blue_SourceAndResistorGnd[[#This Row],[Column2]]+1.0667</f>
        <v>0</v>
      </c>
      <c r="D2204" s="1">
        <f>Yellow_MosfetOnlyOn_Blue_SourceAndResistorGnd[[#This Row],[Column3]]*1000</f>
        <v>0</v>
      </c>
      <c r="E2204" s="1">
        <v>0.62</v>
      </c>
      <c r="F2204" s="1">
        <f>Yellow_MosfetOnlyOn_Blue_SourceAndResistorGnd[[#This Row],[Column3]]/Yellow_MosfetOnlyOn_Blue_SourceAndResistorGnd[[#This Row],[Column5]]</f>
        <v>0</v>
      </c>
      <c r="G2204" s="1">
        <f>Yellow_MosfetOnlyOn_Blue_SourceAndResistorGnd[[#This Row],[Column6]]*1000</f>
        <v>0</v>
      </c>
    </row>
    <row r="2205" spans="1:7" x14ac:dyDescent="0.25">
      <c r="A2205">
        <f t="shared" si="34"/>
        <v>5.3631200000000004E-2</v>
      </c>
      <c r="B2205" s="1" t="s">
        <v>9</v>
      </c>
      <c r="C2205" s="1">
        <f>Yellow_MosfetOnlyOn_Blue_SourceAndResistorGnd[[#This Row],[Column2]]+1.0667</f>
        <v>0</v>
      </c>
      <c r="D2205" s="1">
        <f>Yellow_MosfetOnlyOn_Blue_SourceAndResistorGnd[[#This Row],[Column3]]*1000</f>
        <v>0</v>
      </c>
      <c r="E2205" s="1">
        <v>0.62</v>
      </c>
      <c r="F2205" s="1">
        <f>Yellow_MosfetOnlyOn_Blue_SourceAndResistorGnd[[#This Row],[Column3]]/Yellow_MosfetOnlyOn_Blue_SourceAndResistorGnd[[#This Row],[Column5]]</f>
        <v>0</v>
      </c>
      <c r="G2205" s="1">
        <f>Yellow_MosfetOnlyOn_Blue_SourceAndResistorGnd[[#This Row],[Column6]]*1000</f>
        <v>0</v>
      </c>
    </row>
    <row r="2206" spans="1:7" x14ac:dyDescent="0.25">
      <c r="A2206">
        <f t="shared" si="34"/>
        <v>5.3655599999999998E-2</v>
      </c>
      <c r="B2206" s="1" t="s">
        <v>9</v>
      </c>
      <c r="C2206" s="1">
        <f>Yellow_MosfetOnlyOn_Blue_SourceAndResistorGnd[[#This Row],[Column2]]+1.0667</f>
        <v>0</v>
      </c>
      <c r="D2206" s="1">
        <f>Yellow_MosfetOnlyOn_Blue_SourceAndResistorGnd[[#This Row],[Column3]]*1000</f>
        <v>0</v>
      </c>
      <c r="E2206" s="1">
        <v>0.62</v>
      </c>
      <c r="F2206" s="1">
        <f>Yellow_MosfetOnlyOn_Blue_SourceAndResistorGnd[[#This Row],[Column3]]/Yellow_MosfetOnlyOn_Blue_SourceAndResistorGnd[[#This Row],[Column5]]</f>
        <v>0</v>
      </c>
      <c r="G2206" s="1">
        <f>Yellow_MosfetOnlyOn_Blue_SourceAndResistorGnd[[#This Row],[Column6]]*1000</f>
        <v>0</v>
      </c>
    </row>
    <row r="2207" spans="1:7" x14ac:dyDescent="0.25">
      <c r="A2207">
        <f t="shared" si="34"/>
        <v>5.3680000000000005E-2</v>
      </c>
      <c r="B2207" s="1" t="s">
        <v>9</v>
      </c>
      <c r="C2207" s="1">
        <f>Yellow_MosfetOnlyOn_Blue_SourceAndResistorGnd[[#This Row],[Column2]]+1.0667</f>
        <v>0</v>
      </c>
      <c r="D2207" s="1">
        <f>Yellow_MosfetOnlyOn_Blue_SourceAndResistorGnd[[#This Row],[Column3]]*1000</f>
        <v>0</v>
      </c>
      <c r="E2207" s="1">
        <v>0.62</v>
      </c>
      <c r="F2207" s="1">
        <f>Yellow_MosfetOnlyOn_Blue_SourceAndResistorGnd[[#This Row],[Column3]]/Yellow_MosfetOnlyOn_Blue_SourceAndResistorGnd[[#This Row],[Column5]]</f>
        <v>0</v>
      </c>
      <c r="G2207" s="1">
        <f>Yellow_MosfetOnlyOn_Blue_SourceAndResistorGnd[[#This Row],[Column6]]*1000</f>
        <v>0</v>
      </c>
    </row>
    <row r="2208" spans="1:7" x14ac:dyDescent="0.25">
      <c r="A2208">
        <f t="shared" si="34"/>
        <v>5.3704399999999999E-2</v>
      </c>
      <c r="B2208" s="1" t="s">
        <v>9</v>
      </c>
      <c r="C2208" s="1">
        <f>Yellow_MosfetOnlyOn_Blue_SourceAndResistorGnd[[#This Row],[Column2]]+1.0667</f>
        <v>0</v>
      </c>
      <c r="D2208" s="1">
        <f>Yellow_MosfetOnlyOn_Blue_SourceAndResistorGnd[[#This Row],[Column3]]*1000</f>
        <v>0</v>
      </c>
      <c r="E2208" s="1">
        <v>0.62</v>
      </c>
      <c r="F2208" s="1">
        <f>Yellow_MosfetOnlyOn_Blue_SourceAndResistorGnd[[#This Row],[Column3]]/Yellow_MosfetOnlyOn_Blue_SourceAndResistorGnd[[#This Row],[Column5]]</f>
        <v>0</v>
      </c>
      <c r="G2208" s="1">
        <f>Yellow_MosfetOnlyOn_Blue_SourceAndResistorGnd[[#This Row],[Column6]]*1000</f>
        <v>0</v>
      </c>
    </row>
    <row r="2209" spans="1:7" x14ac:dyDescent="0.25">
      <c r="A2209">
        <f t="shared" si="34"/>
        <v>5.3728800000000007E-2</v>
      </c>
      <c r="B2209" s="1" t="s">
        <v>9</v>
      </c>
      <c r="C2209" s="1">
        <f>Yellow_MosfetOnlyOn_Blue_SourceAndResistorGnd[[#This Row],[Column2]]+1.0667</f>
        <v>0</v>
      </c>
      <c r="D2209" s="1">
        <f>Yellow_MosfetOnlyOn_Blue_SourceAndResistorGnd[[#This Row],[Column3]]*1000</f>
        <v>0</v>
      </c>
      <c r="E2209" s="1">
        <v>0.62</v>
      </c>
      <c r="F2209" s="1">
        <f>Yellow_MosfetOnlyOn_Blue_SourceAndResistorGnd[[#This Row],[Column3]]/Yellow_MosfetOnlyOn_Blue_SourceAndResistorGnd[[#This Row],[Column5]]</f>
        <v>0</v>
      </c>
      <c r="G2209" s="1">
        <f>Yellow_MosfetOnlyOn_Blue_SourceAndResistorGnd[[#This Row],[Column6]]*1000</f>
        <v>0</v>
      </c>
    </row>
    <row r="2210" spans="1:7" x14ac:dyDescent="0.25">
      <c r="A2210">
        <f t="shared" si="34"/>
        <v>5.3753200000000001E-2</v>
      </c>
      <c r="B2210" s="1" t="s">
        <v>9</v>
      </c>
      <c r="C2210" s="1">
        <f>Yellow_MosfetOnlyOn_Blue_SourceAndResistorGnd[[#This Row],[Column2]]+1.0667</f>
        <v>0</v>
      </c>
      <c r="D2210" s="1">
        <f>Yellow_MosfetOnlyOn_Blue_SourceAndResistorGnd[[#This Row],[Column3]]*1000</f>
        <v>0</v>
      </c>
      <c r="E2210" s="1">
        <v>0.62</v>
      </c>
      <c r="F2210" s="1">
        <f>Yellow_MosfetOnlyOn_Blue_SourceAndResistorGnd[[#This Row],[Column3]]/Yellow_MosfetOnlyOn_Blue_SourceAndResistorGnd[[#This Row],[Column5]]</f>
        <v>0</v>
      </c>
      <c r="G2210" s="1">
        <f>Yellow_MosfetOnlyOn_Blue_SourceAndResistorGnd[[#This Row],[Column6]]*1000</f>
        <v>0</v>
      </c>
    </row>
    <row r="2211" spans="1:7" x14ac:dyDescent="0.25">
      <c r="A2211">
        <f t="shared" si="34"/>
        <v>5.3777600000000009E-2</v>
      </c>
      <c r="B2211" s="1" t="s">
        <v>9</v>
      </c>
      <c r="C2211" s="1">
        <f>Yellow_MosfetOnlyOn_Blue_SourceAndResistorGnd[[#This Row],[Column2]]+1.0667</f>
        <v>0</v>
      </c>
      <c r="D2211" s="1">
        <f>Yellow_MosfetOnlyOn_Blue_SourceAndResistorGnd[[#This Row],[Column3]]*1000</f>
        <v>0</v>
      </c>
      <c r="E2211" s="1">
        <v>0.62</v>
      </c>
      <c r="F2211" s="1">
        <f>Yellow_MosfetOnlyOn_Blue_SourceAndResistorGnd[[#This Row],[Column3]]/Yellow_MosfetOnlyOn_Blue_SourceAndResistorGnd[[#This Row],[Column5]]</f>
        <v>0</v>
      </c>
      <c r="G2211" s="1">
        <f>Yellow_MosfetOnlyOn_Blue_SourceAndResistorGnd[[#This Row],[Column6]]*1000</f>
        <v>0</v>
      </c>
    </row>
    <row r="2212" spans="1:7" x14ac:dyDescent="0.25">
      <c r="A2212">
        <f t="shared" si="34"/>
        <v>5.3802000000000003E-2</v>
      </c>
      <c r="B2212" s="1" t="s">
        <v>9</v>
      </c>
      <c r="C2212" s="1">
        <f>Yellow_MosfetOnlyOn_Blue_SourceAndResistorGnd[[#This Row],[Column2]]+1.0667</f>
        <v>0</v>
      </c>
      <c r="D2212" s="1">
        <f>Yellow_MosfetOnlyOn_Blue_SourceAndResistorGnd[[#This Row],[Column3]]*1000</f>
        <v>0</v>
      </c>
      <c r="E2212" s="1">
        <v>0.62</v>
      </c>
      <c r="F2212" s="1">
        <f>Yellow_MosfetOnlyOn_Blue_SourceAndResistorGnd[[#This Row],[Column3]]/Yellow_MosfetOnlyOn_Blue_SourceAndResistorGnd[[#This Row],[Column5]]</f>
        <v>0</v>
      </c>
      <c r="G2212" s="1">
        <f>Yellow_MosfetOnlyOn_Blue_SourceAndResistorGnd[[#This Row],[Column6]]*1000</f>
        <v>0</v>
      </c>
    </row>
    <row r="2213" spans="1:7" x14ac:dyDescent="0.25">
      <c r="A2213">
        <f t="shared" si="34"/>
        <v>5.382640000000001E-2</v>
      </c>
      <c r="B2213" s="1" t="s">
        <v>9</v>
      </c>
      <c r="C2213" s="1">
        <f>Yellow_MosfetOnlyOn_Blue_SourceAndResistorGnd[[#This Row],[Column2]]+1.0667</f>
        <v>0</v>
      </c>
      <c r="D2213" s="1">
        <f>Yellow_MosfetOnlyOn_Blue_SourceAndResistorGnd[[#This Row],[Column3]]*1000</f>
        <v>0</v>
      </c>
      <c r="E2213" s="1">
        <v>0.62</v>
      </c>
      <c r="F2213" s="1">
        <f>Yellow_MosfetOnlyOn_Blue_SourceAndResistorGnd[[#This Row],[Column3]]/Yellow_MosfetOnlyOn_Blue_SourceAndResistorGnd[[#This Row],[Column5]]</f>
        <v>0</v>
      </c>
      <c r="G2213" s="1">
        <f>Yellow_MosfetOnlyOn_Blue_SourceAndResistorGnd[[#This Row],[Column6]]*1000</f>
        <v>0</v>
      </c>
    </row>
    <row r="2214" spans="1:7" x14ac:dyDescent="0.25">
      <c r="A2214">
        <f t="shared" si="34"/>
        <v>5.3850800000000004E-2</v>
      </c>
      <c r="B2214" s="1" t="s">
        <v>9</v>
      </c>
      <c r="C2214" s="1">
        <f>Yellow_MosfetOnlyOn_Blue_SourceAndResistorGnd[[#This Row],[Column2]]+1.0667</f>
        <v>0</v>
      </c>
      <c r="D2214" s="1">
        <f>Yellow_MosfetOnlyOn_Blue_SourceAndResistorGnd[[#This Row],[Column3]]*1000</f>
        <v>0</v>
      </c>
      <c r="E2214" s="1">
        <v>0.62</v>
      </c>
      <c r="F2214" s="1">
        <f>Yellow_MosfetOnlyOn_Blue_SourceAndResistorGnd[[#This Row],[Column3]]/Yellow_MosfetOnlyOn_Blue_SourceAndResistorGnd[[#This Row],[Column5]]</f>
        <v>0</v>
      </c>
      <c r="G2214" s="1">
        <f>Yellow_MosfetOnlyOn_Blue_SourceAndResistorGnd[[#This Row],[Column6]]*1000</f>
        <v>0</v>
      </c>
    </row>
    <row r="2215" spans="1:7" x14ac:dyDescent="0.25">
      <c r="A2215">
        <f t="shared" si="34"/>
        <v>5.3875199999999998E-2</v>
      </c>
      <c r="B2215" s="1" t="s">
        <v>9</v>
      </c>
      <c r="C2215" s="1">
        <f>Yellow_MosfetOnlyOn_Blue_SourceAndResistorGnd[[#This Row],[Column2]]+1.0667</f>
        <v>0</v>
      </c>
      <c r="D2215" s="1">
        <f>Yellow_MosfetOnlyOn_Blue_SourceAndResistorGnd[[#This Row],[Column3]]*1000</f>
        <v>0</v>
      </c>
      <c r="E2215" s="1">
        <v>0.62</v>
      </c>
      <c r="F2215" s="1">
        <f>Yellow_MosfetOnlyOn_Blue_SourceAndResistorGnd[[#This Row],[Column3]]/Yellow_MosfetOnlyOn_Blue_SourceAndResistorGnd[[#This Row],[Column5]]</f>
        <v>0</v>
      </c>
      <c r="G2215" s="1">
        <f>Yellow_MosfetOnlyOn_Blue_SourceAndResistorGnd[[#This Row],[Column6]]*1000</f>
        <v>0</v>
      </c>
    </row>
    <row r="2216" spans="1:7" x14ac:dyDescent="0.25">
      <c r="A2216">
        <f t="shared" si="34"/>
        <v>5.3899600000000006E-2</v>
      </c>
      <c r="B2216" s="1" t="s">
        <v>9</v>
      </c>
      <c r="C2216" s="1">
        <f>Yellow_MosfetOnlyOn_Blue_SourceAndResistorGnd[[#This Row],[Column2]]+1.0667</f>
        <v>0</v>
      </c>
      <c r="D2216" s="1">
        <f>Yellow_MosfetOnlyOn_Blue_SourceAndResistorGnd[[#This Row],[Column3]]*1000</f>
        <v>0</v>
      </c>
      <c r="E2216" s="1">
        <v>0.62</v>
      </c>
      <c r="F2216" s="1">
        <f>Yellow_MosfetOnlyOn_Blue_SourceAndResistorGnd[[#This Row],[Column3]]/Yellow_MosfetOnlyOn_Blue_SourceAndResistorGnd[[#This Row],[Column5]]</f>
        <v>0</v>
      </c>
      <c r="G2216" s="1">
        <f>Yellow_MosfetOnlyOn_Blue_SourceAndResistorGnd[[#This Row],[Column6]]*1000</f>
        <v>0</v>
      </c>
    </row>
    <row r="2217" spans="1:7" x14ac:dyDescent="0.25">
      <c r="A2217">
        <f t="shared" si="34"/>
        <v>5.3924E-2</v>
      </c>
      <c r="B2217" s="1" t="s">
        <v>9</v>
      </c>
      <c r="C2217" s="1">
        <f>Yellow_MosfetOnlyOn_Blue_SourceAndResistorGnd[[#This Row],[Column2]]+1.0667</f>
        <v>0</v>
      </c>
      <c r="D2217" s="1">
        <f>Yellow_MosfetOnlyOn_Blue_SourceAndResistorGnd[[#This Row],[Column3]]*1000</f>
        <v>0</v>
      </c>
      <c r="E2217" s="1">
        <v>0.62</v>
      </c>
      <c r="F2217" s="1">
        <f>Yellow_MosfetOnlyOn_Blue_SourceAndResistorGnd[[#This Row],[Column3]]/Yellow_MosfetOnlyOn_Blue_SourceAndResistorGnd[[#This Row],[Column5]]</f>
        <v>0</v>
      </c>
      <c r="G2217" s="1">
        <f>Yellow_MosfetOnlyOn_Blue_SourceAndResistorGnd[[#This Row],[Column6]]*1000</f>
        <v>0</v>
      </c>
    </row>
    <row r="2218" spans="1:7" x14ac:dyDescent="0.25">
      <c r="A2218">
        <f t="shared" si="34"/>
        <v>5.3948400000000007E-2</v>
      </c>
      <c r="B2218" s="1" t="s">
        <v>9</v>
      </c>
      <c r="C2218" s="1">
        <f>Yellow_MosfetOnlyOn_Blue_SourceAndResistorGnd[[#This Row],[Column2]]+1.0667</f>
        <v>0</v>
      </c>
      <c r="D2218" s="1">
        <f>Yellow_MosfetOnlyOn_Blue_SourceAndResistorGnd[[#This Row],[Column3]]*1000</f>
        <v>0</v>
      </c>
      <c r="E2218" s="1">
        <v>0.62</v>
      </c>
      <c r="F2218" s="1">
        <f>Yellow_MosfetOnlyOn_Blue_SourceAndResistorGnd[[#This Row],[Column3]]/Yellow_MosfetOnlyOn_Blue_SourceAndResistorGnd[[#This Row],[Column5]]</f>
        <v>0</v>
      </c>
      <c r="G2218" s="1">
        <f>Yellow_MosfetOnlyOn_Blue_SourceAndResistorGnd[[#This Row],[Column6]]*1000</f>
        <v>0</v>
      </c>
    </row>
    <row r="2219" spans="1:7" x14ac:dyDescent="0.25">
      <c r="A2219">
        <f t="shared" si="34"/>
        <v>5.3972800000000001E-2</v>
      </c>
      <c r="B2219" s="1" t="s">
        <v>9</v>
      </c>
      <c r="C2219" s="1">
        <f>Yellow_MosfetOnlyOn_Blue_SourceAndResistorGnd[[#This Row],[Column2]]+1.0667</f>
        <v>0</v>
      </c>
      <c r="D2219" s="1">
        <f>Yellow_MosfetOnlyOn_Blue_SourceAndResistorGnd[[#This Row],[Column3]]*1000</f>
        <v>0</v>
      </c>
      <c r="E2219" s="1">
        <v>0.62</v>
      </c>
      <c r="F2219" s="1">
        <f>Yellow_MosfetOnlyOn_Blue_SourceAndResistorGnd[[#This Row],[Column3]]/Yellow_MosfetOnlyOn_Blue_SourceAndResistorGnd[[#This Row],[Column5]]</f>
        <v>0</v>
      </c>
      <c r="G2219" s="1">
        <f>Yellow_MosfetOnlyOn_Blue_SourceAndResistorGnd[[#This Row],[Column6]]*1000</f>
        <v>0</v>
      </c>
    </row>
    <row r="2220" spans="1:7" x14ac:dyDescent="0.25">
      <c r="A2220">
        <f t="shared" si="34"/>
        <v>5.3997200000000009E-2</v>
      </c>
      <c r="B2220" s="1" t="s">
        <v>9</v>
      </c>
      <c r="C2220" s="1">
        <f>Yellow_MosfetOnlyOn_Blue_SourceAndResistorGnd[[#This Row],[Column2]]+1.0667</f>
        <v>0</v>
      </c>
      <c r="D2220" s="1">
        <f>Yellow_MosfetOnlyOn_Blue_SourceAndResistorGnd[[#This Row],[Column3]]*1000</f>
        <v>0</v>
      </c>
      <c r="E2220" s="1">
        <v>0.62</v>
      </c>
      <c r="F2220" s="1">
        <f>Yellow_MosfetOnlyOn_Blue_SourceAndResistorGnd[[#This Row],[Column3]]/Yellow_MosfetOnlyOn_Blue_SourceAndResistorGnd[[#This Row],[Column5]]</f>
        <v>0</v>
      </c>
      <c r="G2220" s="1">
        <f>Yellow_MosfetOnlyOn_Blue_SourceAndResistorGnd[[#This Row],[Column6]]*1000</f>
        <v>0</v>
      </c>
    </row>
    <row r="2221" spans="1:7" x14ac:dyDescent="0.25">
      <c r="A2221">
        <f t="shared" si="34"/>
        <v>5.4021600000000003E-2</v>
      </c>
      <c r="B2221" s="1" t="s">
        <v>9</v>
      </c>
      <c r="C2221" s="1">
        <f>Yellow_MosfetOnlyOn_Blue_SourceAndResistorGnd[[#This Row],[Column2]]+1.0667</f>
        <v>0</v>
      </c>
      <c r="D2221" s="1">
        <f>Yellow_MosfetOnlyOn_Blue_SourceAndResistorGnd[[#This Row],[Column3]]*1000</f>
        <v>0</v>
      </c>
      <c r="E2221" s="1">
        <v>0.62</v>
      </c>
      <c r="F2221" s="1">
        <f>Yellow_MosfetOnlyOn_Blue_SourceAndResistorGnd[[#This Row],[Column3]]/Yellow_MosfetOnlyOn_Blue_SourceAndResistorGnd[[#This Row],[Column5]]</f>
        <v>0</v>
      </c>
      <c r="G2221" s="1">
        <f>Yellow_MosfetOnlyOn_Blue_SourceAndResistorGnd[[#This Row],[Column6]]*1000</f>
        <v>0</v>
      </c>
    </row>
    <row r="2222" spans="1:7" x14ac:dyDescent="0.25">
      <c r="A2222">
        <f t="shared" si="34"/>
        <v>5.4045999999999997E-2</v>
      </c>
      <c r="B2222" s="1" t="s">
        <v>9</v>
      </c>
      <c r="C2222" s="1">
        <f>Yellow_MosfetOnlyOn_Blue_SourceAndResistorGnd[[#This Row],[Column2]]+1.0667</f>
        <v>0</v>
      </c>
      <c r="D2222" s="1">
        <f>Yellow_MosfetOnlyOn_Blue_SourceAndResistorGnd[[#This Row],[Column3]]*1000</f>
        <v>0</v>
      </c>
      <c r="E2222" s="1">
        <v>0.62</v>
      </c>
      <c r="F2222" s="1">
        <f>Yellow_MosfetOnlyOn_Blue_SourceAndResistorGnd[[#This Row],[Column3]]/Yellow_MosfetOnlyOn_Blue_SourceAndResistorGnd[[#This Row],[Column5]]</f>
        <v>0</v>
      </c>
      <c r="G2222" s="1">
        <f>Yellow_MosfetOnlyOn_Blue_SourceAndResistorGnd[[#This Row],[Column6]]*1000</f>
        <v>0</v>
      </c>
    </row>
    <row r="2223" spans="1:7" x14ac:dyDescent="0.25">
      <c r="A2223">
        <f t="shared" si="34"/>
        <v>5.4070400000000005E-2</v>
      </c>
      <c r="B2223" s="1" t="s">
        <v>9</v>
      </c>
      <c r="C2223" s="1">
        <f>Yellow_MosfetOnlyOn_Blue_SourceAndResistorGnd[[#This Row],[Column2]]+1.0667</f>
        <v>0</v>
      </c>
      <c r="D2223" s="1">
        <f>Yellow_MosfetOnlyOn_Blue_SourceAndResistorGnd[[#This Row],[Column3]]*1000</f>
        <v>0</v>
      </c>
      <c r="E2223" s="1">
        <v>0.62</v>
      </c>
      <c r="F2223" s="1">
        <f>Yellow_MosfetOnlyOn_Blue_SourceAndResistorGnd[[#This Row],[Column3]]/Yellow_MosfetOnlyOn_Blue_SourceAndResistorGnd[[#This Row],[Column5]]</f>
        <v>0</v>
      </c>
      <c r="G2223" s="1">
        <f>Yellow_MosfetOnlyOn_Blue_SourceAndResistorGnd[[#This Row],[Column6]]*1000</f>
        <v>0</v>
      </c>
    </row>
    <row r="2224" spans="1:7" x14ac:dyDescent="0.25">
      <c r="A2224">
        <f t="shared" si="34"/>
        <v>5.4094799999999998E-2</v>
      </c>
      <c r="B2224" s="1" t="s">
        <v>9</v>
      </c>
      <c r="C2224" s="1">
        <f>Yellow_MosfetOnlyOn_Blue_SourceAndResistorGnd[[#This Row],[Column2]]+1.0667</f>
        <v>0</v>
      </c>
      <c r="D2224" s="1">
        <f>Yellow_MosfetOnlyOn_Blue_SourceAndResistorGnd[[#This Row],[Column3]]*1000</f>
        <v>0</v>
      </c>
      <c r="E2224" s="1">
        <v>0.62</v>
      </c>
      <c r="F2224" s="1">
        <f>Yellow_MosfetOnlyOn_Blue_SourceAndResistorGnd[[#This Row],[Column3]]/Yellow_MosfetOnlyOn_Blue_SourceAndResistorGnd[[#This Row],[Column5]]</f>
        <v>0</v>
      </c>
      <c r="G2224" s="1">
        <f>Yellow_MosfetOnlyOn_Blue_SourceAndResistorGnd[[#This Row],[Column6]]*1000</f>
        <v>0</v>
      </c>
    </row>
    <row r="2225" spans="1:7" x14ac:dyDescent="0.25">
      <c r="A2225">
        <f t="shared" si="34"/>
        <v>5.4119200000000006E-2</v>
      </c>
      <c r="B2225" s="1" t="s">
        <v>9</v>
      </c>
      <c r="C2225" s="1">
        <f>Yellow_MosfetOnlyOn_Blue_SourceAndResistorGnd[[#This Row],[Column2]]+1.0667</f>
        <v>0</v>
      </c>
      <c r="D2225" s="1">
        <f>Yellow_MosfetOnlyOn_Blue_SourceAndResistorGnd[[#This Row],[Column3]]*1000</f>
        <v>0</v>
      </c>
      <c r="E2225" s="1">
        <v>0.62</v>
      </c>
      <c r="F2225" s="1">
        <f>Yellow_MosfetOnlyOn_Blue_SourceAndResistorGnd[[#This Row],[Column3]]/Yellow_MosfetOnlyOn_Blue_SourceAndResistorGnd[[#This Row],[Column5]]</f>
        <v>0</v>
      </c>
      <c r="G2225" s="1">
        <f>Yellow_MosfetOnlyOn_Blue_SourceAndResistorGnd[[#This Row],[Column6]]*1000</f>
        <v>0</v>
      </c>
    </row>
    <row r="2226" spans="1:7" x14ac:dyDescent="0.25">
      <c r="A2226">
        <f t="shared" si="34"/>
        <v>5.41436E-2</v>
      </c>
      <c r="B2226" s="1" t="s">
        <v>9</v>
      </c>
      <c r="C2226" s="1">
        <f>Yellow_MosfetOnlyOn_Blue_SourceAndResistorGnd[[#This Row],[Column2]]+1.0667</f>
        <v>0</v>
      </c>
      <c r="D2226" s="1">
        <f>Yellow_MosfetOnlyOn_Blue_SourceAndResistorGnd[[#This Row],[Column3]]*1000</f>
        <v>0</v>
      </c>
      <c r="E2226" s="1">
        <v>0.62</v>
      </c>
      <c r="F2226" s="1">
        <f>Yellow_MosfetOnlyOn_Blue_SourceAndResistorGnd[[#This Row],[Column3]]/Yellow_MosfetOnlyOn_Blue_SourceAndResistorGnd[[#This Row],[Column5]]</f>
        <v>0</v>
      </c>
      <c r="G2226" s="1">
        <f>Yellow_MosfetOnlyOn_Blue_SourceAndResistorGnd[[#This Row],[Column6]]*1000</f>
        <v>0</v>
      </c>
    </row>
    <row r="2227" spans="1:7" x14ac:dyDescent="0.25">
      <c r="A2227">
        <f t="shared" si="34"/>
        <v>5.4168000000000008E-2</v>
      </c>
      <c r="B2227" s="1" t="s">
        <v>9</v>
      </c>
      <c r="C2227" s="1">
        <f>Yellow_MosfetOnlyOn_Blue_SourceAndResistorGnd[[#This Row],[Column2]]+1.0667</f>
        <v>0</v>
      </c>
      <c r="D2227" s="1">
        <f>Yellow_MosfetOnlyOn_Blue_SourceAndResistorGnd[[#This Row],[Column3]]*1000</f>
        <v>0</v>
      </c>
      <c r="E2227" s="1">
        <v>0.62</v>
      </c>
      <c r="F2227" s="1">
        <f>Yellow_MosfetOnlyOn_Blue_SourceAndResistorGnd[[#This Row],[Column3]]/Yellow_MosfetOnlyOn_Blue_SourceAndResistorGnd[[#This Row],[Column5]]</f>
        <v>0</v>
      </c>
      <c r="G2227" s="1">
        <f>Yellow_MosfetOnlyOn_Blue_SourceAndResistorGnd[[#This Row],[Column6]]*1000</f>
        <v>0</v>
      </c>
    </row>
    <row r="2228" spans="1:7" x14ac:dyDescent="0.25">
      <c r="A2228">
        <f t="shared" si="34"/>
        <v>5.4192400000000002E-2</v>
      </c>
      <c r="B2228" s="1" t="s">
        <v>9</v>
      </c>
      <c r="C2228" s="1">
        <f>Yellow_MosfetOnlyOn_Blue_SourceAndResistorGnd[[#This Row],[Column2]]+1.0667</f>
        <v>0</v>
      </c>
      <c r="D2228" s="1">
        <f>Yellow_MosfetOnlyOn_Blue_SourceAndResistorGnd[[#This Row],[Column3]]*1000</f>
        <v>0</v>
      </c>
      <c r="E2228" s="1">
        <v>0.62</v>
      </c>
      <c r="F2228" s="1">
        <f>Yellow_MosfetOnlyOn_Blue_SourceAndResistorGnd[[#This Row],[Column3]]/Yellow_MosfetOnlyOn_Blue_SourceAndResistorGnd[[#This Row],[Column5]]</f>
        <v>0</v>
      </c>
      <c r="G2228" s="1">
        <f>Yellow_MosfetOnlyOn_Blue_SourceAndResistorGnd[[#This Row],[Column6]]*1000</f>
        <v>0</v>
      </c>
    </row>
    <row r="2229" spans="1:7" x14ac:dyDescent="0.25">
      <c r="A2229">
        <f t="shared" si="34"/>
        <v>5.4216800000000009E-2</v>
      </c>
      <c r="B2229" s="1" t="s">
        <v>9</v>
      </c>
      <c r="C2229" s="1">
        <f>Yellow_MosfetOnlyOn_Blue_SourceAndResistorGnd[[#This Row],[Column2]]+1.0667</f>
        <v>0</v>
      </c>
      <c r="D2229" s="1">
        <f>Yellow_MosfetOnlyOn_Blue_SourceAndResistorGnd[[#This Row],[Column3]]*1000</f>
        <v>0</v>
      </c>
      <c r="E2229" s="1">
        <v>0.62</v>
      </c>
      <c r="F2229" s="1">
        <f>Yellow_MosfetOnlyOn_Blue_SourceAndResistorGnd[[#This Row],[Column3]]/Yellow_MosfetOnlyOn_Blue_SourceAndResistorGnd[[#This Row],[Column5]]</f>
        <v>0</v>
      </c>
      <c r="G2229" s="1">
        <f>Yellow_MosfetOnlyOn_Blue_SourceAndResistorGnd[[#This Row],[Column6]]*1000</f>
        <v>0</v>
      </c>
    </row>
    <row r="2230" spans="1:7" x14ac:dyDescent="0.25">
      <c r="A2230">
        <f t="shared" si="34"/>
        <v>5.4241200000000003E-2</v>
      </c>
      <c r="B2230" s="1" t="s">
        <v>9</v>
      </c>
      <c r="C2230" s="1">
        <f>Yellow_MosfetOnlyOn_Blue_SourceAndResistorGnd[[#This Row],[Column2]]+1.0667</f>
        <v>0</v>
      </c>
      <c r="D2230" s="1">
        <f>Yellow_MosfetOnlyOn_Blue_SourceAndResistorGnd[[#This Row],[Column3]]*1000</f>
        <v>0</v>
      </c>
      <c r="E2230" s="1">
        <v>0.62</v>
      </c>
      <c r="F2230" s="1">
        <f>Yellow_MosfetOnlyOn_Blue_SourceAndResistorGnd[[#This Row],[Column3]]/Yellow_MosfetOnlyOn_Blue_SourceAndResistorGnd[[#This Row],[Column5]]</f>
        <v>0</v>
      </c>
      <c r="G2230" s="1">
        <f>Yellow_MosfetOnlyOn_Blue_SourceAndResistorGnd[[#This Row],[Column6]]*1000</f>
        <v>0</v>
      </c>
    </row>
    <row r="2231" spans="1:7" x14ac:dyDescent="0.25">
      <c r="A2231">
        <f t="shared" si="34"/>
        <v>5.4265599999999997E-2</v>
      </c>
      <c r="B2231" s="1" t="s">
        <v>9</v>
      </c>
      <c r="C2231" s="1">
        <f>Yellow_MosfetOnlyOn_Blue_SourceAndResistorGnd[[#This Row],[Column2]]+1.0667</f>
        <v>0</v>
      </c>
      <c r="D2231" s="1">
        <f>Yellow_MosfetOnlyOn_Blue_SourceAndResistorGnd[[#This Row],[Column3]]*1000</f>
        <v>0</v>
      </c>
      <c r="E2231" s="1">
        <v>0.62</v>
      </c>
      <c r="F2231" s="1">
        <f>Yellow_MosfetOnlyOn_Blue_SourceAndResistorGnd[[#This Row],[Column3]]/Yellow_MosfetOnlyOn_Blue_SourceAndResistorGnd[[#This Row],[Column5]]</f>
        <v>0</v>
      </c>
      <c r="G2231" s="1">
        <f>Yellow_MosfetOnlyOn_Blue_SourceAndResistorGnd[[#This Row],[Column6]]*1000</f>
        <v>0</v>
      </c>
    </row>
    <row r="2232" spans="1:7" x14ac:dyDescent="0.25">
      <c r="A2232">
        <f t="shared" si="34"/>
        <v>5.4290000000000005E-2</v>
      </c>
      <c r="B2232" s="1" t="s">
        <v>9</v>
      </c>
      <c r="C2232" s="1">
        <f>Yellow_MosfetOnlyOn_Blue_SourceAndResistorGnd[[#This Row],[Column2]]+1.0667</f>
        <v>0</v>
      </c>
      <c r="D2232" s="1">
        <f>Yellow_MosfetOnlyOn_Blue_SourceAndResistorGnd[[#This Row],[Column3]]*1000</f>
        <v>0</v>
      </c>
      <c r="E2232" s="1">
        <v>0.62</v>
      </c>
      <c r="F2232" s="1">
        <f>Yellow_MosfetOnlyOn_Blue_SourceAndResistorGnd[[#This Row],[Column3]]/Yellow_MosfetOnlyOn_Blue_SourceAndResistorGnd[[#This Row],[Column5]]</f>
        <v>0</v>
      </c>
      <c r="G2232" s="1">
        <f>Yellow_MosfetOnlyOn_Blue_SourceAndResistorGnd[[#This Row],[Column6]]*1000</f>
        <v>0</v>
      </c>
    </row>
    <row r="2233" spans="1:7" x14ac:dyDescent="0.25">
      <c r="A2233">
        <f t="shared" si="34"/>
        <v>5.4314399999999999E-2</v>
      </c>
      <c r="B2233" s="1" t="s">
        <v>9</v>
      </c>
      <c r="C2233" s="1">
        <f>Yellow_MosfetOnlyOn_Blue_SourceAndResistorGnd[[#This Row],[Column2]]+1.0667</f>
        <v>0</v>
      </c>
      <c r="D2233" s="1">
        <f>Yellow_MosfetOnlyOn_Blue_SourceAndResistorGnd[[#This Row],[Column3]]*1000</f>
        <v>0</v>
      </c>
      <c r="E2233" s="1">
        <v>0.62</v>
      </c>
      <c r="F2233" s="1">
        <f>Yellow_MosfetOnlyOn_Blue_SourceAndResistorGnd[[#This Row],[Column3]]/Yellow_MosfetOnlyOn_Blue_SourceAndResistorGnd[[#This Row],[Column5]]</f>
        <v>0</v>
      </c>
      <c r="G2233" s="1">
        <f>Yellow_MosfetOnlyOn_Blue_SourceAndResistorGnd[[#This Row],[Column6]]*1000</f>
        <v>0</v>
      </c>
    </row>
    <row r="2234" spans="1:7" x14ac:dyDescent="0.25">
      <c r="A2234">
        <f t="shared" si="34"/>
        <v>5.4338800000000007E-2</v>
      </c>
      <c r="B2234" s="1" t="s">
        <v>9</v>
      </c>
      <c r="C2234" s="1">
        <f>Yellow_MosfetOnlyOn_Blue_SourceAndResistorGnd[[#This Row],[Column2]]+1.0667</f>
        <v>0</v>
      </c>
      <c r="D2234" s="1">
        <f>Yellow_MosfetOnlyOn_Blue_SourceAndResistorGnd[[#This Row],[Column3]]*1000</f>
        <v>0</v>
      </c>
      <c r="E2234" s="1">
        <v>0.62</v>
      </c>
      <c r="F2234" s="1">
        <f>Yellow_MosfetOnlyOn_Blue_SourceAndResistorGnd[[#This Row],[Column3]]/Yellow_MosfetOnlyOn_Blue_SourceAndResistorGnd[[#This Row],[Column5]]</f>
        <v>0</v>
      </c>
      <c r="G2234" s="1">
        <f>Yellow_MosfetOnlyOn_Blue_SourceAndResistorGnd[[#This Row],[Column6]]*1000</f>
        <v>0</v>
      </c>
    </row>
    <row r="2235" spans="1:7" x14ac:dyDescent="0.25">
      <c r="A2235">
        <f t="shared" si="34"/>
        <v>5.43632E-2</v>
      </c>
      <c r="B2235" s="1" t="s">
        <v>9</v>
      </c>
      <c r="C2235" s="1">
        <f>Yellow_MosfetOnlyOn_Blue_SourceAndResistorGnd[[#This Row],[Column2]]+1.0667</f>
        <v>0</v>
      </c>
      <c r="D2235" s="1">
        <f>Yellow_MosfetOnlyOn_Blue_SourceAndResistorGnd[[#This Row],[Column3]]*1000</f>
        <v>0</v>
      </c>
      <c r="E2235" s="1">
        <v>0.62</v>
      </c>
      <c r="F2235" s="1">
        <f>Yellow_MosfetOnlyOn_Blue_SourceAndResistorGnd[[#This Row],[Column3]]/Yellow_MosfetOnlyOn_Blue_SourceAndResistorGnd[[#This Row],[Column5]]</f>
        <v>0</v>
      </c>
      <c r="G2235" s="1">
        <f>Yellow_MosfetOnlyOn_Blue_SourceAndResistorGnd[[#This Row],[Column6]]*1000</f>
        <v>0</v>
      </c>
    </row>
    <row r="2236" spans="1:7" x14ac:dyDescent="0.25">
      <c r="A2236">
        <f t="shared" si="34"/>
        <v>5.4387600000000008E-2</v>
      </c>
      <c r="B2236" s="1" t="s">
        <v>9</v>
      </c>
      <c r="C2236" s="1">
        <f>Yellow_MosfetOnlyOn_Blue_SourceAndResistorGnd[[#This Row],[Column2]]+1.0667</f>
        <v>0</v>
      </c>
      <c r="D2236" s="1">
        <f>Yellow_MosfetOnlyOn_Blue_SourceAndResistorGnd[[#This Row],[Column3]]*1000</f>
        <v>0</v>
      </c>
      <c r="E2236" s="1">
        <v>0.62</v>
      </c>
      <c r="F2236" s="1">
        <f>Yellow_MosfetOnlyOn_Blue_SourceAndResistorGnd[[#This Row],[Column3]]/Yellow_MosfetOnlyOn_Blue_SourceAndResistorGnd[[#This Row],[Column5]]</f>
        <v>0</v>
      </c>
      <c r="G2236" s="1">
        <f>Yellow_MosfetOnlyOn_Blue_SourceAndResistorGnd[[#This Row],[Column6]]*1000</f>
        <v>0</v>
      </c>
    </row>
    <row r="2237" spans="1:7" x14ac:dyDescent="0.25">
      <c r="A2237">
        <f t="shared" si="34"/>
        <v>5.4412000000000002E-2</v>
      </c>
      <c r="B2237" s="1" t="s">
        <v>9</v>
      </c>
      <c r="C2237" s="1">
        <f>Yellow_MosfetOnlyOn_Blue_SourceAndResistorGnd[[#This Row],[Column2]]+1.0667</f>
        <v>0</v>
      </c>
      <c r="D2237" s="1">
        <f>Yellow_MosfetOnlyOn_Blue_SourceAndResistorGnd[[#This Row],[Column3]]*1000</f>
        <v>0</v>
      </c>
      <c r="E2237" s="1">
        <v>0.62</v>
      </c>
      <c r="F2237" s="1">
        <f>Yellow_MosfetOnlyOn_Blue_SourceAndResistorGnd[[#This Row],[Column3]]/Yellow_MosfetOnlyOn_Blue_SourceAndResistorGnd[[#This Row],[Column5]]</f>
        <v>0</v>
      </c>
      <c r="G2237" s="1">
        <f>Yellow_MosfetOnlyOn_Blue_SourceAndResistorGnd[[#This Row],[Column6]]*1000</f>
        <v>0</v>
      </c>
    </row>
    <row r="2238" spans="1:7" x14ac:dyDescent="0.25">
      <c r="A2238">
        <f t="shared" si="34"/>
        <v>5.443640000000001E-2</v>
      </c>
      <c r="B2238" s="1" t="s">
        <v>9</v>
      </c>
      <c r="C2238" s="1">
        <f>Yellow_MosfetOnlyOn_Blue_SourceAndResistorGnd[[#This Row],[Column2]]+1.0667</f>
        <v>0</v>
      </c>
      <c r="D2238" s="1">
        <f>Yellow_MosfetOnlyOn_Blue_SourceAndResistorGnd[[#This Row],[Column3]]*1000</f>
        <v>0</v>
      </c>
      <c r="E2238" s="1">
        <v>0.62</v>
      </c>
      <c r="F2238" s="1">
        <f>Yellow_MosfetOnlyOn_Blue_SourceAndResistorGnd[[#This Row],[Column3]]/Yellow_MosfetOnlyOn_Blue_SourceAndResistorGnd[[#This Row],[Column5]]</f>
        <v>0</v>
      </c>
      <c r="G2238" s="1">
        <f>Yellow_MosfetOnlyOn_Blue_SourceAndResistorGnd[[#This Row],[Column6]]*1000</f>
        <v>0</v>
      </c>
    </row>
    <row r="2239" spans="1:7" x14ac:dyDescent="0.25">
      <c r="A2239">
        <f t="shared" si="34"/>
        <v>5.4460800000000004E-2</v>
      </c>
      <c r="B2239" s="1" t="s">
        <v>9</v>
      </c>
      <c r="C2239" s="1">
        <f>Yellow_MosfetOnlyOn_Blue_SourceAndResistorGnd[[#This Row],[Column2]]+1.0667</f>
        <v>0</v>
      </c>
      <c r="D2239" s="1">
        <f>Yellow_MosfetOnlyOn_Blue_SourceAndResistorGnd[[#This Row],[Column3]]*1000</f>
        <v>0</v>
      </c>
      <c r="E2239" s="1">
        <v>0.62</v>
      </c>
      <c r="F2239" s="1">
        <f>Yellow_MosfetOnlyOn_Blue_SourceAndResistorGnd[[#This Row],[Column3]]/Yellow_MosfetOnlyOn_Blue_SourceAndResistorGnd[[#This Row],[Column5]]</f>
        <v>0</v>
      </c>
      <c r="G2239" s="1">
        <f>Yellow_MosfetOnlyOn_Blue_SourceAndResistorGnd[[#This Row],[Column6]]*1000</f>
        <v>0</v>
      </c>
    </row>
    <row r="2240" spans="1:7" x14ac:dyDescent="0.25">
      <c r="A2240">
        <f t="shared" si="34"/>
        <v>5.4485199999999998E-2</v>
      </c>
      <c r="B2240" s="1" t="s">
        <v>9</v>
      </c>
      <c r="C2240" s="1">
        <f>Yellow_MosfetOnlyOn_Blue_SourceAndResistorGnd[[#This Row],[Column2]]+1.0667</f>
        <v>0</v>
      </c>
      <c r="D2240" s="1">
        <f>Yellow_MosfetOnlyOn_Blue_SourceAndResistorGnd[[#This Row],[Column3]]*1000</f>
        <v>0</v>
      </c>
      <c r="E2240" s="1">
        <v>0.62</v>
      </c>
      <c r="F2240" s="1">
        <f>Yellow_MosfetOnlyOn_Blue_SourceAndResistorGnd[[#This Row],[Column3]]/Yellow_MosfetOnlyOn_Blue_SourceAndResistorGnd[[#This Row],[Column5]]</f>
        <v>0</v>
      </c>
      <c r="G2240" s="1">
        <f>Yellow_MosfetOnlyOn_Blue_SourceAndResistorGnd[[#This Row],[Column6]]*1000</f>
        <v>0</v>
      </c>
    </row>
    <row r="2241" spans="1:7" x14ac:dyDescent="0.25">
      <c r="A2241">
        <f t="shared" si="34"/>
        <v>5.4509600000000005E-2</v>
      </c>
      <c r="B2241" s="1" t="s">
        <v>9</v>
      </c>
      <c r="C2241" s="1">
        <f>Yellow_MosfetOnlyOn_Blue_SourceAndResistorGnd[[#This Row],[Column2]]+1.0667</f>
        <v>0</v>
      </c>
      <c r="D2241" s="1">
        <f>Yellow_MosfetOnlyOn_Blue_SourceAndResistorGnd[[#This Row],[Column3]]*1000</f>
        <v>0</v>
      </c>
      <c r="E2241" s="1">
        <v>0.62</v>
      </c>
      <c r="F2241" s="1">
        <f>Yellow_MosfetOnlyOn_Blue_SourceAndResistorGnd[[#This Row],[Column3]]/Yellow_MosfetOnlyOn_Blue_SourceAndResistorGnd[[#This Row],[Column5]]</f>
        <v>0</v>
      </c>
      <c r="G2241" s="1">
        <f>Yellow_MosfetOnlyOn_Blue_SourceAndResistorGnd[[#This Row],[Column6]]*1000</f>
        <v>0</v>
      </c>
    </row>
    <row r="2242" spans="1:7" x14ac:dyDescent="0.25">
      <c r="A2242">
        <f t="shared" si="34"/>
        <v>5.4533999999999999E-2</v>
      </c>
      <c r="B2242" s="1" t="s">
        <v>9</v>
      </c>
      <c r="C2242" s="1">
        <f>Yellow_MosfetOnlyOn_Blue_SourceAndResistorGnd[[#This Row],[Column2]]+1.0667</f>
        <v>0</v>
      </c>
      <c r="D2242" s="1">
        <f>Yellow_MosfetOnlyOn_Blue_SourceAndResistorGnd[[#This Row],[Column3]]*1000</f>
        <v>0</v>
      </c>
      <c r="E2242" s="1">
        <v>0.62</v>
      </c>
      <c r="F2242" s="1">
        <f>Yellow_MosfetOnlyOn_Blue_SourceAndResistorGnd[[#This Row],[Column3]]/Yellow_MosfetOnlyOn_Blue_SourceAndResistorGnd[[#This Row],[Column5]]</f>
        <v>0</v>
      </c>
      <c r="G2242" s="1">
        <f>Yellow_MosfetOnlyOn_Blue_SourceAndResistorGnd[[#This Row],[Column6]]*1000</f>
        <v>0</v>
      </c>
    </row>
    <row r="2243" spans="1:7" x14ac:dyDescent="0.25">
      <c r="A2243">
        <f t="shared" si="34"/>
        <v>5.4558400000000007E-2</v>
      </c>
      <c r="B2243" s="1" t="s">
        <v>9</v>
      </c>
      <c r="C2243" s="1">
        <f>Yellow_MosfetOnlyOn_Blue_SourceAndResistorGnd[[#This Row],[Column2]]+1.0667</f>
        <v>0</v>
      </c>
      <c r="D2243" s="1">
        <f>Yellow_MosfetOnlyOn_Blue_SourceAndResistorGnd[[#This Row],[Column3]]*1000</f>
        <v>0</v>
      </c>
      <c r="E2243" s="1">
        <v>0.62</v>
      </c>
      <c r="F2243" s="1">
        <f>Yellow_MosfetOnlyOn_Blue_SourceAndResistorGnd[[#This Row],[Column3]]/Yellow_MosfetOnlyOn_Blue_SourceAndResistorGnd[[#This Row],[Column5]]</f>
        <v>0</v>
      </c>
      <c r="G2243" s="1">
        <f>Yellow_MosfetOnlyOn_Blue_SourceAndResistorGnd[[#This Row],[Column6]]*1000</f>
        <v>0</v>
      </c>
    </row>
    <row r="2244" spans="1:7" x14ac:dyDescent="0.25">
      <c r="A2244">
        <f t="shared" si="34"/>
        <v>5.4582800000000001E-2</v>
      </c>
      <c r="B2244" s="1" t="s">
        <v>9</v>
      </c>
      <c r="C2244" s="1">
        <f>Yellow_MosfetOnlyOn_Blue_SourceAndResistorGnd[[#This Row],[Column2]]+1.0667</f>
        <v>0</v>
      </c>
      <c r="D2244" s="1">
        <f>Yellow_MosfetOnlyOn_Blue_SourceAndResistorGnd[[#This Row],[Column3]]*1000</f>
        <v>0</v>
      </c>
      <c r="E2244" s="1">
        <v>0.62</v>
      </c>
      <c r="F2244" s="1">
        <f>Yellow_MosfetOnlyOn_Blue_SourceAndResistorGnd[[#This Row],[Column3]]/Yellow_MosfetOnlyOn_Blue_SourceAndResistorGnd[[#This Row],[Column5]]</f>
        <v>0</v>
      </c>
      <c r="G2244" s="1">
        <f>Yellow_MosfetOnlyOn_Blue_SourceAndResistorGnd[[#This Row],[Column6]]*1000</f>
        <v>0</v>
      </c>
    </row>
    <row r="2245" spans="1:7" x14ac:dyDescent="0.25">
      <c r="A2245">
        <f t="shared" si="34"/>
        <v>5.4607200000000009E-2</v>
      </c>
      <c r="B2245" s="1" t="s">
        <v>9</v>
      </c>
      <c r="C2245" s="1">
        <f>Yellow_MosfetOnlyOn_Blue_SourceAndResistorGnd[[#This Row],[Column2]]+1.0667</f>
        <v>0</v>
      </c>
      <c r="D2245" s="1">
        <f>Yellow_MosfetOnlyOn_Blue_SourceAndResistorGnd[[#This Row],[Column3]]*1000</f>
        <v>0</v>
      </c>
      <c r="E2245" s="1">
        <v>0.62</v>
      </c>
      <c r="F2245" s="1">
        <f>Yellow_MosfetOnlyOn_Blue_SourceAndResistorGnd[[#This Row],[Column3]]/Yellow_MosfetOnlyOn_Blue_SourceAndResistorGnd[[#This Row],[Column5]]</f>
        <v>0</v>
      </c>
      <c r="G2245" s="1">
        <f>Yellow_MosfetOnlyOn_Blue_SourceAndResistorGnd[[#This Row],[Column6]]*1000</f>
        <v>0</v>
      </c>
    </row>
    <row r="2246" spans="1:7" x14ac:dyDescent="0.25">
      <c r="A2246">
        <f t="shared" si="34"/>
        <v>5.4631600000000002E-2</v>
      </c>
      <c r="B2246" s="1" t="s">
        <v>9</v>
      </c>
      <c r="C2246" s="1">
        <f>Yellow_MosfetOnlyOn_Blue_SourceAndResistorGnd[[#This Row],[Column2]]+1.0667</f>
        <v>0</v>
      </c>
      <c r="D2246" s="1">
        <f>Yellow_MosfetOnlyOn_Blue_SourceAndResistorGnd[[#This Row],[Column3]]*1000</f>
        <v>0</v>
      </c>
      <c r="E2246" s="1">
        <v>0.62</v>
      </c>
      <c r="F2246" s="1">
        <f>Yellow_MosfetOnlyOn_Blue_SourceAndResistorGnd[[#This Row],[Column3]]/Yellow_MosfetOnlyOn_Blue_SourceAndResistorGnd[[#This Row],[Column5]]</f>
        <v>0</v>
      </c>
      <c r="G2246" s="1">
        <f>Yellow_MosfetOnlyOn_Blue_SourceAndResistorGnd[[#This Row],[Column6]]*1000</f>
        <v>0</v>
      </c>
    </row>
    <row r="2247" spans="1:7" x14ac:dyDescent="0.25">
      <c r="A2247">
        <f t="shared" si="34"/>
        <v>5.4655999999999996E-2</v>
      </c>
      <c r="B2247" s="1" t="s">
        <v>9</v>
      </c>
      <c r="C2247" s="1">
        <f>Yellow_MosfetOnlyOn_Blue_SourceAndResistorGnd[[#This Row],[Column2]]+1.0667</f>
        <v>0</v>
      </c>
      <c r="D2247" s="1">
        <f>Yellow_MosfetOnlyOn_Blue_SourceAndResistorGnd[[#This Row],[Column3]]*1000</f>
        <v>0</v>
      </c>
      <c r="E2247" s="1">
        <v>0.62</v>
      </c>
      <c r="F2247" s="1">
        <f>Yellow_MosfetOnlyOn_Blue_SourceAndResistorGnd[[#This Row],[Column3]]/Yellow_MosfetOnlyOn_Blue_SourceAndResistorGnd[[#This Row],[Column5]]</f>
        <v>0</v>
      </c>
      <c r="G2247" s="1">
        <f>Yellow_MosfetOnlyOn_Blue_SourceAndResistorGnd[[#This Row],[Column6]]*1000</f>
        <v>0</v>
      </c>
    </row>
    <row r="2248" spans="1:7" x14ac:dyDescent="0.25">
      <c r="A2248">
        <f t="shared" si="34"/>
        <v>5.4680400000000004E-2</v>
      </c>
      <c r="B2248" s="1" t="s">
        <v>9</v>
      </c>
      <c r="C2248" s="1">
        <f>Yellow_MosfetOnlyOn_Blue_SourceAndResistorGnd[[#This Row],[Column2]]+1.0667</f>
        <v>0</v>
      </c>
      <c r="D2248" s="1">
        <f>Yellow_MosfetOnlyOn_Blue_SourceAndResistorGnd[[#This Row],[Column3]]*1000</f>
        <v>0</v>
      </c>
      <c r="E2248" s="1">
        <v>0.62</v>
      </c>
      <c r="F2248" s="1">
        <f>Yellow_MosfetOnlyOn_Blue_SourceAndResistorGnd[[#This Row],[Column3]]/Yellow_MosfetOnlyOn_Blue_SourceAndResistorGnd[[#This Row],[Column5]]</f>
        <v>0</v>
      </c>
      <c r="G2248" s="1">
        <f>Yellow_MosfetOnlyOn_Blue_SourceAndResistorGnd[[#This Row],[Column6]]*1000</f>
        <v>0</v>
      </c>
    </row>
    <row r="2249" spans="1:7" x14ac:dyDescent="0.25">
      <c r="A2249">
        <f t="shared" ref="A2249:A2312" si="35">(ROW()-7)*2.44*10^(-5)</f>
        <v>5.4704799999999998E-2</v>
      </c>
      <c r="B2249" s="1" t="s">
        <v>9</v>
      </c>
      <c r="C2249" s="1">
        <f>Yellow_MosfetOnlyOn_Blue_SourceAndResistorGnd[[#This Row],[Column2]]+1.0667</f>
        <v>0</v>
      </c>
      <c r="D2249" s="1">
        <f>Yellow_MosfetOnlyOn_Blue_SourceAndResistorGnd[[#This Row],[Column3]]*1000</f>
        <v>0</v>
      </c>
      <c r="E2249" s="1">
        <v>0.62</v>
      </c>
      <c r="F2249" s="1">
        <f>Yellow_MosfetOnlyOn_Blue_SourceAndResistorGnd[[#This Row],[Column3]]/Yellow_MosfetOnlyOn_Blue_SourceAndResistorGnd[[#This Row],[Column5]]</f>
        <v>0</v>
      </c>
      <c r="G2249" s="1">
        <f>Yellow_MosfetOnlyOn_Blue_SourceAndResistorGnd[[#This Row],[Column6]]*1000</f>
        <v>0</v>
      </c>
    </row>
    <row r="2250" spans="1:7" x14ac:dyDescent="0.25">
      <c r="A2250">
        <f t="shared" si="35"/>
        <v>5.4729200000000006E-2</v>
      </c>
      <c r="B2250" s="1" t="s">
        <v>9</v>
      </c>
      <c r="C2250" s="1">
        <f>Yellow_MosfetOnlyOn_Blue_SourceAndResistorGnd[[#This Row],[Column2]]+1.0667</f>
        <v>0</v>
      </c>
      <c r="D2250" s="1">
        <f>Yellow_MosfetOnlyOn_Blue_SourceAndResistorGnd[[#This Row],[Column3]]*1000</f>
        <v>0</v>
      </c>
      <c r="E2250" s="1">
        <v>0.62</v>
      </c>
      <c r="F2250" s="1">
        <f>Yellow_MosfetOnlyOn_Blue_SourceAndResistorGnd[[#This Row],[Column3]]/Yellow_MosfetOnlyOn_Blue_SourceAndResistorGnd[[#This Row],[Column5]]</f>
        <v>0</v>
      </c>
      <c r="G2250" s="1">
        <f>Yellow_MosfetOnlyOn_Blue_SourceAndResistorGnd[[#This Row],[Column6]]*1000</f>
        <v>0</v>
      </c>
    </row>
    <row r="2251" spans="1:7" x14ac:dyDescent="0.25">
      <c r="A2251">
        <f t="shared" si="35"/>
        <v>5.4753599999999999E-2</v>
      </c>
      <c r="B2251" s="1" t="s">
        <v>9</v>
      </c>
      <c r="C2251" s="1">
        <f>Yellow_MosfetOnlyOn_Blue_SourceAndResistorGnd[[#This Row],[Column2]]+1.0667</f>
        <v>0</v>
      </c>
      <c r="D2251" s="1">
        <f>Yellow_MosfetOnlyOn_Blue_SourceAndResistorGnd[[#This Row],[Column3]]*1000</f>
        <v>0</v>
      </c>
      <c r="E2251" s="1">
        <v>0.62</v>
      </c>
      <c r="F2251" s="1">
        <f>Yellow_MosfetOnlyOn_Blue_SourceAndResistorGnd[[#This Row],[Column3]]/Yellow_MosfetOnlyOn_Blue_SourceAndResistorGnd[[#This Row],[Column5]]</f>
        <v>0</v>
      </c>
      <c r="G2251" s="1">
        <f>Yellow_MosfetOnlyOn_Blue_SourceAndResistorGnd[[#This Row],[Column6]]*1000</f>
        <v>0</v>
      </c>
    </row>
    <row r="2252" spans="1:7" x14ac:dyDescent="0.25">
      <c r="A2252">
        <f t="shared" si="35"/>
        <v>5.4778000000000007E-2</v>
      </c>
      <c r="B2252" s="1" t="s">
        <v>9</v>
      </c>
      <c r="C2252" s="1">
        <f>Yellow_MosfetOnlyOn_Blue_SourceAndResistorGnd[[#This Row],[Column2]]+1.0667</f>
        <v>0</v>
      </c>
      <c r="D2252" s="1">
        <f>Yellow_MosfetOnlyOn_Blue_SourceAndResistorGnd[[#This Row],[Column3]]*1000</f>
        <v>0</v>
      </c>
      <c r="E2252" s="1">
        <v>0.62</v>
      </c>
      <c r="F2252" s="1">
        <f>Yellow_MosfetOnlyOn_Blue_SourceAndResistorGnd[[#This Row],[Column3]]/Yellow_MosfetOnlyOn_Blue_SourceAndResistorGnd[[#This Row],[Column5]]</f>
        <v>0</v>
      </c>
      <c r="G2252" s="1">
        <f>Yellow_MosfetOnlyOn_Blue_SourceAndResistorGnd[[#This Row],[Column6]]*1000</f>
        <v>0</v>
      </c>
    </row>
    <row r="2253" spans="1:7" x14ac:dyDescent="0.25">
      <c r="A2253">
        <f t="shared" si="35"/>
        <v>5.4802400000000001E-2</v>
      </c>
      <c r="B2253" s="1" t="s">
        <v>9</v>
      </c>
      <c r="C2253" s="1">
        <f>Yellow_MosfetOnlyOn_Blue_SourceAndResistorGnd[[#This Row],[Column2]]+1.0667</f>
        <v>0</v>
      </c>
      <c r="D2253" s="1">
        <f>Yellow_MosfetOnlyOn_Blue_SourceAndResistorGnd[[#This Row],[Column3]]*1000</f>
        <v>0</v>
      </c>
      <c r="E2253" s="1">
        <v>0.62</v>
      </c>
      <c r="F2253" s="1">
        <f>Yellow_MosfetOnlyOn_Blue_SourceAndResistorGnd[[#This Row],[Column3]]/Yellow_MosfetOnlyOn_Blue_SourceAndResistorGnd[[#This Row],[Column5]]</f>
        <v>0</v>
      </c>
      <c r="G2253" s="1">
        <f>Yellow_MosfetOnlyOn_Blue_SourceAndResistorGnd[[#This Row],[Column6]]*1000</f>
        <v>0</v>
      </c>
    </row>
    <row r="2254" spans="1:7" x14ac:dyDescent="0.25">
      <c r="A2254">
        <f t="shared" si="35"/>
        <v>5.4826800000000009E-2</v>
      </c>
      <c r="B2254" s="1" t="s">
        <v>9</v>
      </c>
      <c r="C2254" s="1">
        <f>Yellow_MosfetOnlyOn_Blue_SourceAndResistorGnd[[#This Row],[Column2]]+1.0667</f>
        <v>0</v>
      </c>
      <c r="D2254" s="1">
        <f>Yellow_MosfetOnlyOn_Blue_SourceAndResistorGnd[[#This Row],[Column3]]*1000</f>
        <v>0</v>
      </c>
      <c r="E2254" s="1">
        <v>0.62</v>
      </c>
      <c r="F2254" s="1">
        <f>Yellow_MosfetOnlyOn_Blue_SourceAndResistorGnd[[#This Row],[Column3]]/Yellow_MosfetOnlyOn_Blue_SourceAndResistorGnd[[#This Row],[Column5]]</f>
        <v>0</v>
      </c>
      <c r="G2254" s="1">
        <f>Yellow_MosfetOnlyOn_Blue_SourceAndResistorGnd[[#This Row],[Column6]]*1000</f>
        <v>0</v>
      </c>
    </row>
    <row r="2255" spans="1:7" x14ac:dyDescent="0.25">
      <c r="A2255">
        <f t="shared" si="35"/>
        <v>5.4851200000000003E-2</v>
      </c>
      <c r="B2255" s="1" t="s">
        <v>9</v>
      </c>
      <c r="C2255" s="1">
        <f>Yellow_MosfetOnlyOn_Blue_SourceAndResistorGnd[[#This Row],[Column2]]+1.0667</f>
        <v>0</v>
      </c>
      <c r="D2255" s="1">
        <f>Yellow_MosfetOnlyOn_Blue_SourceAndResistorGnd[[#This Row],[Column3]]*1000</f>
        <v>0</v>
      </c>
      <c r="E2255" s="1">
        <v>0.62</v>
      </c>
      <c r="F2255" s="1">
        <f>Yellow_MosfetOnlyOn_Blue_SourceAndResistorGnd[[#This Row],[Column3]]/Yellow_MosfetOnlyOn_Blue_SourceAndResistorGnd[[#This Row],[Column5]]</f>
        <v>0</v>
      </c>
      <c r="G2255" s="1">
        <f>Yellow_MosfetOnlyOn_Blue_SourceAndResistorGnd[[#This Row],[Column6]]*1000</f>
        <v>0</v>
      </c>
    </row>
    <row r="2256" spans="1:7" x14ac:dyDescent="0.25">
      <c r="A2256">
        <f t="shared" si="35"/>
        <v>5.4875599999999997E-2</v>
      </c>
      <c r="B2256" s="1" t="s">
        <v>9</v>
      </c>
      <c r="C2256" s="1">
        <f>Yellow_MosfetOnlyOn_Blue_SourceAndResistorGnd[[#This Row],[Column2]]+1.0667</f>
        <v>0</v>
      </c>
      <c r="D2256" s="1">
        <f>Yellow_MosfetOnlyOn_Blue_SourceAndResistorGnd[[#This Row],[Column3]]*1000</f>
        <v>0</v>
      </c>
      <c r="E2256" s="1">
        <v>0.62</v>
      </c>
      <c r="F2256" s="1">
        <f>Yellow_MosfetOnlyOn_Blue_SourceAndResistorGnd[[#This Row],[Column3]]/Yellow_MosfetOnlyOn_Blue_SourceAndResistorGnd[[#This Row],[Column5]]</f>
        <v>0</v>
      </c>
      <c r="G2256" s="1">
        <f>Yellow_MosfetOnlyOn_Blue_SourceAndResistorGnd[[#This Row],[Column6]]*1000</f>
        <v>0</v>
      </c>
    </row>
    <row r="2257" spans="1:7" x14ac:dyDescent="0.25">
      <c r="A2257">
        <f t="shared" si="35"/>
        <v>5.4900000000000004E-2</v>
      </c>
      <c r="B2257" s="1" t="s">
        <v>9</v>
      </c>
      <c r="C2257" s="1">
        <f>Yellow_MosfetOnlyOn_Blue_SourceAndResistorGnd[[#This Row],[Column2]]+1.0667</f>
        <v>0</v>
      </c>
      <c r="D2257" s="1">
        <f>Yellow_MosfetOnlyOn_Blue_SourceAndResistorGnd[[#This Row],[Column3]]*1000</f>
        <v>0</v>
      </c>
      <c r="E2257" s="1">
        <v>0.62</v>
      </c>
      <c r="F2257" s="1">
        <f>Yellow_MosfetOnlyOn_Blue_SourceAndResistorGnd[[#This Row],[Column3]]/Yellow_MosfetOnlyOn_Blue_SourceAndResistorGnd[[#This Row],[Column5]]</f>
        <v>0</v>
      </c>
      <c r="G2257" s="1">
        <f>Yellow_MosfetOnlyOn_Blue_SourceAndResistorGnd[[#This Row],[Column6]]*1000</f>
        <v>0</v>
      </c>
    </row>
    <row r="2258" spans="1:7" x14ac:dyDescent="0.25">
      <c r="A2258">
        <f t="shared" si="35"/>
        <v>5.4924399999999998E-2</v>
      </c>
      <c r="B2258" s="1" t="s">
        <v>9</v>
      </c>
      <c r="C2258" s="1">
        <f>Yellow_MosfetOnlyOn_Blue_SourceAndResistorGnd[[#This Row],[Column2]]+1.0667</f>
        <v>0</v>
      </c>
      <c r="D2258" s="1">
        <f>Yellow_MosfetOnlyOn_Blue_SourceAndResistorGnd[[#This Row],[Column3]]*1000</f>
        <v>0</v>
      </c>
      <c r="E2258" s="1">
        <v>0.62</v>
      </c>
      <c r="F2258" s="1">
        <f>Yellow_MosfetOnlyOn_Blue_SourceAndResistorGnd[[#This Row],[Column3]]/Yellow_MosfetOnlyOn_Blue_SourceAndResistorGnd[[#This Row],[Column5]]</f>
        <v>0</v>
      </c>
      <c r="G2258" s="1">
        <f>Yellow_MosfetOnlyOn_Blue_SourceAndResistorGnd[[#This Row],[Column6]]*1000</f>
        <v>0</v>
      </c>
    </row>
    <row r="2259" spans="1:7" x14ac:dyDescent="0.25">
      <c r="A2259">
        <f t="shared" si="35"/>
        <v>5.4948800000000006E-2</v>
      </c>
      <c r="B2259" s="1" t="s">
        <v>9</v>
      </c>
      <c r="C2259" s="1">
        <f>Yellow_MosfetOnlyOn_Blue_SourceAndResistorGnd[[#This Row],[Column2]]+1.0667</f>
        <v>0</v>
      </c>
      <c r="D2259" s="1">
        <f>Yellow_MosfetOnlyOn_Blue_SourceAndResistorGnd[[#This Row],[Column3]]*1000</f>
        <v>0</v>
      </c>
      <c r="E2259" s="1">
        <v>0.62</v>
      </c>
      <c r="F2259" s="1">
        <f>Yellow_MosfetOnlyOn_Blue_SourceAndResistorGnd[[#This Row],[Column3]]/Yellow_MosfetOnlyOn_Blue_SourceAndResistorGnd[[#This Row],[Column5]]</f>
        <v>0</v>
      </c>
      <c r="G2259" s="1">
        <f>Yellow_MosfetOnlyOn_Blue_SourceAndResistorGnd[[#This Row],[Column6]]*1000</f>
        <v>0</v>
      </c>
    </row>
    <row r="2260" spans="1:7" x14ac:dyDescent="0.25">
      <c r="A2260">
        <f t="shared" si="35"/>
        <v>5.49732E-2</v>
      </c>
      <c r="B2260" s="1" t="s">
        <v>9</v>
      </c>
      <c r="C2260" s="1">
        <f>Yellow_MosfetOnlyOn_Blue_SourceAndResistorGnd[[#This Row],[Column2]]+1.0667</f>
        <v>0</v>
      </c>
      <c r="D2260" s="1">
        <f>Yellow_MosfetOnlyOn_Blue_SourceAndResistorGnd[[#This Row],[Column3]]*1000</f>
        <v>0</v>
      </c>
      <c r="E2260" s="1">
        <v>0.62</v>
      </c>
      <c r="F2260" s="1">
        <f>Yellow_MosfetOnlyOn_Blue_SourceAndResistorGnd[[#This Row],[Column3]]/Yellow_MosfetOnlyOn_Blue_SourceAndResistorGnd[[#This Row],[Column5]]</f>
        <v>0</v>
      </c>
      <c r="G2260" s="1">
        <f>Yellow_MosfetOnlyOn_Blue_SourceAndResistorGnd[[#This Row],[Column6]]*1000</f>
        <v>0</v>
      </c>
    </row>
    <row r="2261" spans="1:7" x14ac:dyDescent="0.25">
      <c r="A2261">
        <f t="shared" si="35"/>
        <v>5.4997600000000008E-2</v>
      </c>
      <c r="B2261" s="1" t="s">
        <v>9</v>
      </c>
      <c r="C2261" s="1">
        <f>Yellow_MosfetOnlyOn_Blue_SourceAndResistorGnd[[#This Row],[Column2]]+1.0667</f>
        <v>0</v>
      </c>
      <c r="D2261" s="1">
        <f>Yellow_MosfetOnlyOn_Blue_SourceAndResistorGnd[[#This Row],[Column3]]*1000</f>
        <v>0</v>
      </c>
      <c r="E2261" s="1">
        <v>0.62</v>
      </c>
      <c r="F2261" s="1">
        <f>Yellow_MosfetOnlyOn_Blue_SourceAndResistorGnd[[#This Row],[Column3]]/Yellow_MosfetOnlyOn_Blue_SourceAndResistorGnd[[#This Row],[Column5]]</f>
        <v>0</v>
      </c>
      <c r="G2261" s="1">
        <f>Yellow_MosfetOnlyOn_Blue_SourceAndResistorGnd[[#This Row],[Column6]]*1000</f>
        <v>0</v>
      </c>
    </row>
    <row r="2262" spans="1:7" x14ac:dyDescent="0.25">
      <c r="A2262">
        <f t="shared" si="35"/>
        <v>5.5022000000000001E-2</v>
      </c>
      <c r="B2262" s="1" t="s">
        <v>9</v>
      </c>
      <c r="C2262" s="1">
        <f>Yellow_MosfetOnlyOn_Blue_SourceAndResistorGnd[[#This Row],[Column2]]+1.0667</f>
        <v>0</v>
      </c>
      <c r="D2262" s="1">
        <f>Yellow_MosfetOnlyOn_Blue_SourceAndResistorGnd[[#This Row],[Column3]]*1000</f>
        <v>0</v>
      </c>
      <c r="E2262" s="1">
        <v>0.62</v>
      </c>
      <c r="F2262" s="1">
        <f>Yellow_MosfetOnlyOn_Blue_SourceAndResistorGnd[[#This Row],[Column3]]/Yellow_MosfetOnlyOn_Blue_SourceAndResistorGnd[[#This Row],[Column5]]</f>
        <v>0</v>
      </c>
      <c r="G2262" s="1">
        <f>Yellow_MosfetOnlyOn_Blue_SourceAndResistorGnd[[#This Row],[Column6]]*1000</f>
        <v>0</v>
      </c>
    </row>
    <row r="2263" spans="1:7" x14ac:dyDescent="0.25">
      <c r="A2263">
        <f t="shared" si="35"/>
        <v>5.5046400000000009E-2</v>
      </c>
      <c r="B2263" s="1" t="s">
        <v>9</v>
      </c>
      <c r="C2263" s="1">
        <f>Yellow_MosfetOnlyOn_Blue_SourceAndResistorGnd[[#This Row],[Column2]]+1.0667</f>
        <v>0</v>
      </c>
      <c r="D2263" s="1">
        <f>Yellow_MosfetOnlyOn_Blue_SourceAndResistorGnd[[#This Row],[Column3]]*1000</f>
        <v>0</v>
      </c>
      <c r="E2263" s="1">
        <v>0.62</v>
      </c>
      <c r="F2263" s="1">
        <f>Yellow_MosfetOnlyOn_Blue_SourceAndResistorGnd[[#This Row],[Column3]]/Yellow_MosfetOnlyOn_Blue_SourceAndResistorGnd[[#This Row],[Column5]]</f>
        <v>0</v>
      </c>
      <c r="G2263" s="1">
        <f>Yellow_MosfetOnlyOn_Blue_SourceAndResistorGnd[[#This Row],[Column6]]*1000</f>
        <v>0</v>
      </c>
    </row>
    <row r="2264" spans="1:7" x14ac:dyDescent="0.25">
      <c r="A2264">
        <f t="shared" si="35"/>
        <v>5.5070800000000003E-2</v>
      </c>
      <c r="B2264" s="1" t="s">
        <v>9</v>
      </c>
      <c r="C2264" s="1">
        <f>Yellow_MosfetOnlyOn_Blue_SourceAndResistorGnd[[#This Row],[Column2]]+1.0667</f>
        <v>0</v>
      </c>
      <c r="D2264" s="1">
        <f>Yellow_MosfetOnlyOn_Blue_SourceAndResistorGnd[[#This Row],[Column3]]*1000</f>
        <v>0</v>
      </c>
      <c r="E2264" s="1">
        <v>0.62</v>
      </c>
      <c r="F2264" s="1">
        <f>Yellow_MosfetOnlyOn_Blue_SourceAndResistorGnd[[#This Row],[Column3]]/Yellow_MosfetOnlyOn_Blue_SourceAndResistorGnd[[#This Row],[Column5]]</f>
        <v>0</v>
      </c>
      <c r="G2264" s="1">
        <f>Yellow_MosfetOnlyOn_Blue_SourceAndResistorGnd[[#This Row],[Column6]]*1000</f>
        <v>0</v>
      </c>
    </row>
    <row r="2265" spans="1:7" x14ac:dyDescent="0.25">
      <c r="A2265">
        <f t="shared" si="35"/>
        <v>5.5095199999999997E-2</v>
      </c>
      <c r="B2265" s="1" t="s">
        <v>9</v>
      </c>
      <c r="C2265" s="1">
        <f>Yellow_MosfetOnlyOn_Blue_SourceAndResistorGnd[[#This Row],[Column2]]+1.0667</f>
        <v>0</v>
      </c>
      <c r="D2265" s="1">
        <f>Yellow_MosfetOnlyOn_Blue_SourceAndResistorGnd[[#This Row],[Column3]]*1000</f>
        <v>0</v>
      </c>
      <c r="E2265" s="1">
        <v>0.62</v>
      </c>
      <c r="F2265" s="1">
        <f>Yellow_MosfetOnlyOn_Blue_SourceAndResistorGnd[[#This Row],[Column3]]/Yellow_MosfetOnlyOn_Blue_SourceAndResistorGnd[[#This Row],[Column5]]</f>
        <v>0</v>
      </c>
      <c r="G2265" s="1">
        <f>Yellow_MosfetOnlyOn_Blue_SourceAndResistorGnd[[#This Row],[Column6]]*1000</f>
        <v>0</v>
      </c>
    </row>
    <row r="2266" spans="1:7" x14ac:dyDescent="0.25">
      <c r="A2266">
        <f t="shared" si="35"/>
        <v>5.5119600000000005E-2</v>
      </c>
      <c r="B2266" s="1" t="s">
        <v>9</v>
      </c>
      <c r="C2266" s="1">
        <f>Yellow_MosfetOnlyOn_Blue_SourceAndResistorGnd[[#This Row],[Column2]]+1.0667</f>
        <v>0</v>
      </c>
      <c r="D2266" s="1">
        <f>Yellow_MosfetOnlyOn_Blue_SourceAndResistorGnd[[#This Row],[Column3]]*1000</f>
        <v>0</v>
      </c>
      <c r="E2266" s="1">
        <v>0.62</v>
      </c>
      <c r="F2266" s="1">
        <f>Yellow_MosfetOnlyOn_Blue_SourceAndResistorGnd[[#This Row],[Column3]]/Yellow_MosfetOnlyOn_Blue_SourceAndResistorGnd[[#This Row],[Column5]]</f>
        <v>0</v>
      </c>
      <c r="G2266" s="1">
        <f>Yellow_MosfetOnlyOn_Blue_SourceAndResistorGnd[[#This Row],[Column6]]*1000</f>
        <v>0</v>
      </c>
    </row>
    <row r="2267" spans="1:7" x14ac:dyDescent="0.25">
      <c r="A2267">
        <f t="shared" si="35"/>
        <v>5.5143999999999999E-2</v>
      </c>
      <c r="B2267" s="1" t="s">
        <v>9</v>
      </c>
      <c r="C2267" s="1">
        <f>Yellow_MosfetOnlyOn_Blue_SourceAndResistorGnd[[#This Row],[Column2]]+1.0667</f>
        <v>0</v>
      </c>
      <c r="D2267" s="1">
        <f>Yellow_MosfetOnlyOn_Blue_SourceAndResistorGnd[[#This Row],[Column3]]*1000</f>
        <v>0</v>
      </c>
      <c r="E2267" s="1">
        <v>0.62</v>
      </c>
      <c r="F2267" s="1">
        <f>Yellow_MosfetOnlyOn_Blue_SourceAndResistorGnd[[#This Row],[Column3]]/Yellow_MosfetOnlyOn_Blue_SourceAndResistorGnd[[#This Row],[Column5]]</f>
        <v>0</v>
      </c>
      <c r="G2267" s="1">
        <f>Yellow_MosfetOnlyOn_Blue_SourceAndResistorGnd[[#This Row],[Column6]]*1000</f>
        <v>0</v>
      </c>
    </row>
    <row r="2268" spans="1:7" x14ac:dyDescent="0.25">
      <c r="A2268">
        <f t="shared" si="35"/>
        <v>5.5168400000000006E-2</v>
      </c>
      <c r="B2268" s="1" t="s">
        <v>9</v>
      </c>
      <c r="C2268" s="1">
        <f>Yellow_MosfetOnlyOn_Blue_SourceAndResistorGnd[[#This Row],[Column2]]+1.0667</f>
        <v>0</v>
      </c>
      <c r="D2268" s="1">
        <f>Yellow_MosfetOnlyOn_Blue_SourceAndResistorGnd[[#This Row],[Column3]]*1000</f>
        <v>0</v>
      </c>
      <c r="E2268" s="1">
        <v>0.62</v>
      </c>
      <c r="F2268" s="1">
        <f>Yellow_MosfetOnlyOn_Blue_SourceAndResistorGnd[[#This Row],[Column3]]/Yellow_MosfetOnlyOn_Blue_SourceAndResistorGnd[[#This Row],[Column5]]</f>
        <v>0</v>
      </c>
      <c r="G2268" s="1">
        <f>Yellow_MosfetOnlyOn_Blue_SourceAndResistorGnd[[#This Row],[Column6]]*1000</f>
        <v>0</v>
      </c>
    </row>
    <row r="2269" spans="1:7" x14ac:dyDescent="0.25">
      <c r="A2269">
        <f t="shared" si="35"/>
        <v>5.51928E-2</v>
      </c>
      <c r="B2269" s="1" t="s">
        <v>9</v>
      </c>
      <c r="C2269" s="1">
        <f>Yellow_MosfetOnlyOn_Blue_SourceAndResistorGnd[[#This Row],[Column2]]+1.0667</f>
        <v>0</v>
      </c>
      <c r="D2269" s="1">
        <f>Yellow_MosfetOnlyOn_Blue_SourceAndResistorGnd[[#This Row],[Column3]]*1000</f>
        <v>0</v>
      </c>
      <c r="E2269" s="1">
        <v>0.62</v>
      </c>
      <c r="F2269" s="1">
        <f>Yellow_MosfetOnlyOn_Blue_SourceAndResistorGnd[[#This Row],[Column3]]/Yellow_MosfetOnlyOn_Blue_SourceAndResistorGnd[[#This Row],[Column5]]</f>
        <v>0</v>
      </c>
      <c r="G2269" s="1">
        <f>Yellow_MosfetOnlyOn_Blue_SourceAndResistorGnd[[#This Row],[Column6]]*1000</f>
        <v>0</v>
      </c>
    </row>
    <row r="2270" spans="1:7" x14ac:dyDescent="0.25">
      <c r="A2270">
        <f t="shared" si="35"/>
        <v>5.5217200000000008E-2</v>
      </c>
      <c r="B2270" s="1" t="s">
        <v>9</v>
      </c>
      <c r="C2270" s="1">
        <f>Yellow_MosfetOnlyOn_Blue_SourceAndResistorGnd[[#This Row],[Column2]]+1.0667</f>
        <v>0</v>
      </c>
      <c r="D2270" s="1">
        <f>Yellow_MosfetOnlyOn_Blue_SourceAndResistorGnd[[#This Row],[Column3]]*1000</f>
        <v>0</v>
      </c>
      <c r="E2270" s="1">
        <v>0.62</v>
      </c>
      <c r="F2270" s="1">
        <f>Yellow_MosfetOnlyOn_Blue_SourceAndResistorGnd[[#This Row],[Column3]]/Yellow_MosfetOnlyOn_Blue_SourceAndResistorGnd[[#This Row],[Column5]]</f>
        <v>0</v>
      </c>
      <c r="G2270" s="1">
        <f>Yellow_MosfetOnlyOn_Blue_SourceAndResistorGnd[[#This Row],[Column6]]*1000</f>
        <v>0</v>
      </c>
    </row>
    <row r="2271" spans="1:7" x14ac:dyDescent="0.25">
      <c r="A2271">
        <f t="shared" si="35"/>
        <v>5.5241600000000002E-2</v>
      </c>
      <c r="B2271" s="1" t="s">
        <v>9</v>
      </c>
      <c r="C2271" s="1">
        <f>Yellow_MosfetOnlyOn_Blue_SourceAndResistorGnd[[#This Row],[Column2]]+1.0667</f>
        <v>0</v>
      </c>
      <c r="D2271" s="1">
        <f>Yellow_MosfetOnlyOn_Blue_SourceAndResistorGnd[[#This Row],[Column3]]*1000</f>
        <v>0</v>
      </c>
      <c r="E2271" s="1">
        <v>0.62</v>
      </c>
      <c r="F2271" s="1">
        <f>Yellow_MosfetOnlyOn_Blue_SourceAndResistorGnd[[#This Row],[Column3]]/Yellow_MosfetOnlyOn_Blue_SourceAndResistorGnd[[#This Row],[Column5]]</f>
        <v>0</v>
      </c>
      <c r="G2271" s="1">
        <f>Yellow_MosfetOnlyOn_Blue_SourceAndResistorGnd[[#This Row],[Column6]]*1000</f>
        <v>0</v>
      </c>
    </row>
    <row r="2272" spans="1:7" x14ac:dyDescent="0.25">
      <c r="A2272">
        <f t="shared" si="35"/>
        <v>5.5265999999999996E-2</v>
      </c>
      <c r="B2272" s="1" t="s">
        <v>9</v>
      </c>
      <c r="C2272" s="1">
        <f>Yellow_MosfetOnlyOn_Blue_SourceAndResistorGnd[[#This Row],[Column2]]+1.0667</f>
        <v>0</v>
      </c>
      <c r="D2272" s="1">
        <f>Yellow_MosfetOnlyOn_Blue_SourceAndResistorGnd[[#This Row],[Column3]]*1000</f>
        <v>0</v>
      </c>
      <c r="E2272" s="1">
        <v>0.62</v>
      </c>
      <c r="F2272" s="1">
        <f>Yellow_MosfetOnlyOn_Blue_SourceAndResistorGnd[[#This Row],[Column3]]/Yellow_MosfetOnlyOn_Blue_SourceAndResistorGnd[[#This Row],[Column5]]</f>
        <v>0</v>
      </c>
      <c r="G2272" s="1">
        <f>Yellow_MosfetOnlyOn_Blue_SourceAndResistorGnd[[#This Row],[Column6]]*1000</f>
        <v>0</v>
      </c>
    </row>
    <row r="2273" spans="1:7" x14ac:dyDescent="0.25">
      <c r="A2273">
        <f t="shared" si="35"/>
        <v>5.5290400000000003E-2</v>
      </c>
      <c r="B2273" s="1" t="s">
        <v>9</v>
      </c>
      <c r="C2273" s="1">
        <f>Yellow_MosfetOnlyOn_Blue_SourceAndResistorGnd[[#This Row],[Column2]]+1.0667</f>
        <v>0</v>
      </c>
      <c r="D2273" s="1">
        <f>Yellow_MosfetOnlyOn_Blue_SourceAndResistorGnd[[#This Row],[Column3]]*1000</f>
        <v>0</v>
      </c>
      <c r="E2273" s="1">
        <v>0.62</v>
      </c>
      <c r="F2273" s="1">
        <f>Yellow_MosfetOnlyOn_Blue_SourceAndResistorGnd[[#This Row],[Column3]]/Yellow_MosfetOnlyOn_Blue_SourceAndResistorGnd[[#This Row],[Column5]]</f>
        <v>0</v>
      </c>
      <c r="G2273" s="1">
        <f>Yellow_MosfetOnlyOn_Blue_SourceAndResistorGnd[[#This Row],[Column6]]*1000</f>
        <v>0</v>
      </c>
    </row>
    <row r="2274" spans="1:7" x14ac:dyDescent="0.25">
      <c r="A2274">
        <f t="shared" si="35"/>
        <v>5.5314799999999997E-2</v>
      </c>
      <c r="B2274" s="1" t="s">
        <v>9</v>
      </c>
      <c r="C2274" s="1">
        <f>Yellow_MosfetOnlyOn_Blue_SourceAndResistorGnd[[#This Row],[Column2]]+1.0667</f>
        <v>0</v>
      </c>
      <c r="D2274" s="1">
        <f>Yellow_MosfetOnlyOn_Blue_SourceAndResistorGnd[[#This Row],[Column3]]*1000</f>
        <v>0</v>
      </c>
      <c r="E2274" s="1">
        <v>0.62</v>
      </c>
      <c r="F2274" s="1">
        <f>Yellow_MosfetOnlyOn_Blue_SourceAndResistorGnd[[#This Row],[Column3]]/Yellow_MosfetOnlyOn_Blue_SourceAndResistorGnd[[#This Row],[Column5]]</f>
        <v>0</v>
      </c>
      <c r="G2274" s="1">
        <f>Yellow_MosfetOnlyOn_Blue_SourceAndResistorGnd[[#This Row],[Column6]]*1000</f>
        <v>0</v>
      </c>
    </row>
    <row r="2275" spans="1:7" x14ac:dyDescent="0.25">
      <c r="A2275">
        <f t="shared" si="35"/>
        <v>5.5339200000000005E-2</v>
      </c>
      <c r="B2275" s="1" t="s">
        <v>9</v>
      </c>
      <c r="C2275" s="1">
        <f>Yellow_MosfetOnlyOn_Blue_SourceAndResistorGnd[[#This Row],[Column2]]+1.0667</f>
        <v>0</v>
      </c>
      <c r="D2275" s="1">
        <f>Yellow_MosfetOnlyOn_Blue_SourceAndResistorGnd[[#This Row],[Column3]]*1000</f>
        <v>0</v>
      </c>
      <c r="E2275" s="1">
        <v>0.62</v>
      </c>
      <c r="F2275" s="1">
        <f>Yellow_MosfetOnlyOn_Blue_SourceAndResistorGnd[[#This Row],[Column3]]/Yellow_MosfetOnlyOn_Blue_SourceAndResistorGnd[[#This Row],[Column5]]</f>
        <v>0</v>
      </c>
      <c r="G2275" s="1">
        <f>Yellow_MosfetOnlyOn_Blue_SourceAndResistorGnd[[#This Row],[Column6]]*1000</f>
        <v>0</v>
      </c>
    </row>
    <row r="2276" spans="1:7" x14ac:dyDescent="0.25">
      <c r="A2276">
        <f t="shared" si="35"/>
        <v>5.5363599999999999E-2</v>
      </c>
      <c r="B2276" s="1" t="s">
        <v>9</v>
      </c>
      <c r="C2276" s="1">
        <f>Yellow_MosfetOnlyOn_Blue_SourceAndResistorGnd[[#This Row],[Column2]]+1.0667</f>
        <v>0</v>
      </c>
      <c r="D2276" s="1">
        <f>Yellow_MosfetOnlyOn_Blue_SourceAndResistorGnd[[#This Row],[Column3]]*1000</f>
        <v>0</v>
      </c>
      <c r="E2276" s="1">
        <v>0.62</v>
      </c>
      <c r="F2276" s="1">
        <f>Yellow_MosfetOnlyOn_Blue_SourceAndResistorGnd[[#This Row],[Column3]]/Yellow_MosfetOnlyOn_Blue_SourceAndResistorGnd[[#This Row],[Column5]]</f>
        <v>0</v>
      </c>
      <c r="G2276" s="1">
        <f>Yellow_MosfetOnlyOn_Blue_SourceAndResistorGnd[[#This Row],[Column6]]*1000</f>
        <v>0</v>
      </c>
    </row>
    <row r="2277" spans="1:7" x14ac:dyDescent="0.25">
      <c r="A2277">
        <f t="shared" si="35"/>
        <v>5.5388000000000007E-2</v>
      </c>
      <c r="B2277" s="1" t="s">
        <v>9</v>
      </c>
      <c r="C2277" s="1">
        <f>Yellow_MosfetOnlyOn_Blue_SourceAndResistorGnd[[#This Row],[Column2]]+1.0667</f>
        <v>0</v>
      </c>
      <c r="D2277" s="1">
        <f>Yellow_MosfetOnlyOn_Blue_SourceAndResistorGnd[[#This Row],[Column3]]*1000</f>
        <v>0</v>
      </c>
      <c r="E2277" s="1">
        <v>0.62</v>
      </c>
      <c r="F2277" s="1">
        <f>Yellow_MosfetOnlyOn_Blue_SourceAndResistorGnd[[#This Row],[Column3]]/Yellow_MosfetOnlyOn_Blue_SourceAndResistorGnd[[#This Row],[Column5]]</f>
        <v>0</v>
      </c>
      <c r="G2277" s="1">
        <f>Yellow_MosfetOnlyOn_Blue_SourceAndResistorGnd[[#This Row],[Column6]]*1000</f>
        <v>0</v>
      </c>
    </row>
    <row r="2278" spans="1:7" x14ac:dyDescent="0.25">
      <c r="A2278">
        <f t="shared" si="35"/>
        <v>5.5412400000000001E-2</v>
      </c>
      <c r="B2278" s="1" t="s">
        <v>9</v>
      </c>
      <c r="C2278" s="1">
        <f>Yellow_MosfetOnlyOn_Blue_SourceAndResistorGnd[[#This Row],[Column2]]+1.0667</f>
        <v>0</v>
      </c>
      <c r="D2278" s="1">
        <f>Yellow_MosfetOnlyOn_Blue_SourceAndResistorGnd[[#This Row],[Column3]]*1000</f>
        <v>0</v>
      </c>
      <c r="E2278" s="1">
        <v>0.62</v>
      </c>
      <c r="F2278" s="1">
        <f>Yellow_MosfetOnlyOn_Blue_SourceAndResistorGnd[[#This Row],[Column3]]/Yellow_MosfetOnlyOn_Blue_SourceAndResistorGnd[[#This Row],[Column5]]</f>
        <v>0</v>
      </c>
      <c r="G2278" s="1">
        <f>Yellow_MosfetOnlyOn_Blue_SourceAndResistorGnd[[#This Row],[Column6]]*1000</f>
        <v>0</v>
      </c>
    </row>
    <row r="2279" spans="1:7" x14ac:dyDescent="0.25">
      <c r="A2279">
        <f t="shared" si="35"/>
        <v>5.5436800000000008E-2</v>
      </c>
      <c r="B2279" s="1" t="s">
        <v>9</v>
      </c>
      <c r="C2279" s="1">
        <f>Yellow_MosfetOnlyOn_Blue_SourceAndResistorGnd[[#This Row],[Column2]]+1.0667</f>
        <v>0</v>
      </c>
      <c r="D2279" s="1">
        <f>Yellow_MosfetOnlyOn_Blue_SourceAndResistorGnd[[#This Row],[Column3]]*1000</f>
        <v>0</v>
      </c>
      <c r="E2279" s="1">
        <v>0.62</v>
      </c>
      <c r="F2279" s="1">
        <f>Yellow_MosfetOnlyOn_Blue_SourceAndResistorGnd[[#This Row],[Column3]]/Yellow_MosfetOnlyOn_Blue_SourceAndResistorGnd[[#This Row],[Column5]]</f>
        <v>0</v>
      </c>
      <c r="G2279" s="1">
        <f>Yellow_MosfetOnlyOn_Blue_SourceAndResistorGnd[[#This Row],[Column6]]*1000</f>
        <v>0</v>
      </c>
    </row>
    <row r="2280" spans="1:7" x14ac:dyDescent="0.25">
      <c r="A2280">
        <f t="shared" si="35"/>
        <v>5.5461200000000002E-2</v>
      </c>
      <c r="B2280" s="1" t="s">
        <v>9</v>
      </c>
      <c r="C2280" s="1">
        <f>Yellow_MosfetOnlyOn_Blue_SourceAndResistorGnd[[#This Row],[Column2]]+1.0667</f>
        <v>0</v>
      </c>
      <c r="D2280" s="1">
        <f>Yellow_MosfetOnlyOn_Blue_SourceAndResistorGnd[[#This Row],[Column3]]*1000</f>
        <v>0</v>
      </c>
      <c r="E2280" s="1">
        <v>0.62</v>
      </c>
      <c r="F2280" s="1">
        <f>Yellow_MosfetOnlyOn_Blue_SourceAndResistorGnd[[#This Row],[Column3]]/Yellow_MosfetOnlyOn_Blue_SourceAndResistorGnd[[#This Row],[Column5]]</f>
        <v>0</v>
      </c>
      <c r="G2280" s="1">
        <f>Yellow_MosfetOnlyOn_Blue_SourceAndResistorGnd[[#This Row],[Column6]]*1000</f>
        <v>0</v>
      </c>
    </row>
    <row r="2281" spans="1:7" x14ac:dyDescent="0.25">
      <c r="A2281">
        <f t="shared" si="35"/>
        <v>5.5485599999999996E-2</v>
      </c>
      <c r="B2281" s="1" t="s">
        <v>9</v>
      </c>
      <c r="C2281" s="1">
        <f>Yellow_MosfetOnlyOn_Blue_SourceAndResistorGnd[[#This Row],[Column2]]+1.0667</f>
        <v>0</v>
      </c>
      <c r="D2281" s="1">
        <f>Yellow_MosfetOnlyOn_Blue_SourceAndResistorGnd[[#This Row],[Column3]]*1000</f>
        <v>0</v>
      </c>
      <c r="E2281" s="1">
        <v>0.62</v>
      </c>
      <c r="F2281" s="1">
        <f>Yellow_MosfetOnlyOn_Blue_SourceAndResistorGnd[[#This Row],[Column3]]/Yellow_MosfetOnlyOn_Blue_SourceAndResistorGnd[[#This Row],[Column5]]</f>
        <v>0</v>
      </c>
      <c r="G2281" s="1">
        <f>Yellow_MosfetOnlyOn_Blue_SourceAndResistorGnd[[#This Row],[Column6]]*1000</f>
        <v>0</v>
      </c>
    </row>
    <row r="2282" spans="1:7" x14ac:dyDescent="0.25">
      <c r="A2282">
        <f t="shared" si="35"/>
        <v>5.5510000000000004E-2</v>
      </c>
      <c r="B2282" s="1" t="s">
        <v>9</v>
      </c>
      <c r="C2282" s="1">
        <f>Yellow_MosfetOnlyOn_Blue_SourceAndResistorGnd[[#This Row],[Column2]]+1.0667</f>
        <v>0</v>
      </c>
      <c r="D2282" s="1">
        <f>Yellow_MosfetOnlyOn_Blue_SourceAndResistorGnd[[#This Row],[Column3]]*1000</f>
        <v>0</v>
      </c>
      <c r="E2282" s="1">
        <v>0.62</v>
      </c>
      <c r="F2282" s="1">
        <f>Yellow_MosfetOnlyOn_Blue_SourceAndResistorGnd[[#This Row],[Column3]]/Yellow_MosfetOnlyOn_Blue_SourceAndResistorGnd[[#This Row],[Column5]]</f>
        <v>0</v>
      </c>
      <c r="G2282" s="1">
        <f>Yellow_MosfetOnlyOn_Blue_SourceAndResistorGnd[[#This Row],[Column6]]*1000</f>
        <v>0</v>
      </c>
    </row>
    <row r="2283" spans="1:7" x14ac:dyDescent="0.25">
      <c r="A2283">
        <f t="shared" si="35"/>
        <v>5.5534399999999998E-2</v>
      </c>
      <c r="B2283" s="1" t="s">
        <v>9</v>
      </c>
      <c r="C2283" s="1">
        <f>Yellow_MosfetOnlyOn_Blue_SourceAndResistorGnd[[#This Row],[Column2]]+1.0667</f>
        <v>0</v>
      </c>
      <c r="D2283" s="1">
        <f>Yellow_MosfetOnlyOn_Blue_SourceAndResistorGnd[[#This Row],[Column3]]*1000</f>
        <v>0</v>
      </c>
      <c r="E2283" s="1">
        <v>0.62</v>
      </c>
      <c r="F2283" s="1">
        <f>Yellow_MosfetOnlyOn_Blue_SourceAndResistorGnd[[#This Row],[Column3]]/Yellow_MosfetOnlyOn_Blue_SourceAndResistorGnd[[#This Row],[Column5]]</f>
        <v>0</v>
      </c>
      <c r="G2283" s="1">
        <f>Yellow_MosfetOnlyOn_Blue_SourceAndResistorGnd[[#This Row],[Column6]]*1000</f>
        <v>0</v>
      </c>
    </row>
    <row r="2284" spans="1:7" x14ac:dyDescent="0.25">
      <c r="A2284">
        <f t="shared" si="35"/>
        <v>5.5558800000000005E-2</v>
      </c>
      <c r="B2284" s="1" t="s">
        <v>9</v>
      </c>
      <c r="C2284" s="1">
        <f>Yellow_MosfetOnlyOn_Blue_SourceAndResistorGnd[[#This Row],[Column2]]+1.0667</f>
        <v>0</v>
      </c>
      <c r="D2284" s="1">
        <f>Yellow_MosfetOnlyOn_Blue_SourceAndResistorGnd[[#This Row],[Column3]]*1000</f>
        <v>0</v>
      </c>
      <c r="E2284" s="1">
        <v>0.62</v>
      </c>
      <c r="F2284" s="1">
        <f>Yellow_MosfetOnlyOn_Blue_SourceAndResistorGnd[[#This Row],[Column3]]/Yellow_MosfetOnlyOn_Blue_SourceAndResistorGnd[[#This Row],[Column5]]</f>
        <v>0</v>
      </c>
      <c r="G2284" s="1">
        <f>Yellow_MosfetOnlyOn_Blue_SourceAndResistorGnd[[#This Row],[Column6]]*1000</f>
        <v>0</v>
      </c>
    </row>
    <row r="2285" spans="1:7" x14ac:dyDescent="0.25">
      <c r="A2285">
        <f t="shared" si="35"/>
        <v>5.5583199999999999E-2</v>
      </c>
      <c r="B2285" s="1" t="s">
        <v>9</v>
      </c>
      <c r="C2285" s="1">
        <f>Yellow_MosfetOnlyOn_Blue_SourceAndResistorGnd[[#This Row],[Column2]]+1.0667</f>
        <v>0</v>
      </c>
      <c r="D2285" s="1">
        <f>Yellow_MosfetOnlyOn_Blue_SourceAndResistorGnd[[#This Row],[Column3]]*1000</f>
        <v>0</v>
      </c>
      <c r="E2285" s="1">
        <v>0.62</v>
      </c>
      <c r="F2285" s="1">
        <f>Yellow_MosfetOnlyOn_Blue_SourceAndResistorGnd[[#This Row],[Column3]]/Yellow_MosfetOnlyOn_Blue_SourceAndResistorGnd[[#This Row],[Column5]]</f>
        <v>0</v>
      </c>
      <c r="G2285" s="1">
        <f>Yellow_MosfetOnlyOn_Blue_SourceAndResistorGnd[[#This Row],[Column6]]*1000</f>
        <v>0</v>
      </c>
    </row>
    <row r="2286" spans="1:7" x14ac:dyDescent="0.25">
      <c r="A2286">
        <f t="shared" si="35"/>
        <v>5.5607600000000007E-2</v>
      </c>
      <c r="B2286" s="1" t="s">
        <v>9</v>
      </c>
      <c r="C2286" s="1">
        <f>Yellow_MosfetOnlyOn_Blue_SourceAndResistorGnd[[#This Row],[Column2]]+1.0667</f>
        <v>0</v>
      </c>
      <c r="D2286" s="1">
        <f>Yellow_MosfetOnlyOn_Blue_SourceAndResistorGnd[[#This Row],[Column3]]*1000</f>
        <v>0</v>
      </c>
      <c r="E2286" s="1">
        <v>0.62</v>
      </c>
      <c r="F2286" s="1">
        <f>Yellow_MosfetOnlyOn_Blue_SourceAndResistorGnd[[#This Row],[Column3]]/Yellow_MosfetOnlyOn_Blue_SourceAndResistorGnd[[#This Row],[Column5]]</f>
        <v>0</v>
      </c>
      <c r="G2286" s="1">
        <f>Yellow_MosfetOnlyOn_Blue_SourceAndResistorGnd[[#This Row],[Column6]]*1000</f>
        <v>0</v>
      </c>
    </row>
    <row r="2287" spans="1:7" x14ac:dyDescent="0.25">
      <c r="A2287">
        <f t="shared" si="35"/>
        <v>5.5632000000000001E-2</v>
      </c>
      <c r="B2287" s="1" t="s">
        <v>9</v>
      </c>
      <c r="C2287" s="1">
        <f>Yellow_MosfetOnlyOn_Blue_SourceAndResistorGnd[[#This Row],[Column2]]+1.0667</f>
        <v>0</v>
      </c>
      <c r="D2287" s="1">
        <f>Yellow_MosfetOnlyOn_Blue_SourceAndResistorGnd[[#This Row],[Column3]]*1000</f>
        <v>0</v>
      </c>
      <c r="E2287" s="1">
        <v>0.62</v>
      </c>
      <c r="F2287" s="1">
        <f>Yellow_MosfetOnlyOn_Blue_SourceAndResistorGnd[[#This Row],[Column3]]/Yellow_MosfetOnlyOn_Blue_SourceAndResistorGnd[[#This Row],[Column5]]</f>
        <v>0</v>
      </c>
      <c r="G2287" s="1">
        <f>Yellow_MosfetOnlyOn_Blue_SourceAndResistorGnd[[#This Row],[Column6]]*1000</f>
        <v>0</v>
      </c>
    </row>
    <row r="2288" spans="1:7" x14ac:dyDescent="0.25">
      <c r="A2288">
        <f t="shared" si="35"/>
        <v>5.5656400000000009E-2</v>
      </c>
      <c r="B2288" s="1" t="s">
        <v>9</v>
      </c>
      <c r="C2288" s="1">
        <f>Yellow_MosfetOnlyOn_Blue_SourceAndResistorGnd[[#This Row],[Column2]]+1.0667</f>
        <v>0</v>
      </c>
      <c r="D2288" s="1">
        <f>Yellow_MosfetOnlyOn_Blue_SourceAndResistorGnd[[#This Row],[Column3]]*1000</f>
        <v>0</v>
      </c>
      <c r="E2288" s="1">
        <v>0.62</v>
      </c>
      <c r="F2288" s="1">
        <f>Yellow_MosfetOnlyOn_Blue_SourceAndResistorGnd[[#This Row],[Column3]]/Yellow_MosfetOnlyOn_Blue_SourceAndResistorGnd[[#This Row],[Column5]]</f>
        <v>0</v>
      </c>
      <c r="G2288" s="1">
        <f>Yellow_MosfetOnlyOn_Blue_SourceAndResistorGnd[[#This Row],[Column6]]*1000</f>
        <v>0</v>
      </c>
    </row>
    <row r="2289" spans="1:7" x14ac:dyDescent="0.25">
      <c r="A2289">
        <f t="shared" si="35"/>
        <v>5.5680800000000003E-2</v>
      </c>
      <c r="B2289" s="1" t="s">
        <v>9</v>
      </c>
      <c r="C2289" s="1">
        <f>Yellow_MosfetOnlyOn_Blue_SourceAndResistorGnd[[#This Row],[Column2]]+1.0667</f>
        <v>0</v>
      </c>
      <c r="D2289" s="1">
        <f>Yellow_MosfetOnlyOn_Blue_SourceAndResistorGnd[[#This Row],[Column3]]*1000</f>
        <v>0</v>
      </c>
      <c r="E2289" s="1">
        <v>0.62</v>
      </c>
      <c r="F2289" s="1">
        <f>Yellow_MosfetOnlyOn_Blue_SourceAndResistorGnd[[#This Row],[Column3]]/Yellow_MosfetOnlyOn_Blue_SourceAndResistorGnd[[#This Row],[Column5]]</f>
        <v>0</v>
      </c>
      <c r="G2289" s="1">
        <f>Yellow_MosfetOnlyOn_Blue_SourceAndResistorGnd[[#This Row],[Column6]]*1000</f>
        <v>0</v>
      </c>
    </row>
    <row r="2290" spans="1:7" x14ac:dyDescent="0.25">
      <c r="A2290">
        <f t="shared" si="35"/>
        <v>5.5705199999999996E-2</v>
      </c>
      <c r="B2290" s="1" t="s">
        <v>9</v>
      </c>
      <c r="C2290" s="1">
        <f>Yellow_MosfetOnlyOn_Blue_SourceAndResistorGnd[[#This Row],[Column2]]+1.0667</f>
        <v>0</v>
      </c>
      <c r="D2290" s="1">
        <f>Yellow_MosfetOnlyOn_Blue_SourceAndResistorGnd[[#This Row],[Column3]]*1000</f>
        <v>0</v>
      </c>
      <c r="E2290" s="1">
        <v>0.62</v>
      </c>
      <c r="F2290" s="1">
        <f>Yellow_MosfetOnlyOn_Blue_SourceAndResistorGnd[[#This Row],[Column3]]/Yellow_MosfetOnlyOn_Blue_SourceAndResistorGnd[[#This Row],[Column5]]</f>
        <v>0</v>
      </c>
      <c r="G2290" s="1">
        <f>Yellow_MosfetOnlyOn_Blue_SourceAndResistorGnd[[#This Row],[Column6]]*1000</f>
        <v>0</v>
      </c>
    </row>
    <row r="2291" spans="1:7" x14ac:dyDescent="0.25">
      <c r="A2291">
        <f t="shared" si="35"/>
        <v>5.5729600000000004E-2</v>
      </c>
      <c r="B2291" s="1" t="s">
        <v>9</v>
      </c>
      <c r="C2291" s="1">
        <f>Yellow_MosfetOnlyOn_Blue_SourceAndResistorGnd[[#This Row],[Column2]]+1.0667</f>
        <v>0</v>
      </c>
      <c r="D2291" s="1">
        <f>Yellow_MosfetOnlyOn_Blue_SourceAndResistorGnd[[#This Row],[Column3]]*1000</f>
        <v>0</v>
      </c>
      <c r="E2291" s="1">
        <v>0.62</v>
      </c>
      <c r="F2291" s="1">
        <f>Yellow_MosfetOnlyOn_Blue_SourceAndResistorGnd[[#This Row],[Column3]]/Yellow_MosfetOnlyOn_Blue_SourceAndResistorGnd[[#This Row],[Column5]]</f>
        <v>0</v>
      </c>
      <c r="G2291" s="1">
        <f>Yellow_MosfetOnlyOn_Blue_SourceAndResistorGnd[[#This Row],[Column6]]*1000</f>
        <v>0</v>
      </c>
    </row>
    <row r="2292" spans="1:7" x14ac:dyDescent="0.25">
      <c r="A2292">
        <f t="shared" si="35"/>
        <v>5.5753999999999998E-2</v>
      </c>
      <c r="B2292" s="1" t="s">
        <v>9</v>
      </c>
      <c r="C2292" s="1">
        <f>Yellow_MosfetOnlyOn_Blue_SourceAndResistorGnd[[#This Row],[Column2]]+1.0667</f>
        <v>0</v>
      </c>
      <c r="D2292" s="1">
        <f>Yellow_MosfetOnlyOn_Blue_SourceAndResistorGnd[[#This Row],[Column3]]*1000</f>
        <v>0</v>
      </c>
      <c r="E2292" s="1">
        <v>0.62</v>
      </c>
      <c r="F2292" s="1">
        <f>Yellow_MosfetOnlyOn_Blue_SourceAndResistorGnd[[#This Row],[Column3]]/Yellow_MosfetOnlyOn_Blue_SourceAndResistorGnd[[#This Row],[Column5]]</f>
        <v>0</v>
      </c>
      <c r="G2292" s="1">
        <f>Yellow_MosfetOnlyOn_Blue_SourceAndResistorGnd[[#This Row],[Column6]]*1000</f>
        <v>0</v>
      </c>
    </row>
    <row r="2293" spans="1:7" x14ac:dyDescent="0.25">
      <c r="A2293">
        <f t="shared" si="35"/>
        <v>5.5778400000000006E-2</v>
      </c>
      <c r="B2293" s="1" t="s">
        <v>9</v>
      </c>
      <c r="C2293" s="1">
        <f>Yellow_MosfetOnlyOn_Blue_SourceAndResistorGnd[[#This Row],[Column2]]+1.0667</f>
        <v>0</v>
      </c>
      <c r="D2293" s="1">
        <f>Yellow_MosfetOnlyOn_Blue_SourceAndResistorGnd[[#This Row],[Column3]]*1000</f>
        <v>0</v>
      </c>
      <c r="E2293" s="1">
        <v>0.62</v>
      </c>
      <c r="F2293" s="1">
        <f>Yellow_MosfetOnlyOn_Blue_SourceAndResistorGnd[[#This Row],[Column3]]/Yellow_MosfetOnlyOn_Blue_SourceAndResistorGnd[[#This Row],[Column5]]</f>
        <v>0</v>
      </c>
      <c r="G2293" s="1">
        <f>Yellow_MosfetOnlyOn_Blue_SourceAndResistorGnd[[#This Row],[Column6]]*1000</f>
        <v>0</v>
      </c>
    </row>
    <row r="2294" spans="1:7" x14ac:dyDescent="0.25">
      <c r="A2294">
        <f t="shared" si="35"/>
        <v>5.58028E-2</v>
      </c>
      <c r="B2294" s="1" t="s">
        <v>9</v>
      </c>
      <c r="C2294" s="1">
        <f>Yellow_MosfetOnlyOn_Blue_SourceAndResistorGnd[[#This Row],[Column2]]+1.0667</f>
        <v>0</v>
      </c>
      <c r="D2294" s="1">
        <f>Yellow_MosfetOnlyOn_Blue_SourceAndResistorGnd[[#This Row],[Column3]]*1000</f>
        <v>0</v>
      </c>
      <c r="E2294" s="1">
        <v>0.62</v>
      </c>
      <c r="F2294" s="1">
        <f>Yellow_MosfetOnlyOn_Blue_SourceAndResistorGnd[[#This Row],[Column3]]/Yellow_MosfetOnlyOn_Blue_SourceAndResistorGnd[[#This Row],[Column5]]</f>
        <v>0</v>
      </c>
      <c r="G2294" s="1">
        <f>Yellow_MosfetOnlyOn_Blue_SourceAndResistorGnd[[#This Row],[Column6]]*1000</f>
        <v>0</v>
      </c>
    </row>
    <row r="2295" spans="1:7" x14ac:dyDescent="0.25">
      <c r="A2295">
        <f t="shared" si="35"/>
        <v>5.5827200000000007E-2</v>
      </c>
      <c r="B2295" s="1" t="s">
        <v>9</v>
      </c>
      <c r="C2295" s="1">
        <f>Yellow_MosfetOnlyOn_Blue_SourceAndResistorGnd[[#This Row],[Column2]]+1.0667</f>
        <v>0</v>
      </c>
      <c r="D2295" s="1">
        <f>Yellow_MosfetOnlyOn_Blue_SourceAndResistorGnd[[#This Row],[Column3]]*1000</f>
        <v>0</v>
      </c>
      <c r="E2295" s="1">
        <v>0.62</v>
      </c>
      <c r="F2295" s="1">
        <f>Yellow_MosfetOnlyOn_Blue_SourceAndResistorGnd[[#This Row],[Column3]]/Yellow_MosfetOnlyOn_Blue_SourceAndResistorGnd[[#This Row],[Column5]]</f>
        <v>0</v>
      </c>
      <c r="G2295" s="1">
        <f>Yellow_MosfetOnlyOn_Blue_SourceAndResistorGnd[[#This Row],[Column6]]*1000</f>
        <v>0</v>
      </c>
    </row>
    <row r="2296" spans="1:7" x14ac:dyDescent="0.25">
      <c r="A2296">
        <f t="shared" si="35"/>
        <v>5.5851600000000001E-2</v>
      </c>
      <c r="B2296" s="1" t="s">
        <v>9</v>
      </c>
      <c r="C2296" s="1">
        <f>Yellow_MosfetOnlyOn_Blue_SourceAndResistorGnd[[#This Row],[Column2]]+1.0667</f>
        <v>0</v>
      </c>
      <c r="D2296" s="1">
        <f>Yellow_MosfetOnlyOn_Blue_SourceAndResistorGnd[[#This Row],[Column3]]*1000</f>
        <v>0</v>
      </c>
      <c r="E2296" s="1">
        <v>0.62</v>
      </c>
      <c r="F2296" s="1">
        <f>Yellow_MosfetOnlyOn_Blue_SourceAndResistorGnd[[#This Row],[Column3]]/Yellow_MosfetOnlyOn_Blue_SourceAndResistorGnd[[#This Row],[Column5]]</f>
        <v>0</v>
      </c>
      <c r="G2296" s="1">
        <f>Yellow_MosfetOnlyOn_Blue_SourceAndResistorGnd[[#This Row],[Column6]]*1000</f>
        <v>0</v>
      </c>
    </row>
    <row r="2297" spans="1:7" x14ac:dyDescent="0.25">
      <c r="A2297">
        <f t="shared" si="35"/>
        <v>5.5876000000000002E-2</v>
      </c>
      <c r="B2297" s="1" t="s">
        <v>9</v>
      </c>
      <c r="C2297" s="1">
        <f>Yellow_MosfetOnlyOn_Blue_SourceAndResistorGnd[[#This Row],[Column2]]+1.0667</f>
        <v>0</v>
      </c>
      <c r="D2297" s="1">
        <f>Yellow_MosfetOnlyOn_Blue_SourceAndResistorGnd[[#This Row],[Column3]]*1000</f>
        <v>0</v>
      </c>
      <c r="E2297" s="1">
        <v>0.62</v>
      </c>
      <c r="F2297" s="1">
        <f>Yellow_MosfetOnlyOn_Blue_SourceAndResistorGnd[[#This Row],[Column3]]/Yellow_MosfetOnlyOn_Blue_SourceAndResistorGnd[[#This Row],[Column5]]</f>
        <v>0</v>
      </c>
      <c r="G2297" s="1">
        <f>Yellow_MosfetOnlyOn_Blue_SourceAndResistorGnd[[#This Row],[Column6]]*1000</f>
        <v>0</v>
      </c>
    </row>
    <row r="2298" spans="1:7" x14ac:dyDescent="0.25">
      <c r="A2298">
        <f t="shared" si="35"/>
        <v>5.5900400000000003E-2</v>
      </c>
      <c r="B2298" s="1" t="s">
        <v>9</v>
      </c>
      <c r="C2298" s="1">
        <f>Yellow_MosfetOnlyOn_Blue_SourceAndResistorGnd[[#This Row],[Column2]]+1.0667</f>
        <v>0</v>
      </c>
      <c r="D2298" s="1">
        <f>Yellow_MosfetOnlyOn_Blue_SourceAndResistorGnd[[#This Row],[Column3]]*1000</f>
        <v>0</v>
      </c>
      <c r="E2298" s="1">
        <v>0.62</v>
      </c>
      <c r="F2298" s="1">
        <f>Yellow_MosfetOnlyOn_Blue_SourceAndResistorGnd[[#This Row],[Column3]]/Yellow_MosfetOnlyOn_Blue_SourceAndResistorGnd[[#This Row],[Column5]]</f>
        <v>0</v>
      </c>
      <c r="G2298" s="1">
        <f>Yellow_MosfetOnlyOn_Blue_SourceAndResistorGnd[[#This Row],[Column6]]*1000</f>
        <v>0</v>
      </c>
    </row>
    <row r="2299" spans="1:7" x14ac:dyDescent="0.25">
      <c r="A2299">
        <f t="shared" si="35"/>
        <v>5.5924800000000004E-2</v>
      </c>
      <c r="B2299" s="1" t="s">
        <v>9</v>
      </c>
      <c r="C2299" s="1">
        <f>Yellow_MosfetOnlyOn_Blue_SourceAndResistorGnd[[#This Row],[Column2]]+1.0667</f>
        <v>0</v>
      </c>
      <c r="D2299" s="1">
        <f>Yellow_MosfetOnlyOn_Blue_SourceAndResistorGnd[[#This Row],[Column3]]*1000</f>
        <v>0</v>
      </c>
      <c r="E2299" s="1">
        <v>0.62</v>
      </c>
      <c r="F2299" s="1">
        <f>Yellow_MosfetOnlyOn_Blue_SourceAndResistorGnd[[#This Row],[Column3]]/Yellow_MosfetOnlyOn_Blue_SourceAndResistorGnd[[#This Row],[Column5]]</f>
        <v>0</v>
      </c>
      <c r="G2299" s="1">
        <f>Yellow_MosfetOnlyOn_Blue_SourceAndResistorGnd[[#This Row],[Column6]]*1000</f>
        <v>0</v>
      </c>
    </row>
    <row r="2300" spans="1:7" x14ac:dyDescent="0.25">
      <c r="A2300">
        <f t="shared" si="35"/>
        <v>5.5949200000000004E-2</v>
      </c>
      <c r="B2300" s="1" t="s">
        <v>9</v>
      </c>
      <c r="C2300" s="1">
        <f>Yellow_MosfetOnlyOn_Blue_SourceAndResistorGnd[[#This Row],[Column2]]+1.0667</f>
        <v>0</v>
      </c>
      <c r="D2300" s="1">
        <f>Yellow_MosfetOnlyOn_Blue_SourceAndResistorGnd[[#This Row],[Column3]]*1000</f>
        <v>0</v>
      </c>
      <c r="E2300" s="1">
        <v>0.62</v>
      </c>
      <c r="F2300" s="1">
        <f>Yellow_MosfetOnlyOn_Blue_SourceAndResistorGnd[[#This Row],[Column3]]/Yellow_MosfetOnlyOn_Blue_SourceAndResistorGnd[[#This Row],[Column5]]</f>
        <v>0</v>
      </c>
      <c r="G2300" s="1">
        <f>Yellow_MosfetOnlyOn_Blue_SourceAndResistorGnd[[#This Row],[Column6]]*1000</f>
        <v>0</v>
      </c>
    </row>
    <row r="2301" spans="1:7" x14ac:dyDescent="0.25">
      <c r="A2301">
        <f t="shared" si="35"/>
        <v>5.5973599999999998E-2</v>
      </c>
      <c r="B2301" s="1" t="s">
        <v>9</v>
      </c>
      <c r="C2301" s="1">
        <f>Yellow_MosfetOnlyOn_Blue_SourceAndResistorGnd[[#This Row],[Column2]]+1.0667</f>
        <v>0</v>
      </c>
      <c r="D2301" s="1">
        <f>Yellow_MosfetOnlyOn_Blue_SourceAndResistorGnd[[#This Row],[Column3]]*1000</f>
        <v>0</v>
      </c>
      <c r="E2301" s="1">
        <v>0.62</v>
      </c>
      <c r="F2301" s="1">
        <f>Yellow_MosfetOnlyOn_Blue_SourceAndResistorGnd[[#This Row],[Column3]]/Yellow_MosfetOnlyOn_Blue_SourceAndResistorGnd[[#This Row],[Column5]]</f>
        <v>0</v>
      </c>
      <c r="G2301" s="1">
        <f>Yellow_MosfetOnlyOn_Blue_SourceAndResistorGnd[[#This Row],[Column6]]*1000</f>
        <v>0</v>
      </c>
    </row>
    <row r="2302" spans="1:7" x14ac:dyDescent="0.25">
      <c r="A2302">
        <f t="shared" si="35"/>
        <v>5.5998000000000006E-2</v>
      </c>
      <c r="B2302" s="1" t="s">
        <v>9</v>
      </c>
      <c r="C2302" s="1">
        <f>Yellow_MosfetOnlyOn_Blue_SourceAndResistorGnd[[#This Row],[Column2]]+1.0667</f>
        <v>0</v>
      </c>
      <c r="D2302" s="1">
        <f>Yellow_MosfetOnlyOn_Blue_SourceAndResistorGnd[[#This Row],[Column3]]*1000</f>
        <v>0</v>
      </c>
      <c r="E2302" s="1">
        <v>0.62</v>
      </c>
      <c r="F2302" s="1">
        <f>Yellow_MosfetOnlyOn_Blue_SourceAndResistorGnd[[#This Row],[Column3]]/Yellow_MosfetOnlyOn_Blue_SourceAndResistorGnd[[#This Row],[Column5]]</f>
        <v>0</v>
      </c>
      <c r="G2302" s="1">
        <f>Yellow_MosfetOnlyOn_Blue_SourceAndResistorGnd[[#This Row],[Column6]]*1000</f>
        <v>0</v>
      </c>
    </row>
    <row r="2303" spans="1:7" x14ac:dyDescent="0.25">
      <c r="A2303">
        <f t="shared" si="35"/>
        <v>5.60224E-2</v>
      </c>
      <c r="B2303" s="1" t="s">
        <v>9</v>
      </c>
      <c r="C2303" s="1">
        <f>Yellow_MosfetOnlyOn_Blue_SourceAndResistorGnd[[#This Row],[Column2]]+1.0667</f>
        <v>0</v>
      </c>
      <c r="D2303" s="1">
        <f>Yellow_MosfetOnlyOn_Blue_SourceAndResistorGnd[[#This Row],[Column3]]*1000</f>
        <v>0</v>
      </c>
      <c r="E2303" s="1">
        <v>0.62</v>
      </c>
      <c r="F2303" s="1">
        <f>Yellow_MosfetOnlyOn_Blue_SourceAndResistorGnd[[#This Row],[Column3]]/Yellow_MosfetOnlyOn_Blue_SourceAndResistorGnd[[#This Row],[Column5]]</f>
        <v>0</v>
      </c>
      <c r="G2303" s="1">
        <f>Yellow_MosfetOnlyOn_Blue_SourceAndResistorGnd[[#This Row],[Column6]]*1000</f>
        <v>0</v>
      </c>
    </row>
    <row r="2304" spans="1:7" x14ac:dyDescent="0.25">
      <c r="A2304">
        <f t="shared" si="35"/>
        <v>5.6046800000000008E-2</v>
      </c>
      <c r="B2304" s="1" t="s">
        <v>9</v>
      </c>
      <c r="C2304" s="1">
        <f>Yellow_MosfetOnlyOn_Blue_SourceAndResistorGnd[[#This Row],[Column2]]+1.0667</f>
        <v>0</v>
      </c>
      <c r="D2304" s="1">
        <f>Yellow_MosfetOnlyOn_Blue_SourceAndResistorGnd[[#This Row],[Column3]]*1000</f>
        <v>0</v>
      </c>
      <c r="E2304" s="1">
        <v>0.62</v>
      </c>
      <c r="F2304" s="1">
        <f>Yellow_MosfetOnlyOn_Blue_SourceAndResistorGnd[[#This Row],[Column3]]/Yellow_MosfetOnlyOn_Blue_SourceAndResistorGnd[[#This Row],[Column5]]</f>
        <v>0</v>
      </c>
      <c r="G2304" s="1">
        <f>Yellow_MosfetOnlyOn_Blue_SourceAndResistorGnd[[#This Row],[Column6]]*1000</f>
        <v>0</v>
      </c>
    </row>
    <row r="2305" spans="1:7" x14ac:dyDescent="0.25">
      <c r="A2305">
        <f t="shared" si="35"/>
        <v>5.6071200000000002E-2</v>
      </c>
      <c r="B2305" s="1" t="s">
        <v>9</v>
      </c>
      <c r="C2305" s="1">
        <f>Yellow_MosfetOnlyOn_Blue_SourceAndResistorGnd[[#This Row],[Column2]]+1.0667</f>
        <v>0</v>
      </c>
      <c r="D2305" s="1">
        <f>Yellow_MosfetOnlyOn_Blue_SourceAndResistorGnd[[#This Row],[Column3]]*1000</f>
        <v>0</v>
      </c>
      <c r="E2305" s="1">
        <v>0.62</v>
      </c>
      <c r="F2305" s="1">
        <f>Yellow_MosfetOnlyOn_Blue_SourceAndResistorGnd[[#This Row],[Column3]]/Yellow_MosfetOnlyOn_Blue_SourceAndResistorGnd[[#This Row],[Column5]]</f>
        <v>0</v>
      </c>
      <c r="G2305" s="1">
        <f>Yellow_MosfetOnlyOn_Blue_SourceAndResistorGnd[[#This Row],[Column6]]*1000</f>
        <v>0</v>
      </c>
    </row>
    <row r="2306" spans="1:7" x14ac:dyDescent="0.25">
      <c r="A2306">
        <f t="shared" si="35"/>
        <v>5.6095600000000002E-2</v>
      </c>
      <c r="B2306" s="1" t="s">
        <v>9</v>
      </c>
      <c r="C2306" s="1">
        <f>Yellow_MosfetOnlyOn_Blue_SourceAndResistorGnd[[#This Row],[Column2]]+1.0667</f>
        <v>0</v>
      </c>
      <c r="D2306" s="1">
        <f>Yellow_MosfetOnlyOn_Blue_SourceAndResistorGnd[[#This Row],[Column3]]*1000</f>
        <v>0</v>
      </c>
      <c r="E2306" s="1">
        <v>0.62</v>
      </c>
      <c r="F2306" s="1">
        <f>Yellow_MosfetOnlyOn_Blue_SourceAndResistorGnd[[#This Row],[Column3]]/Yellow_MosfetOnlyOn_Blue_SourceAndResistorGnd[[#This Row],[Column5]]</f>
        <v>0</v>
      </c>
      <c r="G2306" s="1">
        <f>Yellow_MosfetOnlyOn_Blue_SourceAndResistorGnd[[#This Row],[Column6]]*1000</f>
        <v>0</v>
      </c>
    </row>
    <row r="2307" spans="1:7" x14ac:dyDescent="0.25">
      <c r="A2307">
        <f t="shared" si="35"/>
        <v>5.6120000000000003E-2</v>
      </c>
      <c r="B2307" s="1" t="s">
        <v>9</v>
      </c>
      <c r="C2307" s="1">
        <f>Yellow_MosfetOnlyOn_Blue_SourceAndResistorGnd[[#This Row],[Column2]]+1.0667</f>
        <v>0</v>
      </c>
      <c r="D2307" s="1">
        <f>Yellow_MosfetOnlyOn_Blue_SourceAndResistorGnd[[#This Row],[Column3]]*1000</f>
        <v>0</v>
      </c>
      <c r="E2307" s="1">
        <v>0.62</v>
      </c>
      <c r="F2307" s="1">
        <f>Yellow_MosfetOnlyOn_Blue_SourceAndResistorGnd[[#This Row],[Column3]]/Yellow_MosfetOnlyOn_Blue_SourceAndResistorGnd[[#This Row],[Column5]]</f>
        <v>0</v>
      </c>
      <c r="G2307" s="1">
        <f>Yellow_MosfetOnlyOn_Blue_SourceAndResistorGnd[[#This Row],[Column6]]*1000</f>
        <v>0</v>
      </c>
    </row>
    <row r="2308" spans="1:7" x14ac:dyDescent="0.25">
      <c r="A2308">
        <f t="shared" si="35"/>
        <v>5.6144400000000004E-2</v>
      </c>
      <c r="B2308" s="1" t="s">
        <v>9</v>
      </c>
      <c r="C2308" s="1">
        <f>Yellow_MosfetOnlyOn_Blue_SourceAndResistorGnd[[#This Row],[Column2]]+1.0667</f>
        <v>0</v>
      </c>
      <c r="D2308" s="1">
        <f>Yellow_MosfetOnlyOn_Blue_SourceAndResistorGnd[[#This Row],[Column3]]*1000</f>
        <v>0</v>
      </c>
      <c r="E2308" s="1">
        <v>0.62</v>
      </c>
      <c r="F2308" s="1">
        <f>Yellow_MosfetOnlyOn_Blue_SourceAndResistorGnd[[#This Row],[Column3]]/Yellow_MosfetOnlyOn_Blue_SourceAndResistorGnd[[#This Row],[Column5]]</f>
        <v>0</v>
      </c>
      <c r="G2308" s="1">
        <f>Yellow_MosfetOnlyOn_Blue_SourceAndResistorGnd[[#This Row],[Column6]]*1000</f>
        <v>0</v>
      </c>
    </row>
    <row r="2309" spans="1:7" x14ac:dyDescent="0.25">
      <c r="A2309">
        <f t="shared" si="35"/>
        <v>5.6168800000000005E-2</v>
      </c>
      <c r="B2309" s="1" t="s">
        <v>9</v>
      </c>
      <c r="C2309" s="1">
        <f>Yellow_MosfetOnlyOn_Blue_SourceAndResistorGnd[[#This Row],[Column2]]+1.0667</f>
        <v>0</v>
      </c>
      <c r="D2309" s="1">
        <f>Yellow_MosfetOnlyOn_Blue_SourceAndResistorGnd[[#This Row],[Column3]]*1000</f>
        <v>0</v>
      </c>
      <c r="E2309" s="1">
        <v>0.62</v>
      </c>
      <c r="F2309" s="1">
        <f>Yellow_MosfetOnlyOn_Blue_SourceAndResistorGnd[[#This Row],[Column3]]/Yellow_MosfetOnlyOn_Blue_SourceAndResistorGnd[[#This Row],[Column5]]</f>
        <v>0</v>
      </c>
      <c r="G2309" s="1">
        <f>Yellow_MosfetOnlyOn_Blue_SourceAndResistorGnd[[#This Row],[Column6]]*1000</f>
        <v>0</v>
      </c>
    </row>
    <row r="2310" spans="1:7" x14ac:dyDescent="0.25">
      <c r="A2310">
        <f t="shared" si="35"/>
        <v>5.6193199999999999E-2</v>
      </c>
      <c r="B2310" s="1" t="s">
        <v>9</v>
      </c>
      <c r="C2310" s="1">
        <f>Yellow_MosfetOnlyOn_Blue_SourceAndResistorGnd[[#This Row],[Column2]]+1.0667</f>
        <v>0</v>
      </c>
      <c r="D2310" s="1">
        <f>Yellow_MosfetOnlyOn_Blue_SourceAndResistorGnd[[#This Row],[Column3]]*1000</f>
        <v>0</v>
      </c>
      <c r="E2310" s="1">
        <v>0.62</v>
      </c>
      <c r="F2310" s="1">
        <f>Yellow_MosfetOnlyOn_Blue_SourceAndResistorGnd[[#This Row],[Column3]]/Yellow_MosfetOnlyOn_Blue_SourceAndResistorGnd[[#This Row],[Column5]]</f>
        <v>0</v>
      </c>
      <c r="G2310" s="1">
        <f>Yellow_MosfetOnlyOn_Blue_SourceAndResistorGnd[[#This Row],[Column6]]*1000</f>
        <v>0</v>
      </c>
    </row>
    <row r="2311" spans="1:7" x14ac:dyDescent="0.25">
      <c r="A2311">
        <f t="shared" si="35"/>
        <v>5.6217600000000006E-2</v>
      </c>
      <c r="B2311" s="1" t="s">
        <v>9</v>
      </c>
      <c r="C2311" s="1">
        <f>Yellow_MosfetOnlyOn_Blue_SourceAndResistorGnd[[#This Row],[Column2]]+1.0667</f>
        <v>0</v>
      </c>
      <c r="D2311" s="1">
        <f>Yellow_MosfetOnlyOn_Blue_SourceAndResistorGnd[[#This Row],[Column3]]*1000</f>
        <v>0</v>
      </c>
      <c r="E2311" s="1">
        <v>0.62</v>
      </c>
      <c r="F2311" s="1">
        <f>Yellow_MosfetOnlyOn_Blue_SourceAndResistorGnd[[#This Row],[Column3]]/Yellow_MosfetOnlyOn_Blue_SourceAndResistorGnd[[#This Row],[Column5]]</f>
        <v>0</v>
      </c>
      <c r="G2311" s="1">
        <f>Yellow_MosfetOnlyOn_Blue_SourceAndResistorGnd[[#This Row],[Column6]]*1000</f>
        <v>0</v>
      </c>
    </row>
    <row r="2312" spans="1:7" x14ac:dyDescent="0.25">
      <c r="A2312">
        <f t="shared" si="35"/>
        <v>5.6242E-2</v>
      </c>
      <c r="B2312" s="1" t="s">
        <v>9</v>
      </c>
      <c r="C2312" s="1">
        <f>Yellow_MosfetOnlyOn_Blue_SourceAndResistorGnd[[#This Row],[Column2]]+1.0667</f>
        <v>0</v>
      </c>
      <c r="D2312" s="1">
        <f>Yellow_MosfetOnlyOn_Blue_SourceAndResistorGnd[[#This Row],[Column3]]*1000</f>
        <v>0</v>
      </c>
      <c r="E2312" s="1">
        <v>0.62</v>
      </c>
      <c r="F2312" s="1">
        <f>Yellow_MosfetOnlyOn_Blue_SourceAndResistorGnd[[#This Row],[Column3]]/Yellow_MosfetOnlyOn_Blue_SourceAndResistorGnd[[#This Row],[Column5]]</f>
        <v>0</v>
      </c>
      <c r="G2312" s="1">
        <f>Yellow_MosfetOnlyOn_Blue_SourceAndResistorGnd[[#This Row],[Column6]]*1000</f>
        <v>0</v>
      </c>
    </row>
    <row r="2313" spans="1:7" x14ac:dyDescent="0.25">
      <c r="A2313">
        <f t="shared" ref="A2313:A2376" si="36">(ROW()-7)*2.44*10^(-5)</f>
        <v>5.6266400000000008E-2</v>
      </c>
      <c r="B2313" s="1" t="s">
        <v>9</v>
      </c>
      <c r="C2313" s="1">
        <f>Yellow_MosfetOnlyOn_Blue_SourceAndResistorGnd[[#This Row],[Column2]]+1.0667</f>
        <v>0</v>
      </c>
      <c r="D2313" s="1">
        <f>Yellow_MosfetOnlyOn_Blue_SourceAndResistorGnd[[#This Row],[Column3]]*1000</f>
        <v>0</v>
      </c>
      <c r="E2313" s="1">
        <v>0.62</v>
      </c>
      <c r="F2313" s="1">
        <f>Yellow_MosfetOnlyOn_Blue_SourceAndResistorGnd[[#This Row],[Column3]]/Yellow_MosfetOnlyOn_Blue_SourceAndResistorGnd[[#This Row],[Column5]]</f>
        <v>0</v>
      </c>
      <c r="G2313" s="1">
        <f>Yellow_MosfetOnlyOn_Blue_SourceAndResistorGnd[[#This Row],[Column6]]*1000</f>
        <v>0</v>
      </c>
    </row>
    <row r="2314" spans="1:7" x14ac:dyDescent="0.25">
      <c r="A2314">
        <f t="shared" si="36"/>
        <v>5.6290800000000002E-2</v>
      </c>
      <c r="B2314" s="1" t="s">
        <v>9</v>
      </c>
      <c r="C2314" s="1">
        <f>Yellow_MosfetOnlyOn_Blue_SourceAndResistorGnd[[#This Row],[Column2]]+1.0667</f>
        <v>0</v>
      </c>
      <c r="D2314" s="1">
        <f>Yellow_MosfetOnlyOn_Blue_SourceAndResistorGnd[[#This Row],[Column3]]*1000</f>
        <v>0</v>
      </c>
      <c r="E2314" s="1">
        <v>0.62</v>
      </c>
      <c r="F2314" s="1">
        <f>Yellow_MosfetOnlyOn_Blue_SourceAndResistorGnd[[#This Row],[Column3]]/Yellow_MosfetOnlyOn_Blue_SourceAndResistorGnd[[#This Row],[Column5]]</f>
        <v>0</v>
      </c>
      <c r="G2314" s="1">
        <f>Yellow_MosfetOnlyOn_Blue_SourceAndResistorGnd[[#This Row],[Column6]]*1000</f>
        <v>0</v>
      </c>
    </row>
    <row r="2315" spans="1:7" x14ac:dyDescent="0.25">
      <c r="A2315">
        <f t="shared" si="36"/>
        <v>5.6315200000000003E-2</v>
      </c>
      <c r="B2315" s="1" t="s">
        <v>9</v>
      </c>
      <c r="C2315" s="1">
        <f>Yellow_MosfetOnlyOn_Blue_SourceAndResistorGnd[[#This Row],[Column2]]+1.0667</f>
        <v>0</v>
      </c>
      <c r="D2315" s="1">
        <f>Yellow_MosfetOnlyOn_Blue_SourceAndResistorGnd[[#This Row],[Column3]]*1000</f>
        <v>0</v>
      </c>
      <c r="E2315" s="1">
        <v>0.62</v>
      </c>
      <c r="F2315" s="1">
        <f>Yellow_MosfetOnlyOn_Blue_SourceAndResistorGnd[[#This Row],[Column3]]/Yellow_MosfetOnlyOn_Blue_SourceAndResistorGnd[[#This Row],[Column5]]</f>
        <v>0</v>
      </c>
      <c r="G2315" s="1">
        <f>Yellow_MosfetOnlyOn_Blue_SourceAndResistorGnd[[#This Row],[Column6]]*1000</f>
        <v>0</v>
      </c>
    </row>
    <row r="2316" spans="1:7" x14ac:dyDescent="0.25">
      <c r="A2316">
        <f t="shared" si="36"/>
        <v>5.6339600000000004E-2</v>
      </c>
      <c r="B2316" s="1" t="s">
        <v>9</v>
      </c>
      <c r="C2316" s="1">
        <f>Yellow_MosfetOnlyOn_Blue_SourceAndResistorGnd[[#This Row],[Column2]]+1.0667</f>
        <v>0</v>
      </c>
      <c r="D2316" s="1">
        <f>Yellow_MosfetOnlyOn_Blue_SourceAndResistorGnd[[#This Row],[Column3]]*1000</f>
        <v>0</v>
      </c>
      <c r="E2316" s="1">
        <v>0.62</v>
      </c>
      <c r="F2316" s="1">
        <f>Yellow_MosfetOnlyOn_Blue_SourceAndResistorGnd[[#This Row],[Column3]]/Yellow_MosfetOnlyOn_Blue_SourceAndResistorGnd[[#This Row],[Column5]]</f>
        <v>0</v>
      </c>
      <c r="G2316" s="1">
        <f>Yellow_MosfetOnlyOn_Blue_SourceAndResistorGnd[[#This Row],[Column6]]*1000</f>
        <v>0</v>
      </c>
    </row>
    <row r="2317" spans="1:7" x14ac:dyDescent="0.25">
      <c r="A2317">
        <f t="shared" si="36"/>
        <v>5.6364000000000004E-2</v>
      </c>
      <c r="B2317" s="1" t="s">
        <v>9</v>
      </c>
      <c r="C2317" s="1">
        <f>Yellow_MosfetOnlyOn_Blue_SourceAndResistorGnd[[#This Row],[Column2]]+1.0667</f>
        <v>0</v>
      </c>
      <c r="D2317" s="1">
        <f>Yellow_MosfetOnlyOn_Blue_SourceAndResistorGnd[[#This Row],[Column3]]*1000</f>
        <v>0</v>
      </c>
      <c r="E2317" s="1">
        <v>0.62</v>
      </c>
      <c r="F2317" s="1">
        <f>Yellow_MosfetOnlyOn_Blue_SourceAndResistorGnd[[#This Row],[Column3]]/Yellow_MosfetOnlyOn_Blue_SourceAndResistorGnd[[#This Row],[Column5]]</f>
        <v>0</v>
      </c>
      <c r="G2317" s="1">
        <f>Yellow_MosfetOnlyOn_Blue_SourceAndResistorGnd[[#This Row],[Column6]]*1000</f>
        <v>0</v>
      </c>
    </row>
    <row r="2318" spans="1:7" x14ac:dyDescent="0.25">
      <c r="A2318">
        <f t="shared" si="36"/>
        <v>5.6388400000000005E-2</v>
      </c>
      <c r="B2318" s="1" t="s">
        <v>9</v>
      </c>
      <c r="C2318" s="1">
        <f>Yellow_MosfetOnlyOn_Blue_SourceAndResistorGnd[[#This Row],[Column2]]+1.0667</f>
        <v>0</v>
      </c>
      <c r="D2318" s="1">
        <f>Yellow_MosfetOnlyOn_Blue_SourceAndResistorGnd[[#This Row],[Column3]]*1000</f>
        <v>0</v>
      </c>
      <c r="E2318" s="1">
        <v>0.62</v>
      </c>
      <c r="F2318" s="1">
        <f>Yellow_MosfetOnlyOn_Blue_SourceAndResistorGnd[[#This Row],[Column3]]/Yellow_MosfetOnlyOn_Blue_SourceAndResistorGnd[[#This Row],[Column5]]</f>
        <v>0</v>
      </c>
      <c r="G2318" s="1">
        <f>Yellow_MosfetOnlyOn_Blue_SourceAndResistorGnd[[#This Row],[Column6]]*1000</f>
        <v>0</v>
      </c>
    </row>
    <row r="2319" spans="1:7" x14ac:dyDescent="0.25">
      <c r="A2319">
        <f t="shared" si="36"/>
        <v>5.6412799999999999E-2</v>
      </c>
      <c r="B2319" s="1" t="s">
        <v>9</v>
      </c>
      <c r="C2319" s="1">
        <f>Yellow_MosfetOnlyOn_Blue_SourceAndResistorGnd[[#This Row],[Column2]]+1.0667</f>
        <v>0</v>
      </c>
      <c r="D2319" s="1">
        <f>Yellow_MosfetOnlyOn_Blue_SourceAndResistorGnd[[#This Row],[Column3]]*1000</f>
        <v>0</v>
      </c>
      <c r="E2319" s="1">
        <v>0.62</v>
      </c>
      <c r="F2319" s="1">
        <f>Yellow_MosfetOnlyOn_Blue_SourceAndResistorGnd[[#This Row],[Column3]]/Yellow_MosfetOnlyOn_Blue_SourceAndResistorGnd[[#This Row],[Column5]]</f>
        <v>0</v>
      </c>
      <c r="G2319" s="1">
        <f>Yellow_MosfetOnlyOn_Blue_SourceAndResistorGnd[[#This Row],[Column6]]*1000</f>
        <v>0</v>
      </c>
    </row>
    <row r="2320" spans="1:7" x14ac:dyDescent="0.25">
      <c r="A2320">
        <f t="shared" si="36"/>
        <v>5.6437200000000007E-2</v>
      </c>
      <c r="B2320" s="1" t="s">
        <v>9</v>
      </c>
      <c r="C2320" s="1">
        <f>Yellow_MosfetOnlyOn_Blue_SourceAndResistorGnd[[#This Row],[Column2]]+1.0667</f>
        <v>0</v>
      </c>
      <c r="D2320" s="1">
        <f>Yellow_MosfetOnlyOn_Blue_SourceAndResistorGnd[[#This Row],[Column3]]*1000</f>
        <v>0</v>
      </c>
      <c r="E2320" s="1">
        <v>0.62</v>
      </c>
      <c r="F2320" s="1">
        <f>Yellow_MosfetOnlyOn_Blue_SourceAndResistorGnd[[#This Row],[Column3]]/Yellow_MosfetOnlyOn_Blue_SourceAndResistorGnd[[#This Row],[Column5]]</f>
        <v>0</v>
      </c>
      <c r="G2320" s="1">
        <f>Yellow_MosfetOnlyOn_Blue_SourceAndResistorGnd[[#This Row],[Column6]]*1000</f>
        <v>0</v>
      </c>
    </row>
    <row r="2321" spans="1:7" x14ac:dyDescent="0.25">
      <c r="A2321">
        <f t="shared" si="36"/>
        <v>5.6461600000000001E-2</v>
      </c>
      <c r="B2321" s="1" t="s">
        <v>9</v>
      </c>
      <c r="C2321" s="1">
        <f>Yellow_MosfetOnlyOn_Blue_SourceAndResistorGnd[[#This Row],[Column2]]+1.0667</f>
        <v>0</v>
      </c>
      <c r="D2321" s="1">
        <f>Yellow_MosfetOnlyOn_Blue_SourceAndResistorGnd[[#This Row],[Column3]]*1000</f>
        <v>0</v>
      </c>
      <c r="E2321" s="1">
        <v>0.62</v>
      </c>
      <c r="F2321" s="1">
        <f>Yellow_MosfetOnlyOn_Blue_SourceAndResistorGnd[[#This Row],[Column3]]/Yellow_MosfetOnlyOn_Blue_SourceAndResistorGnd[[#This Row],[Column5]]</f>
        <v>0</v>
      </c>
      <c r="G2321" s="1">
        <f>Yellow_MosfetOnlyOn_Blue_SourceAndResistorGnd[[#This Row],[Column6]]*1000</f>
        <v>0</v>
      </c>
    </row>
    <row r="2322" spans="1:7" x14ac:dyDescent="0.25">
      <c r="A2322">
        <f t="shared" si="36"/>
        <v>5.6486000000000001E-2</v>
      </c>
      <c r="B2322" s="1" t="s">
        <v>9</v>
      </c>
      <c r="C2322" s="1">
        <f>Yellow_MosfetOnlyOn_Blue_SourceAndResistorGnd[[#This Row],[Column2]]+1.0667</f>
        <v>0</v>
      </c>
      <c r="D2322" s="1">
        <f>Yellow_MosfetOnlyOn_Blue_SourceAndResistorGnd[[#This Row],[Column3]]*1000</f>
        <v>0</v>
      </c>
      <c r="E2322" s="1">
        <v>0.62</v>
      </c>
      <c r="F2322" s="1">
        <f>Yellow_MosfetOnlyOn_Blue_SourceAndResistorGnd[[#This Row],[Column3]]/Yellow_MosfetOnlyOn_Blue_SourceAndResistorGnd[[#This Row],[Column5]]</f>
        <v>0</v>
      </c>
      <c r="G2322" s="1">
        <f>Yellow_MosfetOnlyOn_Blue_SourceAndResistorGnd[[#This Row],[Column6]]*1000</f>
        <v>0</v>
      </c>
    </row>
    <row r="2323" spans="1:7" x14ac:dyDescent="0.25">
      <c r="A2323">
        <f t="shared" si="36"/>
        <v>5.6510400000000002E-2</v>
      </c>
      <c r="B2323" s="1" t="s">
        <v>9</v>
      </c>
      <c r="C2323" s="1">
        <f>Yellow_MosfetOnlyOn_Blue_SourceAndResistorGnd[[#This Row],[Column2]]+1.0667</f>
        <v>0</v>
      </c>
      <c r="D2323" s="1">
        <f>Yellow_MosfetOnlyOn_Blue_SourceAndResistorGnd[[#This Row],[Column3]]*1000</f>
        <v>0</v>
      </c>
      <c r="E2323" s="1">
        <v>0.62</v>
      </c>
      <c r="F2323" s="1">
        <f>Yellow_MosfetOnlyOn_Blue_SourceAndResistorGnd[[#This Row],[Column3]]/Yellow_MosfetOnlyOn_Blue_SourceAndResistorGnd[[#This Row],[Column5]]</f>
        <v>0</v>
      </c>
      <c r="G2323" s="1">
        <f>Yellow_MosfetOnlyOn_Blue_SourceAndResistorGnd[[#This Row],[Column6]]*1000</f>
        <v>0</v>
      </c>
    </row>
    <row r="2324" spans="1:7" x14ac:dyDescent="0.25">
      <c r="A2324">
        <f t="shared" si="36"/>
        <v>5.6534800000000003E-2</v>
      </c>
      <c r="B2324" s="1" t="s">
        <v>9</v>
      </c>
      <c r="C2324" s="1">
        <f>Yellow_MosfetOnlyOn_Blue_SourceAndResistorGnd[[#This Row],[Column2]]+1.0667</f>
        <v>0</v>
      </c>
      <c r="D2324" s="1">
        <f>Yellow_MosfetOnlyOn_Blue_SourceAndResistorGnd[[#This Row],[Column3]]*1000</f>
        <v>0</v>
      </c>
      <c r="E2324" s="1">
        <v>0.62</v>
      </c>
      <c r="F2324" s="1">
        <f>Yellow_MosfetOnlyOn_Blue_SourceAndResistorGnd[[#This Row],[Column3]]/Yellow_MosfetOnlyOn_Blue_SourceAndResistorGnd[[#This Row],[Column5]]</f>
        <v>0</v>
      </c>
      <c r="G2324" s="1">
        <f>Yellow_MosfetOnlyOn_Blue_SourceAndResistorGnd[[#This Row],[Column6]]*1000</f>
        <v>0</v>
      </c>
    </row>
    <row r="2325" spans="1:7" x14ac:dyDescent="0.25">
      <c r="A2325">
        <f t="shared" si="36"/>
        <v>5.6559200000000004E-2</v>
      </c>
      <c r="B2325" s="1" t="s">
        <v>9</v>
      </c>
      <c r="C2325" s="1">
        <f>Yellow_MosfetOnlyOn_Blue_SourceAndResistorGnd[[#This Row],[Column2]]+1.0667</f>
        <v>0</v>
      </c>
      <c r="D2325" s="1">
        <f>Yellow_MosfetOnlyOn_Blue_SourceAndResistorGnd[[#This Row],[Column3]]*1000</f>
        <v>0</v>
      </c>
      <c r="E2325" s="1">
        <v>0.62</v>
      </c>
      <c r="F2325" s="1">
        <f>Yellow_MosfetOnlyOn_Blue_SourceAndResistorGnd[[#This Row],[Column3]]/Yellow_MosfetOnlyOn_Blue_SourceAndResistorGnd[[#This Row],[Column5]]</f>
        <v>0</v>
      </c>
      <c r="G2325" s="1">
        <f>Yellow_MosfetOnlyOn_Blue_SourceAndResistorGnd[[#This Row],[Column6]]*1000</f>
        <v>0</v>
      </c>
    </row>
    <row r="2326" spans="1:7" x14ac:dyDescent="0.25">
      <c r="A2326">
        <f t="shared" si="36"/>
        <v>5.6583600000000005E-2</v>
      </c>
      <c r="B2326" s="1" t="s">
        <v>9</v>
      </c>
      <c r="C2326" s="1">
        <f>Yellow_MosfetOnlyOn_Blue_SourceAndResistorGnd[[#This Row],[Column2]]+1.0667</f>
        <v>0</v>
      </c>
      <c r="D2326" s="1">
        <f>Yellow_MosfetOnlyOn_Blue_SourceAndResistorGnd[[#This Row],[Column3]]*1000</f>
        <v>0</v>
      </c>
      <c r="E2326" s="1">
        <v>0.62</v>
      </c>
      <c r="F2326" s="1">
        <f>Yellow_MosfetOnlyOn_Blue_SourceAndResistorGnd[[#This Row],[Column3]]/Yellow_MosfetOnlyOn_Blue_SourceAndResistorGnd[[#This Row],[Column5]]</f>
        <v>0</v>
      </c>
      <c r="G2326" s="1">
        <f>Yellow_MosfetOnlyOn_Blue_SourceAndResistorGnd[[#This Row],[Column6]]*1000</f>
        <v>0</v>
      </c>
    </row>
    <row r="2327" spans="1:7" x14ac:dyDescent="0.25">
      <c r="A2327">
        <f t="shared" si="36"/>
        <v>5.6608000000000006E-2</v>
      </c>
      <c r="B2327" s="1" t="s">
        <v>9</v>
      </c>
      <c r="C2327" s="1">
        <f>Yellow_MosfetOnlyOn_Blue_SourceAndResistorGnd[[#This Row],[Column2]]+1.0667</f>
        <v>0</v>
      </c>
      <c r="D2327" s="1">
        <f>Yellow_MosfetOnlyOn_Blue_SourceAndResistorGnd[[#This Row],[Column3]]*1000</f>
        <v>0</v>
      </c>
      <c r="E2327" s="1">
        <v>0.62</v>
      </c>
      <c r="F2327" s="1">
        <f>Yellow_MosfetOnlyOn_Blue_SourceAndResistorGnd[[#This Row],[Column3]]/Yellow_MosfetOnlyOn_Blue_SourceAndResistorGnd[[#This Row],[Column5]]</f>
        <v>0</v>
      </c>
      <c r="G2327" s="1">
        <f>Yellow_MosfetOnlyOn_Blue_SourceAndResistorGnd[[#This Row],[Column6]]*1000</f>
        <v>0</v>
      </c>
    </row>
    <row r="2328" spans="1:7" x14ac:dyDescent="0.25">
      <c r="A2328">
        <f t="shared" si="36"/>
        <v>5.6632399999999999E-2</v>
      </c>
      <c r="B2328" s="1" t="s">
        <v>9</v>
      </c>
      <c r="C2328" s="1">
        <f>Yellow_MosfetOnlyOn_Blue_SourceAndResistorGnd[[#This Row],[Column2]]+1.0667</f>
        <v>0</v>
      </c>
      <c r="D2328" s="1">
        <f>Yellow_MosfetOnlyOn_Blue_SourceAndResistorGnd[[#This Row],[Column3]]*1000</f>
        <v>0</v>
      </c>
      <c r="E2328" s="1">
        <v>0.62</v>
      </c>
      <c r="F2328" s="1">
        <f>Yellow_MosfetOnlyOn_Blue_SourceAndResistorGnd[[#This Row],[Column3]]/Yellow_MosfetOnlyOn_Blue_SourceAndResistorGnd[[#This Row],[Column5]]</f>
        <v>0</v>
      </c>
      <c r="G2328" s="1">
        <f>Yellow_MosfetOnlyOn_Blue_SourceAndResistorGnd[[#This Row],[Column6]]*1000</f>
        <v>0</v>
      </c>
    </row>
    <row r="2329" spans="1:7" x14ac:dyDescent="0.25">
      <c r="A2329">
        <f t="shared" si="36"/>
        <v>5.6656800000000007E-2</v>
      </c>
      <c r="B2329" s="1" t="s">
        <v>9</v>
      </c>
      <c r="C2329" s="1">
        <f>Yellow_MosfetOnlyOn_Blue_SourceAndResistorGnd[[#This Row],[Column2]]+1.0667</f>
        <v>0</v>
      </c>
      <c r="D2329" s="1">
        <f>Yellow_MosfetOnlyOn_Blue_SourceAndResistorGnd[[#This Row],[Column3]]*1000</f>
        <v>0</v>
      </c>
      <c r="E2329" s="1">
        <v>0.62</v>
      </c>
      <c r="F2329" s="1">
        <f>Yellow_MosfetOnlyOn_Blue_SourceAndResistorGnd[[#This Row],[Column3]]/Yellow_MosfetOnlyOn_Blue_SourceAndResistorGnd[[#This Row],[Column5]]</f>
        <v>0</v>
      </c>
      <c r="G2329" s="1">
        <f>Yellow_MosfetOnlyOn_Blue_SourceAndResistorGnd[[#This Row],[Column6]]*1000</f>
        <v>0</v>
      </c>
    </row>
    <row r="2330" spans="1:7" x14ac:dyDescent="0.25">
      <c r="A2330">
        <f t="shared" si="36"/>
        <v>5.6681200000000001E-2</v>
      </c>
      <c r="B2330" s="1" t="s">
        <v>9</v>
      </c>
      <c r="C2330" s="1">
        <f>Yellow_MosfetOnlyOn_Blue_SourceAndResistorGnd[[#This Row],[Column2]]+1.0667</f>
        <v>0</v>
      </c>
      <c r="D2330" s="1">
        <f>Yellow_MosfetOnlyOn_Blue_SourceAndResistorGnd[[#This Row],[Column3]]*1000</f>
        <v>0</v>
      </c>
      <c r="E2330" s="1">
        <v>0.62</v>
      </c>
      <c r="F2330" s="1">
        <f>Yellow_MosfetOnlyOn_Blue_SourceAndResistorGnd[[#This Row],[Column3]]/Yellow_MosfetOnlyOn_Blue_SourceAndResistorGnd[[#This Row],[Column5]]</f>
        <v>0</v>
      </c>
      <c r="G2330" s="1">
        <f>Yellow_MosfetOnlyOn_Blue_SourceAndResistorGnd[[#This Row],[Column6]]*1000</f>
        <v>0</v>
      </c>
    </row>
    <row r="2331" spans="1:7" x14ac:dyDescent="0.25">
      <c r="A2331">
        <f t="shared" si="36"/>
        <v>5.6705600000000002E-2</v>
      </c>
      <c r="B2331" s="1" t="s">
        <v>9</v>
      </c>
      <c r="C2331" s="1">
        <f>Yellow_MosfetOnlyOn_Blue_SourceAndResistorGnd[[#This Row],[Column2]]+1.0667</f>
        <v>0</v>
      </c>
      <c r="D2331" s="1">
        <f>Yellow_MosfetOnlyOn_Blue_SourceAndResistorGnd[[#This Row],[Column3]]*1000</f>
        <v>0</v>
      </c>
      <c r="E2331" s="1">
        <v>0.62</v>
      </c>
      <c r="F2331" s="1">
        <f>Yellow_MosfetOnlyOn_Blue_SourceAndResistorGnd[[#This Row],[Column3]]/Yellow_MosfetOnlyOn_Blue_SourceAndResistorGnd[[#This Row],[Column5]]</f>
        <v>0</v>
      </c>
      <c r="G2331" s="1">
        <f>Yellow_MosfetOnlyOn_Blue_SourceAndResistorGnd[[#This Row],[Column6]]*1000</f>
        <v>0</v>
      </c>
    </row>
    <row r="2332" spans="1:7" x14ac:dyDescent="0.25">
      <c r="A2332">
        <f t="shared" si="36"/>
        <v>5.6730000000000003E-2</v>
      </c>
      <c r="B2332" s="1" t="s">
        <v>9</v>
      </c>
      <c r="C2332" s="1">
        <f>Yellow_MosfetOnlyOn_Blue_SourceAndResistorGnd[[#This Row],[Column2]]+1.0667</f>
        <v>0</v>
      </c>
      <c r="D2332" s="1">
        <f>Yellow_MosfetOnlyOn_Blue_SourceAndResistorGnd[[#This Row],[Column3]]*1000</f>
        <v>0</v>
      </c>
      <c r="E2332" s="1">
        <v>0.62</v>
      </c>
      <c r="F2332" s="1">
        <f>Yellow_MosfetOnlyOn_Blue_SourceAndResistorGnd[[#This Row],[Column3]]/Yellow_MosfetOnlyOn_Blue_SourceAndResistorGnd[[#This Row],[Column5]]</f>
        <v>0</v>
      </c>
      <c r="G2332" s="1">
        <f>Yellow_MosfetOnlyOn_Blue_SourceAndResistorGnd[[#This Row],[Column6]]*1000</f>
        <v>0</v>
      </c>
    </row>
    <row r="2333" spans="1:7" x14ac:dyDescent="0.25">
      <c r="A2333">
        <f t="shared" si="36"/>
        <v>5.6754400000000003E-2</v>
      </c>
      <c r="B2333" s="1" t="s">
        <v>9</v>
      </c>
      <c r="C2333" s="1">
        <f>Yellow_MosfetOnlyOn_Blue_SourceAndResistorGnd[[#This Row],[Column2]]+1.0667</f>
        <v>0</v>
      </c>
      <c r="D2333" s="1">
        <f>Yellow_MosfetOnlyOn_Blue_SourceAndResistorGnd[[#This Row],[Column3]]*1000</f>
        <v>0</v>
      </c>
      <c r="E2333" s="1">
        <v>0.62</v>
      </c>
      <c r="F2333" s="1">
        <f>Yellow_MosfetOnlyOn_Blue_SourceAndResistorGnd[[#This Row],[Column3]]/Yellow_MosfetOnlyOn_Blue_SourceAndResistorGnd[[#This Row],[Column5]]</f>
        <v>0</v>
      </c>
      <c r="G2333" s="1">
        <f>Yellow_MosfetOnlyOn_Blue_SourceAndResistorGnd[[#This Row],[Column6]]*1000</f>
        <v>0</v>
      </c>
    </row>
    <row r="2334" spans="1:7" x14ac:dyDescent="0.25">
      <c r="A2334">
        <f t="shared" si="36"/>
        <v>5.6778800000000004E-2</v>
      </c>
      <c r="B2334" s="1" t="s">
        <v>9</v>
      </c>
      <c r="C2334" s="1">
        <f>Yellow_MosfetOnlyOn_Blue_SourceAndResistorGnd[[#This Row],[Column2]]+1.0667</f>
        <v>0</v>
      </c>
      <c r="D2334" s="1">
        <f>Yellow_MosfetOnlyOn_Blue_SourceAndResistorGnd[[#This Row],[Column3]]*1000</f>
        <v>0</v>
      </c>
      <c r="E2334" s="1">
        <v>0.62</v>
      </c>
      <c r="F2334" s="1">
        <f>Yellow_MosfetOnlyOn_Blue_SourceAndResistorGnd[[#This Row],[Column3]]/Yellow_MosfetOnlyOn_Blue_SourceAndResistorGnd[[#This Row],[Column5]]</f>
        <v>0</v>
      </c>
      <c r="G2334" s="1">
        <f>Yellow_MosfetOnlyOn_Blue_SourceAndResistorGnd[[#This Row],[Column6]]*1000</f>
        <v>0</v>
      </c>
    </row>
    <row r="2335" spans="1:7" x14ac:dyDescent="0.25">
      <c r="A2335">
        <f t="shared" si="36"/>
        <v>5.6803200000000005E-2</v>
      </c>
      <c r="B2335" s="1" t="s">
        <v>9</v>
      </c>
      <c r="C2335" s="1">
        <f>Yellow_MosfetOnlyOn_Blue_SourceAndResistorGnd[[#This Row],[Column2]]+1.0667</f>
        <v>0</v>
      </c>
      <c r="D2335" s="1">
        <f>Yellow_MosfetOnlyOn_Blue_SourceAndResistorGnd[[#This Row],[Column3]]*1000</f>
        <v>0</v>
      </c>
      <c r="E2335" s="1">
        <v>0.62</v>
      </c>
      <c r="F2335" s="1">
        <f>Yellow_MosfetOnlyOn_Blue_SourceAndResistorGnd[[#This Row],[Column3]]/Yellow_MosfetOnlyOn_Blue_SourceAndResistorGnd[[#This Row],[Column5]]</f>
        <v>0</v>
      </c>
      <c r="G2335" s="1">
        <f>Yellow_MosfetOnlyOn_Blue_SourceAndResistorGnd[[#This Row],[Column6]]*1000</f>
        <v>0</v>
      </c>
    </row>
    <row r="2336" spans="1:7" x14ac:dyDescent="0.25">
      <c r="A2336">
        <f t="shared" si="36"/>
        <v>5.6827600000000006E-2</v>
      </c>
      <c r="B2336" s="1" t="s">
        <v>9</v>
      </c>
      <c r="C2336" s="1">
        <f>Yellow_MosfetOnlyOn_Blue_SourceAndResistorGnd[[#This Row],[Column2]]+1.0667</f>
        <v>0</v>
      </c>
      <c r="D2336" s="1">
        <f>Yellow_MosfetOnlyOn_Blue_SourceAndResistorGnd[[#This Row],[Column3]]*1000</f>
        <v>0</v>
      </c>
      <c r="E2336" s="1">
        <v>0.62</v>
      </c>
      <c r="F2336" s="1">
        <f>Yellow_MosfetOnlyOn_Blue_SourceAndResistorGnd[[#This Row],[Column3]]/Yellow_MosfetOnlyOn_Blue_SourceAndResistorGnd[[#This Row],[Column5]]</f>
        <v>0</v>
      </c>
      <c r="G2336" s="1">
        <f>Yellow_MosfetOnlyOn_Blue_SourceAndResistorGnd[[#This Row],[Column6]]*1000</f>
        <v>0</v>
      </c>
    </row>
    <row r="2337" spans="1:7" x14ac:dyDescent="0.25">
      <c r="A2337">
        <f t="shared" si="36"/>
        <v>5.6852E-2</v>
      </c>
      <c r="B2337" s="1" t="s">
        <v>9</v>
      </c>
      <c r="C2337" s="1">
        <f>Yellow_MosfetOnlyOn_Blue_SourceAndResistorGnd[[#This Row],[Column2]]+1.0667</f>
        <v>0</v>
      </c>
      <c r="D2337" s="1">
        <f>Yellow_MosfetOnlyOn_Blue_SourceAndResistorGnd[[#This Row],[Column3]]*1000</f>
        <v>0</v>
      </c>
      <c r="E2337" s="1">
        <v>0.62</v>
      </c>
      <c r="F2337" s="1">
        <f>Yellow_MosfetOnlyOn_Blue_SourceAndResistorGnd[[#This Row],[Column3]]/Yellow_MosfetOnlyOn_Blue_SourceAndResistorGnd[[#This Row],[Column5]]</f>
        <v>0</v>
      </c>
      <c r="G2337" s="1">
        <f>Yellow_MosfetOnlyOn_Blue_SourceAndResistorGnd[[#This Row],[Column6]]*1000</f>
        <v>0</v>
      </c>
    </row>
    <row r="2338" spans="1:7" x14ac:dyDescent="0.25">
      <c r="A2338">
        <f t="shared" si="36"/>
        <v>5.6876400000000008E-2</v>
      </c>
      <c r="B2338" s="1" t="s">
        <v>9</v>
      </c>
      <c r="C2338" s="1">
        <f>Yellow_MosfetOnlyOn_Blue_SourceAndResistorGnd[[#This Row],[Column2]]+1.0667</f>
        <v>0</v>
      </c>
      <c r="D2338" s="1">
        <f>Yellow_MosfetOnlyOn_Blue_SourceAndResistorGnd[[#This Row],[Column3]]*1000</f>
        <v>0</v>
      </c>
      <c r="E2338" s="1">
        <v>0.62</v>
      </c>
      <c r="F2338" s="1">
        <f>Yellow_MosfetOnlyOn_Blue_SourceAndResistorGnd[[#This Row],[Column3]]/Yellow_MosfetOnlyOn_Blue_SourceAndResistorGnd[[#This Row],[Column5]]</f>
        <v>0</v>
      </c>
      <c r="G2338" s="1">
        <f>Yellow_MosfetOnlyOn_Blue_SourceAndResistorGnd[[#This Row],[Column6]]*1000</f>
        <v>0</v>
      </c>
    </row>
    <row r="2339" spans="1:7" x14ac:dyDescent="0.25">
      <c r="A2339">
        <f t="shared" si="36"/>
        <v>5.6900800000000001E-2</v>
      </c>
      <c r="B2339" s="1" t="s">
        <v>9</v>
      </c>
      <c r="C2339" s="1">
        <f>Yellow_MosfetOnlyOn_Blue_SourceAndResistorGnd[[#This Row],[Column2]]+1.0667</f>
        <v>0</v>
      </c>
      <c r="D2339" s="1">
        <f>Yellow_MosfetOnlyOn_Blue_SourceAndResistorGnd[[#This Row],[Column3]]*1000</f>
        <v>0</v>
      </c>
      <c r="E2339" s="1">
        <v>0.62</v>
      </c>
      <c r="F2339" s="1">
        <f>Yellow_MosfetOnlyOn_Blue_SourceAndResistorGnd[[#This Row],[Column3]]/Yellow_MosfetOnlyOn_Blue_SourceAndResistorGnd[[#This Row],[Column5]]</f>
        <v>0</v>
      </c>
      <c r="G2339" s="1">
        <f>Yellow_MosfetOnlyOn_Blue_SourceAndResistorGnd[[#This Row],[Column6]]*1000</f>
        <v>0</v>
      </c>
    </row>
    <row r="2340" spans="1:7" x14ac:dyDescent="0.25">
      <c r="A2340">
        <f t="shared" si="36"/>
        <v>5.6925200000000002E-2</v>
      </c>
      <c r="B2340" s="1" t="s">
        <v>9</v>
      </c>
      <c r="C2340" s="1">
        <f>Yellow_MosfetOnlyOn_Blue_SourceAndResistorGnd[[#This Row],[Column2]]+1.0667</f>
        <v>0</v>
      </c>
      <c r="D2340" s="1">
        <f>Yellow_MosfetOnlyOn_Blue_SourceAndResistorGnd[[#This Row],[Column3]]*1000</f>
        <v>0</v>
      </c>
      <c r="E2340" s="1">
        <v>0.62</v>
      </c>
      <c r="F2340" s="1">
        <f>Yellow_MosfetOnlyOn_Blue_SourceAndResistorGnd[[#This Row],[Column3]]/Yellow_MosfetOnlyOn_Blue_SourceAndResistorGnd[[#This Row],[Column5]]</f>
        <v>0</v>
      </c>
      <c r="G2340" s="1">
        <f>Yellow_MosfetOnlyOn_Blue_SourceAndResistorGnd[[#This Row],[Column6]]*1000</f>
        <v>0</v>
      </c>
    </row>
    <row r="2341" spans="1:7" x14ac:dyDescent="0.25">
      <c r="A2341">
        <f t="shared" si="36"/>
        <v>5.6949600000000003E-2</v>
      </c>
      <c r="B2341" s="1" t="s">
        <v>9</v>
      </c>
      <c r="C2341" s="1">
        <f>Yellow_MosfetOnlyOn_Blue_SourceAndResistorGnd[[#This Row],[Column2]]+1.0667</f>
        <v>0</v>
      </c>
      <c r="D2341" s="1">
        <f>Yellow_MosfetOnlyOn_Blue_SourceAndResistorGnd[[#This Row],[Column3]]*1000</f>
        <v>0</v>
      </c>
      <c r="E2341" s="1">
        <v>0.62</v>
      </c>
      <c r="F2341" s="1">
        <f>Yellow_MosfetOnlyOn_Blue_SourceAndResistorGnd[[#This Row],[Column3]]/Yellow_MosfetOnlyOn_Blue_SourceAndResistorGnd[[#This Row],[Column5]]</f>
        <v>0</v>
      </c>
      <c r="G2341" s="1">
        <f>Yellow_MosfetOnlyOn_Blue_SourceAndResistorGnd[[#This Row],[Column6]]*1000</f>
        <v>0</v>
      </c>
    </row>
    <row r="2342" spans="1:7" x14ac:dyDescent="0.25">
      <c r="A2342">
        <f t="shared" si="36"/>
        <v>5.6974000000000004E-2</v>
      </c>
      <c r="B2342" s="1" t="s">
        <v>9</v>
      </c>
      <c r="C2342" s="1">
        <f>Yellow_MosfetOnlyOn_Blue_SourceAndResistorGnd[[#This Row],[Column2]]+1.0667</f>
        <v>0</v>
      </c>
      <c r="D2342" s="1">
        <f>Yellow_MosfetOnlyOn_Blue_SourceAndResistorGnd[[#This Row],[Column3]]*1000</f>
        <v>0</v>
      </c>
      <c r="E2342" s="1">
        <v>0.62</v>
      </c>
      <c r="F2342" s="1">
        <f>Yellow_MosfetOnlyOn_Blue_SourceAndResistorGnd[[#This Row],[Column3]]/Yellow_MosfetOnlyOn_Blue_SourceAndResistorGnd[[#This Row],[Column5]]</f>
        <v>0</v>
      </c>
      <c r="G2342" s="1">
        <f>Yellow_MosfetOnlyOn_Blue_SourceAndResistorGnd[[#This Row],[Column6]]*1000</f>
        <v>0</v>
      </c>
    </row>
    <row r="2343" spans="1:7" x14ac:dyDescent="0.25">
      <c r="A2343">
        <f t="shared" si="36"/>
        <v>5.6998400000000005E-2</v>
      </c>
      <c r="B2343" s="1" t="s">
        <v>9</v>
      </c>
      <c r="C2343" s="1">
        <f>Yellow_MosfetOnlyOn_Blue_SourceAndResistorGnd[[#This Row],[Column2]]+1.0667</f>
        <v>0</v>
      </c>
      <c r="D2343" s="1">
        <f>Yellow_MosfetOnlyOn_Blue_SourceAndResistorGnd[[#This Row],[Column3]]*1000</f>
        <v>0</v>
      </c>
      <c r="E2343" s="1">
        <v>0.62</v>
      </c>
      <c r="F2343" s="1">
        <f>Yellow_MosfetOnlyOn_Blue_SourceAndResistorGnd[[#This Row],[Column3]]/Yellow_MosfetOnlyOn_Blue_SourceAndResistorGnd[[#This Row],[Column5]]</f>
        <v>0</v>
      </c>
      <c r="G2343" s="1">
        <f>Yellow_MosfetOnlyOn_Blue_SourceAndResistorGnd[[#This Row],[Column6]]*1000</f>
        <v>0</v>
      </c>
    </row>
    <row r="2344" spans="1:7" x14ac:dyDescent="0.25">
      <c r="A2344">
        <f t="shared" si="36"/>
        <v>5.7022800000000005E-2</v>
      </c>
      <c r="B2344" s="1" t="s">
        <v>9</v>
      </c>
      <c r="C2344" s="1">
        <f>Yellow_MosfetOnlyOn_Blue_SourceAndResistorGnd[[#This Row],[Column2]]+1.0667</f>
        <v>0</v>
      </c>
      <c r="D2344" s="1">
        <f>Yellow_MosfetOnlyOn_Blue_SourceAndResistorGnd[[#This Row],[Column3]]*1000</f>
        <v>0</v>
      </c>
      <c r="E2344" s="1">
        <v>0.62</v>
      </c>
      <c r="F2344" s="1">
        <f>Yellow_MosfetOnlyOn_Blue_SourceAndResistorGnd[[#This Row],[Column3]]/Yellow_MosfetOnlyOn_Blue_SourceAndResistorGnd[[#This Row],[Column5]]</f>
        <v>0</v>
      </c>
      <c r="G2344" s="1">
        <f>Yellow_MosfetOnlyOn_Blue_SourceAndResistorGnd[[#This Row],[Column6]]*1000</f>
        <v>0</v>
      </c>
    </row>
    <row r="2345" spans="1:7" x14ac:dyDescent="0.25">
      <c r="A2345">
        <f t="shared" si="36"/>
        <v>5.7047200000000006E-2</v>
      </c>
      <c r="B2345" s="1" t="s">
        <v>9</v>
      </c>
      <c r="C2345" s="1">
        <f>Yellow_MosfetOnlyOn_Blue_SourceAndResistorGnd[[#This Row],[Column2]]+1.0667</f>
        <v>0</v>
      </c>
      <c r="D2345" s="1">
        <f>Yellow_MosfetOnlyOn_Blue_SourceAndResistorGnd[[#This Row],[Column3]]*1000</f>
        <v>0</v>
      </c>
      <c r="E2345" s="1">
        <v>0.62</v>
      </c>
      <c r="F2345" s="1">
        <f>Yellow_MosfetOnlyOn_Blue_SourceAndResistorGnd[[#This Row],[Column3]]/Yellow_MosfetOnlyOn_Blue_SourceAndResistorGnd[[#This Row],[Column5]]</f>
        <v>0</v>
      </c>
      <c r="G2345" s="1">
        <f>Yellow_MosfetOnlyOn_Blue_SourceAndResistorGnd[[#This Row],[Column6]]*1000</f>
        <v>0</v>
      </c>
    </row>
    <row r="2346" spans="1:7" x14ac:dyDescent="0.25">
      <c r="A2346">
        <f t="shared" si="36"/>
        <v>5.70716E-2</v>
      </c>
      <c r="B2346" s="1" t="s">
        <v>9</v>
      </c>
      <c r="C2346" s="1">
        <f>Yellow_MosfetOnlyOn_Blue_SourceAndResistorGnd[[#This Row],[Column2]]+1.0667</f>
        <v>0</v>
      </c>
      <c r="D2346" s="1">
        <f>Yellow_MosfetOnlyOn_Blue_SourceAndResistorGnd[[#This Row],[Column3]]*1000</f>
        <v>0</v>
      </c>
      <c r="E2346" s="1">
        <v>0.62</v>
      </c>
      <c r="F2346" s="1">
        <f>Yellow_MosfetOnlyOn_Blue_SourceAndResistorGnd[[#This Row],[Column3]]/Yellow_MosfetOnlyOn_Blue_SourceAndResistorGnd[[#This Row],[Column5]]</f>
        <v>0</v>
      </c>
      <c r="G2346" s="1">
        <f>Yellow_MosfetOnlyOn_Blue_SourceAndResistorGnd[[#This Row],[Column6]]*1000</f>
        <v>0</v>
      </c>
    </row>
    <row r="2347" spans="1:7" x14ac:dyDescent="0.25">
      <c r="A2347">
        <f t="shared" si="36"/>
        <v>5.7096000000000001E-2</v>
      </c>
      <c r="B2347" s="1" t="s">
        <v>9</v>
      </c>
      <c r="C2347" s="1">
        <f>Yellow_MosfetOnlyOn_Blue_SourceAndResistorGnd[[#This Row],[Column2]]+1.0667</f>
        <v>0</v>
      </c>
      <c r="D2347" s="1">
        <f>Yellow_MosfetOnlyOn_Blue_SourceAndResistorGnd[[#This Row],[Column3]]*1000</f>
        <v>0</v>
      </c>
      <c r="E2347" s="1">
        <v>0.62</v>
      </c>
      <c r="F2347" s="1">
        <f>Yellow_MosfetOnlyOn_Blue_SourceAndResistorGnd[[#This Row],[Column3]]/Yellow_MosfetOnlyOn_Blue_SourceAndResistorGnd[[#This Row],[Column5]]</f>
        <v>0</v>
      </c>
      <c r="G2347" s="1">
        <f>Yellow_MosfetOnlyOn_Blue_SourceAndResistorGnd[[#This Row],[Column6]]*1000</f>
        <v>0</v>
      </c>
    </row>
    <row r="2348" spans="1:7" x14ac:dyDescent="0.25">
      <c r="A2348">
        <f t="shared" si="36"/>
        <v>5.7120400000000002E-2</v>
      </c>
      <c r="B2348" s="1" t="s">
        <v>9</v>
      </c>
      <c r="C2348" s="1">
        <f>Yellow_MosfetOnlyOn_Blue_SourceAndResistorGnd[[#This Row],[Column2]]+1.0667</f>
        <v>0</v>
      </c>
      <c r="D2348" s="1">
        <f>Yellow_MosfetOnlyOn_Blue_SourceAndResistorGnd[[#This Row],[Column3]]*1000</f>
        <v>0</v>
      </c>
      <c r="E2348" s="1">
        <v>0.62</v>
      </c>
      <c r="F2348" s="1">
        <f>Yellow_MosfetOnlyOn_Blue_SourceAndResistorGnd[[#This Row],[Column3]]/Yellow_MosfetOnlyOn_Blue_SourceAndResistorGnd[[#This Row],[Column5]]</f>
        <v>0</v>
      </c>
      <c r="G2348" s="1">
        <f>Yellow_MosfetOnlyOn_Blue_SourceAndResistorGnd[[#This Row],[Column6]]*1000</f>
        <v>0</v>
      </c>
    </row>
    <row r="2349" spans="1:7" x14ac:dyDescent="0.25">
      <c r="A2349">
        <f t="shared" si="36"/>
        <v>5.7144800000000003E-2</v>
      </c>
      <c r="B2349" s="1" t="s">
        <v>9</v>
      </c>
      <c r="C2349" s="1">
        <f>Yellow_MosfetOnlyOn_Blue_SourceAndResistorGnd[[#This Row],[Column2]]+1.0667</f>
        <v>0</v>
      </c>
      <c r="D2349" s="1">
        <f>Yellow_MosfetOnlyOn_Blue_SourceAndResistorGnd[[#This Row],[Column3]]*1000</f>
        <v>0</v>
      </c>
      <c r="E2349" s="1">
        <v>0.62</v>
      </c>
      <c r="F2349" s="1">
        <f>Yellow_MosfetOnlyOn_Blue_SourceAndResistorGnd[[#This Row],[Column3]]/Yellow_MosfetOnlyOn_Blue_SourceAndResistorGnd[[#This Row],[Column5]]</f>
        <v>0</v>
      </c>
      <c r="G2349" s="1">
        <f>Yellow_MosfetOnlyOn_Blue_SourceAndResistorGnd[[#This Row],[Column6]]*1000</f>
        <v>0</v>
      </c>
    </row>
    <row r="2350" spans="1:7" x14ac:dyDescent="0.25">
      <c r="A2350">
        <f t="shared" si="36"/>
        <v>5.7169200000000003E-2</v>
      </c>
      <c r="B2350" s="1" t="s">
        <v>9</v>
      </c>
      <c r="C2350" s="1">
        <f>Yellow_MosfetOnlyOn_Blue_SourceAndResistorGnd[[#This Row],[Column2]]+1.0667</f>
        <v>0</v>
      </c>
      <c r="D2350" s="1">
        <f>Yellow_MosfetOnlyOn_Blue_SourceAndResistorGnd[[#This Row],[Column3]]*1000</f>
        <v>0</v>
      </c>
      <c r="E2350" s="1">
        <v>0.62</v>
      </c>
      <c r="F2350" s="1">
        <f>Yellow_MosfetOnlyOn_Blue_SourceAndResistorGnd[[#This Row],[Column3]]/Yellow_MosfetOnlyOn_Blue_SourceAndResistorGnd[[#This Row],[Column5]]</f>
        <v>0</v>
      </c>
      <c r="G2350" s="1">
        <f>Yellow_MosfetOnlyOn_Blue_SourceAndResistorGnd[[#This Row],[Column6]]*1000</f>
        <v>0</v>
      </c>
    </row>
    <row r="2351" spans="1:7" x14ac:dyDescent="0.25">
      <c r="A2351">
        <f t="shared" si="36"/>
        <v>5.7193600000000004E-2</v>
      </c>
      <c r="B2351" s="1" t="s">
        <v>9</v>
      </c>
      <c r="C2351" s="1">
        <f>Yellow_MosfetOnlyOn_Blue_SourceAndResistorGnd[[#This Row],[Column2]]+1.0667</f>
        <v>0</v>
      </c>
      <c r="D2351" s="1">
        <f>Yellow_MosfetOnlyOn_Blue_SourceAndResistorGnd[[#This Row],[Column3]]*1000</f>
        <v>0</v>
      </c>
      <c r="E2351" s="1">
        <v>0.62</v>
      </c>
      <c r="F2351" s="1">
        <f>Yellow_MosfetOnlyOn_Blue_SourceAndResistorGnd[[#This Row],[Column3]]/Yellow_MosfetOnlyOn_Blue_SourceAndResistorGnd[[#This Row],[Column5]]</f>
        <v>0</v>
      </c>
      <c r="G2351" s="1">
        <f>Yellow_MosfetOnlyOn_Blue_SourceAndResistorGnd[[#This Row],[Column6]]*1000</f>
        <v>0</v>
      </c>
    </row>
    <row r="2352" spans="1:7" x14ac:dyDescent="0.25">
      <c r="A2352">
        <f t="shared" si="36"/>
        <v>5.7218000000000005E-2</v>
      </c>
      <c r="B2352" s="1" t="s">
        <v>9</v>
      </c>
      <c r="C2352" s="1">
        <f>Yellow_MosfetOnlyOn_Blue_SourceAndResistorGnd[[#This Row],[Column2]]+1.0667</f>
        <v>0</v>
      </c>
      <c r="D2352" s="1">
        <f>Yellow_MosfetOnlyOn_Blue_SourceAndResistorGnd[[#This Row],[Column3]]*1000</f>
        <v>0</v>
      </c>
      <c r="E2352" s="1">
        <v>0.62</v>
      </c>
      <c r="F2352" s="1">
        <f>Yellow_MosfetOnlyOn_Blue_SourceAndResistorGnd[[#This Row],[Column3]]/Yellow_MosfetOnlyOn_Blue_SourceAndResistorGnd[[#This Row],[Column5]]</f>
        <v>0</v>
      </c>
      <c r="G2352" s="1">
        <f>Yellow_MosfetOnlyOn_Blue_SourceAndResistorGnd[[#This Row],[Column6]]*1000</f>
        <v>0</v>
      </c>
    </row>
    <row r="2353" spans="1:7" x14ac:dyDescent="0.25">
      <c r="A2353">
        <f t="shared" si="36"/>
        <v>5.7242400000000006E-2</v>
      </c>
      <c r="B2353" s="1" t="s">
        <v>9</v>
      </c>
      <c r="C2353" s="1">
        <f>Yellow_MosfetOnlyOn_Blue_SourceAndResistorGnd[[#This Row],[Column2]]+1.0667</f>
        <v>0</v>
      </c>
      <c r="D2353" s="1">
        <f>Yellow_MosfetOnlyOn_Blue_SourceAndResistorGnd[[#This Row],[Column3]]*1000</f>
        <v>0</v>
      </c>
      <c r="E2353" s="1">
        <v>0.62</v>
      </c>
      <c r="F2353" s="1">
        <f>Yellow_MosfetOnlyOn_Blue_SourceAndResistorGnd[[#This Row],[Column3]]/Yellow_MosfetOnlyOn_Blue_SourceAndResistorGnd[[#This Row],[Column5]]</f>
        <v>0</v>
      </c>
      <c r="G2353" s="1">
        <f>Yellow_MosfetOnlyOn_Blue_SourceAndResistorGnd[[#This Row],[Column6]]*1000</f>
        <v>0</v>
      </c>
    </row>
    <row r="2354" spans="1:7" x14ac:dyDescent="0.25">
      <c r="A2354">
        <f t="shared" si="36"/>
        <v>5.7266800000000007E-2</v>
      </c>
      <c r="B2354" s="1" t="s">
        <v>9</v>
      </c>
      <c r="C2354" s="1">
        <f>Yellow_MosfetOnlyOn_Blue_SourceAndResistorGnd[[#This Row],[Column2]]+1.0667</f>
        <v>0</v>
      </c>
      <c r="D2354" s="1">
        <f>Yellow_MosfetOnlyOn_Blue_SourceAndResistorGnd[[#This Row],[Column3]]*1000</f>
        <v>0</v>
      </c>
      <c r="E2354" s="1">
        <v>0.62</v>
      </c>
      <c r="F2354" s="1">
        <f>Yellow_MosfetOnlyOn_Blue_SourceAndResistorGnd[[#This Row],[Column3]]/Yellow_MosfetOnlyOn_Blue_SourceAndResistorGnd[[#This Row],[Column5]]</f>
        <v>0</v>
      </c>
      <c r="G2354" s="1">
        <f>Yellow_MosfetOnlyOn_Blue_SourceAndResistorGnd[[#This Row],[Column6]]*1000</f>
        <v>0</v>
      </c>
    </row>
    <row r="2355" spans="1:7" x14ac:dyDescent="0.25">
      <c r="A2355">
        <f t="shared" si="36"/>
        <v>5.72912E-2</v>
      </c>
      <c r="B2355" s="1" t="s">
        <v>9</v>
      </c>
      <c r="C2355" s="1">
        <f>Yellow_MosfetOnlyOn_Blue_SourceAndResistorGnd[[#This Row],[Column2]]+1.0667</f>
        <v>0</v>
      </c>
      <c r="D2355" s="1">
        <f>Yellow_MosfetOnlyOn_Blue_SourceAndResistorGnd[[#This Row],[Column3]]*1000</f>
        <v>0</v>
      </c>
      <c r="E2355" s="1">
        <v>0.62</v>
      </c>
      <c r="F2355" s="1">
        <f>Yellow_MosfetOnlyOn_Blue_SourceAndResistorGnd[[#This Row],[Column3]]/Yellow_MosfetOnlyOn_Blue_SourceAndResistorGnd[[#This Row],[Column5]]</f>
        <v>0</v>
      </c>
      <c r="G2355" s="1">
        <f>Yellow_MosfetOnlyOn_Blue_SourceAndResistorGnd[[#This Row],[Column6]]*1000</f>
        <v>0</v>
      </c>
    </row>
    <row r="2356" spans="1:7" x14ac:dyDescent="0.25">
      <c r="A2356">
        <f t="shared" si="36"/>
        <v>5.7315600000000001E-2</v>
      </c>
      <c r="B2356" s="1" t="s">
        <v>9</v>
      </c>
      <c r="C2356" s="1">
        <f>Yellow_MosfetOnlyOn_Blue_SourceAndResistorGnd[[#This Row],[Column2]]+1.0667</f>
        <v>0</v>
      </c>
      <c r="D2356" s="1">
        <f>Yellow_MosfetOnlyOn_Blue_SourceAndResistorGnd[[#This Row],[Column3]]*1000</f>
        <v>0</v>
      </c>
      <c r="E2356" s="1">
        <v>0.62</v>
      </c>
      <c r="F2356" s="1">
        <f>Yellow_MosfetOnlyOn_Blue_SourceAndResistorGnd[[#This Row],[Column3]]/Yellow_MosfetOnlyOn_Blue_SourceAndResistorGnd[[#This Row],[Column5]]</f>
        <v>0</v>
      </c>
      <c r="G2356" s="1">
        <f>Yellow_MosfetOnlyOn_Blue_SourceAndResistorGnd[[#This Row],[Column6]]*1000</f>
        <v>0</v>
      </c>
    </row>
    <row r="2357" spans="1:7" x14ac:dyDescent="0.25">
      <c r="A2357">
        <f t="shared" si="36"/>
        <v>5.7340000000000002E-2</v>
      </c>
      <c r="B2357" s="1" t="s">
        <v>9</v>
      </c>
      <c r="C2357" s="1">
        <f>Yellow_MosfetOnlyOn_Blue_SourceAndResistorGnd[[#This Row],[Column2]]+1.0667</f>
        <v>0</v>
      </c>
      <c r="D2357" s="1">
        <f>Yellow_MosfetOnlyOn_Blue_SourceAndResistorGnd[[#This Row],[Column3]]*1000</f>
        <v>0</v>
      </c>
      <c r="E2357" s="1">
        <v>0.62</v>
      </c>
      <c r="F2357" s="1">
        <f>Yellow_MosfetOnlyOn_Blue_SourceAndResistorGnd[[#This Row],[Column3]]/Yellow_MosfetOnlyOn_Blue_SourceAndResistorGnd[[#This Row],[Column5]]</f>
        <v>0</v>
      </c>
      <c r="G2357" s="1">
        <f>Yellow_MosfetOnlyOn_Blue_SourceAndResistorGnd[[#This Row],[Column6]]*1000</f>
        <v>0</v>
      </c>
    </row>
    <row r="2358" spans="1:7" x14ac:dyDescent="0.25">
      <c r="A2358">
        <f t="shared" si="36"/>
        <v>5.7364400000000003E-2</v>
      </c>
      <c r="B2358" s="1" t="s">
        <v>9</v>
      </c>
      <c r="C2358" s="1">
        <f>Yellow_MosfetOnlyOn_Blue_SourceAndResistorGnd[[#This Row],[Column2]]+1.0667</f>
        <v>0</v>
      </c>
      <c r="D2358" s="1">
        <f>Yellow_MosfetOnlyOn_Blue_SourceAndResistorGnd[[#This Row],[Column3]]*1000</f>
        <v>0</v>
      </c>
      <c r="E2358" s="1">
        <v>0.62</v>
      </c>
      <c r="F2358" s="1">
        <f>Yellow_MosfetOnlyOn_Blue_SourceAndResistorGnd[[#This Row],[Column3]]/Yellow_MosfetOnlyOn_Blue_SourceAndResistorGnd[[#This Row],[Column5]]</f>
        <v>0</v>
      </c>
      <c r="G2358" s="1">
        <f>Yellow_MosfetOnlyOn_Blue_SourceAndResistorGnd[[#This Row],[Column6]]*1000</f>
        <v>0</v>
      </c>
    </row>
    <row r="2359" spans="1:7" x14ac:dyDescent="0.25">
      <c r="A2359">
        <f t="shared" si="36"/>
        <v>5.7388800000000004E-2</v>
      </c>
      <c r="B2359" s="1" t="s">
        <v>9</v>
      </c>
      <c r="C2359" s="1">
        <f>Yellow_MosfetOnlyOn_Blue_SourceAndResistorGnd[[#This Row],[Column2]]+1.0667</f>
        <v>0</v>
      </c>
      <c r="D2359" s="1">
        <f>Yellow_MosfetOnlyOn_Blue_SourceAndResistorGnd[[#This Row],[Column3]]*1000</f>
        <v>0</v>
      </c>
      <c r="E2359" s="1">
        <v>0.62</v>
      </c>
      <c r="F2359" s="1">
        <f>Yellow_MosfetOnlyOn_Blue_SourceAndResistorGnd[[#This Row],[Column3]]/Yellow_MosfetOnlyOn_Blue_SourceAndResistorGnd[[#This Row],[Column5]]</f>
        <v>0</v>
      </c>
      <c r="G2359" s="1">
        <f>Yellow_MosfetOnlyOn_Blue_SourceAndResistorGnd[[#This Row],[Column6]]*1000</f>
        <v>0</v>
      </c>
    </row>
    <row r="2360" spans="1:7" x14ac:dyDescent="0.25">
      <c r="A2360">
        <f t="shared" si="36"/>
        <v>5.7413200000000005E-2</v>
      </c>
      <c r="B2360" s="1" t="s">
        <v>9</v>
      </c>
      <c r="C2360" s="1">
        <f>Yellow_MosfetOnlyOn_Blue_SourceAndResistorGnd[[#This Row],[Column2]]+1.0667</f>
        <v>0</v>
      </c>
      <c r="D2360" s="1">
        <f>Yellow_MosfetOnlyOn_Blue_SourceAndResistorGnd[[#This Row],[Column3]]*1000</f>
        <v>0</v>
      </c>
      <c r="E2360" s="1">
        <v>0.62</v>
      </c>
      <c r="F2360" s="1">
        <f>Yellow_MosfetOnlyOn_Blue_SourceAndResistorGnd[[#This Row],[Column3]]/Yellow_MosfetOnlyOn_Blue_SourceAndResistorGnd[[#This Row],[Column5]]</f>
        <v>0</v>
      </c>
      <c r="G2360" s="1">
        <f>Yellow_MosfetOnlyOn_Blue_SourceAndResistorGnd[[#This Row],[Column6]]*1000</f>
        <v>0</v>
      </c>
    </row>
    <row r="2361" spans="1:7" x14ac:dyDescent="0.25">
      <c r="A2361">
        <f t="shared" si="36"/>
        <v>5.7437600000000005E-2</v>
      </c>
      <c r="B2361" s="1" t="s">
        <v>9</v>
      </c>
      <c r="C2361" s="1">
        <f>Yellow_MosfetOnlyOn_Blue_SourceAndResistorGnd[[#This Row],[Column2]]+1.0667</f>
        <v>0</v>
      </c>
      <c r="D2361" s="1">
        <f>Yellow_MosfetOnlyOn_Blue_SourceAndResistorGnd[[#This Row],[Column3]]*1000</f>
        <v>0</v>
      </c>
      <c r="E2361" s="1">
        <v>0.62</v>
      </c>
      <c r="F2361" s="1">
        <f>Yellow_MosfetOnlyOn_Blue_SourceAndResistorGnd[[#This Row],[Column3]]/Yellow_MosfetOnlyOn_Blue_SourceAndResistorGnd[[#This Row],[Column5]]</f>
        <v>0</v>
      </c>
      <c r="G2361" s="1">
        <f>Yellow_MosfetOnlyOn_Blue_SourceAndResistorGnd[[#This Row],[Column6]]*1000</f>
        <v>0</v>
      </c>
    </row>
    <row r="2362" spans="1:7" x14ac:dyDescent="0.25">
      <c r="A2362">
        <f t="shared" si="36"/>
        <v>5.7462000000000006E-2</v>
      </c>
      <c r="B2362" s="1" t="s">
        <v>9</v>
      </c>
      <c r="C2362" s="1">
        <f>Yellow_MosfetOnlyOn_Blue_SourceAndResistorGnd[[#This Row],[Column2]]+1.0667</f>
        <v>0</v>
      </c>
      <c r="D2362" s="1">
        <f>Yellow_MosfetOnlyOn_Blue_SourceAndResistorGnd[[#This Row],[Column3]]*1000</f>
        <v>0</v>
      </c>
      <c r="E2362" s="1">
        <v>0.62</v>
      </c>
      <c r="F2362" s="1">
        <f>Yellow_MosfetOnlyOn_Blue_SourceAndResistorGnd[[#This Row],[Column3]]/Yellow_MosfetOnlyOn_Blue_SourceAndResistorGnd[[#This Row],[Column5]]</f>
        <v>0</v>
      </c>
      <c r="G2362" s="1">
        <f>Yellow_MosfetOnlyOn_Blue_SourceAndResistorGnd[[#This Row],[Column6]]*1000</f>
        <v>0</v>
      </c>
    </row>
    <row r="2363" spans="1:7" x14ac:dyDescent="0.25">
      <c r="A2363">
        <f t="shared" si="36"/>
        <v>5.7486400000000007E-2</v>
      </c>
      <c r="B2363" s="1" t="s">
        <v>9</v>
      </c>
      <c r="C2363" s="1">
        <f>Yellow_MosfetOnlyOn_Blue_SourceAndResistorGnd[[#This Row],[Column2]]+1.0667</f>
        <v>0</v>
      </c>
      <c r="D2363" s="1">
        <f>Yellow_MosfetOnlyOn_Blue_SourceAndResistorGnd[[#This Row],[Column3]]*1000</f>
        <v>0</v>
      </c>
      <c r="E2363" s="1">
        <v>0.62</v>
      </c>
      <c r="F2363" s="1">
        <f>Yellow_MosfetOnlyOn_Blue_SourceAndResistorGnd[[#This Row],[Column3]]/Yellow_MosfetOnlyOn_Blue_SourceAndResistorGnd[[#This Row],[Column5]]</f>
        <v>0</v>
      </c>
      <c r="G2363" s="1">
        <f>Yellow_MosfetOnlyOn_Blue_SourceAndResistorGnd[[#This Row],[Column6]]*1000</f>
        <v>0</v>
      </c>
    </row>
    <row r="2364" spans="1:7" x14ac:dyDescent="0.25">
      <c r="A2364">
        <f t="shared" si="36"/>
        <v>5.7510800000000001E-2</v>
      </c>
      <c r="B2364" s="1" t="s">
        <v>9</v>
      </c>
      <c r="C2364" s="1">
        <f>Yellow_MosfetOnlyOn_Blue_SourceAndResistorGnd[[#This Row],[Column2]]+1.0667</f>
        <v>0</v>
      </c>
      <c r="D2364" s="1">
        <f>Yellow_MosfetOnlyOn_Blue_SourceAndResistorGnd[[#This Row],[Column3]]*1000</f>
        <v>0</v>
      </c>
      <c r="E2364" s="1">
        <v>0.62</v>
      </c>
      <c r="F2364" s="1">
        <f>Yellow_MosfetOnlyOn_Blue_SourceAndResistorGnd[[#This Row],[Column3]]/Yellow_MosfetOnlyOn_Blue_SourceAndResistorGnd[[#This Row],[Column5]]</f>
        <v>0</v>
      </c>
      <c r="G2364" s="1">
        <f>Yellow_MosfetOnlyOn_Blue_SourceAndResistorGnd[[#This Row],[Column6]]*1000</f>
        <v>0</v>
      </c>
    </row>
    <row r="2365" spans="1:7" x14ac:dyDescent="0.25">
      <c r="A2365">
        <f t="shared" si="36"/>
        <v>5.7535200000000002E-2</v>
      </c>
      <c r="B2365" s="1" t="s">
        <v>9</v>
      </c>
      <c r="C2365" s="1">
        <f>Yellow_MosfetOnlyOn_Blue_SourceAndResistorGnd[[#This Row],[Column2]]+1.0667</f>
        <v>0</v>
      </c>
      <c r="D2365" s="1">
        <f>Yellow_MosfetOnlyOn_Blue_SourceAndResistorGnd[[#This Row],[Column3]]*1000</f>
        <v>0</v>
      </c>
      <c r="E2365" s="1">
        <v>0.62</v>
      </c>
      <c r="F2365" s="1">
        <f>Yellow_MosfetOnlyOn_Blue_SourceAndResistorGnd[[#This Row],[Column3]]/Yellow_MosfetOnlyOn_Blue_SourceAndResistorGnd[[#This Row],[Column5]]</f>
        <v>0</v>
      </c>
      <c r="G2365" s="1">
        <f>Yellow_MosfetOnlyOn_Blue_SourceAndResistorGnd[[#This Row],[Column6]]*1000</f>
        <v>0</v>
      </c>
    </row>
    <row r="2366" spans="1:7" x14ac:dyDescent="0.25">
      <c r="A2366">
        <f t="shared" si="36"/>
        <v>5.7559600000000002E-2</v>
      </c>
      <c r="B2366" s="1" t="s">
        <v>9</v>
      </c>
      <c r="C2366" s="1">
        <f>Yellow_MosfetOnlyOn_Blue_SourceAndResistorGnd[[#This Row],[Column2]]+1.0667</f>
        <v>0</v>
      </c>
      <c r="D2366" s="1">
        <f>Yellow_MosfetOnlyOn_Blue_SourceAndResistorGnd[[#This Row],[Column3]]*1000</f>
        <v>0</v>
      </c>
      <c r="E2366" s="1">
        <v>0.62</v>
      </c>
      <c r="F2366" s="1">
        <f>Yellow_MosfetOnlyOn_Blue_SourceAndResistorGnd[[#This Row],[Column3]]/Yellow_MosfetOnlyOn_Blue_SourceAndResistorGnd[[#This Row],[Column5]]</f>
        <v>0</v>
      </c>
      <c r="G2366" s="1">
        <f>Yellow_MosfetOnlyOn_Blue_SourceAndResistorGnd[[#This Row],[Column6]]*1000</f>
        <v>0</v>
      </c>
    </row>
    <row r="2367" spans="1:7" x14ac:dyDescent="0.25">
      <c r="A2367">
        <f t="shared" si="36"/>
        <v>5.7584000000000003E-2</v>
      </c>
      <c r="B2367" s="1" t="s">
        <v>9</v>
      </c>
      <c r="C2367" s="1">
        <f>Yellow_MosfetOnlyOn_Blue_SourceAndResistorGnd[[#This Row],[Column2]]+1.0667</f>
        <v>0</v>
      </c>
      <c r="D2367" s="1">
        <f>Yellow_MosfetOnlyOn_Blue_SourceAndResistorGnd[[#This Row],[Column3]]*1000</f>
        <v>0</v>
      </c>
      <c r="E2367" s="1">
        <v>0.62</v>
      </c>
      <c r="F2367" s="1">
        <f>Yellow_MosfetOnlyOn_Blue_SourceAndResistorGnd[[#This Row],[Column3]]/Yellow_MosfetOnlyOn_Blue_SourceAndResistorGnd[[#This Row],[Column5]]</f>
        <v>0</v>
      </c>
      <c r="G2367" s="1">
        <f>Yellow_MosfetOnlyOn_Blue_SourceAndResistorGnd[[#This Row],[Column6]]*1000</f>
        <v>0</v>
      </c>
    </row>
    <row r="2368" spans="1:7" x14ac:dyDescent="0.25">
      <c r="A2368">
        <f t="shared" si="36"/>
        <v>5.7608400000000004E-2</v>
      </c>
      <c r="B2368" s="1" t="s">
        <v>9</v>
      </c>
      <c r="C2368" s="1">
        <f>Yellow_MosfetOnlyOn_Blue_SourceAndResistorGnd[[#This Row],[Column2]]+1.0667</f>
        <v>0</v>
      </c>
      <c r="D2368" s="1">
        <f>Yellow_MosfetOnlyOn_Blue_SourceAndResistorGnd[[#This Row],[Column3]]*1000</f>
        <v>0</v>
      </c>
      <c r="E2368" s="1">
        <v>0.62</v>
      </c>
      <c r="F2368" s="1">
        <f>Yellow_MosfetOnlyOn_Blue_SourceAndResistorGnd[[#This Row],[Column3]]/Yellow_MosfetOnlyOn_Blue_SourceAndResistorGnd[[#This Row],[Column5]]</f>
        <v>0</v>
      </c>
      <c r="G2368" s="1">
        <f>Yellow_MosfetOnlyOn_Blue_SourceAndResistorGnd[[#This Row],[Column6]]*1000</f>
        <v>0</v>
      </c>
    </row>
    <row r="2369" spans="1:7" x14ac:dyDescent="0.25">
      <c r="A2369">
        <f t="shared" si="36"/>
        <v>5.7632800000000005E-2</v>
      </c>
      <c r="B2369" s="1" t="s">
        <v>9</v>
      </c>
      <c r="C2369" s="1">
        <f>Yellow_MosfetOnlyOn_Blue_SourceAndResistorGnd[[#This Row],[Column2]]+1.0667</f>
        <v>0</v>
      </c>
      <c r="D2369" s="1">
        <f>Yellow_MosfetOnlyOn_Blue_SourceAndResistorGnd[[#This Row],[Column3]]*1000</f>
        <v>0</v>
      </c>
      <c r="E2369" s="1">
        <v>0.62</v>
      </c>
      <c r="F2369" s="1">
        <f>Yellow_MosfetOnlyOn_Blue_SourceAndResistorGnd[[#This Row],[Column3]]/Yellow_MosfetOnlyOn_Blue_SourceAndResistorGnd[[#This Row],[Column5]]</f>
        <v>0</v>
      </c>
      <c r="G2369" s="1">
        <f>Yellow_MosfetOnlyOn_Blue_SourceAndResistorGnd[[#This Row],[Column6]]*1000</f>
        <v>0</v>
      </c>
    </row>
    <row r="2370" spans="1:7" x14ac:dyDescent="0.25">
      <c r="A2370">
        <f t="shared" si="36"/>
        <v>5.7657200000000006E-2</v>
      </c>
      <c r="B2370" s="1" t="s">
        <v>9</v>
      </c>
      <c r="C2370" s="1">
        <f>Yellow_MosfetOnlyOn_Blue_SourceAndResistorGnd[[#This Row],[Column2]]+1.0667</f>
        <v>0</v>
      </c>
      <c r="D2370" s="1">
        <f>Yellow_MosfetOnlyOn_Blue_SourceAndResistorGnd[[#This Row],[Column3]]*1000</f>
        <v>0</v>
      </c>
      <c r="E2370" s="1">
        <v>0.62</v>
      </c>
      <c r="F2370" s="1">
        <f>Yellow_MosfetOnlyOn_Blue_SourceAndResistorGnd[[#This Row],[Column3]]/Yellow_MosfetOnlyOn_Blue_SourceAndResistorGnd[[#This Row],[Column5]]</f>
        <v>0</v>
      </c>
      <c r="G2370" s="1">
        <f>Yellow_MosfetOnlyOn_Blue_SourceAndResistorGnd[[#This Row],[Column6]]*1000</f>
        <v>0</v>
      </c>
    </row>
    <row r="2371" spans="1:7" x14ac:dyDescent="0.25">
      <c r="A2371">
        <f t="shared" si="36"/>
        <v>5.7681600000000006E-2</v>
      </c>
      <c r="B2371" s="1" t="s">
        <v>9</v>
      </c>
      <c r="C2371" s="1">
        <f>Yellow_MosfetOnlyOn_Blue_SourceAndResistorGnd[[#This Row],[Column2]]+1.0667</f>
        <v>0</v>
      </c>
      <c r="D2371" s="1">
        <f>Yellow_MosfetOnlyOn_Blue_SourceAndResistorGnd[[#This Row],[Column3]]*1000</f>
        <v>0</v>
      </c>
      <c r="E2371" s="1">
        <v>0.62</v>
      </c>
      <c r="F2371" s="1">
        <f>Yellow_MosfetOnlyOn_Blue_SourceAndResistorGnd[[#This Row],[Column3]]/Yellow_MosfetOnlyOn_Blue_SourceAndResistorGnd[[#This Row],[Column5]]</f>
        <v>0</v>
      </c>
      <c r="G2371" s="1">
        <f>Yellow_MosfetOnlyOn_Blue_SourceAndResistorGnd[[#This Row],[Column6]]*1000</f>
        <v>0</v>
      </c>
    </row>
    <row r="2372" spans="1:7" x14ac:dyDescent="0.25">
      <c r="A2372">
        <f t="shared" si="36"/>
        <v>5.7706E-2</v>
      </c>
      <c r="B2372" s="1" t="s">
        <v>9</v>
      </c>
      <c r="C2372" s="1">
        <f>Yellow_MosfetOnlyOn_Blue_SourceAndResistorGnd[[#This Row],[Column2]]+1.0667</f>
        <v>0</v>
      </c>
      <c r="D2372" s="1">
        <f>Yellow_MosfetOnlyOn_Blue_SourceAndResistorGnd[[#This Row],[Column3]]*1000</f>
        <v>0</v>
      </c>
      <c r="E2372" s="1">
        <v>0.62</v>
      </c>
      <c r="F2372" s="1">
        <f>Yellow_MosfetOnlyOn_Blue_SourceAndResistorGnd[[#This Row],[Column3]]/Yellow_MosfetOnlyOn_Blue_SourceAndResistorGnd[[#This Row],[Column5]]</f>
        <v>0</v>
      </c>
      <c r="G2372" s="1">
        <f>Yellow_MosfetOnlyOn_Blue_SourceAndResistorGnd[[#This Row],[Column6]]*1000</f>
        <v>0</v>
      </c>
    </row>
    <row r="2373" spans="1:7" x14ac:dyDescent="0.25">
      <c r="A2373">
        <f t="shared" si="36"/>
        <v>5.7730400000000001E-2</v>
      </c>
      <c r="B2373" s="1" t="s">
        <v>9</v>
      </c>
      <c r="C2373" s="1">
        <f>Yellow_MosfetOnlyOn_Blue_SourceAndResistorGnd[[#This Row],[Column2]]+1.0667</f>
        <v>0</v>
      </c>
      <c r="D2373" s="1">
        <f>Yellow_MosfetOnlyOn_Blue_SourceAndResistorGnd[[#This Row],[Column3]]*1000</f>
        <v>0</v>
      </c>
      <c r="E2373" s="1">
        <v>0.62</v>
      </c>
      <c r="F2373" s="1">
        <f>Yellow_MosfetOnlyOn_Blue_SourceAndResistorGnd[[#This Row],[Column3]]/Yellow_MosfetOnlyOn_Blue_SourceAndResistorGnd[[#This Row],[Column5]]</f>
        <v>0</v>
      </c>
      <c r="G2373" s="1">
        <f>Yellow_MosfetOnlyOn_Blue_SourceAndResistorGnd[[#This Row],[Column6]]*1000</f>
        <v>0</v>
      </c>
    </row>
    <row r="2374" spans="1:7" x14ac:dyDescent="0.25">
      <c r="A2374">
        <f t="shared" si="36"/>
        <v>5.7754800000000002E-2</v>
      </c>
      <c r="B2374" s="1" t="s">
        <v>9</v>
      </c>
      <c r="C2374" s="1">
        <f>Yellow_MosfetOnlyOn_Blue_SourceAndResistorGnd[[#This Row],[Column2]]+1.0667</f>
        <v>0</v>
      </c>
      <c r="D2374" s="1">
        <f>Yellow_MosfetOnlyOn_Blue_SourceAndResistorGnd[[#This Row],[Column3]]*1000</f>
        <v>0</v>
      </c>
      <c r="E2374" s="1">
        <v>0.62</v>
      </c>
      <c r="F2374" s="1">
        <f>Yellow_MosfetOnlyOn_Blue_SourceAndResistorGnd[[#This Row],[Column3]]/Yellow_MosfetOnlyOn_Blue_SourceAndResistorGnd[[#This Row],[Column5]]</f>
        <v>0</v>
      </c>
      <c r="G2374" s="1">
        <f>Yellow_MosfetOnlyOn_Blue_SourceAndResistorGnd[[#This Row],[Column6]]*1000</f>
        <v>0</v>
      </c>
    </row>
    <row r="2375" spans="1:7" x14ac:dyDescent="0.25">
      <c r="A2375">
        <f t="shared" si="36"/>
        <v>5.7779200000000003E-2</v>
      </c>
      <c r="B2375" s="1" t="s">
        <v>10</v>
      </c>
      <c r="C2375" s="1">
        <v>0</v>
      </c>
      <c r="D2375" s="1">
        <f>Yellow_MosfetOnlyOn_Blue_SourceAndResistorGnd[[#This Row],[Column3]]*1000</f>
        <v>0</v>
      </c>
      <c r="E2375" s="1">
        <v>0.62</v>
      </c>
      <c r="F2375" s="1">
        <f>Yellow_MosfetOnlyOn_Blue_SourceAndResistorGnd[[#This Row],[Column3]]/Yellow_MosfetOnlyOn_Blue_SourceAndResistorGnd[[#This Row],[Column5]]</f>
        <v>0</v>
      </c>
      <c r="G2375" s="1">
        <f>Yellow_MosfetOnlyOn_Blue_SourceAndResistorGnd[[#This Row],[Column6]]*1000</f>
        <v>0</v>
      </c>
    </row>
    <row r="2376" spans="1:7" x14ac:dyDescent="0.25">
      <c r="A2376">
        <f t="shared" si="36"/>
        <v>5.7803600000000004E-2</v>
      </c>
      <c r="B2376" s="1" t="s">
        <v>9</v>
      </c>
      <c r="C2376" s="1">
        <f>Yellow_MosfetOnlyOn_Blue_SourceAndResistorGnd[[#This Row],[Column2]]+1.0667</f>
        <v>0</v>
      </c>
      <c r="D2376" s="1">
        <f>Yellow_MosfetOnlyOn_Blue_SourceAndResistorGnd[[#This Row],[Column3]]*1000</f>
        <v>0</v>
      </c>
      <c r="E2376" s="1">
        <v>0.62</v>
      </c>
      <c r="F2376" s="1">
        <f>Yellow_MosfetOnlyOn_Blue_SourceAndResistorGnd[[#This Row],[Column3]]/Yellow_MosfetOnlyOn_Blue_SourceAndResistorGnd[[#This Row],[Column5]]</f>
        <v>0</v>
      </c>
      <c r="G2376" s="1">
        <f>Yellow_MosfetOnlyOn_Blue_SourceAndResistorGnd[[#This Row],[Column6]]*1000</f>
        <v>0</v>
      </c>
    </row>
    <row r="2377" spans="1:7" x14ac:dyDescent="0.25">
      <c r="A2377">
        <f t="shared" ref="A2377:A2440" si="37">(ROW()-7)*2.44*10^(-5)</f>
        <v>5.7828000000000004E-2</v>
      </c>
      <c r="B2377" s="1" t="s">
        <v>9</v>
      </c>
      <c r="C2377" s="1">
        <f>Yellow_MosfetOnlyOn_Blue_SourceAndResistorGnd[[#This Row],[Column2]]+1.0667</f>
        <v>0</v>
      </c>
      <c r="D2377" s="1">
        <f>Yellow_MosfetOnlyOn_Blue_SourceAndResistorGnd[[#This Row],[Column3]]*1000</f>
        <v>0</v>
      </c>
      <c r="E2377" s="1">
        <v>0.62</v>
      </c>
      <c r="F2377" s="1">
        <f>Yellow_MosfetOnlyOn_Blue_SourceAndResistorGnd[[#This Row],[Column3]]/Yellow_MosfetOnlyOn_Blue_SourceAndResistorGnd[[#This Row],[Column5]]</f>
        <v>0</v>
      </c>
      <c r="G2377" s="1">
        <f>Yellow_MosfetOnlyOn_Blue_SourceAndResistorGnd[[#This Row],[Column6]]*1000</f>
        <v>0</v>
      </c>
    </row>
    <row r="2378" spans="1:7" x14ac:dyDescent="0.25">
      <c r="A2378">
        <f t="shared" si="37"/>
        <v>5.7852400000000005E-2</v>
      </c>
      <c r="B2378" s="1" t="s">
        <v>9</v>
      </c>
      <c r="C2378" s="1">
        <f>Yellow_MosfetOnlyOn_Blue_SourceAndResistorGnd[[#This Row],[Column2]]+1.0667</f>
        <v>0</v>
      </c>
      <c r="D2378" s="1">
        <f>Yellow_MosfetOnlyOn_Blue_SourceAndResistorGnd[[#This Row],[Column3]]*1000</f>
        <v>0</v>
      </c>
      <c r="E2378" s="1">
        <v>0.62</v>
      </c>
      <c r="F2378" s="1">
        <f>Yellow_MosfetOnlyOn_Blue_SourceAndResistorGnd[[#This Row],[Column3]]/Yellow_MosfetOnlyOn_Blue_SourceAndResistorGnd[[#This Row],[Column5]]</f>
        <v>0</v>
      </c>
      <c r="G2378" s="1">
        <f>Yellow_MosfetOnlyOn_Blue_SourceAndResistorGnd[[#This Row],[Column6]]*1000</f>
        <v>0</v>
      </c>
    </row>
    <row r="2379" spans="1:7" x14ac:dyDescent="0.25">
      <c r="A2379">
        <f t="shared" si="37"/>
        <v>5.7876800000000006E-2</v>
      </c>
      <c r="B2379" s="1" t="s">
        <v>9</v>
      </c>
      <c r="C2379" s="1">
        <f>Yellow_MosfetOnlyOn_Blue_SourceAndResistorGnd[[#This Row],[Column2]]+1.0667</f>
        <v>0</v>
      </c>
      <c r="D2379" s="1">
        <f>Yellow_MosfetOnlyOn_Blue_SourceAndResistorGnd[[#This Row],[Column3]]*1000</f>
        <v>0</v>
      </c>
      <c r="E2379" s="1">
        <v>0.62</v>
      </c>
      <c r="F2379" s="1">
        <f>Yellow_MosfetOnlyOn_Blue_SourceAndResistorGnd[[#This Row],[Column3]]/Yellow_MosfetOnlyOn_Blue_SourceAndResistorGnd[[#This Row],[Column5]]</f>
        <v>0</v>
      </c>
      <c r="G2379" s="1">
        <f>Yellow_MosfetOnlyOn_Blue_SourceAndResistorGnd[[#This Row],[Column6]]*1000</f>
        <v>0</v>
      </c>
    </row>
    <row r="2380" spans="1:7" x14ac:dyDescent="0.25">
      <c r="A2380">
        <f t="shared" si="37"/>
        <v>5.7901200000000007E-2</v>
      </c>
      <c r="B2380" s="1" t="s">
        <v>9</v>
      </c>
      <c r="C2380" s="1">
        <f>Yellow_MosfetOnlyOn_Blue_SourceAndResistorGnd[[#This Row],[Column2]]+1.0667</f>
        <v>0</v>
      </c>
      <c r="D2380" s="1">
        <f>Yellow_MosfetOnlyOn_Blue_SourceAndResistorGnd[[#This Row],[Column3]]*1000</f>
        <v>0</v>
      </c>
      <c r="E2380" s="1">
        <v>0.62</v>
      </c>
      <c r="F2380" s="1">
        <f>Yellow_MosfetOnlyOn_Blue_SourceAndResistorGnd[[#This Row],[Column3]]/Yellow_MosfetOnlyOn_Blue_SourceAndResistorGnd[[#This Row],[Column5]]</f>
        <v>0</v>
      </c>
      <c r="G2380" s="1">
        <f>Yellow_MosfetOnlyOn_Blue_SourceAndResistorGnd[[#This Row],[Column6]]*1000</f>
        <v>0</v>
      </c>
    </row>
    <row r="2381" spans="1:7" x14ac:dyDescent="0.25">
      <c r="A2381">
        <f t="shared" si="37"/>
        <v>5.7925600000000001E-2</v>
      </c>
      <c r="B2381" s="1" t="s">
        <v>9</v>
      </c>
      <c r="C2381" s="1">
        <f>Yellow_MosfetOnlyOn_Blue_SourceAndResistorGnd[[#This Row],[Column2]]+1.0667</f>
        <v>0</v>
      </c>
      <c r="D2381" s="1">
        <f>Yellow_MosfetOnlyOn_Blue_SourceAndResistorGnd[[#This Row],[Column3]]*1000</f>
        <v>0</v>
      </c>
      <c r="E2381" s="1">
        <v>0.62</v>
      </c>
      <c r="F2381" s="1">
        <f>Yellow_MosfetOnlyOn_Blue_SourceAndResistorGnd[[#This Row],[Column3]]/Yellow_MosfetOnlyOn_Blue_SourceAndResistorGnd[[#This Row],[Column5]]</f>
        <v>0</v>
      </c>
      <c r="G2381" s="1">
        <f>Yellow_MosfetOnlyOn_Blue_SourceAndResistorGnd[[#This Row],[Column6]]*1000</f>
        <v>0</v>
      </c>
    </row>
    <row r="2382" spans="1:7" x14ac:dyDescent="0.25">
      <c r="A2382">
        <f t="shared" si="37"/>
        <v>5.7950000000000002E-2</v>
      </c>
      <c r="B2382" s="1" t="s">
        <v>9</v>
      </c>
      <c r="C2382" s="1">
        <f>Yellow_MosfetOnlyOn_Blue_SourceAndResistorGnd[[#This Row],[Column2]]+1.0667</f>
        <v>0</v>
      </c>
      <c r="D2382" s="1">
        <f>Yellow_MosfetOnlyOn_Blue_SourceAndResistorGnd[[#This Row],[Column3]]*1000</f>
        <v>0</v>
      </c>
      <c r="E2382" s="1">
        <v>0.62</v>
      </c>
      <c r="F2382" s="1">
        <f>Yellow_MosfetOnlyOn_Blue_SourceAndResistorGnd[[#This Row],[Column3]]/Yellow_MosfetOnlyOn_Blue_SourceAndResistorGnd[[#This Row],[Column5]]</f>
        <v>0</v>
      </c>
      <c r="G2382" s="1">
        <f>Yellow_MosfetOnlyOn_Blue_SourceAndResistorGnd[[#This Row],[Column6]]*1000</f>
        <v>0</v>
      </c>
    </row>
    <row r="2383" spans="1:7" x14ac:dyDescent="0.25">
      <c r="A2383">
        <f t="shared" si="37"/>
        <v>5.7974400000000002E-2</v>
      </c>
      <c r="B2383" s="1" t="s">
        <v>9</v>
      </c>
      <c r="C2383" s="1">
        <f>Yellow_MosfetOnlyOn_Blue_SourceAndResistorGnd[[#This Row],[Column2]]+1.0667</f>
        <v>0</v>
      </c>
      <c r="D2383" s="1">
        <f>Yellow_MosfetOnlyOn_Blue_SourceAndResistorGnd[[#This Row],[Column3]]*1000</f>
        <v>0</v>
      </c>
      <c r="E2383" s="1">
        <v>0.62</v>
      </c>
      <c r="F2383" s="1">
        <f>Yellow_MosfetOnlyOn_Blue_SourceAndResistorGnd[[#This Row],[Column3]]/Yellow_MosfetOnlyOn_Blue_SourceAndResistorGnd[[#This Row],[Column5]]</f>
        <v>0</v>
      </c>
      <c r="G2383" s="1">
        <f>Yellow_MosfetOnlyOn_Blue_SourceAndResistorGnd[[#This Row],[Column6]]*1000</f>
        <v>0</v>
      </c>
    </row>
    <row r="2384" spans="1:7" x14ac:dyDescent="0.25">
      <c r="A2384">
        <f t="shared" si="37"/>
        <v>5.7998800000000003E-2</v>
      </c>
      <c r="B2384" s="1" t="s">
        <v>9</v>
      </c>
      <c r="C2384" s="1">
        <f>Yellow_MosfetOnlyOn_Blue_SourceAndResistorGnd[[#This Row],[Column2]]+1.0667</f>
        <v>0</v>
      </c>
      <c r="D2384" s="1">
        <f>Yellow_MosfetOnlyOn_Blue_SourceAndResistorGnd[[#This Row],[Column3]]*1000</f>
        <v>0</v>
      </c>
      <c r="E2384" s="1">
        <v>0.62</v>
      </c>
      <c r="F2384" s="1">
        <f>Yellow_MosfetOnlyOn_Blue_SourceAndResistorGnd[[#This Row],[Column3]]/Yellow_MosfetOnlyOn_Blue_SourceAndResistorGnd[[#This Row],[Column5]]</f>
        <v>0</v>
      </c>
      <c r="G2384" s="1">
        <f>Yellow_MosfetOnlyOn_Blue_SourceAndResistorGnd[[#This Row],[Column6]]*1000</f>
        <v>0</v>
      </c>
    </row>
    <row r="2385" spans="1:7" x14ac:dyDescent="0.25">
      <c r="A2385">
        <f t="shared" si="37"/>
        <v>5.8023200000000004E-2</v>
      </c>
      <c r="B2385" s="1" t="s">
        <v>9</v>
      </c>
      <c r="C2385" s="1">
        <f>Yellow_MosfetOnlyOn_Blue_SourceAndResistorGnd[[#This Row],[Column2]]+1.0667</f>
        <v>0</v>
      </c>
      <c r="D2385" s="1">
        <f>Yellow_MosfetOnlyOn_Blue_SourceAndResistorGnd[[#This Row],[Column3]]*1000</f>
        <v>0</v>
      </c>
      <c r="E2385" s="1">
        <v>0.62</v>
      </c>
      <c r="F2385" s="1">
        <f>Yellow_MosfetOnlyOn_Blue_SourceAndResistorGnd[[#This Row],[Column3]]/Yellow_MosfetOnlyOn_Blue_SourceAndResistorGnd[[#This Row],[Column5]]</f>
        <v>0</v>
      </c>
      <c r="G2385" s="1">
        <f>Yellow_MosfetOnlyOn_Blue_SourceAndResistorGnd[[#This Row],[Column6]]*1000</f>
        <v>0</v>
      </c>
    </row>
    <row r="2386" spans="1:7" x14ac:dyDescent="0.25">
      <c r="A2386">
        <f t="shared" si="37"/>
        <v>5.8047600000000005E-2</v>
      </c>
      <c r="B2386" s="1" t="s">
        <v>9</v>
      </c>
      <c r="C2386" s="1">
        <f>Yellow_MosfetOnlyOn_Blue_SourceAndResistorGnd[[#This Row],[Column2]]+1.0667</f>
        <v>0</v>
      </c>
      <c r="D2386" s="1">
        <f>Yellow_MosfetOnlyOn_Blue_SourceAndResistorGnd[[#This Row],[Column3]]*1000</f>
        <v>0</v>
      </c>
      <c r="E2386" s="1">
        <v>0.62</v>
      </c>
      <c r="F2386" s="1">
        <f>Yellow_MosfetOnlyOn_Blue_SourceAndResistorGnd[[#This Row],[Column3]]/Yellow_MosfetOnlyOn_Blue_SourceAndResistorGnd[[#This Row],[Column5]]</f>
        <v>0</v>
      </c>
      <c r="G2386" s="1">
        <f>Yellow_MosfetOnlyOn_Blue_SourceAndResistorGnd[[#This Row],[Column6]]*1000</f>
        <v>0</v>
      </c>
    </row>
    <row r="2387" spans="1:7" x14ac:dyDescent="0.25">
      <c r="A2387">
        <f t="shared" si="37"/>
        <v>5.8072000000000006E-2</v>
      </c>
      <c r="B2387" s="1" t="s">
        <v>9</v>
      </c>
      <c r="C2387" s="1">
        <f>Yellow_MosfetOnlyOn_Blue_SourceAndResistorGnd[[#This Row],[Column2]]+1.0667</f>
        <v>0</v>
      </c>
      <c r="D2387" s="1">
        <f>Yellow_MosfetOnlyOn_Blue_SourceAndResistorGnd[[#This Row],[Column3]]*1000</f>
        <v>0</v>
      </c>
      <c r="E2387" s="1">
        <v>0.62</v>
      </c>
      <c r="F2387" s="1">
        <f>Yellow_MosfetOnlyOn_Blue_SourceAndResistorGnd[[#This Row],[Column3]]/Yellow_MosfetOnlyOn_Blue_SourceAndResistorGnd[[#This Row],[Column5]]</f>
        <v>0</v>
      </c>
      <c r="G2387" s="1">
        <f>Yellow_MosfetOnlyOn_Blue_SourceAndResistorGnd[[#This Row],[Column6]]*1000</f>
        <v>0</v>
      </c>
    </row>
    <row r="2388" spans="1:7" x14ac:dyDescent="0.25">
      <c r="A2388">
        <f t="shared" si="37"/>
        <v>5.8096400000000006E-2</v>
      </c>
      <c r="B2388" s="1" t="s">
        <v>9</v>
      </c>
      <c r="C2388" s="1">
        <f>Yellow_MosfetOnlyOn_Blue_SourceAndResistorGnd[[#This Row],[Column2]]+1.0667</f>
        <v>0</v>
      </c>
      <c r="D2388" s="1">
        <f>Yellow_MosfetOnlyOn_Blue_SourceAndResistorGnd[[#This Row],[Column3]]*1000</f>
        <v>0</v>
      </c>
      <c r="E2388" s="1">
        <v>0.62</v>
      </c>
      <c r="F2388" s="1">
        <f>Yellow_MosfetOnlyOn_Blue_SourceAndResistorGnd[[#This Row],[Column3]]/Yellow_MosfetOnlyOn_Blue_SourceAndResistorGnd[[#This Row],[Column5]]</f>
        <v>0</v>
      </c>
      <c r="G2388" s="1">
        <f>Yellow_MosfetOnlyOn_Blue_SourceAndResistorGnd[[#This Row],[Column6]]*1000</f>
        <v>0</v>
      </c>
    </row>
    <row r="2389" spans="1:7" x14ac:dyDescent="0.25">
      <c r="A2389">
        <f t="shared" si="37"/>
        <v>5.8120800000000007E-2</v>
      </c>
      <c r="B2389" s="1" t="s">
        <v>9</v>
      </c>
      <c r="C2389" s="1">
        <f>Yellow_MosfetOnlyOn_Blue_SourceAndResistorGnd[[#This Row],[Column2]]+1.0667</f>
        <v>0</v>
      </c>
      <c r="D2389" s="1">
        <f>Yellow_MosfetOnlyOn_Blue_SourceAndResistorGnd[[#This Row],[Column3]]*1000</f>
        <v>0</v>
      </c>
      <c r="E2389" s="1">
        <v>0.62</v>
      </c>
      <c r="F2389" s="1">
        <f>Yellow_MosfetOnlyOn_Blue_SourceAndResistorGnd[[#This Row],[Column3]]/Yellow_MosfetOnlyOn_Blue_SourceAndResistorGnd[[#This Row],[Column5]]</f>
        <v>0</v>
      </c>
      <c r="G2389" s="1">
        <f>Yellow_MosfetOnlyOn_Blue_SourceAndResistorGnd[[#This Row],[Column6]]*1000</f>
        <v>0</v>
      </c>
    </row>
    <row r="2390" spans="1:7" x14ac:dyDescent="0.25">
      <c r="A2390">
        <f t="shared" si="37"/>
        <v>5.8145200000000001E-2</v>
      </c>
      <c r="B2390" s="1" t="s">
        <v>9</v>
      </c>
      <c r="C2390" s="1">
        <f>Yellow_MosfetOnlyOn_Blue_SourceAndResistorGnd[[#This Row],[Column2]]+1.0667</f>
        <v>0</v>
      </c>
      <c r="D2390" s="1">
        <f>Yellow_MosfetOnlyOn_Blue_SourceAndResistorGnd[[#This Row],[Column3]]*1000</f>
        <v>0</v>
      </c>
      <c r="E2390" s="1">
        <v>0.62</v>
      </c>
      <c r="F2390" s="1">
        <f>Yellow_MosfetOnlyOn_Blue_SourceAndResistorGnd[[#This Row],[Column3]]/Yellow_MosfetOnlyOn_Blue_SourceAndResistorGnd[[#This Row],[Column5]]</f>
        <v>0</v>
      </c>
      <c r="G2390" s="1">
        <f>Yellow_MosfetOnlyOn_Blue_SourceAndResistorGnd[[#This Row],[Column6]]*1000</f>
        <v>0</v>
      </c>
    </row>
    <row r="2391" spans="1:7" x14ac:dyDescent="0.25">
      <c r="A2391">
        <f t="shared" si="37"/>
        <v>5.8169600000000002E-2</v>
      </c>
      <c r="B2391" s="1" t="s">
        <v>9</v>
      </c>
      <c r="C2391" s="1">
        <f>Yellow_MosfetOnlyOn_Blue_SourceAndResistorGnd[[#This Row],[Column2]]+1.0667</f>
        <v>0</v>
      </c>
      <c r="D2391" s="1">
        <f>Yellow_MosfetOnlyOn_Blue_SourceAndResistorGnd[[#This Row],[Column3]]*1000</f>
        <v>0</v>
      </c>
      <c r="E2391" s="1">
        <v>0.62</v>
      </c>
      <c r="F2391" s="1">
        <f>Yellow_MosfetOnlyOn_Blue_SourceAndResistorGnd[[#This Row],[Column3]]/Yellow_MosfetOnlyOn_Blue_SourceAndResistorGnd[[#This Row],[Column5]]</f>
        <v>0</v>
      </c>
      <c r="G2391" s="1">
        <f>Yellow_MosfetOnlyOn_Blue_SourceAndResistorGnd[[#This Row],[Column6]]*1000</f>
        <v>0</v>
      </c>
    </row>
    <row r="2392" spans="1:7" x14ac:dyDescent="0.25">
      <c r="A2392">
        <f t="shared" si="37"/>
        <v>5.8194000000000003E-2</v>
      </c>
      <c r="B2392" s="1" t="s">
        <v>9</v>
      </c>
      <c r="C2392" s="1">
        <f>Yellow_MosfetOnlyOn_Blue_SourceAndResistorGnd[[#This Row],[Column2]]+1.0667</f>
        <v>0</v>
      </c>
      <c r="D2392" s="1">
        <f>Yellow_MosfetOnlyOn_Blue_SourceAndResistorGnd[[#This Row],[Column3]]*1000</f>
        <v>0</v>
      </c>
      <c r="E2392" s="1">
        <v>0.62</v>
      </c>
      <c r="F2392" s="1">
        <f>Yellow_MosfetOnlyOn_Blue_SourceAndResistorGnd[[#This Row],[Column3]]/Yellow_MosfetOnlyOn_Blue_SourceAndResistorGnd[[#This Row],[Column5]]</f>
        <v>0</v>
      </c>
      <c r="G2392" s="1">
        <f>Yellow_MosfetOnlyOn_Blue_SourceAndResistorGnd[[#This Row],[Column6]]*1000</f>
        <v>0</v>
      </c>
    </row>
    <row r="2393" spans="1:7" x14ac:dyDescent="0.25">
      <c r="A2393">
        <f t="shared" si="37"/>
        <v>5.8218400000000003E-2</v>
      </c>
      <c r="B2393" s="1" t="s">
        <v>9</v>
      </c>
      <c r="C2393" s="1">
        <f>Yellow_MosfetOnlyOn_Blue_SourceAndResistorGnd[[#This Row],[Column2]]+1.0667</f>
        <v>0</v>
      </c>
      <c r="D2393" s="1">
        <f>Yellow_MosfetOnlyOn_Blue_SourceAndResistorGnd[[#This Row],[Column3]]*1000</f>
        <v>0</v>
      </c>
      <c r="E2393" s="1">
        <v>0.62</v>
      </c>
      <c r="F2393" s="1">
        <f>Yellow_MosfetOnlyOn_Blue_SourceAndResistorGnd[[#This Row],[Column3]]/Yellow_MosfetOnlyOn_Blue_SourceAndResistorGnd[[#This Row],[Column5]]</f>
        <v>0</v>
      </c>
      <c r="G2393" s="1">
        <f>Yellow_MosfetOnlyOn_Blue_SourceAndResistorGnd[[#This Row],[Column6]]*1000</f>
        <v>0</v>
      </c>
    </row>
    <row r="2394" spans="1:7" x14ac:dyDescent="0.25">
      <c r="A2394">
        <f t="shared" si="37"/>
        <v>5.8242800000000004E-2</v>
      </c>
      <c r="B2394" s="1" t="s">
        <v>9</v>
      </c>
      <c r="C2394" s="1">
        <f>Yellow_MosfetOnlyOn_Blue_SourceAndResistorGnd[[#This Row],[Column2]]+1.0667</f>
        <v>0</v>
      </c>
      <c r="D2394" s="1">
        <f>Yellow_MosfetOnlyOn_Blue_SourceAndResistorGnd[[#This Row],[Column3]]*1000</f>
        <v>0</v>
      </c>
      <c r="E2394" s="1">
        <v>0.62</v>
      </c>
      <c r="F2394" s="1">
        <f>Yellow_MosfetOnlyOn_Blue_SourceAndResistorGnd[[#This Row],[Column3]]/Yellow_MosfetOnlyOn_Blue_SourceAndResistorGnd[[#This Row],[Column5]]</f>
        <v>0</v>
      </c>
      <c r="G2394" s="1">
        <f>Yellow_MosfetOnlyOn_Blue_SourceAndResistorGnd[[#This Row],[Column6]]*1000</f>
        <v>0</v>
      </c>
    </row>
    <row r="2395" spans="1:7" x14ac:dyDescent="0.25">
      <c r="A2395">
        <f t="shared" si="37"/>
        <v>5.8267200000000005E-2</v>
      </c>
      <c r="B2395" s="1" t="s">
        <v>9</v>
      </c>
      <c r="C2395" s="1">
        <f>Yellow_MosfetOnlyOn_Blue_SourceAndResistorGnd[[#This Row],[Column2]]+1.0667</f>
        <v>0</v>
      </c>
      <c r="D2395" s="1">
        <f>Yellow_MosfetOnlyOn_Blue_SourceAndResistorGnd[[#This Row],[Column3]]*1000</f>
        <v>0</v>
      </c>
      <c r="E2395" s="1">
        <v>0.62</v>
      </c>
      <c r="F2395" s="1">
        <f>Yellow_MosfetOnlyOn_Blue_SourceAndResistorGnd[[#This Row],[Column3]]/Yellow_MosfetOnlyOn_Blue_SourceAndResistorGnd[[#This Row],[Column5]]</f>
        <v>0</v>
      </c>
      <c r="G2395" s="1">
        <f>Yellow_MosfetOnlyOn_Blue_SourceAndResistorGnd[[#This Row],[Column6]]*1000</f>
        <v>0</v>
      </c>
    </row>
    <row r="2396" spans="1:7" x14ac:dyDescent="0.25">
      <c r="A2396">
        <f t="shared" si="37"/>
        <v>5.8291600000000006E-2</v>
      </c>
      <c r="B2396" s="1" t="s">
        <v>9</v>
      </c>
      <c r="C2396" s="1">
        <f>Yellow_MosfetOnlyOn_Blue_SourceAndResistorGnd[[#This Row],[Column2]]+1.0667</f>
        <v>0</v>
      </c>
      <c r="D2396" s="1">
        <f>Yellow_MosfetOnlyOn_Blue_SourceAndResistorGnd[[#This Row],[Column3]]*1000</f>
        <v>0</v>
      </c>
      <c r="E2396" s="1">
        <v>0.62</v>
      </c>
      <c r="F2396" s="1">
        <f>Yellow_MosfetOnlyOn_Blue_SourceAndResistorGnd[[#This Row],[Column3]]/Yellow_MosfetOnlyOn_Blue_SourceAndResistorGnd[[#This Row],[Column5]]</f>
        <v>0</v>
      </c>
      <c r="G2396" s="1">
        <f>Yellow_MosfetOnlyOn_Blue_SourceAndResistorGnd[[#This Row],[Column6]]*1000</f>
        <v>0</v>
      </c>
    </row>
    <row r="2397" spans="1:7" x14ac:dyDescent="0.25">
      <c r="A2397">
        <f t="shared" si="37"/>
        <v>5.8316E-2</v>
      </c>
      <c r="B2397" s="1" t="s">
        <v>9</v>
      </c>
      <c r="C2397" s="1">
        <f>Yellow_MosfetOnlyOn_Blue_SourceAndResistorGnd[[#This Row],[Column2]]+1.0667</f>
        <v>0</v>
      </c>
      <c r="D2397" s="1">
        <f>Yellow_MosfetOnlyOn_Blue_SourceAndResistorGnd[[#This Row],[Column3]]*1000</f>
        <v>0</v>
      </c>
      <c r="E2397" s="1">
        <v>0.62</v>
      </c>
      <c r="F2397" s="1">
        <f>Yellow_MosfetOnlyOn_Blue_SourceAndResistorGnd[[#This Row],[Column3]]/Yellow_MosfetOnlyOn_Blue_SourceAndResistorGnd[[#This Row],[Column5]]</f>
        <v>0</v>
      </c>
      <c r="G2397" s="1">
        <f>Yellow_MosfetOnlyOn_Blue_SourceAndResistorGnd[[#This Row],[Column6]]*1000</f>
        <v>0</v>
      </c>
    </row>
    <row r="2398" spans="1:7" x14ac:dyDescent="0.25">
      <c r="A2398">
        <f t="shared" si="37"/>
        <v>5.8340400000000008E-2</v>
      </c>
      <c r="B2398" s="1" t="s">
        <v>9</v>
      </c>
      <c r="C2398" s="1">
        <f>Yellow_MosfetOnlyOn_Blue_SourceAndResistorGnd[[#This Row],[Column2]]+1.0667</f>
        <v>0</v>
      </c>
      <c r="D2398" s="1">
        <f>Yellow_MosfetOnlyOn_Blue_SourceAndResistorGnd[[#This Row],[Column3]]*1000</f>
        <v>0</v>
      </c>
      <c r="E2398" s="1">
        <v>0.62</v>
      </c>
      <c r="F2398" s="1">
        <f>Yellow_MosfetOnlyOn_Blue_SourceAndResistorGnd[[#This Row],[Column3]]/Yellow_MosfetOnlyOn_Blue_SourceAndResistorGnd[[#This Row],[Column5]]</f>
        <v>0</v>
      </c>
      <c r="G2398" s="1">
        <f>Yellow_MosfetOnlyOn_Blue_SourceAndResistorGnd[[#This Row],[Column6]]*1000</f>
        <v>0</v>
      </c>
    </row>
    <row r="2399" spans="1:7" x14ac:dyDescent="0.25">
      <c r="A2399">
        <f t="shared" si="37"/>
        <v>5.8364800000000001E-2</v>
      </c>
      <c r="B2399" s="1" t="s">
        <v>9</v>
      </c>
      <c r="C2399" s="1">
        <f>Yellow_MosfetOnlyOn_Blue_SourceAndResistorGnd[[#This Row],[Column2]]+1.0667</f>
        <v>0</v>
      </c>
      <c r="D2399" s="1">
        <f>Yellow_MosfetOnlyOn_Blue_SourceAndResistorGnd[[#This Row],[Column3]]*1000</f>
        <v>0</v>
      </c>
      <c r="E2399" s="1">
        <v>0.62</v>
      </c>
      <c r="F2399" s="1">
        <f>Yellow_MosfetOnlyOn_Blue_SourceAndResistorGnd[[#This Row],[Column3]]/Yellow_MosfetOnlyOn_Blue_SourceAndResistorGnd[[#This Row],[Column5]]</f>
        <v>0</v>
      </c>
      <c r="G2399" s="1">
        <f>Yellow_MosfetOnlyOn_Blue_SourceAndResistorGnd[[#This Row],[Column6]]*1000</f>
        <v>0</v>
      </c>
    </row>
    <row r="2400" spans="1:7" x14ac:dyDescent="0.25">
      <c r="A2400">
        <f t="shared" si="37"/>
        <v>5.8389200000000002E-2</v>
      </c>
      <c r="B2400" s="1" t="s">
        <v>9</v>
      </c>
      <c r="C2400" s="1">
        <f>Yellow_MosfetOnlyOn_Blue_SourceAndResistorGnd[[#This Row],[Column2]]+1.0667</f>
        <v>0</v>
      </c>
      <c r="D2400" s="1">
        <f>Yellow_MosfetOnlyOn_Blue_SourceAndResistorGnd[[#This Row],[Column3]]*1000</f>
        <v>0</v>
      </c>
      <c r="E2400" s="1">
        <v>0.62</v>
      </c>
      <c r="F2400" s="1">
        <f>Yellow_MosfetOnlyOn_Blue_SourceAndResistorGnd[[#This Row],[Column3]]/Yellow_MosfetOnlyOn_Blue_SourceAndResistorGnd[[#This Row],[Column5]]</f>
        <v>0</v>
      </c>
      <c r="G2400" s="1">
        <f>Yellow_MosfetOnlyOn_Blue_SourceAndResistorGnd[[#This Row],[Column6]]*1000</f>
        <v>0</v>
      </c>
    </row>
    <row r="2401" spans="1:7" x14ac:dyDescent="0.25">
      <c r="A2401">
        <f t="shared" si="37"/>
        <v>5.8413600000000003E-2</v>
      </c>
      <c r="B2401" s="1" t="s">
        <v>9</v>
      </c>
      <c r="C2401" s="1">
        <f>Yellow_MosfetOnlyOn_Blue_SourceAndResistorGnd[[#This Row],[Column2]]+1.0667</f>
        <v>0</v>
      </c>
      <c r="D2401" s="1">
        <f>Yellow_MosfetOnlyOn_Blue_SourceAndResistorGnd[[#This Row],[Column3]]*1000</f>
        <v>0</v>
      </c>
      <c r="E2401" s="1">
        <v>0.62</v>
      </c>
      <c r="F2401" s="1">
        <f>Yellow_MosfetOnlyOn_Blue_SourceAndResistorGnd[[#This Row],[Column3]]/Yellow_MosfetOnlyOn_Blue_SourceAndResistorGnd[[#This Row],[Column5]]</f>
        <v>0</v>
      </c>
      <c r="G2401" s="1">
        <f>Yellow_MosfetOnlyOn_Blue_SourceAndResistorGnd[[#This Row],[Column6]]*1000</f>
        <v>0</v>
      </c>
    </row>
    <row r="2402" spans="1:7" x14ac:dyDescent="0.25">
      <c r="A2402">
        <f t="shared" si="37"/>
        <v>5.8438000000000004E-2</v>
      </c>
      <c r="B2402" s="1" t="s">
        <v>9</v>
      </c>
      <c r="C2402" s="1">
        <f>Yellow_MosfetOnlyOn_Blue_SourceAndResistorGnd[[#This Row],[Column2]]+1.0667</f>
        <v>0</v>
      </c>
      <c r="D2402" s="1">
        <f>Yellow_MosfetOnlyOn_Blue_SourceAndResistorGnd[[#This Row],[Column3]]*1000</f>
        <v>0</v>
      </c>
      <c r="E2402" s="1">
        <v>0.62</v>
      </c>
      <c r="F2402" s="1">
        <f>Yellow_MosfetOnlyOn_Blue_SourceAndResistorGnd[[#This Row],[Column3]]/Yellow_MosfetOnlyOn_Blue_SourceAndResistorGnd[[#This Row],[Column5]]</f>
        <v>0</v>
      </c>
      <c r="G2402" s="1">
        <f>Yellow_MosfetOnlyOn_Blue_SourceAndResistorGnd[[#This Row],[Column6]]*1000</f>
        <v>0</v>
      </c>
    </row>
    <row r="2403" spans="1:7" x14ac:dyDescent="0.25">
      <c r="A2403">
        <f t="shared" si="37"/>
        <v>5.8462400000000005E-2</v>
      </c>
      <c r="B2403" s="1" t="s">
        <v>9</v>
      </c>
      <c r="C2403" s="1">
        <f>Yellow_MosfetOnlyOn_Blue_SourceAndResistorGnd[[#This Row],[Column2]]+1.0667</f>
        <v>0</v>
      </c>
      <c r="D2403" s="1">
        <f>Yellow_MosfetOnlyOn_Blue_SourceAndResistorGnd[[#This Row],[Column3]]*1000</f>
        <v>0</v>
      </c>
      <c r="E2403" s="1">
        <v>0.62</v>
      </c>
      <c r="F2403" s="1">
        <f>Yellow_MosfetOnlyOn_Blue_SourceAndResistorGnd[[#This Row],[Column3]]/Yellow_MosfetOnlyOn_Blue_SourceAndResistorGnd[[#This Row],[Column5]]</f>
        <v>0</v>
      </c>
      <c r="G2403" s="1">
        <f>Yellow_MosfetOnlyOn_Blue_SourceAndResistorGnd[[#This Row],[Column6]]*1000</f>
        <v>0</v>
      </c>
    </row>
    <row r="2404" spans="1:7" x14ac:dyDescent="0.25">
      <c r="A2404">
        <f t="shared" si="37"/>
        <v>5.8486800000000005E-2</v>
      </c>
      <c r="B2404" s="1" t="s">
        <v>9</v>
      </c>
      <c r="C2404" s="1">
        <f>Yellow_MosfetOnlyOn_Blue_SourceAndResistorGnd[[#This Row],[Column2]]+1.0667</f>
        <v>0</v>
      </c>
      <c r="D2404" s="1">
        <f>Yellow_MosfetOnlyOn_Blue_SourceAndResistorGnd[[#This Row],[Column3]]*1000</f>
        <v>0</v>
      </c>
      <c r="E2404" s="1">
        <v>0.62</v>
      </c>
      <c r="F2404" s="1">
        <f>Yellow_MosfetOnlyOn_Blue_SourceAndResistorGnd[[#This Row],[Column3]]/Yellow_MosfetOnlyOn_Blue_SourceAndResistorGnd[[#This Row],[Column5]]</f>
        <v>0</v>
      </c>
      <c r="G2404" s="1">
        <f>Yellow_MosfetOnlyOn_Blue_SourceAndResistorGnd[[#This Row],[Column6]]*1000</f>
        <v>0</v>
      </c>
    </row>
    <row r="2405" spans="1:7" x14ac:dyDescent="0.25">
      <c r="A2405">
        <f t="shared" si="37"/>
        <v>5.8511200000000006E-2</v>
      </c>
      <c r="B2405" s="1" t="s">
        <v>9</v>
      </c>
      <c r="C2405" s="1">
        <f>Yellow_MosfetOnlyOn_Blue_SourceAndResistorGnd[[#This Row],[Column2]]+1.0667</f>
        <v>0</v>
      </c>
      <c r="D2405" s="1">
        <f>Yellow_MosfetOnlyOn_Blue_SourceAndResistorGnd[[#This Row],[Column3]]*1000</f>
        <v>0</v>
      </c>
      <c r="E2405" s="1">
        <v>0.62</v>
      </c>
      <c r="F2405" s="1">
        <f>Yellow_MosfetOnlyOn_Blue_SourceAndResistorGnd[[#This Row],[Column3]]/Yellow_MosfetOnlyOn_Blue_SourceAndResistorGnd[[#This Row],[Column5]]</f>
        <v>0</v>
      </c>
      <c r="G2405" s="1">
        <f>Yellow_MosfetOnlyOn_Blue_SourceAndResistorGnd[[#This Row],[Column6]]*1000</f>
        <v>0</v>
      </c>
    </row>
    <row r="2406" spans="1:7" x14ac:dyDescent="0.25">
      <c r="A2406">
        <f t="shared" si="37"/>
        <v>5.85356E-2</v>
      </c>
      <c r="B2406" s="1" t="s">
        <v>9</v>
      </c>
      <c r="C2406" s="1">
        <f>Yellow_MosfetOnlyOn_Blue_SourceAndResistorGnd[[#This Row],[Column2]]+1.0667</f>
        <v>0</v>
      </c>
      <c r="D2406" s="1">
        <f>Yellow_MosfetOnlyOn_Blue_SourceAndResistorGnd[[#This Row],[Column3]]*1000</f>
        <v>0</v>
      </c>
      <c r="E2406" s="1">
        <v>0.62</v>
      </c>
      <c r="F2406" s="1">
        <f>Yellow_MosfetOnlyOn_Blue_SourceAndResistorGnd[[#This Row],[Column3]]/Yellow_MosfetOnlyOn_Blue_SourceAndResistorGnd[[#This Row],[Column5]]</f>
        <v>0</v>
      </c>
      <c r="G2406" s="1">
        <f>Yellow_MosfetOnlyOn_Blue_SourceAndResistorGnd[[#This Row],[Column6]]*1000</f>
        <v>0</v>
      </c>
    </row>
    <row r="2407" spans="1:7" x14ac:dyDescent="0.25">
      <c r="A2407">
        <f t="shared" si="37"/>
        <v>5.8560000000000008E-2</v>
      </c>
      <c r="B2407" s="1" t="s">
        <v>9</v>
      </c>
      <c r="C2407" s="1">
        <f>Yellow_MosfetOnlyOn_Blue_SourceAndResistorGnd[[#This Row],[Column2]]+1.0667</f>
        <v>0</v>
      </c>
      <c r="D2407" s="1">
        <f>Yellow_MosfetOnlyOn_Blue_SourceAndResistorGnd[[#This Row],[Column3]]*1000</f>
        <v>0</v>
      </c>
      <c r="E2407" s="1">
        <v>0.62</v>
      </c>
      <c r="F2407" s="1">
        <f>Yellow_MosfetOnlyOn_Blue_SourceAndResistorGnd[[#This Row],[Column3]]/Yellow_MosfetOnlyOn_Blue_SourceAndResistorGnd[[#This Row],[Column5]]</f>
        <v>0</v>
      </c>
      <c r="G2407" s="1">
        <f>Yellow_MosfetOnlyOn_Blue_SourceAndResistorGnd[[#This Row],[Column6]]*1000</f>
        <v>0</v>
      </c>
    </row>
    <row r="2408" spans="1:7" x14ac:dyDescent="0.25">
      <c r="A2408">
        <f t="shared" si="37"/>
        <v>5.8584400000000002E-2</v>
      </c>
      <c r="B2408" s="1" t="s">
        <v>9</v>
      </c>
      <c r="C2408" s="1">
        <f>Yellow_MosfetOnlyOn_Blue_SourceAndResistorGnd[[#This Row],[Column2]]+1.0667</f>
        <v>0</v>
      </c>
      <c r="D2408" s="1">
        <f>Yellow_MosfetOnlyOn_Blue_SourceAndResistorGnd[[#This Row],[Column3]]*1000</f>
        <v>0</v>
      </c>
      <c r="E2408" s="1">
        <v>0.62</v>
      </c>
      <c r="F2408" s="1">
        <f>Yellow_MosfetOnlyOn_Blue_SourceAndResistorGnd[[#This Row],[Column3]]/Yellow_MosfetOnlyOn_Blue_SourceAndResistorGnd[[#This Row],[Column5]]</f>
        <v>0</v>
      </c>
      <c r="G2408" s="1">
        <f>Yellow_MosfetOnlyOn_Blue_SourceAndResistorGnd[[#This Row],[Column6]]*1000</f>
        <v>0</v>
      </c>
    </row>
    <row r="2409" spans="1:7" x14ac:dyDescent="0.25">
      <c r="A2409">
        <f t="shared" si="37"/>
        <v>5.8608800000000003E-2</v>
      </c>
      <c r="B2409" s="1" t="s">
        <v>9</v>
      </c>
      <c r="C2409" s="1">
        <f>Yellow_MosfetOnlyOn_Blue_SourceAndResistorGnd[[#This Row],[Column2]]+1.0667</f>
        <v>0</v>
      </c>
      <c r="D2409" s="1">
        <f>Yellow_MosfetOnlyOn_Blue_SourceAndResistorGnd[[#This Row],[Column3]]*1000</f>
        <v>0</v>
      </c>
      <c r="E2409" s="1">
        <v>0.62</v>
      </c>
      <c r="F2409" s="1">
        <f>Yellow_MosfetOnlyOn_Blue_SourceAndResistorGnd[[#This Row],[Column3]]/Yellow_MosfetOnlyOn_Blue_SourceAndResistorGnd[[#This Row],[Column5]]</f>
        <v>0</v>
      </c>
      <c r="G2409" s="1">
        <f>Yellow_MosfetOnlyOn_Blue_SourceAndResistorGnd[[#This Row],[Column6]]*1000</f>
        <v>0</v>
      </c>
    </row>
    <row r="2410" spans="1:7" x14ac:dyDescent="0.25">
      <c r="A2410">
        <f t="shared" si="37"/>
        <v>5.8633200000000003E-2</v>
      </c>
      <c r="B2410" s="1" t="s">
        <v>9</v>
      </c>
      <c r="C2410" s="1">
        <f>Yellow_MosfetOnlyOn_Blue_SourceAndResistorGnd[[#This Row],[Column2]]+1.0667</f>
        <v>0</v>
      </c>
      <c r="D2410" s="1">
        <f>Yellow_MosfetOnlyOn_Blue_SourceAndResistorGnd[[#This Row],[Column3]]*1000</f>
        <v>0</v>
      </c>
      <c r="E2410" s="1">
        <v>0.62</v>
      </c>
      <c r="F2410" s="1">
        <f>Yellow_MosfetOnlyOn_Blue_SourceAndResistorGnd[[#This Row],[Column3]]/Yellow_MosfetOnlyOn_Blue_SourceAndResistorGnd[[#This Row],[Column5]]</f>
        <v>0</v>
      </c>
      <c r="G2410" s="1">
        <f>Yellow_MosfetOnlyOn_Blue_SourceAndResistorGnd[[#This Row],[Column6]]*1000</f>
        <v>0</v>
      </c>
    </row>
    <row r="2411" spans="1:7" x14ac:dyDescent="0.25">
      <c r="A2411">
        <f t="shared" si="37"/>
        <v>5.8657600000000004E-2</v>
      </c>
      <c r="B2411" s="1" t="s">
        <v>9</v>
      </c>
      <c r="C2411" s="1">
        <f>Yellow_MosfetOnlyOn_Blue_SourceAndResistorGnd[[#This Row],[Column2]]+1.0667</f>
        <v>0</v>
      </c>
      <c r="D2411" s="1">
        <f>Yellow_MosfetOnlyOn_Blue_SourceAndResistorGnd[[#This Row],[Column3]]*1000</f>
        <v>0</v>
      </c>
      <c r="E2411" s="1">
        <v>0.62</v>
      </c>
      <c r="F2411" s="1">
        <f>Yellow_MosfetOnlyOn_Blue_SourceAndResistorGnd[[#This Row],[Column3]]/Yellow_MosfetOnlyOn_Blue_SourceAndResistorGnd[[#This Row],[Column5]]</f>
        <v>0</v>
      </c>
      <c r="G2411" s="1">
        <f>Yellow_MosfetOnlyOn_Blue_SourceAndResistorGnd[[#This Row],[Column6]]*1000</f>
        <v>0</v>
      </c>
    </row>
    <row r="2412" spans="1:7" x14ac:dyDescent="0.25">
      <c r="A2412">
        <f t="shared" si="37"/>
        <v>5.8682000000000005E-2</v>
      </c>
      <c r="B2412" s="1" t="s">
        <v>9</v>
      </c>
      <c r="C2412" s="1">
        <f>Yellow_MosfetOnlyOn_Blue_SourceAndResistorGnd[[#This Row],[Column2]]+1.0667</f>
        <v>0</v>
      </c>
      <c r="D2412" s="1">
        <f>Yellow_MosfetOnlyOn_Blue_SourceAndResistorGnd[[#This Row],[Column3]]*1000</f>
        <v>0</v>
      </c>
      <c r="E2412" s="1">
        <v>0.62</v>
      </c>
      <c r="F2412" s="1">
        <f>Yellow_MosfetOnlyOn_Blue_SourceAndResistorGnd[[#This Row],[Column3]]/Yellow_MosfetOnlyOn_Blue_SourceAndResistorGnd[[#This Row],[Column5]]</f>
        <v>0</v>
      </c>
      <c r="G2412" s="1">
        <f>Yellow_MosfetOnlyOn_Blue_SourceAndResistorGnd[[#This Row],[Column6]]*1000</f>
        <v>0</v>
      </c>
    </row>
    <row r="2413" spans="1:7" x14ac:dyDescent="0.25">
      <c r="A2413">
        <f t="shared" si="37"/>
        <v>5.8706399999999999E-2</v>
      </c>
      <c r="B2413" s="1" t="s">
        <v>9</v>
      </c>
      <c r="C2413" s="1">
        <f>Yellow_MosfetOnlyOn_Blue_SourceAndResistorGnd[[#This Row],[Column2]]+1.0667</f>
        <v>0</v>
      </c>
      <c r="D2413" s="1">
        <f>Yellow_MosfetOnlyOn_Blue_SourceAndResistorGnd[[#This Row],[Column3]]*1000</f>
        <v>0</v>
      </c>
      <c r="E2413" s="1">
        <v>0.62</v>
      </c>
      <c r="F2413" s="1">
        <f>Yellow_MosfetOnlyOn_Blue_SourceAndResistorGnd[[#This Row],[Column3]]/Yellow_MosfetOnlyOn_Blue_SourceAndResistorGnd[[#This Row],[Column5]]</f>
        <v>0</v>
      </c>
      <c r="G2413" s="1">
        <f>Yellow_MosfetOnlyOn_Blue_SourceAndResistorGnd[[#This Row],[Column6]]*1000</f>
        <v>0</v>
      </c>
    </row>
    <row r="2414" spans="1:7" x14ac:dyDescent="0.25">
      <c r="A2414">
        <f t="shared" si="37"/>
        <v>5.8730800000000007E-2</v>
      </c>
      <c r="B2414" s="1" t="s">
        <v>9</v>
      </c>
      <c r="C2414" s="1">
        <f>Yellow_MosfetOnlyOn_Blue_SourceAndResistorGnd[[#This Row],[Column2]]+1.0667</f>
        <v>0</v>
      </c>
      <c r="D2414" s="1">
        <f>Yellow_MosfetOnlyOn_Blue_SourceAndResistorGnd[[#This Row],[Column3]]*1000</f>
        <v>0</v>
      </c>
      <c r="E2414" s="1">
        <v>0.62</v>
      </c>
      <c r="F2414" s="1">
        <f>Yellow_MosfetOnlyOn_Blue_SourceAndResistorGnd[[#This Row],[Column3]]/Yellow_MosfetOnlyOn_Blue_SourceAndResistorGnd[[#This Row],[Column5]]</f>
        <v>0</v>
      </c>
      <c r="G2414" s="1">
        <f>Yellow_MosfetOnlyOn_Blue_SourceAndResistorGnd[[#This Row],[Column6]]*1000</f>
        <v>0</v>
      </c>
    </row>
    <row r="2415" spans="1:7" x14ac:dyDescent="0.25">
      <c r="A2415">
        <f t="shared" si="37"/>
        <v>5.87552E-2</v>
      </c>
      <c r="B2415" s="1" t="s">
        <v>9</v>
      </c>
      <c r="C2415" s="1">
        <f>Yellow_MosfetOnlyOn_Blue_SourceAndResistorGnd[[#This Row],[Column2]]+1.0667</f>
        <v>0</v>
      </c>
      <c r="D2415" s="1">
        <f>Yellow_MosfetOnlyOn_Blue_SourceAndResistorGnd[[#This Row],[Column3]]*1000</f>
        <v>0</v>
      </c>
      <c r="E2415" s="1">
        <v>0.62</v>
      </c>
      <c r="F2415" s="1">
        <f>Yellow_MosfetOnlyOn_Blue_SourceAndResistorGnd[[#This Row],[Column3]]/Yellow_MosfetOnlyOn_Blue_SourceAndResistorGnd[[#This Row],[Column5]]</f>
        <v>0</v>
      </c>
      <c r="G2415" s="1">
        <f>Yellow_MosfetOnlyOn_Blue_SourceAndResistorGnd[[#This Row],[Column6]]*1000</f>
        <v>0</v>
      </c>
    </row>
    <row r="2416" spans="1:7" x14ac:dyDescent="0.25">
      <c r="A2416">
        <f t="shared" si="37"/>
        <v>5.8779600000000008E-2</v>
      </c>
      <c r="B2416" s="1" t="s">
        <v>9</v>
      </c>
      <c r="C2416" s="1">
        <f>Yellow_MosfetOnlyOn_Blue_SourceAndResistorGnd[[#This Row],[Column2]]+1.0667</f>
        <v>0</v>
      </c>
      <c r="D2416" s="1">
        <f>Yellow_MosfetOnlyOn_Blue_SourceAndResistorGnd[[#This Row],[Column3]]*1000</f>
        <v>0</v>
      </c>
      <c r="E2416" s="1">
        <v>0.62</v>
      </c>
      <c r="F2416" s="1">
        <f>Yellow_MosfetOnlyOn_Blue_SourceAndResistorGnd[[#This Row],[Column3]]/Yellow_MosfetOnlyOn_Blue_SourceAndResistorGnd[[#This Row],[Column5]]</f>
        <v>0</v>
      </c>
      <c r="G2416" s="1">
        <f>Yellow_MosfetOnlyOn_Blue_SourceAndResistorGnd[[#This Row],[Column6]]*1000</f>
        <v>0</v>
      </c>
    </row>
    <row r="2417" spans="1:7" x14ac:dyDescent="0.25">
      <c r="A2417">
        <f t="shared" si="37"/>
        <v>5.8804000000000002E-2</v>
      </c>
      <c r="B2417" s="1" t="s">
        <v>9</v>
      </c>
      <c r="C2417" s="1">
        <f>Yellow_MosfetOnlyOn_Blue_SourceAndResistorGnd[[#This Row],[Column2]]+1.0667</f>
        <v>0</v>
      </c>
      <c r="D2417" s="1">
        <f>Yellow_MosfetOnlyOn_Blue_SourceAndResistorGnd[[#This Row],[Column3]]*1000</f>
        <v>0</v>
      </c>
      <c r="E2417" s="1">
        <v>0.62</v>
      </c>
      <c r="F2417" s="1">
        <f>Yellow_MosfetOnlyOn_Blue_SourceAndResistorGnd[[#This Row],[Column3]]/Yellow_MosfetOnlyOn_Blue_SourceAndResistorGnd[[#This Row],[Column5]]</f>
        <v>0</v>
      </c>
      <c r="G2417" s="1">
        <f>Yellow_MosfetOnlyOn_Blue_SourceAndResistorGnd[[#This Row],[Column6]]*1000</f>
        <v>0</v>
      </c>
    </row>
    <row r="2418" spans="1:7" x14ac:dyDescent="0.25">
      <c r="A2418">
        <f t="shared" si="37"/>
        <v>5.8828400000000003E-2</v>
      </c>
      <c r="B2418" s="1" t="s">
        <v>9</v>
      </c>
      <c r="C2418" s="1">
        <f>Yellow_MosfetOnlyOn_Blue_SourceAndResistorGnd[[#This Row],[Column2]]+1.0667</f>
        <v>0</v>
      </c>
      <c r="D2418" s="1">
        <f>Yellow_MosfetOnlyOn_Blue_SourceAndResistorGnd[[#This Row],[Column3]]*1000</f>
        <v>0</v>
      </c>
      <c r="E2418" s="1">
        <v>0.62</v>
      </c>
      <c r="F2418" s="1">
        <f>Yellow_MosfetOnlyOn_Blue_SourceAndResistorGnd[[#This Row],[Column3]]/Yellow_MosfetOnlyOn_Blue_SourceAndResistorGnd[[#This Row],[Column5]]</f>
        <v>0</v>
      </c>
      <c r="G2418" s="1">
        <f>Yellow_MosfetOnlyOn_Blue_SourceAndResistorGnd[[#This Row],[Column6]]*1000</f>
        <v>0</v>
      </c>
    </row>
    <row r="2419" spans="1:7" x14ac:dyDescent="0.25">
      <c r="A2419">
        <f t="shared" si="37"/>
        <v>5.8852800000000004E-2</v>
      </c>
      <c r="B2419" s="1" t="s">
        <v>9</v>
      </c>
      <c r="C2419" s="1">
        <f>Yellow_MosfetOnlyOn_Blue_SourceAndResistorGnd[[#This Row],[Column2]]+1.0667</f>
        <v>0</v>
      </c>
      <c r="D2419" s="1">
        <f>Yellow_MosfetOnlyOn_Blue_SourceAndResistorGnd[[#This Row],[Column3]]*1000</f>
        <v>0</v>
      </c>
      <c r="E2419" s="1">
        <v>0.62</v>
      </c>
      <c r="F2419" s="1">
        <f>Yellow_MosfetOnlyOn_Blue_SourceAndResistorGnd[[#This Row],[Column3]]/Yellow_MosfetOnlyOn_Blue_SourceAndResistorGnd[[#This Row],[Column5]]</f>
        <v>0</v>
      </c>
      <c r="G2419" s="1">
        <f>Yellow_MosfetOnlyOn_Blue_SourceAndResistorGnd[[#This Row],[Column6]]*1000</f>
        <v>0</v>
      </c>
    </row>
    <row r="2420" spans="1:7" x14ac:dyDescent="0.25">
      <c r="A2420">
        <f t="shared" si="37"/>
        <v>5.8877200000000005E-2</v>
      </c>
      <c r="B2420" s="1" t="s">
        <v>9</v>
      </c>
      <c r="C2420" s="1">
        <f>Yellow_MosfetOnlyOn_Blue_SourceAndResistorGnd[[#This Row],[Column2]]+1.0667</f>
        <v>0</v>
      </c>
      <c r="D2420" s="1">
        <f>Yellow_MosfetOnlyOn_Blue_SourceAndResistorGnd[[#This Row],[Column3]]*1000</f>
        <v>0</v>
      </c>
      <c r="E2420" s="1">
        <v>0.62</v>
      </c>
      <c r="F2420" s="1">
        <f>Yellow_MosfetOnlyOn_Blue_SourceAndResistorGnd[[#This Row],[Column3]]/Yellow_MosfetOnlyOn_Blue_SourceAndResistorGnd[[#This Row],[Column5]]</f>
        <v>0</v>
      </c>
      <c r="G2420" s="1">
        <f>Yellow_MosfetOnlyOn_Blue_SourceAndResistorGnd[[#This Row],[Column6]]*1000</f>
        <v>0</v>
      </c>
    </row>
    <row r="2421" spans="1:7" x14ac:dyDescent="0.25">
      <c r="A2421">
        <f t="shared" si="37"/>
        <v>5.8901600000000005E-2</v>
      </c>
      <c r="B2421" s="1" t="s">
        <v>9</v>
      </c>
      <c r="C2421" s="1">
        <f>Yellow_MosfetOnlyOn_Blue_SourceAndResistorGnd[[#This Row],[Column2]]+1.0667</f>
        <v>0</v>
      </c>
      <c r="D2421" s="1">
        <f>Yellow_MosfetOnlyOn_Blue_SourceAndResistorGnd[[#This Row],[Column3]]*1000</f>
        <v>0</v>
      </c>
      <c r="E2421" s="1">
        <v>0.62</v>
      </c>
      <c r="F2421" s="1">
        <f>Yellow_MosfetOnlyOn_Blue_SourceAndResistorGnd[[#This Row],[Column3]]/Yellow_MosfetOnlyOn_Blue_SourceAndResistorGnd[[#This Row],[Column5]]</f>
        <v>0</v>
      </c>
      <c r="G2421" s="1">
        <f>Yellow_MosfetOnlyOn_Blue_SourceAndResistorGnd[[#This Row],[Column6]]*1000</f>
        <v>0</v>
      </c>
    </row>
    <row r="2422" spans="1:7" x14ac:dyDescent="0.25">
      <c r="A2422">
        <f t="shared" si="37"/>
        <v>5.8925999999999999E-2</v>
      </c>
      <c r="B2422" s="1" t="s">
        <v>9</v>
      </c>
      <c r="C2422" s="1">
        <f>Yellow_MosfetOnlyOn_Blue_SourceAndResistorGnd[[#This Row],[Column2]]+1.0667</f>
        <v>0</v>
      </c>
      <c r="D2422" s="1">
        <f>Yellow_MosfetOnlyOn_Blue_SourceAndResistorGnd[[#This Row],[Column3]]*1000</f>
        <v>0</v>
      </c>
      <c r="E2422" s="1">
        <v>0.62</v>
      </c>
      <c r="F2422" s="1">
        <f>Yellow_MosfetOnlyOn_Blue_SourceAndResistorGnd[[#This Row],[Column3]]/Yellow_MosfetOnlyOn_Blue_SourceAndResistorGnd[[#This Row],[Column5]]</f>
        <v>0</v>
      </c>
      <c r="G2422" s="1">
        <f>Yellow_MosfetOnlyOn_Blue_SourceAndResistorGnd[[#This Row],[Column6]]*1000</f>
        <v>0</v>
      </c>
    </row>
    <row r="2423" spans="1:7" x14ac:dyDescent="0.25">
      <c r="A2423">
        <f t="shared" si="37"/>
        <v>5.8950400000000007E-2</v>
      </c>
      <c r="B2423" s="1" t="s">
        <v>9</v>
      </c>
      <c r="C2423" s="1">
        <f>Yellow_MosfetOnlyOn_Blue_SourceAndResistorGnd[[#This Row],[Column2]]+1.0667</f>
        <v>0</v>
      </c>
      <c r="D2423" s="1">
        <f>Yellow_MosfetOnlyOn_Blue_SourceAndResistorGnd[[#This Row],[Column3]]*1000</f>
        <v>0</v>
      </c>
      <c r="E2423" s="1">
        <v>0.62</v>
      </c>
      <c r="F2423" s="1">
        <f>Yellow_MosfetOnlyOn_Blue_SourceAndResistorGnd[[#This Row],[Column3]]/Yellow_MosfetOnlyOn_Blue_SourceAndResistorGnd[[#This Row],[Column5]]</f>
        <v>0</v>
      </c>
      <c r="G2423" s="1">
        <f>Yellow_MosfetOnlyOn_Blue_SourceAndResistorGnd[[#This Row],[Column6]]*1000</f>
        <v>0</v>
      </c>
    </row>
    <row r="2424" spans="1:7" x14ac:dyDescent="0.25">
      <c r="A2424">
        <f t="shared" si="37"/>
        <v>5.8974800000000001E-2</v>
      </c>
      <c r="B2424" s="1" t="s">
        <v>9</v>
      </c>
      <c r="C2424" s="1">
        <f>Yellow_MosfetOnlyOn_Blue_SourceAndResistorGnd[[#This Row],[Column2]]+1.0667</f>
        <v>0</v>
      </c>
      <c r="D2424" s="1">
        <f>Yellow_MosfetOnlyOn_Blue_SourceAndResistorGnd[[#This Row],[Column3]]*1000</f>
        <v>0</v>
      </c>
      <c r="E2424" s="1">
        <v>0.62</v>
      </c>
      <c r="F2424" s="1">
        <f>Yellow_MosfetOnlyOn_Blue_SourceAndResistorGnd[[#This Row],[Column3]]/Yellow_MosfetOnlyOn_Blue_SourceAndResistorGnd[[#This Row],[Column5]]</f>
        <v>0</v>
      </c>
      <c r="G2424" s="1">
        <f>Yellow_MosfetOnlyOn_Blue_SourceAndResistorGnd[[#This Row],[Column6]]*1000</f>
        <v>0</v>
      </c>
    </row>
    <row r="2425" spans="1:7" x14ac:dyDescent="0.25">
      <c r="A2425">
        <f t="shared" si="37"/>
        <v>5.8999200000000009E-2</v>
      </c>
      <c r="B2425" s="1" t="s">
        <v>9</v>
      </c>
      <c r="C2425" s="1">
        <f>Yellow_MosfetOnlyOn_Blue_SourceAndResistorGnd[[#This Row],[Column2]]+1.0667</f>
        <v>0</v>
      </c>
      <c r="D2425" s="1">
        <f>Yellow_MosfetOnlyOn_Blue_SourceAndResistorGnd[[#This Row],[Column3]]*1000</f>
        <v>0</v>
      </c>
      <c r="E2425" s="1">
        <v>0.62</v>
      </c>
      <c r="F2425" s="1">
        <f>Yellow_MosfetOnlyOn_Blue_SourceAndResistorGnd[[#This Row],[Column3]]/Yellow_MosfetOnlyOn_Blue_SourceAndResistorGnd[[#This Row],[Column5]]</f>
        <v>0</v>
      </c>
      <c r="G2425" s="1">
        <f>Yellow_MosfetOnlyOn_Blue_SourceAndResistorGnd[[#This Row],[Column6]]*1000</f>
        <v>0</v>
      </c>
    </row>
    <row r="2426" spans="1:7" x14ac:dyDescent="0.25">
      <c r="A2426">
        <f t="shared" si="37"/>
        <v>5.9023600000000002E-2</v>
      </c>
      <c r="B2426" s="1" t="s">
        <v>9</v>
      </c>
      <c r="C2426" s="1">
        <f>Yellow_MosfetOnlyOn_Blue_SourceAndResistorGnd[[#This Row],[Column2]]+1.0667</f>
        <v>0</v>
      </c>
      <c r="D2426" s="1">
        <f>Yellow_MosfetOnlyOn_Blue_SourceAndResistorGnd[[#This Row],[Column3]]*1000</f>
        <v>0</v>
      </c>
      <c r="E2426" s="1">
        <v>0.62</v>
      </c>
      <c r="F2426" s="1">
        <f>Yellow_MosfetOnlyOn_Blue_SourceAndResistorGnd[[#This Row],[Column3]]/Yellow_MosfetOnlyOn_Blue_SourceAndResistorGnd[[#This Row],[Column5]]</f>
        <v>0</v>
      </c>
      <c r="G2426" s="1">
        <f>Yellow_MosfetOnlyOn_Blue_SourceAndResistorGnd[[#This Row],[Column6]]*1000</f>
        <v>0</v>
      </c>
    </row>
    <row r="2427" spans="1:7" x14ac:dyDescent="0.25">
      <c r="A2427">
        <f t="shared" si="37"/>
        <v>5.9048000000000003E-2</v>
      </c>
      <c r="B2427" s="1" t="s">
        <v>9</v>
      </c>
      <c r="C2427" s="1">
        <f>Yellow_MosfetOnlyOn_Blue_SourceAndResistorGnd[[#This Row],[Column2]]+1.0667</f>
        <v>0</v>
      </c>
      <c r="D2427" s="1">
        <f>Yellow_MosfetOnlyOn_Blue_SourceAndResistorGnd[[#This Row],[Column3]]*1000</f>
        <v>0</v>
      </c>
      <c r="E2427" s="1">
        <v>0.62</v>
      </c>
      <c r="F2427" s="1">
        <f>Yellow_MosfetOnlyOn_Blue_SourceAndResistorGnd[[#This Row],[Column3]]/Yellow_MosfetOnlyOn_Blue_SourceAndResistorGnd[[#This Row],[Column5]]</f>
        <v>0</v>
      </c>
      <c r="G2427" s="1">
        <f>Yellow_MosfetOnlyOn_Blue_SourceAndResistorGnd[[#This Row],[Column6]]*1000</f>
        <v>0</v>
      </c>
    </row>
    <row r="2428" spans="1:7" x14ac:dyDescent="0.25">
      <c r="A2428">
        <f t="shared" si="37"/>
        <v>5.9072400000000004E-2</v>
      </c>
      <c r="B2428" s="1" t="s">
        <v>9</v>
      </c>
      <c r="C2428" s="1">
        <f>Yellow_MosfetOnlyOn_Blue_SourceAndResistorGnd[[#This Row],[Column2]]+1.0667</f>
        <v>0</v>
      </c>
      <c r="D2428" s="1">
        <f>Yellow_MosfetOnlyOn_Blue_SourceAndResistorGnd[[#This Row],[Column3]]*1000</f>
        <v>0</v>
      </c>
      <c r="E2428" s="1">
        <v>0.62</v>
      </c>
      <c r="F2428" s="1">
        <f>Yellow_MosfetOnlyOn_Blue_SourceAndResistorGnd[[#This Row],[Column3]]/Yellow_MosfetOnlyOn_Blue_SourceAndResistorGnd[[#This Row],[Column5]]</f>
        <v>0</v>
      </c>
      <c r="G2428" s="1">
        <f>Yellow_MosfetOnlyOn_Blue_SourceAndResistorGnd[[#This Row],[Column6]]*1000</f>
        <v>0</v>
      </c>
    </row>
    <row r="2429" spans="1:7" x14ac:dyDescent="0.25">
      <c r="A2429">
        <f t="shared" si="37"/>
        <v>5.9096800000000005E-2</v>
      </c>
      <c r="B2429" s="1" t="s">
        <v>9</v>
      </c>
      <c r="C2429" s="1">
        <f>Yellow_MosfetOnlyOn_Blue_SourceAndResistorGnd[[#This Row],[Column2]]+1.0667</f>
        <v>0</v>
      </c>
      <c r="D2429" s="1">
        <f>Yellow_MosfetOnlyOn_Blue_SourceAndResistorGnd[[#This Row],[Column3]]*1000</f>
        <v>0</v>
      </c>
      <c r="E2429" s="1">
        <v>0.62</v>
      </c>
      <c r="F2429" s="1">
        <f>Yellow_MosfetOnlyOn_Blue_SourceAndResistorGnd[[#This Row],[Column3]]/Yellow_MosfetOnlyOn_Blue_SourceAndResistorGnd[[#This Row],[Column5]]</f>
        <v>0</v>
      </c>
      <c r="G2429" s="1">
        <f>Yellow_MosfetOnlyOn_Blue_SourceAndResistorGnd[[#This Row],[Column6]]*1000</f>
        <v>0</v>
      </c>
    </row>
    <row r="2430" spans="1:7" x14ac:dyDescent="0.25">
      <c r="A2430">
        <f t="shared" si="37"/>
        <v>5.9121200000000006E-2</v>
      </c>
      <c r="B2430" s="1" t="s">
        <v>9</v>
      </c>
      <c r="C2430" s="1">
        <f>Yellow_MosfetOnlyOn_Blue_SourceAndResistorGnd[[#This Row],[Column2]]+1.0667</f>
        <v>0</v>
      </c>
      <c r="D2430" s="1">
        <f>Yellow_MosfetOnlyOn_Blue_SourceAndResistorGnd[[#This Row],[Column3]]*1000</f>
        <v>0</v>
      </c>
      <c r="E2430" s="1">
        <v>0.62</v>
      </c>
      <c r="F2430" s="1">
        <f>Yellow_MosfetOnlyOn_Blue_SourceAndResistorGnd[[#This Row],[Column3]]/Yellow_MosfetOnlyOn_Blue_SourceAndResistorGnd[[#This Row],[Column5]]</f>
        <v>0</v>
      </c>
      <c r="G2430" s="1">
        <f>Yellow_MosfetOnlyOn_Blue_SourceAndResistorGnd[[#This Row],[Column6]]*1000</f>
        <v>0</v>
      </c>
    </row>
    <row r="2431" spans="1:7" x14ac:dyDescent="0.25">
      <c r="A2431">
        <f t="shared" si="37"/>
        <v>5.91456E-2</v>
      </c>
      <c r="B2431" s="1" t="s">
        <v>9</v>
      </c>
      <c r="C2431" s="1">
        <f>Yellow_MosfetOnlyOn_Blue_SourceAndResistorGnd[[#This Row],[Column2]]+1.0667</f>
        <v>0</v>
      </c>
      <c r="D2431" s="1">
        <f>Yellow_MosfetOnlyOn_Blue_SourceAndResistorGnd[[#This Row],[Column3]]*1000</f>
        <v>0</v>
      </c>
      <c r="E2431" s="1">
        <v>0.62</v>
      </c>
      <c r="F2431" s="1">
        <f>Yellow_MosfetOnlyOn_Blue_SourceAndResistorGnd[[#This Row],[Column3]]/Yellow_MosfetOnlyOn_Blue_SourceAndResistorGnd[[#This Row],[Column5]]</f>
        <v>0</v>
      </c>
      <c r="G2431" s="1">
        <f>Yellow_MosfetOnlyOn_Blue_SourceAndResistorGnd[[#This Row],[Column6]]*1000</f>
        <v>0</v>
      </c>
    </row>
    <row r="2432" spans="1:7" x14ac:dyDescent="0.25">
      <c r="A2432">
        <f t="shared" si="37"/>
        <v>5.9170000000000007E-2</v>
      </c>
      <c r="B2432" s="1" t="s">
        <v>9</v>
      </c>
      <c r="C2432" s="1">
        <f>Yellow_MosfetOnlyOn_Blue_SourceAndResistorGnd[[#This Row],[Column2]]+1.0667</f>
        <v>0</v>
      </c>
      <c r="D2432" s="1">
        <f>Yellow_MosfetOnlyOn_Blue_SourceAndResistorGnd[[#This Row],[Column3]]*1000</f>
        <v>0</v>
      </c>
      <c r="E2432" s="1">
        <v>0.62</v>
      </c>
      <c r="F2432" s="1">
        <f>Yellow_MosfetOnlyOn_Blue_SourceAndResistorGnd[[#This Row],[Column3]]/Yellow_MosfetOnlyOn_Blue_SourceAndResistorGnd[[#This Row],[Column5]]</f>
        <v>0</v>
      </c>
      <c r="G2432" s="1">
        <f>Yellow_MosfetOnlyOn_Blue_SourceAndResistorGnd[[#This Row],[Column6]]*1000</f>
        <v>0</v>
      </c>
    </row>
    <row r="2433" spans="1:7" x14ac:dyDescent="0.25">
      <c r="A2433">
        <f t="shared" si="37"/>
        <v>5.9194400000000001E-2</v>
      </c>
      <c r="B2433" s="1" t="s">
        <v>9</v>
      </c>
      <c r="C2433" s="1">
        <f>Yellow_MosfetOnlyOn_Blue_SourceAndResistorGnd[[#This Row],[Column2]]+1.0667</f>
        <v>0</v>
      </c>
      <c r="D2433" s="1">
        <f>Yellow_MosfetOnlyOn_Blue_SourceAndResistorGnd[[#This Row],[Column3]]*1000</f>
        <v>0</v>
      </c>
      <c r="E2433" s="1">
        <v>0.62</v>
      </c>
      <c r="F2433" s="1">
        <f>Yellow_MosfetOnlyOn_Blue_SourceAndResistorGnd[[#This Row],[Column3]]/Yellow_MosfetOnlyOn_Blue_SourceAndResistorGnd[[#This Row],[Column5]]</f>
        <v>0</v>
      </c>
      <c r="G2433" s="1">
        <f>Yellow_MosfetOnlyOn_Blue_SourceAndResistorGnd[[#This Row],[Column6]]*1000</f>
        <v>0</v>
      </c>
    </row>
    <row r="2434" spans="1:7" x14ac:dyDescent="0.25">
      <c r="A2434">
        <f t="shared" si="37"/>
        <v>5.9218800000000009E-2</v>
      </c>
      <c r="B2434" s="1" t="s">
        <v>9</v>
      </c>
      <c r="C2434" s="1">
        <f>Yellow_MosfetOnlyOn_Blue_SourceAndResistorGnd[[#This Row],[Column2]]+1.0667</f>
        <v>0</v>
      </c>
      <c r="D2434" s="1">
        <f>Yellow_MosfetOnlyOn_Blue_SourceAndResistorGnd[[#This Row],[Column3]]*1000</f>
        <v>0</v>
      </c>
      <c r="E2434" s="1">
        <v>0.62</v>
      </c>
      <c r="F2434" s="1">
        <f>Yellow_MosfetOnlyOn_Blue_SourceAndResistorGnd[[#This Row],[Column3]]/Yellow_MosfetOnlyOn_Blue_SourceAndResistorGnd[[#This Row],[Column5]]</f>
        <v>0</v>
      </c>
      <c r="G2434" s="1">
        <f>Yellow_MosfetOnlyOn_Blue_SourceAndResistorGnd[[#This Row],[Column6]]*1000</f>
        <v>0</v>
      </c>
    </row>
    <row r="2435" spans="1:7" x14ac:dyDescent="0.25">
      <c r="A2435">
        <f t="shared" si="37"/>
        <v>5.9243200000000003E-2</v>
      </c>
      <c r="B2435" s="1" t="s">
        <v>9</v>
      </c>
      <c r="C2435" s="1">
        <f>Yellow_MosfetOnlyOn_Blue_SourceAndResistorGnd[[#This Row],[Column2]]+1.0667</f>
        <v>0</v>
      </c>
      <c r="D2435" s="1">
        <f>Yellow_MosfetOnlyOn_Blue_SourceAndResistorGnd[[#This Row],[Column3]]*1000</f>
        <v>0</v>
      </c>
      <c r="E2435" s="1">
        <v>0.62</v>
      </c>
      <c r="F2435" s="1">
        <f>Yellow_MosfetOnlyOn_Blue_SourceAndResistorGnd[[#This Row],[Column3]]/Yellow_MosfetOnlyOn_Blue_SourceAndResistorGnd[[#This Row],[Column5]]</f>
        <v>0</v>
      </c>
      <c r="G2435" s="1">
        <f>Yellow_MosfetOnlyOn_Blue_SourceAndResistorGnd[[#This Row],[Column6]]*1000</f>
        <v>0</v>
      </c>
    </row>
    <row r="2436" spans="1:7" x14ac:dyDescent="0.25">
      <c r="A2436">
        <f t="shared" si="37"/>
        <v>5.9267600000000004E-2</v>
      </c>
      <c r="B2436" s="1" t="s">
        <v>9</v>
      </c>
      <c r="C2436" s="1">
        <f>Yellow_MosfetOnlyOn_Blue_SourceAndResistorGnd[[#This Row],[Column2]]+1.0667</f>
        <v>0</v>
      </c>
      <c r="D2436" s="1">
        <f>Yellow_MosfetOnlyOn_Blue_SourceAndResistorGnd[[#This Row],[Column3]]*1000</f>
        <v>0</v>
      </c>
      <c r="E2436" s="1">
        <v>0.62</v>
      </c>
      <c r="F2436" s="1">
        <f>Yellow_MosfetOnlyOn_Blue_SourceAndResistorGnd[[#This Row],[Column3]]/Yellow_MosfetOnlyOn_Blue_SourceAndResistorGnd[[#This Row],[Column5]]</f>
        <v>0</v>
      </c>
      <c r="G2436" s="1">
        <f>Yellow_MosfetOnlyOn_Blue_SourceAndResistorGnd[[#This Row],[Column6]]*1000</f>
        <v>0</v>
      </c>
    </row>
    <row r="2437" spans="1:7" x14ac:dyDescent="0.25">
      <c r="A2437">
        <f t="shared" si="37"/>
        <v>5.9292000000000004E-2</v>
      </c>
      <c r="B2437" s="1" t="s">
        <v>9</v>
      </c>
      <c r="C2437" s="1">
        <f>Yellow_MosfetOnlyOn_Blue_SourceAndResistorGnd[[#This Row],[Column2]]+1.0667</f>
        <v>0</v>
      </c>
      <c r="D2437" s="1">
        <f>Yellow_MosfetOnlyOn_Blue_SourceAndResistorGnd[[#This Row],[Column3]]*1000</f>
        <v>0</v>
      </c>
      <c r="E2437" s="1">
        <v>0.62</v>
      </c>
      <c r="F2437" s="1">
        <f>Yellow_MosfetOnlyOn_Blue_SourceAndResistorGnd[[#This Row],[Column3]]/Yellow_MosfetOnlyOn_Blue_SourceAndResistorGnd[[#This Row],[Column5]]</f>
        <v>0</v>
      </c>
      <c r="G2437" s="1">
        <f>Yellow_MosfetOnlyOn_Blue_SourceAndResistorGnd[[#This Row],[Column6]]*1000</f>
        <v>0</v>
      </c>
    </row>
    <row r="2438" spans="1:7" x14ac:dyDescent="0.25">
      <c r="A2438">
        <f t="shared" si="37"/>
        <v>5.9316399999999998E-2</v>
      </c>
      <c r="B2438" s="1" t="s">
        <v>9</v>
      </c>
      <c r="C2438" s="1">
        <f>Yellow_MosfetOnlyOn_Blue_SourceAndResistorGnd[[#This Row],[Column2]]+1.0667</f>
        <v>0</v>
      </c>
      <c r="D2438" s="1">
        <f>Yellow_MosfetOnlyOn_Blue_SourceAndResistorGnd[[#This Row],[Column3]]*1000</f>
        <v>0</v>
      </c>
      <c r="E2438" s="1">
        <v>0.62</v>
      </c>
      <c r="F2438" s="1">
        <f>Yellow_MosfetOnlyOn_Blue_SourceAndResistorGnd[[#This Row],[Column3]]/Yellow_MosfetOnlyOn_Blue_SourceAndResistorGnd[[#This Row],[Column5]]</f>
        <v>0</v>
      </c>
      <c r="G2438" s="1">
        <f>Yellow_MosfetOnlyOn_Blue_SourceAndResistorGnd[[#This Row],[Column6]]*1000</f>
        <v>0</v>
      </c>
    </row>
    <row r="2439" spans="1:7" x14ac:dyDescent="0.25">
      <c r="A2439">
        <f t="shared" si="37"/>
        <v>5.9340800000000006E-2</v>
      </c>
      <c r="B2439" s="1" t="s">
        <v>9</v>
      </c>
      <c r="C2439" s="1">
        <f>Yellow_MosfetOnlyOn_Blue_SourceAndResistorGnd[[#This Row],[Column2]]+1.0667</f>
        <v>0</v>
      </c>
      <c r="D2439" s="1">
        <f>Yellow_MosfetOnlyOn_Blue_SourceAndResistorGnd[[#This Row],[Column3]]*1000</f>
        <v>0</v>
      </c>
      <c r="E2439" s="1">
        <v>0.62</v>
      </c>
      <c r="F2439" s="1">
        <f>Yellow_MosfetOnlyOn_Blue_SourceAndResistorGnd[[#This Row],[Column3]]/Yellow_MosfetOnlyOn_Blue_SourceAndResistorGnd[[#This Row],[Column5]]</f>
        <v>0</v>
      </c>
      <c r="G2439" s="1">
        <f>Yellow_MosfetOnlyOn_Blue_SourceAndResistorGnd[[#This Row],[Column6]]*1000</f>
        <v>0</v>
      </c>
    </row>
    <row r="2440" spans="1:7" x14ac:dyDescent="0.25">
      <c r="A2440">
        <f t="shared" si="37"/>
        <v>5.93652E-2</v>
      </c>
      <c r="B2440" s="1" t="s">
        <v>9</v>
      </c>
      <c r="C2440" s="1">
        <f>Yellow_MosfetOnlyOn_Blue_SourceAndResistorGnd[[#This Row],[Column2]]+1.0667</f>
        <v>0</v>
      </c>
      <c r="D2440" s="1">
        <f>Yellow_MosfetOnlyOn_Blue_SourceAndResistorGnd[[#This Row],[Column3]]*1000</f>
        <v>0</v>
      </c>
      <c r="E2440" s="1">
        <v>0.62</v>
      </c>
      <c r="F2440" s="1">
        <f>Yellow_MosfetOnlyOn_Blue_SourceAndResistorGnd[[#This Row],[Column3]]/Yellow_MosfetOnlyOn_Blue_SourceAndResistorGnd[[#This Row],[Column5]]</f>
        <v>0</v>
      </c>
      <c r="G2440" s="1">
        <f>Yellow_MosfetOnlyOn_Blue_SourceAndResistorGnd[[#This Row],[Column6]]*1000</f>
        <v>0</v>
      </c>
    </row>
    <row r="2441" spans="1:7" x14ac:dyDescent="0.25">
      <c r="A2441">
        <f t="shared" ref="A2441:A2504" si="38">(ROW()-7)*2.44*10^(-5)</f>
        <v>5.9389600000000008E-2</v>
      </c>
      <c r="B2441" s="1" t="s">
        <v>9</v>
      </c>
      <c r="C2441" s="1">
        <f>Yellow_MosfetOnlyOn_Blue_SourceAndResistorGnd[[#This Row],[Column2]]+1.0667</f>
        <v>0</v>
      </c>
      <c r="D2441" s="1">
        <f>Yellow_MosfetOnlyOn_Blue_SourceAndResistorGnd[[#This Row],[Column3]]*1000</f>
        <v>0</v>
      </c>
      <c r="E2441" s="1">
        <v>0.62</v>
      </c>
      <c r="F2441" s="1">
        <f>Yellow_MosfetOnlyOn_Blue_SourceAndResistorGnd[[#This Row],[Column3]]/Yellow_MosfetOnlyOn_Blue_SourceAndResistorGnd[[#This Row],[Column5]]</f>
        <v>0</v>
      </c>
      <c r="G2441" s="1">
        <f>Yellow_MosfetOnlyOn_Blue_SourceAndResistorGnd[[#This Row],[Column6]]*1000</f>
        <v>0</v>
      </c>
    </row>
    <row r="2442" spans="1:7" x14ac:dyDescent="0.25">
      <c r="A2442">
        <f t="shared" si="38"/>
        <v>5.9414000000000002E-2</v>
      </c>
      <c r="B2442" s="1" t="s">
        <v>9</v>
      </c>
      <c r="C2442" s="1">
        <f>Yellow_MosfetOnlyOn_Blue_SourceAndResistorGnd[[#This Row],[Column2]]+1.0667</f>
        <v>0</v>
      </c>
      <c r="D2442" s="1">
        <f>Yellow_MosfetOnlyOn_Blue_SourceAndResistorGnd[[#This Row],[Column3]]*1000</f>
        <v>0</v>
      </c>
      <c r="E2442" s="1">
        <v>0.62</v>
      </c>
      <c r="F2442" s="1">
        <f>Yellow_MosfetOnlyOn_Blue_SourceAndResistorGnd[[#This Row],[Column3]]/Yellow_MosfetOnlyOn_Blue_SourceAndResistorGnd[[#This Row],[Column5]]</f>
        <v>0</v>
      </c>
      <c r="G2442" s="1">
        <f>Yellow_MosfetOnlyOn_Blue_SourceAndResistorGnd[[#This Row],[Column6]]*1000</f>
        <v>0</v>
      </c>
    </row>
    <row r="2443" spans="1:7" x14ac:dyDescent="0.25">
      <c r="A2443">
        <f t="shared" si="38"/>
        <v>5.9438400000000009E-2</v>
      </c>
      <c r="B2443" s="1" t="s">
        <v>9</v>
      </c>
      <c r="C2443" s="1">
        <f>Yellow_MosfetOnlyOn_Blue_SourceAndResistorGnd[[#This Row],[Column2]]+1.0667</f>
        <v>0</v>
      </c>
      <c r="D2443" s="1">
        <f>Yellow_MosfetOnlyOn_Blue_SourceAndResistorGnd[[#This Row],[Column3]]*1000</f>
        <v>0</v>
      </c>
      <c r="E2443" s="1">
        <v>0.62</v>
      </c>
      <c r="F2443" s="1">
        <f>Yellow_MosfetOnlyOn_Blue_SourceAndResistorGnd[[#This Row],[Column3]]/Yellow_MosfetOnlyOn_Blue_SourceAndResistorGnd[[#This Row],[Column5]]</f>
        <v>0</v>
      </c>
      <c r="G2443" s="1">
        <f>Yellow_MosfetOnlyOn_Blue_SourceAndResistorGnd[[#This Row],[Column6]]*1000</f>
        <v>0</v>
      </c>
    </row>
    <row r="2444" spans="1:7" x14ac:dyDescent="0.25">
      <c r="A2444">
        <f t="shared" si="38"/>
        <v>5.9462800000000003E-2</v>
      </c>
      <c r="B2444" s="1" t="s">
        <v>9</v>
      </c>
      <c r="C2444" s="1">
        <f>Yellow_MosfetOnlyOn_Blue_SourceAndResistorGnd[[#This Row],[Column2]]+1.0667</f>
        <v>0</v>
      </c>
      <c r="D2444" s="1">
        <f>Yellow_MosfetOnlyOn_Blue_SourceAndResistorGnd[[#This Row],[Column3]]*1000</f>
        <v>0</v>
      </c>
      <c r="E2444" s="1">
        <v>0.62</v>
      </c>
      <c r="F2444" s="1">
        <f>Yellow_MosfetOnlyOn_Blue_SourceAndResistorGnd[[#This Row],[Column3]]/Yellow_MosfetOnlyOn_Blue_SourceAndResistorGnd[[#This Row],[Column5]]</f>
        <v>0</v>
      </c>
      <c r="G2444" s="1">
        <f>Yellow_MosfetOnlyOn_Blue_SourceAndResistorGnd[[#This Row],[Column6]]*1000</f>
        <v>0</v>
      </c>
    </row>
    <row r="2445" spans="1:7" x14ac:dyDescent="0.25">
      <c r="A2445">
        <f t="shared" si="38"/>
        <v>5.9487200000000004E-2</v>
      </c>
      <c r="B2445" s="1" t="s">
        <v>9</v>
      </c>
      <c r="C2445" s="1">
        <f>Yellow_MosfetOnlyOn_Blue_SourceAndResistorGnd[[#This Row],[Column2]]+1.0667</f>
        <v>0</v>
      </c>
      <c r="D2445" s="1">
        <f>Yellow_MosfetOnlyOn_Blue_SourceAndResistorGnd[[#This Row],[Column3]]*1000</f>
        <v>0</v>
      </c>
      <c r="E2445" s="1">
        <v>0.62</v>
      </c>
      <c r="F2445" s="1">
        <f>Yellow_MosfetOnlyOn_Blue_SourceAndResistorGnd[[#This Row],[Column3]]/Yellow_MosfetOnlyOn_Blue_SourceAndResistorGnd[[#This Row],[Column5]]</f>
        <v>0</v>
      </c>
      <c r="G2445" s="1">
        <f>Yellow_MosfetOnlyOn_Blue_SourceAndResistorGnd[[#This Row],[Column6]]*1000</f>
        <v>0</v>
      </c>
    </row>
    <row r="2446" spans="1:7" x14ac:dyDescent="0.25">
      <c r="A2446">
        <f t="shared" si="38"/>
        <v>5.9511600000000005E-2</v>
      </c>
      <c r="B2446" s="1" t="s">
        <v>9</v>
      </c>
      <c r="C2446" s="1">
        <f>Yellow_MosfetOnlyOn_Blue_SourceAndResistorGnd[[#This Row],[Column2]]+1.0667</f>
        <v>0</v>
      </c>
      <c r="D2446" s="1">
        <f>Yellow_MosfetOnlyOn_Blue_SourceAndResistorGnd[[#This Row],[Column3]]*1000</f>
        <v>0</v>
      </c>
      <c r="E2446" s="1">
        <v>0.62</v>
      </c>
      <c r="F2446" s="1">
        <f>Yellow_MosfetOnlyOn_Blue_SourceAndResistorGnd[[#This Row],[Column3]]/Yellow_MosfetOnlyOn_Blue_SourceAndResistorGnd[[#This Row],[Column5]]</f>
        <v>0</v>
      </c>
      <c r="G2446" s="1">
        <f>Yellow_MosfetOnlyOn_Blue_SourceAndResistorGnd[[#This Row],[Column6]]*1000</f>
        <v>0</v>
      </c>
    </row>
    <row r="2447" spans="1:7" x14ac:dyDescent="0.25">
      <c r="A2447">
        <f t="shared" si="38"/>
        <v>5.9535999999999999E-2</v>
      </c>
      <c r="B2447" s="1" t="s">
        <v>9</v>
      </c>
      <c r="C2447" s="1">
        <f>Yellow_MosfetOnlyOn_Blue_SourceAndResistorGnd[[#This Row],[Column2]]+1.0667</f>
        <v>0</v>
      </c>
      <c r="D2447" s="1">
        <f>Yellow_MosfetOnlyOn_Blue_SourceAndResistorGnd[[#This Row],[Column3]]*1000</f>
        <v>0</v>
      </c>
      <c r="E2447" s="1">
        <v>0.62</v>
      </c>
      <c r="F2447" s="1">
        <f>Yellow_MosfetOnlyOn_Blue_SourceAndResistorGnd[[#This Row],[Column3]]/Yellow_MosfetOnlyOn_Blue_SourceAndResistorGnd[[#This Row],[Column5]]</f>
        <v>0</v>
      </c>
      <c r="G2447" s="1">
        <f>Yellow_MosfetOnlyOn_Blue_SourceAndResistorGnd[[#This Row],[Column6]]*1000</f>
        <v>0</v>
      </c>
    </row>
    <row r="2448" spans="1:7" x14ac:dyDescent="0.25">
      <c r="A2448">
        <f t="shared" si="38"/>
        <v>5.9560400000000006E-2</v>
      </c>
      <c r="B2448" s="1" t="s">
        <v>9</v>
      </c>
      <c r="C2448" s="1">
        <f>Yellow_MosfetOnlyOn_Blue_SourceAndResistorGnd[[#This Row],[Column2]]+1.0667</f>
        <v>0</v>
      </c>
      <c r="D2448" s="1">
        <f>Yellow_MosfetOnlyOn_Blue_SourceAndResistorGnd[[#This Row],[Column3]]*1000</f>
        <v>0</v>
      </c>
      <c r="E2448" s="1">
        <v>0.62</v>
      </c>
      <c r="F2448" s="1">
        <f>Yellow_MosfetOnlyOn_Blue_SourceAndResistorGnd[[#This Row],[Column3]]/Yellow_MosfetOnlyOn_Blue_SourceAndResistorGnd[[#This Row],[Column5]]</f>
        <v>0</v>
      </c>
      <c r="G2448" s="1">
        <f>Yellow_MosfetOnlyOn_Blue_SourceAndResistorGnd[[#This Row],[Column6]]*1000</f>
        <v>0</v>
      </c>
    </row>
    <row r="2449" spans="1:7" x14ac:dyDescent="0.25">
      <c r="A2449">
        <f t="shared" si="38"/>
        <v>5.95848E-2</v>
      </c>
      <c r="B2449" s="1" t="s">
        <v>9</v>
      </c>
      <c r="C2449" s="1">
        <f>Yellow_MosfetOnlyOn_Blue_SourceAndResistorGnd[[#This Row],[Column2]]+1.0667</f>
        <v>0</v>
      </c>
      <c r="D2449" s="1">
        <f>Yellow_MosfetOnlyOn_Blue_SourceAndResistorGnd[[#This Row],[Column3]]*1000</f>
        <v>0</v>
      </c>
      <c r="E2449" s="1">
        <v>0.62</v>
      </c>
      <c r="F2449" s="1">
        <f>Yellow_MosfetOnlyOn_Blue_SourceAndResistorGnd[[#This Row],[Column3]]/Yellow_MosfetOnlyOn_Blue_SourceAndResistorGnd[[#This Row],[Column5]]</f>
        <v>0</v>
      </c>
      <c r="G2449" s="1">
        <f>Yellow_MosfetOnlyOn_Blue_SourceAndResistorGnd[[#This Row],[Column6]]*1000</f>
        <v>0</v>
      </c>
    </row>
    <row r="2450" spans="1:7" x14ac:dyDescent="0.25">
      <c r="A2450">
        <f t="shared" si="38"/>
        <v>5.9609200000000008E-2</v>
      </c>
      <c r="B2450" s="1" t="s">
        <v>9</v>
      </c>
      <c r="C2450" s="1">
        <f>Yellow_MosfetOnlyOn_Blue_SourceAndResistorGnd[[#This Row],[Column2]]+1.0667</f>
        <v>0</v>
      </c>
      <c r="D2450" s="1">
        <f>Yellow_MosfetOnlyOn_Blue_SourceAndResistorGnd[[#This Row],[Column3]]*1000</f>
        <v>0</v>
      </c>
      <c r="E2450" s="1">
        <v>0.62</v>
      </c>
      <c r="F2450" s="1">
        <f>Yellow_MosfetOnlyOn_Blue_SourceAndResistorGnd[[#This Row],[Column3]]/Yellow_MosfetOnlyOn_Blue_SourceAndResistorGnd[[#This Row],[Column5]]</f>
        <v>0</v>
      </c>
      <c r="G2450" s="1">
        <f>Yellow_MosfetOnlyOn_Blue_SourceAndResistorGnd[[#This Row],[Column6]]*1000</f>
        <v>0</v>
      </c>
    </row>
    <row r="2451" spans="1:7" x14ac:dyDescent="0.25">
      <c r="A2451">
        <f t="shared" si="38"/>
        <v>5.9633600000000002E-2</v>
      </c>
      <c r="B2451" s="1" t="s">
        <v>9</v>
      </c>
      <c r="C2451" s="1">
        <f>Yellow_MosfetOnlyOn_Blue_SourceAndResistorGnd[[#This Row],[Column2]]+1.0667</f>
        <v>0</v>
      </c>
      <c r="D2451" s="1">
        <f>Yellow_MosfetOnlyOn_Blue_SourceAndResistorGnd[[#This Row],[Column3]]*1000</f>
        <v>0</v>
      </c>
      <c r="E2451" s="1">
        <v>0.62</v>
      </c>
      <c r="F2451" s="1">
        <f>Yellow_MosfetOnlyOn_Blue_SourceAndResistorGnd[[#This Row],[Column3]]/Yellow_MosfetOnlyOn_Blue_SourceAndResistorGnd[[#This Row],[Column5]]</f>
        <v>0</v>
      </c>
      <c r="G2451" s="1">
        <f>Yellow_MosfetOnlyOn_Blue_SourceAndResistorGnd[[#This Row],[Column6]]*1000</f>
        <v>0</v>
      </c>
    </row>
    <row r="2452" spans="1:7" x14ac:dyDescent="0.25">
      <c r="A2452">
        <f t="shared" si="38"/>
        <v>5.965800000000001E-2</v>
      </c>
      <c r="B2452" s="1" t="s">
        <v>9</v>
      </c>
      <c r="C2452" s="1">
        <f>Yellow_MosfetOnlyOn_Blue_SourceAndResistorGnd[[#This Row],[Column2]]+1.0667</f>
        <v>0</v>
      </c>
      <c r="D2452" s="1">
        <f>Yellow_MosfetOnlyOn_Blue_SourceAndResistorGnd[[#This Row],[Column3]]*1000</f>
        <v>0</v>
      </c>
      <c r="E2452" s="1">
        <v>0.62</v>
      </c>
      <c r="F2452" s="1">
        <f>Yellow_MosfetOnlyOn_Blue_SourceAndResistorGnd[[#This Row],[Column3]]/Yellow_MosfetOnlyOn_Blue_SourceAndResistorGnd[[#This Row],[Column5]]</f>
        <v>0</v>
      </c>
      <c r="G2452" s="1">
        <f>Yellow_MosfetOnlyOn_Blue_SourceAndResistorGnd[[#This Row],[Column6]]*1000</f>
        <v>0</v>
      </c>
    </row>
    <row r="2453" spans="1:7" x14ac:dyDescent="0.25">
      <c r="A2453">
        <f t="shared" si="38"/>
        <v>5.9682400000000004E-2</v>
      </c>
      <c r="B2453" s="1" t="s">
        <v>9</v>
      </c>
      <c r="C2453" s="1">
        <f>Yellow_MosfetOnlyOn_Blue_SourceAndResistorGnd[[#This Row],[Column2]]+1.0667</f>
        <v>0</v>
      </c>
      <c r="D2453" s="1">
        <f>Yellow_MosfetOnlyOn_Blue_SourceAndResistorGnd[[#This Row],[Column3]]*1000</f>
        <v>0</v>
      </c>
      <c r="E2453" s="1">
        <v>0.62</v>
      </c>
      <c r="F2453" s="1">
        <f>Yellow_MosfetOnlyOn_Blue_SourceAndResistorGnd[[#This Row],[Column3]]/Yellow_MosfetOnlyOn_Blue_SourceAndResistorGnd[[#This Row],[Column5]]</f>
        <v>0</v>
      </c>
      <c r="G2453" s="1">
        <f>Yellow_MosfetOnlyOn_Blue_SourceAndResistorGnd[[#This Row],[Column6]]*1000</f>
        <v>0</v>
      </c>
    </row>
    <row r="2454" spans="1:7" x14ac:dyDescent="0.25">
      <c r="A2454">
        <f t="shared" si="38"/>
        <v>5.9706800000000011E-2</v>
      </c>
      <c r="B2454" s="1" t="s">
        <v>9</v>
      </c>
      <c r="C2454" s="1">
        <f>Yellow_MosfetOnlyOn_Blue_SourceAndResistorGnd[[#This Row],[Column2]]+1.0667</f>
        <v>0</v>
      </c>
      <c r="D2454" s="1">
        <f>Yellow_MosfetOnlyOn_Blue_SourceAndResistorGnd[[#This Row],[Column3]]*1000</f>
        <v>0</v>
      </c>
      <c r="E2454" s="1">
        <v>0.62</v>
      </c>
      <c r="F2454" s="1">
        <f>Yellow_MosfetOnlyOn_Blue_SourceAndResistorGnd[[#This Row],[Column3]]/Yellow_MosfetOnlyOn_Blue_SourceAndResistorGnd[[#This Row],[Column5]]</f>
        <v>0</v>
      </c>
      <c r="G2454" s="1">
        <f>Yellow_MosfetOnlyOn_Blue_SourceAndResistorGnd[[#This Row],[Column6]]*1000</f>
        <v>0</v>
      </c>
    </row>
    <row r="2455" spans="1:7" x14ac:dyDescent="0.25">
      <c r="A2455">
        <f t="shared" si="38"/>
        <v>5.9731200000000005E-2</v>
      </c>
      <c r="B2455" s="1" t="s">
        <v>9</v>
      </c>
      <c r="C2455" s="1">
        <f>Yellow_MosfetOnlyOn_Blue_SourceAndResistorGnd[[#This Row],[Column2]]+1.0667</f>
        <v>0</v>
      </c>
      <c r="D2455" s="1">
        <f>Yellow_MosfetOnlyOn_Blue_SourceAndResistorGnd[[#This Row],[Column3]]*1000</f>
        <v>0</v>
      </c>
      <c r="E2455" s="1">
        <v>0.62</v>
      </c>
      <c r="F2455" s="1">
        <f>Yellow_MosfetOnlyOn_Blue_SourceAndResistorGnd[[#This Row],[Column3]]/Yellow_MosfetOnlyOn_Blue_SourceAndResistorGnd[[#This Row],[Column5]]</f>
        <v>0</v>
      </c>
      <c r="G2455" s="1">
        <f>Yellow_MosfetOnlyOn_Blue_SourceAndResistorGnd[[#This Row],[Column6]]*1000</f>
        <v>0</v>
      </c>
    </row>
    <row r="2456" spans="1:7" x14ac:dyDescent="0.25">
      <c r="A2456">
        <f t="shared" si="38"/>
        <v>5.9755599999999999E-2</v>
      </c>
      <c r="B2456" s="1" t="s">
        <v>9</v>
      </c>
      <c r="C2456" s="1">
        <f>Yellow_MosfetOnlyOn_Blue_SourceAndResistorGnd[[#This Row],[Column2]]+1.0667</f>
        <v>0</v>
      </c>
      <c r="D2456" s="1">
        <f>Yellow_MosfetOnlyOn_Blue_SourceAndResistorGnd[[#This Row],[Column3]]*1000</f>
        <v>0</v>
      </c>
      <c r="E2456" s="1">
        <v>0.62</v>
      </c>
      <c r="F2456" s="1">
        <f>Yellow_MosfetOnlyOn_Blue_SourceAndResistorGnd[[#This Row],[Column3]]/Yellow_MosfetOnlyOn_Blue_SourceAndResistorGnd[[#This Row],[Column5]]</f>
        <v>0</v>
      </c>
      <c r="G2456" s="1">
        <f>Yellow_MosfetOnlyOn_Blue_SourceAndResistorGnd[[#This Row],[Column6]]*1000</f>
        <v>0</v>
      </c>
    </row>
    <row r="2457" spans="1:7" x14ac:dyDescent="0.25">
      <c r="A2457">
        <f t="shared" si="38"/>
        <v>5.9780000000000007E-2</v>
      </c>
      <c r="B2457" s="1" t="s">
        <v>9</v>
      </c>
      <c r="C2457" s="1">
        <f>Yellow_MosfetOnlyOn_Blue_SourceAndResistorGnd[[#This Row],[Column2]]+1.0667</f>
        <v>0</v>
      </c>
      <c r="D2457" s="1">
        <f>Yellow_MosfetOnlyOn_Blue_SourceAndResistorGnd[[#This Row],[Column3]]*1000</f>
        <v>0</v>
      </c>
      <c r="E2457" s="1">
        <v>0.62</v>
      </c>
      <c r="F2457" s="1">
        <f>Yellow_MosfetOnlyOn_Blue_SourceAndResistorGnd[[#This Row],[Column3]]/Yellow_MosfetOnlyOn_Blue_SourceAndResistorGnd[[#This Row],[Column5]]</f>
        <v>0</v>
      </c>
      <c r="G2457" s="1">
        <f>Yellow_MosfetOnlyOn_Blue_SourceAndResistorGnd[[#This Row],[Column6]]*1000</f>
        <v>0</v>
      </c>
    </row>
    <row r="2458" spans="1:7" x14ac:dyDescent="0.25">
      <c r="A2458">
        <f t="shared" si="38"/>
        <v>5.9804400000000001E-2</v>
      </c>
      <c r="B2458" s="1" t="s">
        <v>9</v>
      </c>
      <c r="C2458" s="1">
        <f>Yellow_MosfetOnlyOn_Blue_SourceAndResistorGnd[[#This Row],[Column2]]+1.0667</f>
        <v>0</v>
      </c>
      <c r="D2458" s="1">
        <f>Yellow_MosfetOnlyOn_Blue_SourceAndResistorGnd[[#This Row],[Column3]]*1000</f>
        <v>0</v>
      </c>
      <c r="E2458" s="1">
        <v>0.62</v>
      </c>
      <c r="F2458" s="1">
        <f>Yellow_MosfetOnlyOn_Blue_SourceAndResistorGnd[[#This Row],[Column3]]/Yellow_MosfetOnlyOn_Blue_SourceAndResistorGnd[[#This Row],[Column5]]</f>
        <v>0</v>
      </c>
      <c r="G2458" s="1">
        <f>Yellow_MosfetOnlyOn_Blue_SourceAndResistorGnd[[#This Row],[Column6]]*1000</f>
        <v>0</v>
      </c>
    </row>
    <row r="2459" spans="1:7" x14ac:dyDescent="0.25">
      <c r="A2459">
        <f t="shared" si="38"/>
        <v>5.9828800000000008E-2</v>
      </c>
      <c r="B2459" s="1" t="s">
        <v>9</v>
      </c>
      <c r="C2459" s="1">
        <f>Yellow_MosfetOnlyOn_Blue_SourceAndResistorGnd[[#This Row],[Column2]]+1.0667</f>
        <v>0</v>
      </c>
      <c r="D2459" s="1">
        <f>Yellow_MosfetOnlyOn_Blue_SourceAndResistorGnd[[#This Row],[Column3]]*1000</f>
        <v>0</v>
      </c>
      <c r="E2459" s="1">
        <v>0.62</v>
      </c>
      <c r="F2459" s="1">
        <f>Yellow_MosfetOnlyOn_Blue_SourceAndResistorGnd[[#This Row],[Column3]]/Yellow_MosfetOnlyOn_Blue_SourceAndResistorGnd[[#This Row],[Column5]]</f>
        <v>0</v>
      </c>
      <c r="G2459" s="1">
        <f>Yellow_MosfetOnlyOn_Blue_SourceAndResistorGnd[[#This Row],[Column6]]*1000</f>
        <v>0</v>
      </c>
    </row>
    <row r="2460" spans="1:7" x14ac:dyDescent="0.25">
      <c r="A2460">
        <f t="shared" si="38"/>
        <v>5.9853200000000002E-2</v>
      </c>
      <c r="B2460" s="1" t="s">
        <v>9</v>
      </c>
      <c r="C2460" s="1">
        <f>Yellow_MosfetOnlyOn_Blue_SourceAndResistorGnd[[#This Row],[Column2]]+1.0667</f>
        <v>0</v>
      </c>
      <c r="D2460" s="1">
        <f>Yellow_MosfetOnlyOn_Blue_SourceAndResistorGnd[[#This Row],[Column3]]*1000</f>
        <v>0</v>
      </c>
      <c r="E2460" s="1">
        <v>0.62</v>
      </c>
      <c r="F2460" s="1">
        <f>Yellow_MosfetOnlyOn_Blue_SourceAndResistorGnd[[#This Row],[Column3]]/Yellow_MosfetOnlyOn_Blue_SourceAndResistorGnd[[#This Row],[Column5]]</f>
        <v>0</v>
      </c>
      <c r="G2460" s="1">
        <f>Yellow_MosfetOnlyOn_Blue_SourceAndResistorGnd[[#This Row],[Column6]]*1000</f>
        <v>0</v>
      </c>
    </row>
    <row r="2461" spans="1:7" x14ac:dyDescent="0.25">
      <c r="A2461">
        <f t="shared" si="38"/>
        <v>5.987760000000001E-2</v>
      </c>
      <c r="B2461" s="1" t="s">
        <v>9</v>
      </c>
      <c r="C2461" s="1">
        <f>Yellow_MosfetOnlyOn_Blue_SourceAndResistorGnd[[#This Row],[Column2]]+1.0667</f>
        <v>0</v>
      </c>
      <c r="D2461" s="1">
        <f>Yellow_MosfetOnlyOn_Blue_SourceAndResistorGnd[[#This Row],[Column3]]*1000</f>
        <v>0</v>
      </c>
      <c r="E2461" s="1">
        <v>0.62</v>
      </c>
      <c r="F2461" s="1">
        <f>Yellow_MosfetOnlyOn_Blue_SourceAndResistorGnd[[#This Row],[Column3]]/Yellow_MosfetOnlyOn_Blue_SourceAndResistorGnd[[#This Row],[Column5]]</f>
        <v>0</v>
      </c>
      <c r="G2461" s="1">
        <f>Yellow_MosfetOnlyOn_Blue_SourceAndResistorGnd[[#This Row],[Column6]]*1000</f>
        <v>0</v>
      </c>
    </row>
    <row r="2462" spans="1:7" x14ac:dyDescent="0.25">
      <c r="A2462">
        <f t="shared" si="38"/>
        <v>5.9902000000000004E-2</v>
      </c>
      <c r="B2462" s="1" t="s">
        <v>9</v>
      </c>
      <c r="C2462" s="1">
        <f>Yellow_MosfetOnlyOn_Blue_SourceAndResistorGnd[[#This Row],[Column2]]+1.0667</f>
        <v>0</v>
      </c>
      <c r="D2462" s="1">
        <f>Yellow_MosfetOnlyOn_Blue_SourceAndResistorGnd[[#This Row],[Column3]]*1000</f>
        <v>0</v>
      </c>
      <c r="E2462" s="1">
        <v>0.62</v>
      </c>
      <c r="F2462" s="1">
        <f>Yellow_MosfetOnlyOn_Blue_SourceAndResistorGnd[[#This Row],[Column3]]/Yellow_MosfetOnlyOn_Blue_SourceAndResistorGnd[[#This Row],[Column5]]</f>
        <v>0</v>
      </c>
      <c r="G2462" s="1">
        <f>Yellow_MosfetOnlyOn_Blue_SourceAndResistorGnd[[#This Row],[Column6]]*1000</f>
        <v>0</v>
      </c>
    </row>
    <row r="2463" spans="1:7" x14ac:dyDescent="0.25">
      <c r="A2463">
        <f t="shared" si="38"/>
        <v>5.9926399999999998E-2</v>
      </c>
      <c r="B2463" s="1" t="s">
        <v>9</v>
      </c>
      <c r="C2463" s="1">
        <f>Yellow_MosfetOnlyOn_Blue_SourceAndResistorGnd[[#This Row],[Column2]]+1.0667</f>
        <v>0</v>
      </c>
      <c r="D2463" s="1">
        <f>Yellow_MosfetOnlyOn_Blue_SourceAndResistorGnd[[#This Row],[Column3]]*1000</f>
        <v>0</v>
      </c>
      <c r="E2463" s="1">
        <v>0.62</v>
      </c>
      <c r="F2463" s="1">
        <f>Yellow_MosfetOnlyOn_Blue_SourceAndResistorGnd[[#This Row],[Column3]]/Yellow_MosfetOnlyOn_Blue_SourceAndResistorGnd[[#This Row],[Column5]]</f>
        <v>0</v>
      </c>
      <c r="G2463" s="1">
        <f>Yellow_MosfetOnlyOn_Blue_SourceAndResistorGnd[[#This Row],[Column6]]*1000</f>
        <v>0</v>
      </c>
    </row>
    <row r="2464" spans="1:7" x14ac:dyDescent="0.25">
      <c r="A2464">
        <f t="shared" si="38"/>
        <v>5.9950800000000005E-2</v>
      </c>
      <c r="B2464" s="1" t="s">
        <v>9</v>
      </c>
      <c r="C2464" s="1">
        <f>Yellow_MosfetOnlyOn_Blue_SourceAndResistorGnd[[#This Row],[Column2]]+1.0667</f>
        <v>0</v>
      </c>
      <c r="D2464" s="1">
        <f>Yellow_MosfetOnlyOn_Blue_SourceAndResistorGnd[[#This Row],[Column3]]*1000</f>
        <v>0</v>
      </c>
      <c r="E2464" s="1">
        <v>0.62</v>
      </c>
      <c r="F2464" s="1">
        <f>Yellow_MosfetOnlyOn_Blue_SourceAndResistorGnd[[#This Row],[Column3]]/Yellow_MosfetOnlyOn_Blue_SourceAndResistorGnd[[#This Row],[Column5]]</f>
        <v>0</v>
      </c>
      <c r="G2464" s="1">
        <f>Yellow_MosfetOnlyOn_Blue_SourceAndResistorGnd[[#This Row],[Column6]]*1000</f>
        <v>0</v>
      </c>
    </row>
    <row r="2465" spans="1:7" x14ac:dyDescent="0.25">
      <c r="A2465">
        <f t="shared" si="38"/>
        <v>5.9975199999999999E-2</v>
      </c>
      <c r="B2465" s="1" t="s">
        <v>9</v>
      </c>
      <c r="C2465" s="1">
        <f>Yellow_MosfetOnlyOn_Blue_SourceAndResistorGnd[[#This Row],[Column2]]+1.0667</f>
        <v>0</v>
      </c>
      <c r="D2465" s="1">
        <f>Yellow_MosfetOnlyOn_Blue_SourceAndResistorGnd[[#This Row],[Column3]]*1000</f>
        <v>0</v>
      </c>
      <c r="E2465" s="1">
        <v>0.62</v>
      </c>
      <c r="F2465" s="1">
        <f>Yellow_MosfetOnlyOn_Blue_SourceAndResistorGnd[[#This Row],[Column3]]/Yellow_MosfetOnlyOn_Blue_SourceAndResistorGnd[[#This Row],[Column5]]</f>
        <v>0</v>
      </c>
      <c r="G2465" s="1">
        <f>Yellow_MosfetOnlyOn_Blue_SourceAndResistorGnd[[#This Row],[Column6]]*1000</f>
        <v>0</v>
      </c>
    </row>
    <row r="2466" spans="1:7" x14ac:dyDescent="0.25">
      <c r="A2466">
        <f t="shared" si="38"/>
        <v>5.9999600000000007E-2</v>
      </c>
      <c r="B2466" s="1" t="s">
        <v>9</v>
      </c>
      <c r="C2466" s="1">
        <f>Yellow_MosfetOnlyOn_Blue_SourceAndResistorGnd[[#This Row],[Column2]]+1.0667</f>
        <v>0</v>
      </c>
      <c r="D2466" s="1">
        <f>Yellow_MosfetOnlyOn_Blue_SourceAndResistorGnd[[#This Row],[Column3]]*1000</f>
        <v>0</v>
      </c>
      <c r="E2466" s="1">
        <v>0.62</v>
      </c>
      <c r="F2466" s="1">
        <f>Yellow_MosfetOnlyOn_Blue_SourceAndResistorGnd[[#This Row],[Column3]]/Yellow_MosfetOnlyOn_Blue_SourceAndResistorGnd[[#This Row],[Column5]]</f>
        <v>0</v>
      </c>
      <c r="G2466" s="1">
        <f>Yellow_MosfetOnlyOn_Blue_SourceAndResistorGnd[[#This Row],[Column6]]*1000</f>
        <v>0</v>
      </c>
    </row>
    <row r="2467" spans="1:7" x14ac:dyDescent="0.25">
      <c r="A2467">
        <f t="shared" si="38"/>
        <v>6.0024000000000001E-2</v>
      </c>
      <c r="B2467" s="1" t="s">
        <v>9</v>
      </c>
      <c r="C2467" s="1">
        <f>Yellow_MosfetOnlyOn_Blue_SourceAndResistorGnd[[#This Row],[Column2]]+1.0667</f>
        <v>0</v>
      </c>
      <c r="D2467" s="1">
        <f>Yellow_MosfetOnlyOn_Blue_SourceAndResistorGnd[[#This Row],[Column3]]*1000</f>
        <v>0</v>
      </c>
      <c r="E2467" s="1">
        <v>0.62</v>
      </c>
      <c r="F2467" s="1">
        <f>Yellow_MosfetOnlyOn_Blue_SourceAndResistorGnd[[#This Row],[Column3]]/Yellow_MosfetOnlyOn_Blue_SourceAndResistorGnd[[#This Row],[Column5]]</f>
        <v>0</v>
      </c>
      <c r="G2467" s="1">
        <f>Yellow_MosfetOnlyOn_Blue_SourceAndResistorGnd[[#This Row],[Column6]]*1000</f>
        <v>0</v>
      </c>
    </row>
    <row r="2468" spans="1:7" x14ac:dyDescent="0.25">
      <c r="A2468">
        <f t="shared" si="38"/>
        <v>6.0048400000000009E-2</v>
      </c>
      <c r="B2468" s="1" t="s">
        <v>9</v>
      </c>
      <c r="C2468" s="1">
        <f>Yellow_MosfetOnlyOn_Blue_SourceAndResistorGnd[[#This Row],[Column2]]+1.0667</f>
        <v>0</v>
      </c>
      <c r="D2468" s="1">
        <f>Yellow_MosfetOnlyOn_Blue_SourceAndResistorGnd[[#This Row],[Column3]]*1000</f>
        <v>0</v>
      </c>
      <c r="E2468" s="1">
        <v>0.62</v>
      </c>
      <c r="F2468" s="1">
        <f>Yellow_MosfetOnlyOn_Blue_SourceAndResistorGnd[[#This Row],[Column3]]/Yellow_MosfetOnlyOn_Blue_SourceAndResistorGnd[[#This Row],[Column5]]</f>
        <v>0</v>
      </c>
      <c r="G2468" s="1">
        <f>Yellow_MosfetOnlyOn_Blue_SourceAndResistorGnd[[#This Row],[Column6]]*1000</f>
        <v>0</v>
      </c>
    </row>
    <row r="2469" spans="1:7" x14ac:dyDescent="0.25">
      <c r="A2469">
        <f t="shared" si="38"/>
        <v>6.0072800000000003E-2</v>
      </c>
      <c r="B2469" s="1" t="s">
        <v>9</v>
      </c>
      <c r="C2469" s="1">
        <f>Yellow_MosfetOnlyOn_Blue_SourceAndResistorGnd[[#This Row],[Column2]]+1.0667</f>
        <v>0</v>
      </c>
      <c r="D2469" s="1">
        <f>Yellow_MosfetOnlyOn_Blue_SourceAndResistorGnd[[#This Row],[Column3]]*1000</f>
        <v>0</v>
      </c>
      <c r="E2469" s="1">
        <v>0.62</v>
      </c>
      <c r="F2469" s="1">
        <f>Yellow_MosfetOnlyOn_Blue_SourceAndResistorGnd[[#This Row],[Column3]]/Yellow_MosfetOnlyOn_Blue_SourceAndResistorGnd[[#This Row],[Column5]]</f>
        <v>0</v>
      </c>
      <c r="G2469" s="1">
        <f>Yellow_MosfetOnlyOn_Blue_SourceAndResistorGnd[[#This Row],[Column6]]*1000</f>
        <v>0</v>
      </c>
    </row>
    <row r="2470" spans="1:7" x14ac:dyDescent="0.25">
      <c r="A2470">
        <f t="shared" si="38"/>
        <v>6.009720000000001E-2</v>
      </c>
      <c r="B2470" s="1" t="s">
        <v>9</v>
      </c>
      <c r="C2470" s="1">
        <f>Yellow_MosfetOnlyOn_Blue_SourceAndResistorGnd[[#This Row],[Column2]]+1.0667</f>
        <v>0</v>
      </c>
      <c r="D2470" s="1">
        <f>Yellow_MosfetOnlyOn_Blue_SourceAndResistorGnd[[#This Row],[Column3]]*1000</f>
        <v>0</v>
      </c>
      <c r="E2470" s="1">
        <v>0.62</v>
      </c>
      <c r="F2470" s="1">
        <f>Yellow_MosfetOnlyOn_Blue_SourceAndResistorGnd[[#This Row],[Column3]]/Yellow_MosfetOnlyOn_Blue_SourceAndResistorGnd[[#This Row],[Column5]]</f>
        <v>0</v>
      </c>
      <c r="G2470" s="1">
        <f>Yellow_MosfetOnlyOn_Blue_SourceAndResistorGnd[[#This Row],[Column6]]*1000</f>
        <v>0</v>
      </c>
    </row>
    <row r="2471" spans="1:7" x14ac:dyDescent="0.25">
      <c r="A2471">
        <f t="shared" si="38"/>
        <v>6.0121600000000004E-2</v>
      </c>
      <c r="B2471" s="1" t="s">
        <v>9</v>
      </c>
      <c r="C2471" s="1">
        <f>Yellow_MosfetOnlyOn_Blue_SourceAndResistorGnd[[#This Row],[Column2]]+1.0667</f>
        <v>0</v>
      </c>
      <c r="D2471" s="1">
        <f>Yellow_MosfetOnlyOn_Blue_SourceAndResistorGnd[[#This Row],[Column3]]*1000</f>
        <v>0</v>
      </c>
      <c r="E2471" s="1">
        <v>0.62</v>
      </c>
      <c r="F2471" s="1">
        <f>Yellow_MosfetOnlyOn_Blue_SourceAndResistorGnd[[#This Row],[Column3]]/Yellow_MosfetOnlyOn_Blue_SourceAndResistorGnd[[#This Row],[Column5]]</f>
        <v>0</v>
      </c>
      <c r="G2471" s="1">
        <f>Yellow_MosfetOnlyOn_Blue_SourceAndResistorGnd[[#This Row],[Column6]]*1000</f>
        <v>0</v>
      </c>
    </row>
    <row r="2472" spans="1:7" x14ac:dyDescent="0.25">
      <c r="A2472">
        <f t="shared" si="38"/>
        <v>6.0145999999999998E-2</v>
      </c>
      <c r="B2472" s="1" t="s">
        <v>9</v>
      </c>
      <c r="C2472" s="1">
        <f>Yellow_MosfetOnlyOn_Blue_SourceAndResistorGnd[[#This Row],[Column2]]+1.0667</f>
        <v>0</v>
      </c>
      <c r="D2472" s="1">
        <f>Yellow_MosfetOnlyOn_Blue_SourceAndResistorGnd[[#This Row],[Column3]]*1000</f>
        <v>0</v>
      </c>
      <c r="E2472" s="1">
        <v>0.62</v>
      </c>
      <c r="F2472" s="1">
        <f>Yellow_MosfetOnlyOn_Blue_SourceAndResistorGnd[[#This Row],[Column3]]/Yellow_MosfetOnlyOn_Blue_SourceAndResistorGnd[[#This Row],[Column5]]</f>
        <v>0</v>
      </c>
      <c r="G2472" s="1">
        <f>Yellow_MosfetOnlyOn_Blue_SourceAndResistorGnd[[#This Row],[Column6]]*1000</f>
        <v>0</v>
      </c>
    </row>
    <row r="2473" spans="1:7" x14ac:dyDescent="0.25">
      <c r="A2473">
        <f t="shared" si="38"/>
        <v>6.0170400000000006E-2</v>
      </c>
      <c r="B2473" s="1" t="s">
        <v>9</v>
      </c>
      <c r="C2473" s="1">
        <f>Yellow_MosfetOnlyOn_Blue_SourceAndResistorGnd[[#This Row],[Column2]]+1.0667</f>
        <v>0</v>
      </c>
      <c r="D2473" s="1">
        <f>Yellow_MosfetOnlyOn_Blue_SourceAndResistorGnd[[#This Row],[Column3]]*1000</f>
        <v>0</v>
      </c>
      <c r="E2473" s="1">
        <v>0.62</v>
      </c>
      <c r="F2473" s="1">
        <f>Yellow_MosfetOnlyOn_Blue_SourceAndResistorGnd[[#This Row],[Column3]]/Yellow_MosfetOnlyOn_Blue_SourceAndResistorGnd[[#This Row],[Column5]]</f>
        <v>0</v>
      </c>
      <c r="G2473" s="1">
        <f>Yellow_MosfetOnlyOn_Blue_SourceAndResistorGnd[[#This Row],[Column6]]*1000</f>
        <v>0</v>
      </c>
    </row>
    <row r="2474" spans="1:7" x14ac:dyDescent="0.25">
      <c r="A2474">
        <f t="shared" si="38"/>
        <v>6.01948E-2</v>
      </c>
      <c r="B2474" s="1" t="s">
        <v>9</v>
      </c>
      <c r="C2474" s="1">
        <f>Yellow_MosfetOnlyOn_Blue_SourceAndResistorGnd[[#This Row],[Column2]]+1.0667</f>
        <v>0</v>
      </c>
      <c r="D2474" s="1">
        <f>Yellow_MosfetOnlyOn_Blue_SourceAndResistorGnd[[#This Row],[Column3]]*1000</f>
        <v>0</v>
      </c>
      <c r="E2474" s="1">
        <v>0.62</v>
      </c>
      <c r="F2474" s="1">
        <f>Yellow_MosfetOnlyOn_Blue_SourceAndResistorGnd[[#This Row],[Column3]]/Yellow_MosfetOnlyOn_Blue_SourceAndResistorGnd[[#This Row],[Column5]]</f>
        <v>0</v>
      </c>
      <c r="G2474" s="1">
        <f>Yellow_MosfetOnlyOn_Blue_SourceAndResistorGnd[[#This Row],[Column6]]*1000</f>
        <v>0</v>
      </c>
    </row>
    <row r="2475" spans="1:7" x14ac:dyDescent="0.25">
      <c r="A2475">
        <f t="shared" si="38"/>
        <v>6.0219200000000007E-2</v>
      </c>
      <c r="B2475" s="1" t="s">
        <v>9</v>
      </c>
      <c r="C2475" s="1">
        <f>Yellow_MosfetOnlyOn_Blue_SourceAndResistorGnd[[#This Row],[Column2]]+1.0667</f>
        <v>0</v>
      </c>
      <c r="D2475" s="1">
        <f>Yellow_MosfetOnlyOn_Blue_SourceAndResistorGnd[[#This Row],[Column3]]*1000</f>
        <v>0</v>
      </c>
      <c r="E2475" s="1">
        <v>0.62</v>
      </c>
      <c r="F2475" s="1">
        <f>Yellow_MosfetOnlyOn_Blue_SourceAndResistorGnd[[#This Row],[Column3]]/Yellow_MosfetOnlyOn_Blue_SourceAndResistorGnd[[#This Row],[Column5]]</f>
        <v>0</v>
      </c>
      <c r="G2475" s="1">
        <f>Yellow_MosfetOnlyOn_Blue_SourceAndResistorGnd[[#This Row],[Column6]]*1000</f>
        <v>0</v>
      </c>
    </row>
    <row r="2476" spans="1:7" x14ac:dyDescent="0.25">
      <c r="A2476">
        <f t="shared" si="38"/>
        <v>6.0243600000000001E-2</v>
      </c>
      <c r="B2476" s="1" t="s">
        <v>9</v>
      </c>
      <c r="C2476" s="1">
        <f>Yellow_MosfetOnlyOn_Blue_SourceAndResistorGnd[[#This Row],[Column2]]+1.0667</f>
        <v>0</v>
      </c>
      <c r="D2476" s="1">
        <f>Yellow_MosfetOnlyOn_Blue_SourceAndResistorGnd[[#This Row],[Column3]]*1000</f>
        <v>0</v>
      </c>
      <c r="E2476" s="1">
        <v>0.62</v>
      </c>
      <c r="F2476" s="1">
        <f>Yellow_MosfetOnlyOn_Blue_SourceAndResistorGnd[[#This Row],[Column3]]/Yellow_MosfetOnlyOn_Blue_SourceAndResistorGnd[[#This Row],[Column5]]</f>
        <v>0</v>
      </c>
      <c r="G2476" s="1">
        <f>Yellow_MosfetOnlyOn_Blue_SourceAndResistorGnd[[#This Row],[Column6]]*1000</f>
        <v>0</v>
      </c>
    </row>
    <row r="2477" spans="1:7" x14ac:dyDescent="0.25">
      <c r="A2477">
        <f t="shared" si="38"/>
        <v>6.0268000000000009E-2</v>
      </c>
      <c r="B2477" s="1" t="s">
        <v>9</v>
      </c>
      <c r="C2477" s="1">
        <f>Yellow_MosfetOnlyOn_Blue_SourceAndResistorGnd[[#This Row],[Column2]]+1.0667</f>
        <v>0</v>
      </c>
      <c r="D2477" s="1">
        <f>Yellow_MosfetOnlyOn_Blue_SourceAndResistorGnd[[#This Row],[Column3]]*1000</f>
        <v>0</v>
      </c>
      <c r="E2477" s="1">
        <v>0.62</v>
      </c>
      <c r="F2477" s="1">
        <f>Yellow_MosfetOnlyOn_Blue_SourceAndResistorGnd[[#This Row],[Column3]]/Yellow_MosfetOnlyOn_Blue_SourceAndResistorGnd[[#This Row],[Column5]]</f>
        <v>0</v>
      </c>
      <c r="G2477" s="1">
        <f>Yellow_MosfetOnlyOn_Blue_SourceAndResistorGnd[[#This Row],[Column6]]*1000</f>
        <v>0</v>
      </c>
    </row>
    <row r="2478" spans="1:7" x14ac:dyDescent="0.25">
      <c r="A2478">
        <f t="shared" si="38"/>
        <v>6.0292400000000003E-2</v>
      </c>
      <c r="B2478" s="1" t="s">
        <v>9</v>
      </c>
      <c r="C2478" s="1">
        <f>Yellow_MosfetOnlyOn_Blue_SourceAndResistorGnd[[#This Row],[Column2]]+1.0667</f>
        <v>0</v>
      </c>
      <c r="D2478" s="1">
        <f>Yellow_MosfetOnlyOn_Blue_SourceAndResistorGnd[[#This Row],[Column3]]*1000</f>
        <v>0</v>
      </c>
      <c r="E2478" s="1">
        <v>0.62</v>
      </c>
      <c r="F2478" s="1">
        <f>Yellow_MosfetOnlyOn_Blue_SourceAndResistorGnd[[#This Row],[Column3]]/Yellow_MosfetOnlyOn_Blue_SourceAndResistorGnd[[#This Row],[Column5]]</f>
        <v>0</v>
      </c>
      <c r="G2478" s="1">
        <f>Yellow_MosfetOnlyOn_Blue_SourceAndResistorGnd[[#This Row],[Column6]]*1000</f>
        <v>0</v>
      </c>
    </row>
    <row r="2479" spans="1:7" x14ac:dyDescent="0.25">
      <c r="A2479">
        <f t="shared" si="38"/>
        <v>6.0316800000000011E-2</v>
      </c>
      <c r="B2479" s="1" t="s">
        <v>9</v>
      </c>
      <c r="C2479" s="1">
        <f>Yellow_MosfetOnlyOn_Blue_SourceAndResistorGnd[[#This Row],[Column2]]+1.0667</f>
        <v>0</v>
      </c>
      <c r="D2479" s="1">
        <f>Yellow_MosfetOnlyOn_Blue_SourceAndResistorGnd[[#This Row],[Column3]]*1000</f>
        <v>0</v>
      </c>
      <c r="E2479" s="1">
        <v>0.62</v>
      </c>
      <c r="F2479" s="1">
        <f>Yellow_MosfetOnlyOn_Blue_SourceAndResistorGnd[[#This Row],[Column3]]/Yellow_MosfetOnlyOn_Blue_SourceAndResistorGnd[[#This Row],[Column5]]</f>
        <v>0</v>
      </c>
      <c r="G2479" s="1">
        <f>Yellow_MosfetOnlyOn_Blue_SourceAndResistorGnd[[#This Row],[Column6]]*1000</f>
        <v>0</v>
      </c>
    </row>
    <row r="2480" spans="1:7" x14ac:dyDescent="0.25">
      <c r="A2480">
        <f t="shared" si="38"/>
        <v>6.0341200000000005E-2</v>
      </c>
      <c r="B2480" s="1" t="s">
        <v>9</v>
      </c>
      <c r="C2480" s="1">
        <f>Yellow_MosfetOnlyOn_Blue_SourceAndResistorGnd[[#This Row],[Column2]]+1.0667</f>
        <v>0</v>
      </c>
      <c r="D2480" s="1">
        <f>Yellow_MosfetOnlyOn_Blue_SourceAndResistorGnd[[#This Row],[Column3]]*1000</f>
        <v>0</v>
      </c>
      <c r="E2480" s="1">
        <v>0.62</v>
      </c>
      <c r="F2480" s="1">
        <f>Yellow_MosfetOnlyOn_Blue_SourceAndResistorGnd[[#This Row],[Column3]]/Yellow_MosfetOnlyOn_Blue_SourceAndResistorGnd[[#This Row],[Column5]]</f>
        <v>0</v>
      </c>
      <c r="G2480" s="1">
        <f>Yellow_MosfetOnlyOn_Blue_SourceAndResistorGnd[[#This Row],[Column6]]*1000</f>
        <v>0</v>
      </c>
    </row>
    <row r="2481" spans="1:7" x14ac:dyDescent="0.25">
      <c r="A2481">
        <f t="shared" si="38"/>
        <v>6.0365599999999998E-2</v>
      </c>
      <c r="B2481" s="1" t="s">
        <v>9</v>
      </c>
      <c r="C2481" s="1">
        <f>Yellow_MosfetOnlyOn_Blue_SourceAndResistorGnd[[#This Row],[Column2]]+1.0667</f>
        <v>0</v>
      </c>
      <c r="D2481" s="1">
        <f>Yellow_MosfetOnlyOn_Blue_SourceAndResistorGnd[[#This Row],[Column3]]*1000</f>
        <v>0</v>
      </c>
      <c r="E2481" s="1">
        <v>0.62</v>
      </c>
      <c r="F2481" s="1">
        <f>Yellow_MosfetOnlyOn_Blue_SourceAndResistorGnd[[#This Row],[Column3]]/Yellow_MosfetOnlyOn_Blue_SourceAndResistorGnd[[#This Row],[Column5]]</f>
        <v>0</v>
      </c>
      <c r="G2481" s="1">
        <f>Yellow_MosfetOnlyOn_Blue_SourceAndResistorGnd[[#This Row],[Column6]]*1000</f>
        <v>0</v>
      </c>
    </row>
    <row r="2482" spans="1:7" x14ac:dyDescent="0.25">
      <c r="A2482">
        <f t="shared" si="38"/>
        <v>6.0390000000000006E-2</v>
      </c>
      <c r="B2482" s="1" t="s">
        <v>9</v>
      </c>
      <c r="C2482" s="1">
        <f>Yellow_MosfetOnlyOn_Blue_SourceAndResistorGnd[[#This Row],[Column2]]+1.0667</f>
        <v>0</v>
      </c>
      <c r="D2482" s="1">
        <f>Yellow_MosfetOnlyOn_Blue_SourceAndResistorGnd[[#This Row],[Column3]]*1000</f>
        <v>0</v>
      </c>
      <c r="E2482" s="1">
        <v>0.62</v>
      </c>
      <c r="F2482" s="1">
        <f>Yellow_MosfetOnlyOn_Blue_SourceAndResistorGnd[[#This Row],[Column3]]/Yellow_MosfetOnlyOn_Blue_SourceAndResistorGnd[[#This Row],[Column5]]</f>
        <v>0</v>
      </c>
      <c r="G2482" s="1">
        <f>Yellow_MosfetOnlyOn_Blue_SourceAndResistorGnd[[#This Row],[Column6]]*1000</f>
        <v>0</v>
      </c>
    </row>
    <row r="2483" spans="1:7" x14ac:dyDescent="0.25">
      <c r="A2483">
        <f t="shared" si="38"/>
        <v>6.04144E-2</v>
      </c>
      <c r="B2483" s="1" t="s">
        <v>9</v>
      </c>
      <c r="C2483" s="1">
        <f>Yellow_MosfetOnlyOn_Blue_SourceAndResistorGnd[[#This Row],[Column2]]+1.0667</f>
        <v>0</v>
      </c>
      <c r="D2483" s="1">
        <f>Yellow_MosfetOnlyOn_Blue_SourceAndResistorGnd[[#This Row],[Column3]]*1000</f>
        <v>0</v>
      </c>
      <c r="E2483" s="1">
        <v>0.62</v>
      </c>
      <c r="F2483" s="1">
        <f>Yellow_MosfetOnlyOn_Blue_SourceAndResistorGnd[[#This Row],[Column3]]/Yellow_MosfetOnlyOn_Blue_SourceAndResistorGnd[[#This Row],[Column5]]</f>
        <v>0</v>
      </c>
      <c r="G2483" s="1">
        <f>Yellow_MosfetOnlyOn_Blue_SourceAndResistorGnd[[#This Row],[Column6]]*1000</f>
        <v>0</v>
      </c>
    </row>
    <row r="2484" spans="1:7" x14ac:dyDescent="0.25">
      <c r="A2484">
        <f t="shared" si="38"/>
        <v>6.0438800000000008E-2</v>
      </c>
      <c r="B2484" s="1" t="s">
        <v>9</v>
      </c>
      <c r="C2484" s="1">
        <f>Yellow_MosfetOnlyOn_Blue_SourceAndResistorGnd[[#This Row],[Column2]]+1.0667</f>
        <v>0</v>
      </c>
      <c r="D2484" s="1">
        <f>Yellow_MosfetOnlyOn_Blue_SourceAndResistorGnd[[#This Row],[Column3]]*1000</f>
        <v>0</v>
      </c>
      <c r="E2484" s="1">
        <v>0.62</v>
      </c>
      <c r="F2484" s="1">
        <f>Yellow_MosfetOnlyOn_Blue_SourceAndResistorGnd[[#This Row],[Column3]]/Yellow_MosfetOnlyOn_Blue_SourceAndResistorGnd[[#This Row],[Column5]]</f>
        <v>0</v>
      </c>
      <c r="G2484" s="1">
        <f>Yellow_MosfetOnlyOn_Blue_SourceAndResistorGnd[[#This Row],[Column6]]*1000</f>
        <v>0</v>
      </c>
    </row>
    <row r="2485" spans="1:7" x14ac:dyDescent="0.25">
      <c r="A2485">
        <f t="shared" si="38"/>
        <v>6.0463200000000002E-2</v>
      </c>
      <c r="B2485" s="1" t="s">
        <v>9</v>
      </c>
      <c r="C2485" s="1">
        <f>Yellow_MosfetOnlyOn_Blue_SourceAndResistorGnd[[#This Row],[Column2]]+1.0667</f>
        <v>0</v>
      </c>
      <c r="D2485" s="1">
        <f>Yellow_MosfetOnlyOn_Blue_SourceAndResistorGnd[[#This Row],[Column3]]*1000</f>
        <v>0</v>
      </c>
      <c r="E2485" s="1">
        <v>0.62</v>
      </c>
      <c r="F2485" s="1">
        <f>Yellow_MosfetOnlyOn_Blue_SourceAndResistorGnd[[#This Row],[Column3]]/Yellow_MosfetOnlyOn_Blue_SourceAndResistorGnd[[#This Row],[Column5]]</f>
        <v>0</v>
      </c>
      <c r="G2485" s="1">
        <f>Yellow_MosfetOnlyOn_Blue_SourceAndResistorGnd[[#This Row],[Column6]]*1000</f>
        <v>0</v>
      </c>
    </row>
    <row r="2486" spans="1:7" x14ac:dyDescent="0.25">
      <c r="A2486">
        <f t="shared" si="38"/>
        <v>6.0487600000000009E-2</v>
      </c>
      <c r="B2486" s="1" t="s">
        <v>9</v>
      </c>
      <c r="C2486" s="1">
        <f>Yellow_MosfetOnlyOn_Blue_SourceAndResistorGnd[[#This Row],[Column2]]+1.0667</f>
        <v>0</v>
      </c>
      <c r="D2486" s="1">
        <f>Yellow_MosfetOnlyOn_Blue_SourceAndResistorGnd[[#This Row],[Column3]]*1000</f>
        <v>0</v>
      </c>
      <c r="E2486" s="1">
        <v>0.62</v>
      </c>
      <c r="F2486" s="1">
        <f>Yellow_MosfetOnlyOn_Blue_SourceAndResistorGnd[[#This Row],[Column3]]/Yellow_MosfetOnlyOn_Blue_SourceAndResistorGnd[[#This Row],[Column5]]</f>
        <v>0</v>
      </c>
      <c r="G2486" s="1">
        <f>Yellow_MosfetOnlyOn_Blue_SourceAndResistorGnd[[#This Row],[Column6]]*1000</f>
        <v>0</v>
      </c>
    </row>
    <row r="2487" spans="1:7" x14ac:dyDescent="0.25">
      <c r="A2487">
        <f t="shared" si="38"/>
        <v>6.0512000000000003E-2</v>
      </c>
      <c r="B2487" s="1" t="s">
        <v>9</v>
      </c>
      <c r="C2487" s="1">
        <f>Yellow_MosfetOnlyOn_Blue_SourceAndResistorGnd[[#This Row],[Column2]]+1.0667</f>
        <v>0</v>
      </c>
      <c r="D2487" s="1">
        <f>Yellow_MosfetOnlyOn_Blue_SourceAndResistorGnd[[#This Row],[Column3]]*1000</f>
        <v>0</v>
      </c>
      <c r="E2487" s="1">
        <v>0.62</v>
      </c>
      <c r="F2487" s="1">
        <f>Yellow_MosfetOnlyOn_Blue_SourceAndResistorGnd[[#This Row],[Column3]]/Yellow_MosfetOnlyOn_Blue_SourceAndResistorGnd[[#This Row],[Column5]]</f>
        <v>0</v>
      </c>
      <c r="G2487" s="1">
        <f>Yellow_MosfetOnlyOn_Blue_SourceAndResistorGnd[[#This Row],[Column6]]*1000</f>
        <v>0</v>
      </c>
    </row>
    <row r="2488" spans="1:7" x14ac:dyDescent="0.25">
      <c r="A2488">
        <f t="shared" si="38"/>
        <v>6.0536399999999997E-2</v>
      </c>
      <c r="B2488" s="1" t="s">
        <v>9</v>
      </c>
      <c r="C2488" s="1">
        <f>Yellow_MosfetOnlyOn_Blue_SourceAndResistorGnd[[#This Row],[Column2]]+1.0667</f>
        <v>0</v>
      </c>
      <c r="D2488" s="1">
        <f>Yellow_MosfetOnlyOn_Blue_SourceAndResistorGnd[[#This Row],[Column3]]*1000</f>
        <v>0</v>
      </c>
      <c r="E2488" s="1">
        <v>0.62</v>
      </c>
      <c r="F2488" s="1">
        <f>Yellow_MosfetOnlyOn_Blue_SourceAndResistorGnd[[#This Row],[Column3]]/Yellow_MosfetOnlyOn_Blue_SourceAndResistorGnd[[#This Row],[Column5]]</f>
        <v>0</v>
      </c>
      <c r="G2488" s="1">
        <f>Yellow_MosfetOnlyOn_Blue_SourceAndResistorGnd[[#This Row],[Column6]]*1000</f>
        <v>0</v>
      </c>
    </row>
    <row r="2489" spans="1:7" x14ac:dyDescent="0.25">
      <c r="A2489">
        <f t="shared" si="38"/>
        <v>6.0560800000000005E-2</v>
      </c>
      <c r="B2489" s="1" t="s">
        <v>9</v>
      </c>
      <c r="C2489" s="1">
        <f>Yellow_MosfetOnlyOn_Blue_SourceAndResistorGnd[[#This Row],[Column2]]+1.0667</f>
        <v>0</v>
      </c>
      <c r="D2489" s="1">
        <f>Yellow_MosfetOnlyOn_Blue_SourceAndResistorGnd[[#This Row],[Column3]]*1000</f>
        <v>0</v>
      </c>
      <c r="E2489" s="1">
        <v>0.62</v>
      </c>
      <c r="F2489" s="1">
        <f>Yellow_MosfetOnlyOn_Blue_SourceAndResistorGnd[[#This Row],[Column3]]/Yellow_MosfetOnlyOn_Blue_SourceAndResistorGnd[[#This Row],[Column5]]</f>
        <v>0</v>
      </c>
      <c r="G2489" s="1">
        <f>Yellow_MosfetOnlyOn_Blue_SourceAndResistorGnd[[#This Row],[Column6]]*1000</f>
        <v>0</v>
      </c>
    </row>
    <row r="2490" spans="1:7" x14ac:dyDescent="0.25">
      <c r="A2490">
        <f t="shared" si="38"/>
        <v>6.0585199999999999E-2</v>
      </c>
      <c r="B2490" s="1" t="s">
        <v>9</v>
      </c>
      <c r="C2490" s="1">
        <f>Yellow_MosfetOnlyOn_Blue_SourceAndResistorGnd[[#This Row],[Column2]]+1.0667</f>
        <v>0</v>
      </c>
      <c r="D2490" s="1">
        <f>Yellow_MosfetOnlyOn_Blue_SourceAndResistorGnd[[#This Row],[Column3]]*1000</f>
        <v>0</v>
      </c>
      <c r="E2490" s="1">
        <v>0.62</v>
      </c>
      <c r="F2490" s="1">
        <f>Yellow_MosfetOnlyOn_Blue_SourceAndResistorGnd[[#This Row],[Column3]]/Yellow_MosfetOnlyOn_Blue_SourceAndResistorGnd[[#This Row],[Column5]]</f>
        <v>0</v>
      </c>
      <c r="G2490" s="1">
        <f>Yellow_MosfetOnlyOn_Blue_SourceAndResistorGnd[[#This Row],[Column6]]*1000</f>
        <v>0</v>
      </c>
    </row>
    <row r="2491" spans="1:7" x14ac:dyDescent="0.25">
      <c r="A2491">
        <f t="shared" si="38"/>
        <v>6.0609600000000007E-2</v>
      </c>
      <c r="B2491" s="1" t="s">
        <v>9</v>
      </c>
      <c r="C2491" s="1">
        <f>Yellow_MosfetOnlyOn_Blue_SourceAndResistorGnd[[#This Row],[Column2]]+1.0667</f>
        <v>0</v>
      </c>
      <c r="D2491" s="1">
        <f>Yellow_MosfetOnlyOn_Blue_SourceAndResistorGnd[[#This Row],[Column3]]*1000</f>
        <v>0</v>
      </c>
      <c r="E2491" s="1">
        <v>0.62</v>
      </c>
      <c r="F2491" s="1">
        <f>Yellow_MosfetOnlyOn_Blue_SourceAndResistorGnd[[#This Row],[Column3]]/Yellow_MosfetOnlyOn_Blue_SourceAndResistorGnd[[#This Row],[Column5]]</f>
        <v>0</v>
      </c>
      <c r="G2491" s="1">
        <f>Yellow_MosfetOnlyOn_Blue_SourceAndResistorGnd[[#This Row],[Column6]]*1000</f>
        <v>0</v>
      </c>
    </row>
    <row r="2492" spans="1:7" x14ac:dyDescent="0.25">
      <c r="A2492">
        <f t="shared" si="38"/>
        <v>6.0634E-2</v>
      </c>
      <c r="B2492" s="1" t="s">
        <v>9</v>
      </c>
      <c r="C2492" s="1">
        <f>Yellow_MosfetOnlyOn_Blue_SourceAndResistorGnd[[#This Row],[Column2]]+1.0667</f>
        <v>0</v>
      </c>
      <c r="D2492" s="1">
        <f>Yellow_MosfetOnlyOn_Blue_SourceAndResistorGnd[[#This Row],[Column3]]*1000</f>
        <v>0</v>
      </c>
      <c r="E2492" s="1">
        <v>0.62</v>
      </c>
      <c r="F2492" s="1">
        <f>Yellow_MosfetOnlyOn_Blue_SourceAndResistorGnd[[#This Row],[Column3]]/Yellow_MosfetOnlyOn_Blue_SourceAndResistorGnd[[#This Row],[Column5]]</f>
        <v>0</v>
      </c>
      <c r="G2492" s="1">
        <f>Yellow_MosfetOnlyOn_Blue_SourceAndResistorGnd[[#This Row],[Column6]]*1000</f>
        <v>0</v>
      </c>
    </row>
    <row r="2493" spans="1:7" x14ac:dyDescent="0.25">
      <c r="A2493">
        <f t="shared" si="38"/>
        <v>6.0658400000000008E-2</v>
      </c>
      <c r="B2493" s="1" t="s">
        <v>9</v>
      </c>
      <c r="C2493" s="1">
        <f>Yellow_MosfetOnlyOn_Blue_SourceAndResistorGnd[[#This Row],[Column2]]+1.0667</f>
        <v>0</v>
      </c>
      <c r="D2493" s="1">
        <f>Yellow_MosfetOnlyOn_Blue_SourceAndResistorGnd[[#This Row],[Column3]]*1000</f>
        <v>0</v>
      </c>
      <c r="E2493" s="1">
        <v>0.62</v>
      </c>
      <c r="F2493" s="1">
        <f>Yellow_MosfetOnlyOn_Blue_SourceAndResistorGnd[[#This Row],[Column3]]/Yellow_MosfetOnlyOn_Blue_SourceAndResistorGnd[[#This Row],[Column5]]</f>
        <v>0</v>
      </c>
      <c r="G2493" s="1">
        <f>Yellow_MosfetOnlyOn_Blue_SourceAndResistorGnd[[#This Row],[Column6]]*1000</f>
        <v>0</v>
      </c>
    </row>
    <row r="2494" spans="1:7" x14ac:dyDescent="0.25">
      <c r="A2494">
        <f t="shared" si="38"/>
        <v>6.0682800000000002E-2</v>
      </c>
      <c r="B2494" s="1" t="s">
        <v>9</v>
      </c>
      <c r="C2494" s="1">
        <f>Yellow_MosfetOnlyOn_Blue_SourceAndResistorGnd[[#This Row],[Column2]]+1.0667</f>
        <v>0</v>
      </c>
      <c r="D2494" s="1">
        <f>Yellow_MosfetOnlyOn_Blue_SourceAndResistorGnd[[#This Row],[Column3]]*1000</f>
        <v>0</v>
      </c>
      <c r="E2494" s="1">
        <v>0.62</v>
      </c>
      <c r="F2494" s="1">
        <f>Yellow_MosfetOnlyOn_Blue_SourceAndResistorGnd[[#This Row],[Column3]]/Yellow_MosfetOnlyOn_Blue_SourceAndResistorGnd[[#This Row],[Column5]]</f>
        <v>0</v>
      </c>
      <c r="G2494" s="1">
        <f>Yellow_MosfetOnlyOn_Blue_SourceAndResistorGnd[[#This Row],[Column6]]*1000</f>
        <v>0</v>
      </c>
    </row>
    <row r="2495" spans="1:7" x14ac:dyDescent="0.25">
      <c r="A2495">
        <f t="shared" si="38"/>
        <v>6.070720000000001E-2</v>
      </c>
      <c r="B2495" s="1" t="s">
        <v>9</v>
      </c>
      <c r="C2495" s="1">
        <f>Yellow_MosfetOnlyOn_Blue_SourceAndResistorGnd[[#This Row],[Column2]]+1.0667</f>
        <v>0</v>
      </c>
      <c r="D2495" s="1">
        <f>Yellow_MosfetOnlyOn_Blue_SourceAndResistorGnd[[#This Row],[Column3]]*1000</f>
        <v>0</v>
      </c>
      <c r="E2495" s="1">
        <v>0.62</v>
      </c>
      <c r="F2495" s="1">
        <f>Yellow_MosfetOnlyOn_Blue_SourceAndResistorGnd[[#This Row],[Column3]]/Yellow_MosfetOnlyOn_Blue_SourceAndResistorGnd[[#This Row],[Column5]]</f>
        <v>0</v>
      </c>
      <c r="G2495" s="1">
        <f>Yellow_MosfetOnlyOn_Blue_SourceAndResistorGnd[[#This Row],[Column6]]*1000</f>
        <v>0</v>
      </c>
    </row>
    <row r="2496" spans="1:7" x14ac:dyDescent="0.25">
      <c r="A2496">
        <f t="shared" si="38"/>
        <v>6.0731600000000004E-2</v>
      </c>
      <c r="B2496" s="1" t="s">
        <v>9</v>
      </c>
      <c r="C2496" s="1">
        <f>Yellow_MosfetOnlyOn_Blue_SourceAndResistorGnd[[#This Row],[Column2]]+1.0667</f>
        <v>0</v>
      </c>
      <c r="D2496" s="1">
        <f>Yellow_MosfetOnlyOn_Blue_SourceAndResistorGnd[[#This Row],[Column3]]*1000</f>
        <v>0</v>
      </c>
      <c r="E2496" s="1">
        <v>0.62</v>
      </c>
      <c r="F2496" s="1">
        <f>Yellow_MosfetOnlyOn_Blue_SourceAndResistorGnd[[#This Row],[Column3]]/Yellow_MosfetOnlyOn_Blue_SourceAndResistorGnd[[#This Row],[Column5]]</f>
        <v>0</v>
      </c>
      <c r="G2496" s="1">
        <f>Yellow_MosfetOnlyOn_Blue_SourceAndResistorGnd[[#This Row],[Column6]]*1000</f>
        <v>0</v>
      </c>
    </row>
    <row r="2497" spans="1:7" x14ac:dyDescent="0.25">
      <c r="A2497">
        <f t="shared" si="38"/>
        <v>6.0755999999999998E-2</v>
      </c>
      <c r="B2497" s="1" t="s">
        <v>9</v>
      </c>
      <c r="C2497" s="1">
        <f>Yellow_MosfetOnlyOn_Blue_SourceAndResistorGnd[[#This Row],[Column2]]+1.0667</f>
        <v>0</v>
      </c>
      <c r="D2497" s="1">
        <f>Yellow_MosfetOnlyOn_Blue_SourceAndResistorGnd[[#This Row],[Column3]]*1000</f>
        <v>0</v>
      </c>
      <c r="E2497" s="1">
        <v>0.62</v>
      </c>
      <c r="F2497" s="1">
        <f>Yellow_MosfetOnlyOn_Blue_SourceAndResistorGnd[[#This Row],[Column3]]/Yellow_MosfetOnlyOn_Blue_SourceAndResistorGnd[[#This Row],[Column5]]</f>
        <v>0</v>
      </c>
      <c r="G2497" s="1">
        <f>Yellow_MosfetOnlyOn_Blue_SourceAndResistorGnd[[#This Row],[Column6]]*1000</f>
        <v>0</v>
      </c>
    </row>
    <row r="2498" spans="1:7" x14ac:dyDescent="0.25">
      <c r="A2498">
        <f t="shared" si="38"/>
        <v>6.0780400000000005E-2</v>
      </c>
      <c r="B2498" s="1" t="s">
        <v>9</v>
      </c>
      <c r="C2498" s="1">
        <f>Yellow_MosfetOnlyOn_Blue_SourceAndResistorGnd[[#This Row],[Column2]]+1.0667</f>
        <v>0</v>
      </c>
      <c r="D2498" s="1">
        <f>Yellow_MosfetOnlyOn_Blue_SourceAndResistorGnd[[#This Row],[Column3]]*1000</f>
        <v>0</v>
      </c>
      <c r="E2498" s="1">
        <v>0.62</v>
      </c>
      <c r="F2498" s="1">
        <f>Yellow_MosfetOnlyOn_Blue_SourceAndResistorGnd[[#This Row],[Column3]]/Yellow_MosfetOnlyOn_Blue_SourceAndResistorGnd[[#This Row],[Column5]]</f>
        <v>0</v>
      </c>
      <c r="G2498" s="1">
        <f>Yellow_MosfetOnlyOn_Blue_SourceAndResistorGnd[[#This Row],[Column6]]*1000</f>
        <v>0</v>
      </c>
    </row>
    <row r="2499" spans="1:7" x14ac:dyDescent="0.25">
      <c r="A2499">
        <f t="shared" si="38"/>
        <v>6.0804799999999999E-2</v>
      </c>
      <c r="B2499" s="1" t="s">
        <v>9</v>
      </c>
      <c r="C2499" s="1">
        <f>Yellow_MosfetOnlyOn_Blue_SourceAndResistorGnd[[#This Row],[Column2]]+1.0667</f>
        <v>0</v>
      </c>
      <c r="D2499" s="1">
        <f>Yellow_MosfetOnlyOn_Blue_SourceAndResistorGnd[[#This Row],[Column3]]*1000</f>
        <v>0</v>
      </c>
      <c r="E2499" s="1">
        <v>0.62</v>
      </c>
      <c r="F2499" s="1">
        <f>Yellow_MosfetOnlyOn_Blue_SourceAndResistorGnd[[#This Row],[Column3]]/Yellow_MosfetOnlyOn_Blue_SourceAndResistorGnd[[#This Row],[Column5]]</f>
        <v>0</v>
      </c>
      <c r="G2499" s="1">
        <f>Yellow_MosfetOnlyOn_Blue_SourceAndResistorGnd[[#This Row],[Column6]]*1000</f>
        <v>0</v>
      </c>
    </row>
    <row r="2500" spans="1:7" x14ac:dyDescent="0.25">
      <c r="A2500">
        <f t="shared" si="38"/>
        <v>6.0829200000000007E-2</v>
      </c>
      <c r="B2500" s="1" t="s">
        <v>9</v>
      </c>
      <c r="C2500" s="1">
        <f>Yellow_MosfetOnlyOn_Blue_SourceAndResistorGnd[[#This Row],[Column2]]+1.0667</f>
        <v>0</v>
      </c>
      <c r="D2500" s="1">
        <f>Yellow_MosfetOnlyOn_Blue_SourceAndResistorGnd[[#This Row],[Column3]]*1000</f>
        <v>0</v>
      </c>
      <c r="E2500" s="1">
        <v>0.62</v>
      </c>
      <c r="F2500" s="1">
        <f>Yellow_MosfetOnlyOn_Blue_SourceAndResistorGnd[[#This Row],[Column3]]/Yellow_MosfetOnlyOn_Blue_SourceAndResistorGnd[[#This Row],[Column5]]</f>
        <v>0</v>
      </c>
      <c r="G2500" s="1">
        <f>Yellow_MosfetOnlyOn_Blue_SourceAndResistorGnd[[#This Row],[Column6]]*1000</f>
        <v>0</v>
      </c>
    </row>
    <row r="2501" spans="1:7" x14ac:dyDescent="0.25">
      <c r="A2501">
        <f t="shared" si="38"/>
        <v>6.0853600000000001E-2</v>
      </c>
      <c r="B2501" s="1" t="s">
        <v>9</v>
      </c>
      <c r="C2501" s="1">
        <f>Yellow_MosfetOnlyOn_Blue_SourceAndResistorGnd[[#This Row],[Column2]]+1.0667</f>
        <v>0</v>
      </c>
      <c r="D2501" s="1">
        <f>Yellow_MosfetOnlyOn_Blue_SourceAndResistorGnd[[#This Row],[Column3]]*1000</f>
        <v>0</v>
      </c>
      <c r="E2501" s="1">
        <v>0.62</v>
      </c>
      <c r="F2501" s="1">
        <f>Yellow_MosfetOnlyOn_Blue_SourceAndResistorGnd[[#This Row],[Column3]]/Yellow_MosfetOnlyOn_Blue_SourceAndResistorGnd[[#This Row],[Column5]]</f>
        <v>0</v>
      </c>
      <c r="G2501" s="1">
        <f>Yellow_MosfetOnlyOn_Blue_SourceAndResistorGnd[[#This Row],[Column6]]*1000</f>
        <v>0</v>
      </c>
    </row>
    <row r="2502" spans="1:7" x14ac:dyDescent="0.25">
      <c r="A2502">
        <f t="shared" si="38"/>
        <v>6.0878000000000008E-2</v>
      </c>
      <c r="B2502" s="1" t="s">
        <v>9</v>
      </c>
      <c r="C2502" s="1">
        <f>Yellow_MosfetOnlyOn_Blue_SourceAndResistorGnd[[#This Row],[Column2]]+1.0667</f>
        <v>0</v>
      </c>
      <c r="D2502" s="1">
        <f>Yellow_MosfetOnlyOn_Blue_SourceAndResistorGnd[[#This Row],[Column3]]*1000</f>
        <v>0</v>
      </c>
      <c r="E2502" s="1">
        <v>0.62</v>
      </c>
      <c r="F2502" s="1">
        <f>Yellow_MosfetOnlyOn_Blue_SourceAndResistorGnd[[#This Row],[Column3]]/Yellow_MosfetOnlyOn_Blue_SourceAndResistorGnd[[#This Row],[Column5]]</f>
        <v>0</v>
      </c>
      <c r="G2502" s="1">
        <f>Yellow_MosfetOnlyOn_Blue_SourceAndResistorGnd[[#This Row],[Column6]]*1000</f>
        <v>0</v>
      </c>
    </row>
    <row r="2503" spans="1:7" x14ac:dyDescent="0.25">
      <c r="A2503">
        <f t="shared" si="38"/>
        <v>6.0902400000000002E-2</v>
      </c>
      <c r="B2503" s="1" t="s">
        <v>9</v>
      </c>
      <c r="C2503" s="1">
        <f>Yellow_MosfetOnlyOn_Blue_SourceAndResistorGnd[[#This Row],[Column2]]+1.0667</f>
        <v>0</v>
      </c>
      <c r="D2503" s="1">
        <f>Yellow_MosfetOnlyOn_Blue_SourceAndResistorGnd[[#This Row],[Column3]]*1000</f>
        <v>0</v>
      </c>
      <c r="E2503" s="1">
        <v>0.62</v>
      </c>
      <c r="F2503" s="1">
        <f>Yellow_MosfetOnlyOn_Blue_SourceAndResistorGnd[[#This Row],[Column3]]/Yellow_MosfetOnlyOn_Blue_SourceAndResistorGnd[[#This Row],[Column5]]</f>
        <v>0</v>
      </c>
      <c r="G2503" s="1">
        <f>Yellow_MosfetOnlyOn_Blue_SourceAndResistorGnd[[#This Row],[Column6]]*1000</f>
        <v>0</v>
      </c>
    </row>
    <row r="2504" spans="1:7" x14ac:dyDescent="0.25">
      <c r="A2504">
        <f t="shared" si="38"/>
        <v>6.092680000000001E-2</v>
      </c>
      <c r="B2504" s="1" t="s">
        <v>9</v>
      </c>
      <c r="C2504" s="1">
        <f>Yellow_MosfetOnlyOn_Blue_SourceAndResistorGnd[[#This Row],[Column2]]+1.0667</f>
        <v>0</v>
      </c>
      <c r="D2504" s="1">
        <f>Yellow_MosfetOnlyOn_Blue_SourceAndResistorGnd[[#This Row],[Column3]]*1000</f>
        <v>0</v>
      </c>
      <c r="E2504" s="1">
        <v>0.62</v>
      </c>
      <c r="F2504" s="1">
        <f>Yellow_MosfetOnlyOn_Blue_SourceAndResistorGnd[[#This Row],[Column3]]/Yellow_MosfetOnlyOn_Blue_SourceAndResistorGnd[[#This Row],[Column5]]</f>
        <v>0</v>
      </c>
      <c r="G2504" s="1">
        <f>Yellow_MosfetOnlyOn_Blue_SourceAndResistorGnd[[#This Row],[Column6]]*1000</f>
        <v>0</v>
      </c>
    </row>
    <row r="2505" spans="1:7" x14ac:dyDescent="0.25">
      <c r="A2505">
        <f t="shared" ref="A2505:A2568" si="39">(ROW()-7)*2.44*10^(-5)</f>
        <v>6.0951200000000004E-2</v>
      </c>
      <c r="B2505" s="1" t="s">
        <v>9</v>
      </c>
      <c r="C2505" s="1">
        <f>Yellow_MosfetOnlyOn_Blue_SourceAndResistorGnd[[#This Row],[Column2]]+1.0667</f>
        <v>0</v>
      </c>
      <c r="D2505" s="1">
        <f>Yellow_MosfetOnlyOn_Blue_SourceAndResistorGnd[[#This Row],[Column3]]*1000</f>
        <v>0</v>
      </c>
      <c r="E2505" s="1">
        <v>0.62</v>
      </c>
      <c r="F2505" s="1">
        <f>Yellow_MosfetOnlyOn_Blue_SourceAndResistorGnd[[#This Row],[Column3]]/Yellow_MosfetOnlyOn_Blue_SourceAndResistorGnd[[#This Row],[Column5]]</f>
        <v>0</v>
      </c>
      <c r="G2505" s="1">
        <f>Yellow_MosfetOnlyOn_Blue_SourceAndResistorGnd[[#This Row],[Column6]]*1000</f>
        <v>0</v>
      </c>
    </row>
    <row r="2506" spans="1:7" x14ac:dyDescent="0.25">
      <c r="A2506">
        <f t="shared" si="39"/>
        <v>6.0975599999999998E-2</v>
      </c>
      <c r="B2506" s="1" t="s">
        <v>9</v>
      </c>
      <c r="C2506" s="1">
        <f>Yellow_MosfetOnlyOn_Blue_SourceAndResistorGnd[[#This Row],[Column2]]+1.0667</f>
        <v>0</v>
      </c>
      <c r="D2506" s="1">
        <f>Yellow_MosfetOnlyOn_Blue_SourceAndResistorGnd[[#This Row],[Column3]]*1000</f>
        <v>0</v>
      </c>
      <c r="E2506" s="1">
        <v>0.62</v>
      </c>
      <c r="F2506" s="1">
        <f>Yellow_MosfetOnlyOn_Blue_SourceAndResistorGnd[[#This Row],[Column3]]/Yellow_MosfetOnlyOn_Blue_SourceAndResistorGnd[[#This Row],[Column5]]</f>
        <v>0</v>
      </c>
      <c r="G2506" s="1">
        <f>Yellow_MosfetOnlyOn_Blue_SourceAndResistorGnd[[#This Row],[Column6]]*1000</f>
        <v>0</v>
      </c>
    </row>
    <row r="2507" spans="1:7" x14ac:dyDescent="0.25">
      <c r="A2507">
        <f t="shared" si="39"/>
        <v>6.1000000000000006E-2</v>
      </c>
      <c r="B2507" s="1" t="s">
        <v>9</v>
      </c>
      <c r="C2507" s="1">
        <f>Yellow_MosfetOnlyOn_Blue_SourceAndResistorGnd[[#This Row],[Column2]]+1.0667</f>
        <v>0</v>
      </c>
      <c r="D2507" s="1">
        <f>Yellow_MosfetOnlyOn_Blue_SourceAndResistorGnd[[#This Row],[Column3]]*1000</f>
        <v>0</v>
      </c>
      <c r="E2507" s="1">
        <v>0.62</v>
      </c>
      <c r="F2507" s="1">
        <f>Yellow_MosfetOnlyOn_Blue_SourceAndResistorGnd[[#This Row],[Column3]]/Yellow_MosfetOnlyOn_Blue_SourceAndResistorGnd[[#This Row],[Column5]]</f>
        <v>0</v>
      </c>
      <c r="G2507" s="1">
        <f>Yellow_MosfetOnlyOn_Blue_SourceAndResistorGnd[[#This Row],[Column6]]*1000</f>
        <v>0</v>
      </c>
    </row>
    <row r="2508" spans="1:7" x14ac:dyDescent="0.25">
      <c r="A2508">
        <f t="shared" si="39"/>
        <v>6.1024399999999999E-2</v>
      </c>
      <c r="B2508" s="1" t="s">
        <v>9</v>
      </c>
      <c r="C2508" s="1">
        <f>Yellow_MosfetOnlyOn_Blue_SourceAndResistorGnd[[#This Row],[Column2]]+1.0667</f>
        <v>0</v>
      </c>
      <c r="D2508" s="1">
        <f>Yellow_MosfetOnlyOn_Blue_SourceAndResistorGnd[[#This Row],[Column3]]*1000</f>
        <v>0</v>
      </c>
      <c r="E2508" s="1">
        <v>0.62</v>
      </c>
      <c r="F2508" s="1">
        <f>Yellow_MosfetOnlyOn_Blue_SourceAndResistorGnd[[#This Row],[Column3]]/Yellow_MosfetOnlyOn_Blue_SourceAndResistorGnd[[#This Row],[Column5]]</f>
        <v>0</v>
      </c>
      <c r="G2508" s="1">
        <f>Yellow_MosfetOnlyOn_Blue_SourceAndResistorGnd[[#This Row],[Column6]]*1000</f>
        <v>0</v>
      </c>
    </row>
    <row r="2509" spans="1:7" x14ac:dyDescent="0.25">
      <c r="A2509">
        <f t="shared" si="39"/>
        <v>6.1048800000000007E-2</v>
      </c>
      <c r="B2509" s="1" t="s">
        <v>9</v>
      </c>
      <c r="C2509" s="1">
        <f>Yellow_MosfetOnlyOn_Blue_SourceAndResistorGnd[[#This Row],[Column2]]+1.0667</f>
        <v>0</v>
      </c>
      <c r="D2509" s="1">
        <f>Yellow_MosfetOnlyOn_Blue_SourceAndResistorGnd[[#This Row],[Column3]]*1000</f>
        <v>0</v>
      </c>
      <c r="E2509" s="1">
        <v>0.62</v>
      </c>
      <c r="F2509" s="1">
        <f>Yellow_MosfetOnlyOn_Blue_SourceAndResistorGnd[[#This Row],[Column3]]/Yellow_MosfetOnlyOn_Blue_SourceAndResistorGnd[[#This Row],[Column5]]</f>
        <v>0</v>
      </c>
      <c r="G2509" s="1">
        <f>Yellow_MosfetOnlyOn_Blue_SourceAndResistorGnd[[#This Row],[Column6]]*1000</f>
        <v>0</v>
      </c>
    </row>
    <row r="2510" spans="1:7" x14ac:dyDescent="0.25">
      <c r="A2510">
        <f t="shared" si="39"/>
        <v>6.1073200000000001E-2</v>
      </c>
      <c r="B2510" s="1" t="s">
        <v>9</v>
      </c>
      <c r="C2510" s="1">
        <f>Yellow_MosfetOnlyOn_Blue_SourceAndResistorGnd[[#This Row],[Column2]]+1.0667</f>
        <v>0</v>
      </c>
      <c r="D2510" s="1">
        <f>Yellow_MosfetOnlyOn_Blue_SourceAndResistorGnd[[#This Row],[Column3]]*1000</f>
        <v>0</v>
      </c>
      <c r="E2510" s="1">
        <v>0.62</v>
      </c>
      <c r="F2510" s="1">
        <f>Yellow_MosfetOnlyOn_Blue_SourceAndResistorGnd[[#This Row],[Column3]]/Yellow_MosfetOnlyOn_Blue_SourceAndResistorGnd[[#This Row],[Column5]]</f>
        <v>0</v>
      </c>
      <c r="G2510" s="1">
        <f>Yellow_MosfetOnlyOn_Blue_SourceAndResistorGnd[[#This Row],[Column6]]*1000</f>
        <v>0</v>
      </c>
    </row>
    <row r="2511" spans="1:7" x14ac:dyDescent="0.25">
      <c r="A2511">
        <f t="shared" si="39"/>
        <v>6.1097600000000009E-2</v>
      </c>
      <c r="B2511" s="1" t="s">
        <v>9</v>
      </c>
      <c r="C2511" s="1">
        <f>Yellow_MosfetOnlyOn_Blue_SourceAndResistorGnd[[#This Row],[Column2]]+1.0667</f>
        <v>0</v>
      </c>
      <c r="D2511" s="1">
        <f>Yellow_MosfetOnlyOn_Blue_SourceAndResistorGnd[[#This Row],[Column3]]*1000</f>
        <v>0</v>
      </c>
      <c r="E2511" s="1">
        <v>0.62</v>
      </c>
      <c r="F2511" s="1">
        <f>Yellow_MosfetOnlyOn_Blue_SourceAndResistorGnd[[#This Row],[Column3]]/Yellow_MosfetOnlyOn_Blue_SourceAndResistorGnd[[#This Row],[Column5]]</f>
        <v>0</v>
      </c>
      <c r="G2511" s="1">
        <f>Yellow_MosfetOnlyOn_Blue_SourceAndResistorGnd[[#This Row],[Column6]]*1000</f>
        <v>0</v>
      </c>
    </row>
    <row r="2512" spans="1:7" x14ac:dyDescent="0.25">
      <c r="A2512">
        <f t="shared" si="39"/>
        <v>6.1122000000000003E-2</v>
      </c>
      <c r="B2512" s="1" t="s">
        <v>9</v>
      </c>
      <c r="C2512" s="1">
        <f>Yellow_MosfetOnlyOn_Blue_SourceAndResistorGnd[[#This Row],[Column2]]+1.0667</f>
        <v>0</v>
      </c>
      <c r="D2512" s="1">
        <f>Yellow_MosfetOnlyOn_Blue_SourceAndResistorGnd[[#This Row],[Column3]]*1000</f>
        <v>0</v>
      </c>
      <c r="E2512" s="1">
        <v>0.62</v>
      </c>
      <c r="F2512" s="1">
        <f>Yellow_MosfetOnlyOn_Blue_SourceAndResistorGnd[[#This Row],[Column3]]/Yellow_MosfetOnlyOn_Blue_SourceAndResistorGnd[[#This Row],[Column5]]</f>
        <v>0</v>
      </c>
      <c r="G2512" s="1">
        <f>Yellow_MosfetOnlyOn_Blue_SourceAndResistorGnd[[#This Row],[Column6]]*1000</f>
        <v>0</v>
      </c>
    </row>
    <row r="2513" spans="1:7" x14ac:dyDescent="0.25">
      <c r="A2513">
        <f t="shared" si="39"/>
        <v>6.1146399999999997E-2</v>
      </c>
      <c r="B2513" s="1" t="s">
        <v>9</v>
      </c>
      <c r="C2513" s="1">
        <f>Yellow_MosfetOnlyOn_Blue_SourceAndResistorGnd[[#This Row],[Column2]]+1.0667</f>
        <v>0</v>
      </c>
      <c r="D2513" s="1">
        <f>Yellow_MosfetOnlyOn_Blue_SourceAndResistorGnd[[#This Row],[Column3]]*1000</f>
        <v>0</v>
      </c>
      <c r="E2513" s="1">
        <v>0.62</v>
      </c>
      <c r="F2513" s="1">
        <f>Yellow_MosfetOnlyOn_Blue_SourceAndResistorGnd[[#This Row],[Column3]]/Yellow_MosfetOnlyOn_Blue_SourceAndResistorGnd[[#This Row],[Column5]]</f>
        <v>0</v>
      </c>
      <c r="G2513" s="1">
        <f>Yellow_MosfetOnlyOn_Blue_SourceAndResistorGnd[[#This Row],[Column6]]*1000</f>
        <v>0</v>
      </c>
    </row>
    <row r="2514" spans="1:7" x14ac:dyDescent="0.25">
      <c r="A2514">
        <f t="shared" si="39"/>
        <v>6.1170800000000004E-2</v>
      </c>
      <c r="B2514" s="1" t="s">
        <v>9</v>
      </c>
      <c r="C2514" s="1">
        <f>Yellow_MosfetOnlyOn_Blue_SourceAndResistorGnd[[#This Row],[Column2]]+1.0667</f>
        <v>0</v>
      </c>
      <c r="D2514" s="1">
        <f>Yellow_MosfetOnlyOn_Blue_SourceAndResistorGnd[[#This Row],[Column3]]*1000</f>
        <v>0</v>
      </c>
      <c r="E2514" s="1">
        <v>0.62</v>
      </c>
      <c r="F2514" s="1">
        <f>Yellow_MosfetOnlyOn_Blue_SourceAndResistorGnd[[#This Row],[Column3]]/Yellow_MosfetOnlyOn_Blue_SourceAndResistorGnd[[#This Row],[Column5]]</f>
        <v>0</v>
      </c>
      <c r="G2514" s="1">
        <f>Yellow_MosfetOnlyOn_Blue_SourceAndResistorGnd[[#This Row],[Column6]]*1000</f>
        <v>0</v>
      </c>
    </row>
    <row r="2515" spans="1:7" x14ac:dyDescent="0.25">
      <c r="A2515">
        <f t="shared" si="39"/>
        <v>6.1195199999999998E-2</v>
      </c>
      <c r="B2515" s="1" t="s">
        <v>9</v>
      </c>
      <c r="C2515" s="1">
        <f>Yellow_MosfetOnlyOn_Blue_SourceAndResistorGnd[[#This Row],[Column2]]+1.0667</f>
        <v>0</v>
      </c>
      <c r="D2515" s="1">
        <f>Yellow_MosfetOnlyOn_Blue_SourceAndResistorGnd[[#This Row],[Column3]]*1000</f>
        <v>0</v>
      </c>
      <c r="E2515" s="1">
        <v>0.62</v>
      </c>
      <c r="F2515" s="1">
        <f>Yellow_MosfetOnlyOn_Blue_SourceAndResistorGnd[[#This Row],[Column3]]/Yellow_MosfetOnlyOn_Blue_SourceAndResistorGnd[[#This Row],[Column5]]</f>
        <v>0</v>
      </c>
      <c r="G2515" s="1">
        <f>Yellow_MosfetOnlyOn_Blue_SourceAndResistorGnd[[#This Row],[Column6]]*1000</f>
        <v>0</v>
      </c>
    </row>
    <row r="2516" spans="1:7" x14ac:dyDescent="0.25">
      <c r="A2516">
        <f t="shared" si="39"/>
        <v>6.1219600000000006E-2</v>
      </c>
      <c r="B2516" s="1" t="s">
        <v>9</v>
      </c>
      <c r="C2516" s="1">
        <f>Yellow_MosfetOnlyOn_Blue_SourceAndResistorGnd[[#This Row],[Column2]]+1.0667</f>
        <v>0</v>
      </c>
      <c r="D2516" s="1">
        <f>Yellow_MosfetOnlyOn_Blue_SourceAndResistorGnd[[#This Row],[Column3]]*1000</f>
        <v>0</v>
      </c>
      <c r="E2516" s="1">
        <v>0.62</v>
      </c>
      <c r="F2516" s="1">
        <f>Yellow_MosfetOnlyOn_Blue_SourceAndResistorGnd[[#This Row],[Column3]]/Yellow_MosfetOnlyOn_Blue_SourceAndResistorGnd[[#This Row],[Column5]]</f>
        <v>0</v>
      </c>
      <c r="G2516" s="1">
        <f>Yellow_MosfetOnlyOn_Blue_SourceAndResistorGnd[[#This Row],[Column6]]*1000</f>
        <v>0</v>
      </c>
    </row>
    <row r="2517" spans="1:7" x14ac:dyDescent="0.25">
      <c r="A2517">
        <f t="shared" si="39"/>
        <v>6.1244E-2</v>
      </c>
      <c r="B2517" s="1" t="s">
        <v>9</v>
      </c>
      <c r="C2517" s="1">
        <f>Yellow_MosfetOnlyOn_Blue_SourceAndResistorGnd[[#This Row],[Column2]]+1.0667</f>
        <v>0</v>
      </c>
      <c r="D2517" s="1">
        <f>Yellow_MosfetOnlyOn_Blue_SourceAndResistorGnd[[#This Row],[Column3]]*1000</f>
        <v>0</v>
      </c>
      <c r="E2517" s="1">
        <v>0.62</v>
      </c>
      <c r="F2517" s="1">
        <f>Yellow_MosfetOnlyOn_Blue_SourceAndResistorGnd[[#This Row],[Column3]]/Yellow_MosfetOnlyOn_Blue_SourceAndResistorGnd[[#This Row],[Column5]]</f>
        <v>0</v>
      </c>
      <c r="G2517" s="1">
        <f>Yellow_MosfetOnlyOn_Blue_SourceAndResistorGnd[[#This Row],[Column6]]*1000</f>
        <v>0</v>
      </c>
    </row>
    <row r="2518" spans="1:7" x14ac:dyDescent="0.25">
      <c r="A2518">
        <f t="shared" si="39"/>
        <v>6.1268400000000008E-2</v>
      </c>
      <c r="B2518" s="1" t="s">
        <v>9</v>
      </c>
      <c r="C2518" s="1">
        <f>Yellow_MosfetOnlyOn_Blue_SourceAndResistorGnd[[#This Row],[Column2]]+1.0667</f>
        <v>0</v>
      </c>
      <c r="D2518" s="1">
        <f>Yellow_MosfetOnlyOn_Blue_SourceAndResistorGnd[[#This Row],[Column3]]*1000</f>
        <v>0</v>
      </c>
      <c r="E2518" s="1">
        <v>0.62</v>
      </c>
      <c r="F2518" s="1">
        <f>Yellow_MosfetOnlyOn_Blue_SourceAndResistorGnd[[#This Row],[Column3]]/Yellow_MosfetOnlyOn_Blue_SourceAndResistorGnd[[#This Row],[Column5]]</f>
        <v>0</v>
      </c>
      <c r="G2518" s="1">
        <f>Yellow_MosfetOnlyOn_Blue_SourceAndResistorGnd[[#This Row],[Column6]]*1000</f>
        <v>0</v>
      </c>
    </row>
    <row r="2519" spans="1:7" x14ac:dyDescent="0.25">
      <c r="A2519">
        <f t="shared" si="39"/>
        <v>6.1292800000000001E-2</v>
      </c>
      <c r="B2519" s="1" t="s">
        <v>9</v>
      </c>
      <c r="C2519" s="1">
        <f>Yellow_MosfetOnlyOn_Blue_SourceAndResistorGnd[[#This Row],[Column2]]+1.0667</f>
        <v>0</v>
      </c>
      <c r="D2519" s="1">
        <f>Yellow_MosfetOnlyOn_Blue_SourceAndResistorGnd[[#This Row],[Column3]]*1000</f>
        <v>0</v>
      </c>
      <c r="E2519" s="1">
        <v>0.62</v>
      </c>
      <c r="F2519" s="1">
        <f>Yellow_MosfetOnlyOn_Blue_SourceAndResistorGnd[[#This Row],[Column3]]/Yellow_MosfetOnlyOn_Blue_SourceAndResistorGnd[[#This Row],[Column5]]</f>
        <v>0</v>
      </c>
      <c r="G2519" s="1">
        <f>Yellow_MosfetOnlyOn_Blue_SourceAndResistorGnd[[#This Row],[Column6]]*1000</f>
        <v>0</v>
      </c>
    </row>
    <row r="2520" spans="1:7" x14ac:dyDescent="0.25">
      <c r="A2520">
        <f t="shared" si="39"/>
        <v>6.1317200000000009E-2</v>
      </c>
      <c r="B2520" s="1" t="s">
        <v>9</v>
      </c>
      <c r="C2520" s="1">
        <f>Yellow_MosfetOnlyOn_Blue_SourceAndResistorGnd[[#This Row],[Column2]]+1.0667</f>
        <v>0</v>
      </c>
      <c r="D2520" s="1">
        <f>Yellow_MosfetOnlyOn_Blue_SourceAndResistorGnd[[#This Row],[Column3]]*1000</f>
        <v>0</v>
      </c>
      <c r="E2520" s="1">
        <v>0.62</v>
      </c>
      <c r="F2520" s="1">
        <f>Yellow_MosfetOnlyOn_Blue_SourceAndResistorGnd[[#This Row],[Column3]]/Yellow_MosfetOnlyOn_Blue_SourceAndResistorGnd[[#This Row],[Column5]]</f>
        <v>0</v>
      </c>
      <c r="G2520" s="1">
        <f>Yellow_MosfetOnlyOn_Blue_SourceAndResistorGnd[[#This Row],[Column6]]*1000</f>
        <v>0</v>
      </c>
    </row>
    <row r="2521" spans="1:7" x14ac:dyDescent="0.25">
      <c r="A2521">
        <f t="shared" si="39"/>
        <v>6.1341600000000003E-2</v>
      </c>
      <c r="B2521" s="1" t="s">
        <v>9</v>
      </c>
      <c r="C2521" s="1">
        <f>Yellow_MosfetOnlyOn_Blue_SourceAndResistorGnd[[#This Row],[Column2]]+1.0667</f>
        <v>0</v>
      </c>
      <c r="D2521" s="1">
        <f>Yellow_MosfetOnlyOn_Blue_SourceAndResistorGnd[[#This Row],[Column3]]*1000</f>
        <v>0</v>
      </c>
      <c r="E2521" s="1">
        <v>0.62</v>
      </c>
      <c r="F2521" s="1">
        <f>Yellow_MosfetOnlyOn_Blue_SourceAndResistorGnd[[#This Row],[Column3]]/Yellow_MosfetOnlyOn_Blue_SourceAndResistorGnd[[#This Row],[Column5]]</f>
        <v>0</v>
      </c>
      <c r="G2521" s="1">
        <f>Yellow_MosfetOnlyOn_Blue_SourceAndResistorGnd[[#This Row],[Column6]]*1000</f>
        <v>0</v>
      </c>
    </row>
    <row r="2522" spans="1:7" x14ac:dyDescent="0.25">
      <c r="A2522">
        <f t="shared" si="39"/>
        <v>6.1365999999999997E-2</v>
      </c>
      <c r="B2522" s="1" t="s">
        <v>9</v>
      </c>
      <c r="C2522" s="1">
        <f>Yellow_MosfetOnlyOn_Blue_SourceAndResistorGnd[[#This Row],[Column2]]+1.0667</f>
        <v>0</v>
      </c>
      <c r="D2522" s="1">
        <f>Yellow_MosfetOnlyOn_Blue_SourceAndResistorGnd[[#This Row],[Column3]]*1000</f>
        <v>0</v>
      </c>
      <c r="E2522" s="1">
        <v>0.62</v>
      </c>
      <c r="F2522" s="1">
        <f>Yellow_MosfetOnlyOn_Blue_SourceAndResistorGnd[[#This Row],[Column3]]/Yellow_MosfetOnlyOn_Blue_SourceAndResistorGnd[[#This Row],[Column5]]</f>
        <v>0</v>
      </c>
      <c r="G2522" s="1">
        <f>Yellow_MosfetOnlyOn_Blue_SourceAndResistorGnd[[#This Row],[Column6]]*1000</f>
        <v>0</v>
      </c>
    </row>
    <row r="2523" spans="1:7" x14ac:dyDescent="0.25">
      <c r="A2523">
        <f t="shared" si="39"/>
        <v>6.1390400000000005E-2</v>
      </c>
      <c r="B2523" s="1" t="s">
        <v>9</v>
      </c>
      <c r="C2523" s="1">
        <f>Yellow_MosfetOnlyOn_Blue_SourceAndResistorGnd[[#This Row],[Column2]]+1.0667</f>
        <v>0</v>
      </c>
      <c r="D2523" s="1">
        <f>Yellow_MosfetOnlyOn_Blue_SourceAndResistorGnd[[#This Row],[Column3]]*1000</f>
        <v>0</v>
      </c>
      <c r="E2523" s="1">
        <v>0.62</v>
      </c>
      <c r="F2523" s="1">
        <f>Yellow_MosfetOnlyOn_Blue_SourceAndResistorGnd[[#This Row],[Column3]]/Yellow_MosfetOnlyOn_Blue_SourceAndResistorGnd[[#This Row],[Column5]]</f>
        <v>0</v>
      </c>
      <c r="G2523" s="1">
        <f>Yellow_MosfetOnlyOn_Blue_SourceAndResistorGnd[[#This Row],[Column6]]*1000</f>
        <v>0</v>
      </c>
    </row>
    <row r="2524" spans="1:7" x14ac:dyDescent="0.25">
      <c r="A2524">
        <f t="shared" si="39"/>
        <v>6.1414799999999999E-2</v>
      </c>
      <c r="B2524" s="1" t="s">
        <v>9</v>
      </c>
      <c r="C2524" s="1">
        <f>Yellow_MosfetOnlyOn_Blue_SourceAndResistorGnd[[#This Row],[Column2]]+1.0667</f>
        <v>0</v>
      </c>
      <c r="D2524" s="1">
        <f>Yellow_MosfetOnlyOn_Blue_SourceAndResistorGnd[[#This Row],[Column3]]*1000</f>
        <v>0</v>
      </c>
      <c r="E2524" s="1">
        <v>0.62</v>
      </c>
      <c r="F2524" s="1">
        <f>Yellow_MosfetOnlyOn_Blue_SourceAndResistorGnd[[#This Row],[Column3]]/Yellow_MosfetOnlyOn_Blue_SourceAndResistorGnd[[#This Row],[Column5]]</f>
        <v>0</v>
      </c>
      <c r="G2524" s="1">
        <f>Yellow_MosfetOnlyOn_Blue_SourceAndResistorGnd[[#This Row],[Column6]]*1000</f>
        <v>0</v>
      </c>
    </row>
    <row r="2525" spans="1:7" x14ac:dyDescent="0.25">
      <c r="A2525">
        <f t="shared" si="39"/>
        <v>6.1439200000000006E-2</v>
      </c>
      <c r="B2525" s="1" t="s">
        <v>9</v>
      </c>
      <c r="C2525" s="1">
        <f>Yellow_MosfetOnlyOn_Blue_SourceAndResistorGnd[[#This Row],[Column2]]+1.0667</f>
        <v>0</v>
      </c>
      <c r="D2525" s="1">
        <f>Yellow_MosfetOnlyOn_Blue_SourceAndResistorGnd[[#This Row],[Column3]]*1000</f>
        <v>0</v>
      </c>
      <c r="E2525" s="1">
        <v>0.62</v>
      </c>
      <c r="F2525" s="1">
        <f>Yellow_MosfetOnlyOn_Blue_SourceAndResistorGnd[[#This Row],[Column3]]/Yellow_MosfetOnlyOn_Blue_SourceAndResistorGnd[[#This Row],[Column5]]</f>
        <v>0</v>
      </c>
      <c r="G2525" s="1">
        <f>Yellow_MosfetOnlyOn_Blue_SourceAndResistorGnd[[#This Row],[Column6]]*1000</f>
        <v>0</v>
      </c>
    </row>
    <row r="2526" spans="1:7" x14ac:dyDescent="0.25">
      <c r="A2526">
        <f t="shared" si="39"/>
        <v>6.14636E-2</v>
      </c>
      <c r="B2526" s="1" t="s">
        <v>9</v>
      </c>
      <c r="C2526" s="1">
        <f>Yellow_MosfetOnlyOn_Blue_SourceAndResistorGnd[[#This Row],[Column2]]+1.0667</f>
        <v>0</v>
      </c>
      <c r="D2526" s="1">
        <f>Yellow_MosfetOnlyOn_Blue_SourceAndResistorGnd[[#This Row],[Column3]]*1000</f>
        <v>0</v>
      </c>
      <c r="E2526" s="1">
        <v>0.62</v>
      </c>
      <c r="F2526" s="1">
        <f>Yellow_MosfetOnlyOn_Blue_SourceAndResistorGnd[[#This Row],[Column3]]/Yellow_MosfetOnlyOn_Blue_SourceAndResistorGnd[[#This Row],[Column5]]</f>
        <v>0</v>
      </c>
      <c r="G2526" s="1">
        <f>Yellow_MosfetOnlyOn_Blue_SourceAndResistorGnd[[#This Row],[Column6]]*1000</f>
        <v>0</v>
      </c>
    </row>
    <row r="2527" spans="1:7" x14ac:dyDescent="0.25">
      <c r="A2527">
        <f t="shared" si="39"/>
        <v>6.1488000000000008E-2</v>
      </c>
      <c r="B2527" s="1" t="s">
        <v>9</v>
      </c>
      <c r="C2527" s="1">
        <f>Yellow_MosfetOnlyOn_Blue_SourceAndResistorGnd[[#This Row],[Column2]]+1.0667</f>
        <v>0</v>
      </c>
      <c r="D2527" s="1">
        <f>Yellow_MosfetOnlyOn_Blue_SourceAndResistorGnd[[#This Row],[Column3]]*1000</f>
        <v>0</v>
      </c>
      <c r="E2527" s="1">
        <v>0.62</v>
      </c>
      <c r="F2527" s="1">
        <f>Yellow_MosfetOnlyOn_Blue_SourceAndResistorGnd[[#This Row],[Column3]]/Yellow_MosfetOnlyOn_Blue_SourceAndResistorGnd[[#This Row],[Column5]]</f>
        <v>0</v>
      </c>
      <c r="G2527" s="1">
        <f>Yellow_MosfetOnlyOn_Blue_SourceAndResistorGnd[[#This Row],[Column6]]*1000</f>
        <v>0</v>
      </c>
    </row>
    <row r="2528" spans="1:7" x14ac:dyDescent="0.25">
      <c r="A2528">
        <f t="shared" si="39"/>
        <v>6.1512400000000002E-2</v>
      </c>
      <c r="B2528" s="1" t="s">
        <v>9</v>
      </c>
      <c r="C2528" s="1">
        <f>Yellow_MosfetOnlyOn_Blue_SourceAndResistorGnd[[#This Row],[Column2]]+1.0667</f>
        <v>0</v>
      </c>
      <c r="D2528" s="1">
        <f>Yellow_MosfetOnlyOn_Blue_SourceAndResistorGnd[[#This Row],[Column3]]*1000</f>
        <v>0</v>
      </c>
      <c r="E2528" s="1">
        <v>0.62</v>
      </c>
      <c r="F2528" s="1">
        <f>Yellow_MosfetOnlyOn_Blue_SourceAndResistorGnd[[#This Row],[Column3]]/Yellow_MosfetOnlyOn_Blue_SourceAndResistorGnd[[#This Row],[Column5]]</f>
        <v>0</v>
      </c>
      <c r="G2528" s="1">
        <f>Yellow_MosfetOnlyOn_Blue_SourceAndResistorGnd[[#This Row],[Column6]]*1000</f>
        <v>0</v>
      </c>
    </row>
    <row r="2529" spans="1:7" x14ac:dyDescent="0.25">
      <c r="A2529">
        <f t="shared" si="39"/>
        <v>6.153680000000001E-2</v>
      </c>
      <c r="B2529" s="1" t="s">
        <v>9</v>
      </c>
      <c r="C2529" s="1">
        <f>Yellow_MosfetOnlyOn_Blue_SourceAndResistorGnd[[#This Row],[Column2]]+1.0667</f>
        <v>0</v>
      </c>
      <c r="D2529" s="1">
        <f>Yellow_MosfetOnlyOn_Blue_SourceAndResistorGnd[[#This Row],[Column3]]*1000</f>
        <v>0</v>
      </c>
      <c r="E2529" s="1">
        <v>0.62</v>
      </c>
      <c r="F2529" s="1">
        <f>Yellow_MosfetOnlyOn_Blue_SourceAndResistorGnd[[#This Row],[Column3]]/Yellow_MosfetOnlyOn_Blue_SourceAndResistorGnd[[#This Row],[Column5]]</f>
        <v>0</v>
      </c>
      <c r="G2529" s="1">
        <f>Yellow_MosfetOnlyOn_Blue_SourceAndResistorGnd[[#This Row],[Column6]]*1000</f>
        <v>0</v>
      </c>
    </row>
    <row r="2530" spans="1:7" x14ac:dyDescent="0.25">
      <c r="A2530">
        <f t="shared" si="39"/>
        <v>6.1561200000000003E-2</v>
      </c>
      <c r="B2530" s="1" t="s">
        <v>9</v>
      </c>
      <c r="C2530" s="1">
        <f>Yellow_MosfetOnlyOn_Blue_SourceAndResistorGnd[[#This Row],[Column2]]+1.0667</f>
        <v>0</v>
      </c>
      <c r="D2530" s="1">
        <f>Yellow_MosfetOnlyOn_Blue_SourceAndResistorGnd[[#This Row],[Column3]]*1000</f>
        <v>0</v>
      </c>
      <c r="E2530" s="1">
        <v>0.62</v>
      </c>
      <c r="F2530" s="1">
        <f>Yellow_MosfetOnlyOn_Blue_SourceAndResistorGnd[[#This Row],[Column3]]/Yellow_MosfetOnlyOn_Blue_SourceAndResistorGnd[[#This Row],[Column5]]</f>
        <v>0</v>
      </c>
      <c r="G2530" s="1">
        <f>Yellow_MosfetOnlyOn_Blue_SourceAndResistorGnd[[#This Row],[Column6]]*1000</f>
        <v>0</v>
      </c>
    </row>
    <row r="2531" spans="1:7" x14ac:dyDescent="0.25">
      <c r="A2531">
        <f t="shared" si="39"/>
        <v>6.1585599999999997E-2</v>
      </c>
      <c r="B2531" s="1" t="s">
        <v>9</v>
      </c>
      <c r="C2531" s="1">
        <f>Yellow_MosfetOnlyOn_Blue_SourceAndResistorGnd[[#This Row],[Column2]]+1.0667</f>
        <v>0</v>
      </c>
      <c r="D2531" s="1">
        <f>Yellow_MosfetOnlyOn_Blue_SourceAndResistorGnd[[#This Row],[Column3]]*1000</f>
        <v>0</v>
      </c>
      <c r="E2531" s="1">
        <v>0.62</v>
      </c>
      <c r="F2531" s="1">
        <f>Yellow_MosfetOnlyOn_Blue_SourceAndResistorGnd[[#This Row],[Column3]]/Yellow_MosfetOnlyOn_Blue_SourceAndResistorGnd[[#This Row],[Column5]]</f>
        <v>0</v>
      </c>
      <c r="G2531" s="1">
        <f>Yellow_MosfetOnlyOn_Blue_SourceAndResistorGnd[[#This Row],[Column6]]*1000</f>
        <v>0</v>
      </c>
    </row>
    <row r="2532" spans="1:7" x14ac:dyDescent="0.25">
      <c r="A2532">
        <f t="shared" si="39"/>
        <v>6.1610000000000005E-2</v>
      </c>
      <c r="B2532" s="1" t="s">
        <v>9</v>
      </c>
      <c r="C2532" s="1">
        <f>Yellow_MosfetOnlyOn_Blue_SourceAndResistorGnd[[#This Row],[Column2]]+1.0667</f>
        <v>0</v>
      </c>
      <c r="D2532" s="1">
        <f>Yellow_MosfetOnlyOn_Blue_SourceAndResistorGnd[[#This Row],[Column3]]*1000</f>
        <v>0</v>
      </c>
      <c r="E2532" s="1">
        <v>0.62</v>
      </c>
      <c r="F2532" s="1">
        <f>Yellow_MosfetOnlyOn_Blue_SourceAndResistorGnd[[#This Row],[Column3]]/Yellow_MosfetOnlyOn_Blue_SourceAndResistorGnd[[#This Row],[Column5]]</f>
        <v>0</v>
      </c>
      <c r="G2532" s="1">
        <f>Yellow_MosfetOnlyOn_Blue_SourceAndResistorGnd[[#This Row],[Column6]]*1000</f>
        <v>0</v>
      </c>
    </row>
    <row r="2533" spans="1:7" x14ac:dyDescent="0.25">
      <c r="A2533">
        <f t="shared" si="39"/>
        <v>6.1634399999999999E-2</v>
      </c>
      <c r="B2533" s="1" t="s">
        <v>9</v>
      </c>
      <c r="C2533" s="1">
        <f>Yellow_MosfetOnlyOn_Blue_SourceAndResistorGnd[[#This Row],[Column2]]+1.0667</f>
        <v>0</v>
      </c>
      <c r="D2533" s="1">
        <f>Yellow_MosfetOnlyOn_Blue_SourceAndResistorGnd[[#This Row],[Column3]]*1000</f>
        <v>0</v>
      </c>
      <c r="E2533" s="1">
        <v>0.62</v>
      </c>
      <c r="F2533" s="1">
        <f>Yellow_MosfetOnlyOn_Blue_SourceAndResistorGnd[[#This Row],[Column3]]/Yellow_MosfetOnlyOn_Blue_SourceAndResistorGnd[[#This Row],[Column5]]</f>
        <v>0</v>
      </c>
      <c r="G2533" s="1">
        <f>Yellow_MosfetOnlyOn_Blue_SourceAndResistorGnd[[#This Row],[Column6]]*1000</f>
        <v>0</v>
      </c>
    </row>
    <row r="2534" spans="1:7" x14ac:dyDescent="0.25">
      <c r="A2534">
        <f t="shared" si="39"/>
        <v>6.1658800000000007E-2</v>
      </c>
      <c r="B2534" s="1" t="s">
        <v>9</v>
      </c>
      <c r="C2534" s="1">
        <f>Yellow_MosfetOnlyOn_Blue_SourceAndResistorGnd[[#This Row],[Column2]]+1.0667</f>
        <v>0</v>
      </c>
      <c r="D2534" s="1">
        <f>Yellow_MosfetOnlyOn_Blue_SourceAndResistorGnd[[#This Row],[Column3]]*1000</f>
        <v>0</v>
      </c>
      <c r="E2534" s="1">
        <v>0.62</v>
      </c>
      <c r="F2534" s="1">
        <f>Yellow_MosfetOnlyOn_Blue_SourceAndResistorGnd[[#This Row],[Column3]]/Yellow_MosfetOnlyOn_Blue_SourceAndResistorGnd[[#This Row],[Column5]]</f>
        <v>0</v>
      </c>
      <c r="G2534" s="1">
        <f>Yellow_MosfetOnlyOn_Blue_SourceAndResistorGnd[[#This Row],[Column6]]*1000</f>
        <v>0</v>
      </c>
    </row>
    <row r="2535" spans="1:7" x14ac:dyDescent="0.25">
      <c r="A2535">
        <f t="shared" si="39"/>
        <v>6.1683200000000001E-2</v>
      </c>
      <c r="B2535" s="1" t="s">
        <v>9</v>
      </c>
      <c r="C2535" s="1">
        <f>Yellow_MosfetOnlyOn_Blue_SourceAndResistorGnd[[#This Row],[Column2]]+1.0667</f>
        <v>0</v>
      </c>
      <c r="D2535" s="1">
        <f>Yellow_MosfetOnlyOn_Blue_SourceAndResistorGnd[[#This Row],[Column3]]*1000</f>
        <v>0</v>
      </c>
      <c r="E2535" s="1">
        <v>0.62</v>
      </c>
      <c r="F2535" s="1">
        <f>Yellow_MosfetOnlyOn_Blue_SourceAndResistorGnd[[#This Row],[Column3]]/Yellow_MosfetOnlyOn_Blue_SourceAndResistorGnd[[#This Row],[Column5]]</f>
        <v>0</v>
      </c>
      <c r="G2535" s="1">
        <f>Yellow_MosfetOnlyOn_Blue_SourceAndResistorGnd[[#This Row],[Column6]]*1000</f>
        <v>0</v>
      </c>
    </row>
    <row r="2536" spans="1:7" x14ac:dyDescent="0.25">
      <c r="A2536">
        <f t="shared" si="39"/>
        <v>6.1707600000000008E-2</v>
      </c>
      <c r="B2536" s="1" t="s">
        <v>9</v>
      </c>
      <c r="C2536" s="1">
        <f>Yellow_MosfetOnlyOn_Blue_SourceAndResistorGnd[[#This Row],[Column2]]+1.0667</f>
        <v>0</v>
      </c>
      <c r="D2536" s="1">
        <f>Yellow_MosfetOnlyOn_Blue_SourceAndResistorGnd[[#This Row],[Column3]]*1000</f>
        <v>0</v>
      </c>
      <c r="E2536" s="1">
        <v>0.62</v>
      </c>
      <c r="F2536" s="1">
        <f>Yellow_MosfetOnlyOn_Blue_SourceAndResistorGnd[[#This Row],[Column3]]/Yellow_MosfetOnlyOn_Blue_SourceAndResistorGnd[[#This Row],[Column5]]</f>
        <v>0</v>
      </c>
      <c r="G2536" s="1">
        <f>Yellow_MosfetOnlyOn_Blue_SourceAndResistorGnd[[#This Row],[Column6]]*1000</f>
        <v>0</v>
      </c>
    </row>
    <row r="2537" spans="1:7" x14ac:dyDescent="0.25">
      <c r="A2537">
        <f t="shared" si="39"/>
        <v>6.1732000000000002E-2</v>
      </c>
      <c r="B2537" s="1" t="s">
        <v>9</v>
      </c>
      <c r="C2537" s="1">
        <f>Yellow_MosfetOnlyOn_Blue_SourceAndResistorGnd[[#This Row],[Column2]]+1.0667</f>
        <v>0</v>
      </c>
      <c r="D2537" s="1">
        <f>Yellow_MosfetOnlyOn_Blue_SourceAndResistorGnd[[#This Row],[Column3]]*1000</f>
        <v>0</v>
      </c>
      <c r="E2537" s="1">
        <v>0.62</v>
      </c>
      <c r="F2537" s="1">
        <f>Yellow_MosfetOnlyOn_Blue_SourceAndResistorGnd[[#This Row],[Column3]]/Yellow_MosfetOnlyOn_Blue_SourceAndResistorGnd[[#This Row],[Column5]]</f>
        <v>0</v>
      </c>
      <c r="G2537" s="1">
        <f>Yellow_MosfetOnlyOn_Blue_SourceAndResistorGnd[[#This Row],[Column6]]*1000</f>
        <v>0</v>
      </c>
    </row>
    <row r="2538" spans="1:7" x14ac:dyDescent="0.25">
      <c r="A2538">
        <f t="shared" si="39"/>
        <v>6.1756399999999996E-2</v>
      </c>
      <c r="B2538" s="1" t="s">
        <v>9</v>
      </c>
      <c r="C2538" s="1">
        <f>Yellow_MosfetOnlyOn_Blue_SourceAndResistorGnd[[#This Row],[Column2]]+1.0667</f>
        <v>0</v>
      </c>
      <c r="D2538" s="1">
        <f>Yellow_MosfetOnlyOn_Blue_SourceAndResistorGnd[[#This Row],[Column3]]*1000</f>
        <v>0</v>
      </c>
      <c r="E2538" s="1">
        <v>0.62</v>
      </c>
      <c r="F2538" s="1">
        <f>Yellow_MosfetOnlyOn_Blue_SourceAndResistorGnd[[#This Row],[Column3]]/Yellow_MosfetOnlyOn_Blue_SourceAndResistorGnd[[#This Row],[Column5]]</f>
        <v>0</v>
      </c>
      <c r="G2538" s="1">
        <f>Yellow_MosfetOnlyOn_Blue_SourceAndResistorGnd[[#This Row],[Column6]]*1000</f>
        <v>0</v>
      </c>
    </row>
    <row r="2539" spans="1:7" x14ac:dyDescent="0.25">
      <c r="A2539">
        <f t="shared" si="39"/>
        <v>6.1780800000000004E-2</v>
      </c>
      <c r="B2539" s="1" t="s">
        <v>9</v>
      </c>
      <c r="C2539" s="1">
        <f>Yellow_MosfetOnlyOn_Blue_SourceAndResistorGnd[[#This Row],[Column2]]+1.0667</f>
        <v>0</v>
      </c>
      <c r="D2539" s="1">
        <f>Yellow_MosfetOnlyOn_Blue_SourceAndResistorGnd[[#This Row],[Column3]]*1000</f>
        <v>0</v>
      </c>
      <c r="E2539" s="1">
        <v>0.62</v>
      </c>
      <c r="F2539" s="1">
        <f>Yellow_MosfetOnlyOn_Blue_SourceAndResistorGnd[[#This Row],[Column3]]/Yellow_MosfetOnlyOn_Blue_SourceAndResistorGnd[[#This Row],[Column5]]</f>
        <v>0</v>
      </c>
      <c r="G2539" s="1">
        <f>Yellow_MosfetOnlyOn_Blue_SourceAndResistorGnd[[#This Row],[Column6]]*1000</f>
        <v>0</v>
      </c>
    </row>
    <row r="2540" spans="1:7" x14ac:dyDescent="0.25">
      <c r="A2540">
        <f t="shared" si="39"/>
        <v>6.1805199999999998E-2</v>
      </c>
      <c r="B2540" s="1" t="s">
        <v>9</v>
      </c>
      <c r="C2540" s="1">
        <f>Yellow_MosfetOnlyOn_Blue_SourceAndResistorGnd[[#This Row],[Column2]]+1.0667</f>
        <v>0</v>
      </c>
      <c r="D2540" s="1">
        <f>Yellow_MosfetOnlyOn_Blue_SourceAndResistorGnd[[#This Row],[Column3]]*1000</f>
        <v>0</v>
      </c>
      <c r="E2540" s="1">
        <v>0.62</v>
      </c>
      <c r="F2540" s="1">
        <f>Yellow_MosfetOnlyOn_Blue_SourceAndResistorGnd[[#This Row],[Column3]]/Yellow_MosfetOnlyOn_Blue_SourceAndResistorGnd[[#This Row],[Column5]]</f>
        <v>0</v>
      </c>
      <c r="G2540" s="1">
        <f>Yellow_MosfetOnlyOn_Blue_SourceAndResistorGnd[[#This Row],[Column6]]*1000</f>
        <v>0</v>
      </c>
    </row>
    <row r="2541" spans="1:7" x14ac:dyDescent="0.25">
      <c r="A2541">
        <f t="shared" si="39"/>
        <v>6.1829600000000005E-2</v>
      </c>
      <c r="B2541" s="1" t="s">
        <v>9</v>
      </c>
      <c r="C2541" s="1">
        <f>Yellow_MosfetOnlyOn_Blue_SourceAndResistorGnd[[#This Row],[Column2]]+1.0667</f>
        <v>0</v>
      </c>
      <c r="D2541" s="1">
        <f>Yellow_MosfetOnlyOn_Blue_SourceAndResistorGnd[[#This Row],[Column3]]*1000</f>
        <v>0</v>
      </c>
      <c r="E2541" s="1">
        <v>0.62</v>
      </c>
      <c r="F2541" s="1">
        <f>Yellow_MosfetOnlyOn_Blue_SourceAndResistorGnd[[#This Row],[Column3]]/Yellow_MosfetOnlyOn_Blue_SourceAndResistorGnd[[#This Row],[Column5]]</f>
        <v>0</v>
      </c>
      <c r="G2541" s="1">
        <f>Yellow_MosfetOnlyOn_Blue_SourceAndResistorGnd[[#This Row],[Column6]]*1000</f>
        <v>0</v>
      </c>
    </row>
    <row r="2542" spans="1:7" x14ac:dyDescent="0.25">
      <c r="A2542">
        <f t="shared" si="39"/>
        <v>6.1853999999999999E-2</v>
      </c>
      <c r="B2542" s="1" t="s">
        <v>9</v>
      </c>
      <c r="C2542" s="1">
        <f>Yellow_MosfetOnlyOn_Blue_SourceAndResistorGnd[[#This Row],[Column2]]+1.0667</f>
        <v>0</v>
      </c>
      <c r="D2542" s="1">
        <f>Yellow_MosfetOnlyOn_Blue_SourceAndResistorGnd[[#This Row],[Column3]]*1000</f>
        <v>0</v>
      </c>
      <c r="E2542" s="1">
        <v>0.62</v>
      </c>
      <c r="F2542" s="1">
        <f>Yellow_MosfetOnlyOn_Blue_SourceAndResistorGnd[[#This Row],[Column3]]/Yellow_MosfetOnlyOn_Blue_SourceAndResistorGnd[[#This Row],[Column5]]</f>
        <v>0</v>
      </c>
      <c r="G2542" s="1">
        <f>Yellow_MosfetOnlyOn_Blue_SourceAndResistorGnd[[#This Row],[Column6]]*1000</f>
        <v>0</v>
      </c>
    </row>
    <row r="2543" spans="1:7" x14ac:dyDescent="0.25">
      <c r="A2543">
        <f t="shared" si="39"/>
        <v>6.1878400000000007E-2</v>
      </c>
      <c r="B2543" s="1" t="s">
        <v>9</v>
      </c>
      <c r="C2543" s="1">
        <f>Yellow_MosfetOnlyOn_Blue_SourceAndResistorGnd[[#This Row],[Column2]]+1.0667</f>
        <v>0</v>
      </c>
      <c r="D2543" s="1">
        <f>Yellow_MosfetOnlyOn_Blue_SourceAndResistorGnd[[#This Row],[Column3]]*1000</f>
        <v>0</v>
      </c>
      <c r="E2543" s="1">
        <v>0.62</v>
      </c>
      <c r="F2543" s="1">
        <f>Yellow_MosfetOnlyOn_Blue_SourceAndResistorGnd[[#This Row],[Column3]]/Yellow_MosfetOnlyOn_Blue_SourceAndResistorGnd[[#This Row],[Column5]]</f>
        <v>0</v>
      </c>
      <c r="G2543" s="1">
        <f>Yellow_MosfetOnlyOn_Blue_SourceAndResistorGnd[[#This Row],[Column6]]*1000</f>
        <v>0</v>
      </c>
    </row>
    <row r="2544" spans="1:7" x14ac:dyDescent="0.25">
      <c r="A2544">
        <f t="shared" si="39"/>
        <v>6.1902800000000001E-2</v>
      </c>
      <c r="B2544" s="1" t="s">
        <v>9</v>
      </c>
      <c r="C2544" s="1">
        <f>Yellow_MosfetOnlyOn_Blue_SourceAndResistorGnd[[#This Row],[Column2]]+1.0667</f>
        <v>0</v>
      </c>
      <c r="D2544" s="1">
        <f>Yellow_MosfetOnlyOn_Blue_SourceAndResistorGnd[[#This Row],[Column3]]*1000</f>
        <v>0</v>
      </c>
      <c r="E2544" s="1">
        <v>0.62</v>
      </c>
      <c r="F2544" s="1">
        <f>Yellow_MosfetOnlyOn_Blue_SourceAndResistorGnd[[#This Row],[Column3]]/Yellow_MosfetOnlyOn_Blue_SourceAndResistorGnd[[#This Row],[Column5]]</f>
        <v>0</v>
      </c>
      <c r="G2544" s="1">
        <f>Yellow_MosfetOnlyOn_Blue_SourceAndResistorGnd[[#This Row],[Column6]]*1000</f>
        <v>0</v>
      </c>
    </row>
    <row r="2545" spans="1:7" x14ac:dyDescent="0.25">
      <c r="A2545">
        <f t="shared" si="39"/>
        <v>6.1927200000000009E-2</v>
      </c>
      <c r="B2545" s="1" t="s">
        <v>9</v>
      </c>
      <c r="C2545" s="1">
        <f>Yellow_MosfetOnlyOn_Blue_SourceAndResistorGnd[[#This Row],[Column2]]+1.0667</f>
        <v>0</v>
      </c>
      <c r="D2545" s="1">
        <f>Yellow_MosfetOnlyOn_Blue_SourceAndResistorGnd[[#This Row],[Column3]]*1000</f>
        <v>0</v>
      </c>
      <c r="E2545" s="1">
        <v>0.62</v>
      </c>
      <c r="F2545" s="1">
        <f>Yellow_MosfetOnlyOn_Blue_SourceAndResistorGnd[[#This Row],[Column3]]/Yellow_MosfetOnlyOn_Blue_SourceAndResistorGnd[[#This Row],[Column5]]</f>
        <v>0</v>
      </c>
      <c r="G2545" s="1">
        <f>Yellow_MosfetOnlyOn_Blue_SourceAndResistorGnd[[#This Row],[Column6]]*1000</f>
        <v>0</v>
      </c>
    </row>
    <row r="2546" spans="1:7" x14ac:dyDescent="0.25">
      <c r="A2546">
        <f t="shared" si="39"/>
        <v>6.1951600000000002E-2</v>
      </c>
      <c r="B2546" s="1" t="s">
        <v>9</v>
      </c>
      <c r="C2546" s="1">
        <f>Yellow_MosfetOnlyOn_Blue_SourceAndResistorGnd[[#This Row],[Column2]]+1.0667</f>
        <v>0</v>
      </c>
      <c r="D2546" s="1">
        <f>Yellow_MosfetOnlyOn_Blue_SourceAndResistorGnd[[#This Row],[Column3]]*1000</f>
        <v>0</v>
      </c>
      <c r="E2546" s="1">
        <v>0.62</v>
      </c>
      <c r="F2546" s="1">
        <f>Yellow_MosfetOnlyOn_Blue_SourceAndResistorGnd[[#This Row],[Column3]]/Yellow_MosfetOnlyOn_Blue_SourceAndResistorGnd[[#This Row],[Column5]]</f>
        <v>0</v>
      </c>
      <c r="G2546" s="1">
        <f>Yellow_MosfetOnlyOn_Blue_SourceAndResistorGnd[[#This Row],[Column6]]*1000</f>
        <v>0</v>
      </c>
    </row>
    <row r="2547" spans="1:7" x14ac:dyDescent="0.25">
      <c r="A2547">
        <f t="shared" si="39"/>
        <v>6.1975999999999996E-2</v>
      </c>
      <c r="B2547" s="1" t="s">
        <v>9</v>
      </c>
      <c r="C2547" s="1">
        <f>Yellow_MosfetOnlyOn_Blue_SourceAndResistorGnd[[#This Row],[Column2]]+1.0667</f>
        <v>0</v>
      </c>
      <c r="D2547" s="1">
        <f>Yellow_MosfetOnlyOn_Blue_SourceAndResistorGnd[[#This Row],[Column3]]*1000</f>
        <v>0</v>
      </c>
      <c r="E2547" s="1">
        <v>0.62</v>
      </c>
      <c r="F2547" s="1">
        <f>Yellow_MosfetOnlyOn_Blue_SourceAndResistorGnd[[#This Row],[Column3]]/Yellow_MosfetOnlyOn_Blue_SourceAndResistorGnd[[#This Row],[Column5]]</f>
        <v>0</v>
      </c>
      <c r="G2547" s="1">
        <f>Yellow_MosfetOnlyOn_Blue_SourceAndResistorGnd[[#This Row],[Column6]]*1000</f>
        <v>0</v>
      </c>
    </row>
    <row r="2548" spans="1:7" x14ac:dyDescent="0.25">
      <c r="A2548">
        <f t="shared" si="39"/>
        <v>6.2000400000000004E-2</v>
      </c>
      <c r="B2548" s="1" t="s">
        <v>9</v>
      </c>
      <c r="C2548" s="1">
        <f>Yellow_MosfetOnlyOn_Blue_SourceAndResistorGnd[[#This Row],[Column2]]+1.0667</f>
        <v>0</v>
      </c>
      <c r="D2548" s="1">
        <f>Yellow_MosfetOnlyOn_Blue_SourceAndResistorGnd[[#This Row],[Column3]]*1000</f>
        <v>0</v>
      </c>
      <c r="E2548" s="1">
        <v>0.62</v>
      </c>
      <c r="F2548" s="1">
        <f>Yellow_MosfetOnlyOn_Blue_SourceAndResistorGnd[[#This Row],[Column3]]/Yellow_MosfetOnlyOn_Blue_SourceAndResistorGnd[[#This Row],[Column5]]</f>
        <v>0</v>
      </c>
      <c r="G2548" s="1">
        <f>Yellow_MosfetOnlyOn_Blue_SourceAndResistorGnd[[#This Row],[Column6]]*1000</f>
        <v>0</v>
      </c>
    </row>
    <row r="2549" spans="1:7" x14ac:dyDescent="0.25">
      <c r="A2549">
        <f t="shared" si="39"/>
        <v>6.2024799999999998E-2</v>
      </c>
      <c r="B2549" s="1" t="s">
        <v>9</v>
      </c>
      <c r="C2549" s="1">
        <f>Yellow_MosfetOnlyOn_Blue_SourceAndResistorGnd[[#This Row],[Column2]]+1.0667</f>
        <v>0</v>
      </c>
      <c r="D2549" s="1">
        <f>Yellow_MosfetOnlyOn_Blue_SourceAndResistorGnd[[#This Row],[Column3]]*1000</f>
        <v>0</v>
      </c>
      <c r="E2549" s="1">
        <v>0.62</v>
      </c>
      <c r="F2549" s="1">
        <f>Yellow_MosfetOnlyOn_Blue_SourceAndResistorGnd[[#This Row],[Column3]]/Yellow_MosfetOnlyOn_Blue_SourceAndResistorGnd[[#This Row],[Column5]]</f>
        <v>0</v>
      </c>
      <c r="G2549" s="1">
        <f>Yellow_MosfetOnlyOn_Blue_SourceAndResistorGnd[[#This Row],[Column6]]*1000</f>
        <v>0</v>
      </c>
    </row>
    <row r="2550" spans="1:7" x14ac:dyDescent="0.25">
      <c r="A2550">
        <f t="shared" si="39"/>
        <v>6.2049200000000006E-2</v>
      </c>
      <c r="B2550" s="1" t="s">
        <v>9</v>
      </c>
      <c r="C2550" s="1">
        <f>Yellow_MosfetOnlyOn_Blue_SourceAndResistorGnd[[#This Row],[Column2]]+1.0667</f>
        <v>0</v>
      </c>
      <c r="D2550" s="1">
        <f>Yellow_MosfetOnlyOn_Blue_SourceAndResistorGnd[[#This Row],[Column3]]*1000</f>
        <v>0</v>
      </c>
      <c r="E2550" s="1">
        <v>0.62</v>
      </c>
      <c r="F2550" s="1">
        <f>Yellow_MosfetOnlyOn_Blue_SourceAndResistorGnd[[#This Row],[Column3]]/Yellow_MosfetOnlyOn_Blue_SourceAndResistorGnd[[#This Row],[Column5]]</f>
        <v>0</v>
      </c>
      <c r="G2550" s="1">
        <f>Yellow_MosfetOnlyOn_Blue_SourceAndResistorGnd[[#This Row],[Column6]]*1000</f>
        <v>0</v>
      </c>
    </row>
    <row r="2551" spans="1:7" x14ac:dyDescent="0.25">
      <c r="A2551">
        <f t="shared" si="39"/>
        <v>6.20736E-2</v>
      </c>
      <c r="B2551" s="1" t="s">
        <v>9</v>
      </c>
      <c r="C2551" s="1">
        <f>Yellow_MosfetOnlyOn_Blue_SourceAndResistorGnd[[#This Row],[Column2]]+1.0667</f>
        <v>0</v>
      </c>
      <c r="D2551" s="1">
        <f>Yellow_MosfetOnlyOn_Blue_SourceAndResistorGnd[[#This Row],[Column3]]*1000</f>
        <v>0</v>
      </c>
      <c r="E2551" s="1">
        <v>0.62</v>
      </c>
      <c r="F2551" s="1">
        <f>Yellow_MosfetOnlyOn_Blue_SourceAndResistorGnd[[#This Row],[Column3]]/Yellow_MosfetOnlyOn_Blue_SourceAndResistorGnd[[#This Row],[Column5]]</f>
        <v>0</v>
      </c>
      <c r="G2551" s="1">
        <f>Yellow_MosfetOnlyOn_Blue_SourceAndResistorGnd[[#This Row],[Column6]]*1000</f>
        <v>0</v>
      </c>
    </row>
    <row r="2552" spans="1:7" x14ac:dyDescent="0.25">
      <c r="A2552">
        <f t="shared" si="39"/>
        <v>6.2098000000000007E-2</v>
      </c>
      <c r="B2552" s="1" t="s">
        <v>9</v>
      </c>
      <c r="C2552" s="1">
        <f>Yellow_MosfetOnlyOn_Blue_SourceAndResistorGnd[[#This Row],[Column2]]+1.0667</f>
        <v>0</v>
      </c>
      <c r="D2552" s="1">
        <f>Yellow_MosfetOnlyOn_Blue_SourceAndResistorGnd[[#This Row],[Column3]]*1000</f>
        <v>0</v>
      </c>
      <c r="E2552" s="1">
        <v>0.62</v>
      </c>
      <c r="F2552" s="1">
        <f>Yellow_MosfetOnlyOn_Blue_SourceAndResistorGnd[[#This Row],[Column3]]/Yellow_MosfetOnlyOn_Blue_SourceAndResistorGnd[[#This Row],[Column5]]</f>
        <v>0</v>
      </c>
      <c r="G2552" s="1">
        <f>Yellow_MosfetOnlyOn_Blue_SourceAndResistorGnd[[#This Row],[Column6]]*1000</f>
        <v>0</v>
      </c>
    </row>
    <row r="2553" spans="1:7" x14ac:dyDescent="0.25">
      <c r="A2553">
        <f t="shared" si="39"/>
        <v>6.2122400000000001E-2</v>
      </c>
      <c r="B2553" s="1" t="s">
        <v>9</v>
      </c>
      <c r="C2553" s="1">
        <f>Yellow_MosfetOnlyOn_Blue_SourceAndResistorGnd[[#This Row],[Column2]]+1.0667</f>
        <v>0</v>
      </c>
      <c r="D2553" s="1">
        <f>Yellow_MosfetOnlyOn_Blue_SourceAndResistorGnd[[#This Row],[Column3]]*1000</f>
        <v>0</v>
      </c>
      <c r="E2553" s="1">
        <v>0.62</v>
      </c>
      <c r="F2553" s="1">
        <f>Yellow_MosfetOnlyOn_Blue_SourceAndResistorGnd[[#This Row],[Column3]]/Yellow_MosfetOnlyOn_Blue_SourceAndResistorGnd[[#This Row],[Column5]]</f>
        <v>0</v>
      </c>
      <c r="G2553" s="1">
        <f>Yellow_MosfetOnlyOn_Blue_SourceAndResistorGnd[[#This Row],[Column6]]*1000</f>
        <v>0</v>
      </c>
    </row>
    <row r="2554" spans="1:7" x14ac:dyDescent="0.25">
      <c r="A2554">
        <f t="shared" si="39"/>
        <v>6.2146800000000009E-2</v>
      </c>
      <c r="B2554" s="1" t="s">
        <v>9</v>
      </c>
      <c r="C2554" s="1">
        <f>Yellow_MosfetOnlyOn_Blue_SourceAndResistorGnd[[#This Row],[Column2]]+1.0667</f>
        <v>0</v>
      </c>
      <c r="D2554" s="1">
        <f>Yellow_MosfetOnlyOn_Blue_SourceAndResistorGnd[[#This Row],[Column3]]*1000</f>
        <v>0</v>
      </c>
      <c r="E2554" s="1">
        <v>0.62</v>
      </c>
      <c r="F2554" s="1">
        <f>Yellow_MosfetOnlyOn_Blue_SourceAndResistorGnd[[#This Row],[Column3]]/Yellow_MosfetOnlyOn_Blue_SourceAndResistorGnd[[#This Row],[Column5]]</f>
        <v>0</v>
      </c>
      <c r="G2554" s="1">
        <f>Yellow_MosfetOnlyOn_Blue_SourceAndResistorGnd[[#This Row],[Column6]]*1000</f>
        <v>0</v>
      </c>
    </row>
    <row r="2555" spans="1:7" x14ac:dyDescent="0.25">
      <c r="A2555">
        <f t="shared" si="39"/>
        <v>6.2171200000000003E-2</v>
      </c>
      <c r="B2555" s="1" t="s">
        <v>9</v>
      </c>
      <c r="C2555" s="1">
        <f>Yellow_MosfetOnlyOn_Blue_SourceAndResistorGnd[[#This Row],[Column2]]+1.0667</f>
        <v>0</v>
      </c>
      <c r="D2555" s="1">
        <f>Yellow_MosfetOnlyOn_Blue_SourceAndResistorGnd[[#This Row],[Column3]]*1000</f>
        <v>0</v>
      </c>
      <c r="E2555" s="1">
        <v>0.62</v>
      </c>
      <c r="F2555" s="1">
        <f>Yellow_MosfetOnlyOn_Blue_SourceAndResistorGnd[[#This Row],[Column3]]/Yellow_MosfetOnlyOn_Blue_SourceAndResistorGnd[[#This Row],[Column5]]</f>
        <v>0</v>
      </c>
      <c r="G2555" s="1">
        <f>Yellow_MosfetOnlyOn_Blue_SourceAndResistorGnd[[#This Row],[Column6]]*1000</f>
        <v>0</v>
      </c>
    </row>
    <row r="2556" spans="1:7" x14ac:dyDescent="0.25">
      <c r="A2556">
        <f t="shared" si="39"/>
        <v>6.2195599999999997E-2</v>
      </c>
      <c r="B2556" s="1" t="s">
        <v>9</v>
      </c>
      <c r="C2556" s="1">
        <f>Yellow_MosfetOnlyOn_Blue_SourceAndResistorGnd[[#This Row],[Column2]]+1.0667</f>
        <v>0</v>
      </c>
      <c r="D2556" s="1">
        <f>Yellow_MosfetOnlyOn_Blue_SourceAndResistorGnd[[#This Row],[Column3]]*1000</f>
        <v>0</v>
      </c>
      <c r="E2556" s="1">
        <v>0.62</v>
      </c>
      <c r="F2556" s="1">
        <f>Yellow_MosfetOnlyOn_Blue_SourceAndResistorGnd[[#This Row],[Column3]]/Yellow_MosfetOnlyOn_Blue_SourceAndResistorGnd[[#This Row],[Column5]]</f>
        <v>0</v>
      </c>
      <c r="G2556" s="1">
        <f>Yellow_MosfetOnlyOn_Blue_SourceAndResistorGnd[[#This Row],[Column6]]*1000</f>
        <v>0</v>
      </c>
    </row>
    <row r="2557" spans="1:7" x14ac:dyDescent="0.25">
      <c r="A2557">
        <f t="shared" si="39"/>
        <v>6.2220000000000004E-2</v>
      </c>
      <c r="B2557" s="1" t="s">
        <v>9</v>
      </c>
      <c r="C2557" s="1">
        <f>Yellow_MosfetOnlyOn_Blue_SourceAndResistorGnd[[#This Row],[Column2]]+1.0667</f>
        <v>0</v>
      </c>
      <c r="D2557" s="1">
        <f>Yellow_MosfetOnlyOn_Blue_SourceAndResistorGnd[[#This Row],[Column3]]*1000</f>
        <v>0</v>
      </c>
      <c r="E2557" s="1">
        <v>0.62</v>
      </c>
      <c r="F2557" s="1">
        <f>Yellow_MosfetOnlyOn_Blue_SourceAndResistorGnd[[#This Row],[Column3]]/Yellow_MosfetOnlyOn_Blue_SourceAndResistorGnd[[#This Row],[Column5]]</f>
        <v>0</v>
      </c>
      <c r="G2557" s="1">
        <f>Yellow_MosfetOnlyOn_Blue_SourceAndResistorGnd[[#This Row],[Column6]]*1000</f>
        <v>0</v>
      </c>
    </row>
    <row r="2558" spans="1:7" x14ac:dyDescent="0.25">
      <c r="A2558">
        <f t="shared" si="39"/>
        <v>6.2244399999999998E-2</v>
      </c>
      <c r="B2558" s="1" t="s">
        <v>9</v>
      </c>
      <c r="C2558" s="1">
        <f>Yellow_MosfetOnlyOn_Blue_SourceAndResistorGnd[[#This Row],[Column2]]+1.0667</f>
        <v>0</v>
      </c>
      <c r="D2558" s="1">
        <f>Yellow_MosfetOnlyOn_Blue_SourceAndResistorGnd[[#This Row],[Column3]]*1000</f>
        <v>0</v>
      </c>
      <c r="E2558" s="1">
        <v>0.62</v>
      </c>
      <c r="F2558" s="1">
        <f>Yellow_MosfetOnlyOn_Blue_SourceAndResistorGnd[[#This Row],[Column3]]/Yellow_MosfetOnlyOn_Blue_SourceAndResistorGnd[[#This Row],[Column5]]</f>
        <v>0</v>
      </c>
      <c r="G2558" s="1">
        <f>Yellow_MosfetOnlyOn_Blue_SourceAndResistorGnd[[#This Row],[Column6]]*1000</f>
        <v>0</v>
      </c>
    </row>
    <row r="2559" spans="1:7" x14ac:dyDescent="0.25">
      <c r="A2559">
        <f t="shared" si="39"/>
        <v>6.2268800000000006E-2</v>
      </c>
      <c r="B2559" s="1" t="s">
        <v>9</v>
      </c>
      <c r="C2559" s="1">
        <f>Yellow_MosfetOnlyOn_Blue_SourceAndResistorGnd[[#This Row],[Column2]]+1.0667</f>
        <v>0</v>
      </c>
      <c r="D2559" s="1">
        <f>Yellow_MosfetOnlyOn_Blue_SourceAndResistorGnd[[#This Row],[Column3]]*1000</f>
        <v>0</v>
      </c>
      <c r="E2559" s="1">
        <v>0.62</v>
      </c>
      <c r="F2559" s="1">
        <f>Yellow_MosfetOnlyOn_Blue_SourceAndResistorGnd[[#This Row],[Column3]]/Yellow_MosfetOnlyOn_Blue_SourceAndResistorGnd[[#This Row],[Column5]]</f>
        <v>0</v>
      </c>
      <c r="G2559" s="1">
        <f>Yellow_MosfetOnlyOn_Blue_SourceAndResistorGnd[[#This Row],[Column6]]*1000</f>
        <v>0</v>
      </c>
    </row>
    <row r="2560" spans="1:7" x14ac:dyDescent="0.25">
      <c r="A2560">
        <f t="shared" si="39"/>
        <v>6.22932E-2</v>
      </c>
      <c r="B2560" s="1" t="s">
        <v>9</v>
      </c>
      <c r="C2560" s="1">
        <f>Yellow_MosfetOnlyOn_Blue_SourceAndResistorGnd[[#This Row],[Column2]]+1.0667</f>
        <v>0</v>
      </c>
      <c r="D2560" s="1">
        <f>Yellow_MosfetOnlyOn_Blue_SourceAndResistorGnd[[#This Row],[Column3]]*1000</f>
        <v>0</v>
      </c>
      <c r="E2560" s="1">
        <v>0.62</v>
      </c>
      <c r="F2560" s="1">
        <f>Yellow_MosfetOnlyOn_Blue_SourceAndResistorGnd[[#This Row],[Column3]]/Yellow_MosfetOnlyOn_Blue_SourceAndResistorGnd[[#This Row],[Column5]]</f>
        <v>0</v>
      </c>
      <c r="G2560" s="1">
        <f>Yellow_MosfetOnlyOn_Blue_SourceAndResistorGnd[[#This Row],[Column6]]*1000</f>
        <v>0</v>
      </c>
    </row>
    <row r="2561" spans="1:7" x14ac:dyDescent="0.25">
      <c r="A2561">
        <f t="shared" si="39"/>
        <v>6.2317600000000008E-2</v>
      </c>
      <c r="B2561" s="1" t="s">
        <v>9</v>
      </c>
      <c r="C2561" s="1">
        <f>Yellow_MosfetOnlyOn_Blue_SourceAndResistorGnd[[#This Row],[Column2]]+1.0667</f>
        <v>0</v>
      </c>
      <c r="D2561" s="1">
        <f>Yellow_MosfetOnlyOn_Blue_SourceAndResistorGnd[[#This Row],[Column3]]*1000</f>
        <v>0</v>
      </c>
      <c r="E2561" s="1">
        <v>0.62</v>
      </c>
      <c r="F2561" s="1">
        <f>Yellow_MosfetOnlyOn_Blue_SourceAndResistorGnd[[#This Row],[Column3]]/Yellow_MosfetOnlyOn_Blue_SourceAndResistorGnd[[#This Row],[Column5]]</f>
        <v>0</v>
      </c>
      <c r="G2561" s="1">
        <f>Yellow_MosfetOnlyOn_Blue_SourceAndResistorGnd[[#This Row],[Column6]]*1000</f>
        <v>0</v>
      </c>
    </row>
    <row r="2562" spans="1:7" x14ac:dyDescent="0.25">
      <c r="A2562">
        <f t="shared" si="39"/>
        <v>6.2342000000000002E-2</v>
      </c>
      <c r="B2562" s="1" t="s">
        <v>9</v>
      </c>
      <c r="C2562" s="1">
        <f>Yellow_MosfetOnlyOn_Blue_SourceAndResistorGnd[[#This Row],[Column2]]+1.0667</f>
        <v>0</v>
      </c>
      <c r="D2562" s="1">
        <f>Yellow_MosfetOnlyOn_Blue_SourceAndResistorGnd[[#This Row],[Column3]]*1000</f>
        <v>0</v>
      </c>
      <c r="E2562" s="1">
        <v>0.62</v>
      </c>
      <c r="F2562" s="1">
        <f>Yellow_MosfetOnlyOn_Blue_SourceAndResistorGnd[[#This Row],[Column3]]/Yellow_MosfetOnlyOn_Blue_SourceAndResistorGnd[[#This Row],[Column5]]</f>
        <v>0</v>
      </c>
      <c r="G2562" s="1">
        <f>Yellow_MosfetOnlyOn_Blue_SourceAndResistorGnd[[#This Row],[Column6]]*1000</f>
        <v>0</v>
      </c>
    </row>
    <row r="2563" spans="1:7" x14ac:dyDescent="0.25">
      <c r="A2563">
        <f t="shared" si="39"/>
        <v>6.2366400000000002E-2</v>
      </c>
      <c r="B2563" s="1" t="s">
        <v>9</v>
      </c>
      <c r="C2563" s="1">
        <f>Yellow_MosfetOnlyOn_Blue_SourceAndResistorGnd[[#This Row],[Column2]]+1.0667</f>
        <v>0</v>
      </c>
      <c r="D2563" s="1">
        <f>Yellow_MosfetOnlyOn_Blue_SourceAndResistorGnd[[#This Row],[Column3]]*1000</f>
        <v>0</v>
      </c>
      <c r="E2563" s="1">
        <v>0.62</v>
      </c>
      <c r="F2563" s="1">
        <f>Yellow_MosfetOnlyOn_Blue_SourceAndResistorGnd[[#This Row],[Column3]]/Yellow_MosfetOnlyOn_Blue_SourceAndResistorGnd[[#This Row],[Column5]]</f>
        <v>0</v>
      </c>
      <c r="G2563" s="1">
        <f>Yellow_MosfetOnlyOn_Blue_SourceAndResistorGnd[[#This Row],[Column6]]*1000</f>
        <v>0</v>
      </c>
    </row>
    <row r="2564" spans="1:7" x14ac:dyDescent="0.25">
      <c r="A2564">
        <f t="shared" si="39"/>
        <v>6.2390800000000003E-2</v>
      </c>
      <c r="B2564" s="1" t="s">
        <v>9</v>
      </c>
      <c r="C2564" s="1">
        <f>Yellow_MosfetOnlyOn_Blue_SourceAndResistorGnd[[#This Row],[Column2]]+1.0667</f>
        <v>0</v>
      </c>
      <c r="D2564" s="1">
        <f>Yellow_MosfetOnlyOn_Blue_SourceAndResistorGnd[[#This Row],[Column3]]*1000</f>
        <v>0</v>
      </c>
      <c r="E2564" s="1">
        <v>0.62</v>
      </c>
      <c r="F2564" s="1">
        <f>Yellow_MosfetOnlyOn_Blue_SourceAndResistorGnd[[#This Row],[Column3]]/Yellow_MosfetOnlyOn_Blue_SourceAndResistorGnd[[#This Row],[Column5]]</f>
        <v>0</v>
      </c>
      <c r="G2564" s="1">
        <f>Yellow_MosfetOnlyOn_Blue_SourceAndResistorGnd[[#This Row],[Column6]]*1000</f>
        <v>0</v>
      </c>
    </row>
    <row r="2565" spans="1:7" x14ac:dyDescent="0.25">
      <c r="A2565">
        <f t="shared" si="39"/>
        <v>6.2415199999999997E-2</v>
      </c>
      <c r="B2565" s="1" t="s">
        <v>9</v>
      </c>
      <c r="C2565" s="1">
        <f>Yellow_MosfetOnlyOn_Blue_SourceAndResistorGnd[[#This Row],[Column2]]+1.0667</f>
        <v>0</v>
      </c>
      <c r="D2565" s="1">
        <f>Yellow_MosfetOnlyOn_Blue_SourceAndResistorGnd[[#This Row],[Column3]]*1000</f>
        <v>0</v>
      </c>
      <c r="E2565" s="1">
        <v>0.62</v>
      </c>
      <c r="F2565" s="1">
        <f>Yellow_MosfetOnlyOn_Blue_SourceAndResistorGnd[[#This Row],[Column3]]/Yellow_MosfetOnlyOn_Blue_SourceAndResistorGnd[[#This Row],[Column5]]</f>
        <v>0</v>
      </c>
      <c r="G2565" s="1">
        <f>Yellow_MosfetOnlyOn_Blue_SourceAndResistorGnd[[#This Row],[Column6]]*1000</f>
        <v>0</v>
      </c>
    </row>
    <row r="2566" spans="1:7" x14ac:dyDescent="0.25">
      <c r="A2566">
        <f t="shared" si="39"/>
        <v>6.2439600000000005E-2</v>
      </c>
      <c r="B2566" s="1" t="s">
        <v>9</v>
      </c>
      <c r="C2566" s="1">
        <f>Yellow_MosfetOnlyOn_Blue_SourceAndResistorGnd[[#This Row],[Column2]]+1.0667</f>
        <v>0</v>
      </c>
      <c r="D2566" s="1">
        <f>Yellow_MosfetOnlyOn_Blue_SourceAndResistorGnd[[#This Row],[Column3]]*1000</f>
        <v>0</v>
      </c>
      <c r="E2566" s="1">
        <v>0.62</v>
      </c>
      <c r="F2566" s="1">
        <f>Yellow_MosfetOnlyOn_Blue_SourceAndResistorGnd[[#This Row],[Column3]]/Yellow_MosfetOnlyOn_Blue_SourceAndResistorGnd[[#This Row],[Column5]]</f>
        <v>0</v>
      </c>
      <c r="G2566" s="1">
        <f>Yellow_MosfetOnlyOn_Blue_SourceAndResistorGnd[[#This Row],[Column6]]*1000</f>
        <v>0</v>
      </c>
    </row>
    <row r="2567" spans="1:7" x14ac:dyDescent="0.25">
      <c r="A2567">
        <f t="shared" si="39"/>
        <v>6.2463999999999999E-2</v>
      </c>
      <c r="B2567" s="1" t="s">
        <v>9</v>
      </c>
      <c r="C2567" s="1">
        <f>Yellow_MosfetOnlyOn_Blue_SourceAndResistorGnd[[#This Row],[Column2]]+1.0667</f>
        <v>0</v>
      </c>
      <c r="D2567" s="1">
        <f>Yellow_MosfetOnlyOn_Blue_SourceAndResistorGnd[[#This Row],[Column3]]*1000</f>
        <v>0</v>
      </c>
      <c r="E2567" s="1">
        <v>0.62</v>
      </c>
      <c r="F2567" s="1">
        <f>Yellow_MosfetOnlyOn_Blue_SourceAndResistorGnd[[#This Row],[Column3]]/Yellow_MosfetOnlyOn_Blue_SourceAndResistorGnd[[#This Row],[Column5]]</f>
        <v>0</v>
      </c>
      <c r="G2567" s="1">
        <f>Yellow_MosfetOnlyOn_Blue_SourceAndResistorGnd[[#This Row],[Column6]]*1000</f>
        <v>0</v>
      </c>
    </row>
    <row r="2568" spans="1:7" x14ac:dyDescent="0.25">
      <c r="A2568">
        <f t="shared" si="39"/>
        <v>6.2488400000000006E-2</v>
      </c>
      <c r="B2568" s="1" t="s">
        <v>9</v>
      </c>
      <c r="C2568" s="1">
        <f>Yellow_MosfetOnlyOn_Blue_SourceAndResistorGnd[[#This Row],[Column2]]+1.0667</f>
        <v>0</v>
      </c>
      <c r="D2568" s="1">
        <f>Yellow_MosfetOnlyOn_Blue_SourceAndResistorGnd[[#This Row],[Column3]]*1000</f>
        <v>0</v>
      </c>
      <c r="E2568" s="1">
        <v>0.62</v>
      </c>
      <c r="F2568" s="1">
        <f>Yellow_MosfetOnlyOn_Blue_SourceAndResistorGnd[[#This Row],[Column3]]/Yellow_MosfetOnlyOn_Blue_SourceAndResistorGnd[[#This Row],[Column5]]</f>
        <v>0</v>
      </c>
      <c r="G2568" s="1">
        <f>Yellow_MosfetOnlyOn_Blue_SourceAndResistorGnd[[#This Row],[Column6]]*1000</f>
        <v>0</v>
      </c>
    </row>
    <row r="2569" spans="1:7" x14ac:dyDescent="0.25">
      <c r="A2569">
        <f t="shared" ref="A2569:A2632" si="40">(ROW()-7)*2.44*10^(-5)</f>
        <v>6.2512800000000007E-2</v>
      </c>
      <c r="B2569" s="1" t="s">
        <v>9</v>
      </c>
      <c r="C2569" s="1">
        <f>Yellow_MosfetOnlyOn_Blue_SourceAndResistorGnd[[#This Row],[Column2]]+1.0667</f>
        <v>0</v>
      </c>
      <c r="D2569" s="1">
        <f>Yellow_MosfetOnlyOn_Blue_SourceAndResistorGnd[[#This Row],[Column3]]*1000</f>
        <v>0</v>
      </c>
      <c r="E2569" s="1">
        <v>0.62</v>
      </c>
      <c r="F2569" s="1">
        <f>Yellow_MosfetOnlyOn_Blue_SourceAndResistorGnd[[#This Row],[Column3]]/Yellow_MosfetOnlyOn_Blue_SourceAndResistorGnd[[#This Row],[Column5]]</f>
        <v>0</v>
      </c>
      <c r="G2569" s="1">
        <f>Yellow_MosfetOnlyOn_Blue_SourceAndResistorGnd[[#This Row],[Column6]]*1000</f>
        <v>0</v>
      </c>
    </row>
    <row r="2570" spans="1:7" x14ac:dyDescent="0.25">
      <c r="A2570">
        <f t="shared" si="40"/>
        <v>6.2537200000000001E-2</v>
      </c>
      <c r="B2570" s="1" t="s">
        <v>9</v>
      </c>
      <c r="C2570" s="1">
        <f>Yellow_MosfetOnlyOn_Blue_SourceAndResistorGnd[[#This Row],[Column2]]+1.0667</f>
        <v>0</v>
      </c>
      <c r="D2570" s="1">
        <f>Yellow_MosfetOnlyOn_Blue_SourceAndResistorGnd[[#This Row],[Column3]]*1000</f>
        <v>0</v>
      </c>
      <c r="E2570" s="1">
        <v>0.62</v>
      </c>
      <c r="F2570" s="1">
        <f>Yellow_MosfetOnlyOn_Blue_SourceAndResistorGnd[[#This Row],[Column3]]/Yellow_MosfetOnlyOn_Blue_SourceAndResistorGnd[[#This Row],[Column5]]</f>
        <v>0</v>
      </c>
      <c r="G2570" s="1">
        <f>Yellow_MosfetOnlyOn_Blue_SourceAndResistorGnd[[#This Row],[Column6]]*1000</f>
        <v>0</v>
      </c>
    </row>
    <row r="2571" spans="1:7" x14ac:dyDescent="0.25">
      <c r="A2571">
        <f t="shared" si="40"/>
        <v>6.2561600000000009E-2</v>
      </c>
      <c r="B2571" s="1" t="s">
        <v>9</v>
      </c>
      <c r="C2571" s="1">
        <f>Yellow_MosfetOnlyOn_Blue_SourceAndResistorGnd[[#This Row],[Column2]]+1.0667</f>
        <v>0</v>
      </c>
      <c r="D2571" s="1">
        <f>Yellow_MosfetOnlyOn_Blue_SourceAndResistorGnd[[#This Row],[Column3]]*1000</f>
        <v>0</v>
      </c>
      <c r="E2571" s="1">
        <v>0.62</v>
      </c>
      <c r="F2571" s="1">
        <f>Yellow_MosfetOnlyOn_Blue_SourceAndResistorGnd[[#This Row],[Column3]]/Yellow_MosfetOnlyOn_Blue_SourceAndResistorGnd[[#This Row],[Column5]]</f>
        <v>0</v>
      </c>
      <c r="G2571" s="1">
        <f>Yellow_MosfetOnlyOn_Blue_SourceAndResistorGnd[[#This Row],[Column6]]*1000</f>
        <v>0</v>
      </c>
    </row>
    <row r="2572" spans="1:7" x14ac:dyDescent="0.25">
      <c r="A2572">
        <f t="shared" si="40"/>
        <v>6.2586000000000003E-2</v>
      </c>
      <c r="B2572" s="1" t="s">
        <v>9</v>
      </c>
      <c r="C2572" s="1">
        <f>Yellow_MosfetOnlyOn_Blue_SourceAndResistorGnd[[#This Row],[Column2]]+1.0667</f>
        <v>0</v>
      </c>
      <c r="D2572" s="1">
        <f>Yellow_MosfetOnlyOn_Blue_SourceAndResistorGnd[[#This Row],[Column3]]*1000</f>
        <v>0</v>
      </c>
      <c r="E2572" s="1">
        <v>0.62</v>
      </c>
      <c r="F2572" s="1">
        <f>Yellow_MosfetOnlyOn_Blue_SourceAndResistorGnd[[#This Row],[Column3]]/Yellow_MosfetOnlyOn_Blue_SourceAndResistorGnd[[#This Row],[Column5]]</f>
        <v>0</v>
      </c>
      <c r="G2572" s="1">
        <f>Yellow_MosfetOnlyOn_Blue_SourceAndResistorGnd[[#This Row],[Column6]]*1000</f>
        <v>0</v>
      </c>
    </row>
    <row r="2573" spans="1:7" x14ac:dyDescent="0.25">
      <c r="A2573">
        <f t="shared" si="40"/>
        <v>6.261040000000001E-2</v>
      </c>
      <c r="B2573" s="1" t="s">
        <v>9</v>
      </c>
      <c r="C2573" s="1">
        <f>Yellow_MosfetOnlyOn_Blue_SourceAndResistorGnd[[#This Row],[Column2]]+1.0667</f>
        <v>0</v>
      </c>
      <c r="D2573" s="1">
        <f>Yellow_MosfetOnlyOn_Blue_SourceAndResistorGnd[[#This Row],[Column3]]*1000</f>
        <v>0</v>
      </c>
      <c r="E2573" s="1">
        <v>0.62</v>
      </c>
      <c r="F2573" s="1">
        <f>Yellow_MosfetOnlyOn_Blue_SourceAndResistorGnd[[#This Row],[Column3]]/Yellow_MosfetOnlyOn_Blue_SourceAndResistorGnd[[#This Row],[Column5]]</f>
        <v>0</v>
      </c>
      <c r="G2573" s="1">
        <f>Yellow_MosfetOnlyOn_Blue_SourceAndResistorGnd[[#This Row],[Column6]]*1000</f>
        <v>0</v>
      </c>
    </row>
    <row r="2574" spans="1:7" x14ac:dyDescent="0.25">
      <c r="A2574">
        <f t="shared" si="40"/>
        <v>6.2634800000000004E-2</v>
      </c>
      <c r="B2574" s="1" t="s">
        <v>9</v>
      </c>
      <c r="C2574" s="1">
        <f>Yellow_MosfetOnlyOn_Blue_SourceAndResistorGnd[[#This Row],[Column2]]+1.0667</f>
        <v>0</v>
      </c>
      <c r="D2574" s="1">
        <f>Yellow_MosfetOnlyOn_Blue_SourceAndResistorGnd[[#This Row],[Column3]]*1000</f>
        <v>0</v>
      </c>
      <c r="E2574" s="1">
        <v>0.62</v>
      </c>
      <c r="F2574" s="1">
        <f>Yellow_MosfetOnlyOn_Blue_SourceAndResistorGnd[[#This Row],[Column3]]/Yellow_MosfetOnlyOn_Blue_SourceAndResistorGnd[[#This Row],[Column5]]</f>
        <v>0</v>
      </c>
      <c r="G2574" s="1">
        <f>Yellow_MosfetOnlyOn_Blue_SourceAndResistorGnd[[#This Row],[Column6]]*1000</f>
        <v>0</v>
      </c>
    </row>
    <row r="2575" spans="1:7" x14ac:dyDescent="0.25">
      <c r="A2575">
        <f t="shared" si="40"/>
        <v>6.2659200000000012E-2</v>
      </c>
      <c r="B2575" s="1" t="s">
        <v>9</v>
      </c>
      <c r="C2575" s="1">
        <f>Yellow_MosfetOnlyOn_Blue_SourceAndResistorGnd[[#This Row],[Column2]]+1.0667</f>
        <v>0</v>
      </c>
      <c r="D2575" s="1">
        <f>Yellow_MosfetOnlyOn_Blue_SourceAndResistorGnd[[#This Row],[Column3]]*1000</f>
        <v>0</v>
      </c>
      <c r="E2575" s="1">
        <v>0.62</v>
      </c>
      <c r="F2575" s="1">
        <f>Yellow_MosfetOnlyOn_Blue_SourceAndResistorGnd[[#This Row],[Column3]]/Yellow_MosfetOnlyOn_Blue_SourceAndResistorGnd[[#This Row],[Column5]]</f>
        <v>0</v>
      </c>
      <c r="G2575" s="1">
        <f>Yellow_MosfetOnlyOn_Blue_SourceAndResistorGnd[[#This Row],[Column6]]*1000</f>
        <v>0</v>
      </c>
    </row>
    <row r="2576" spans="1:7" x14ac:dyDescent="0.25">
      <c r="A2576">
        <f t="shared" si="40"/>
        <v>6.2683600000000006E-2</v>
      </c>
      <c r="B2576" s="1" t="s">
        <v>9</v>
      </c>
      <c r="C2576" s="1">
        <f>Yellow_MosfetOnlyOn_Blue_SourceAndResistorGnd[[#This Row],[Column2]]+1.0667</f>
        <v>0</v>
      </c>
      <c r="D2576" s="1">
        <f>Yellow_MosfetOnlyOn_Blue_SourceAndResistorGnd[[#This Row],[Column3]]*1000</f>
        <v>0</v>
      </c>
      <c r="E2576" s="1">
        <v>0.62</v>
      </c>
      <c r="F2576" s="1">
        <f>Yellow_MosfetOnlyOn_Blue_SourceAndResistorGnd[[#This Row],[Column3]]/Yellow_MosfetOnlyOn_Blue_SourceAndResistorGnd[[#This Row],[Column5]]</f>
        <v>0</v>
      </c>
      <c r="G2576" s="1">
        <f>Yellow_MosfetOnlyOn_Blue_SourceAndResistorGnd[[#This Row],[Column6]]*1000</f>
        <v>0</v>
      </c>
    </row>
    <row r="2577" spans="1:7" x14ac:dyDescent="0.25">
      <c r="A2577">
        <f t="shared" si="40"/>
        <v>6.2708000000000014E-2</v>
      </c>
      <c r="B2577" s="1" t="s">
        <v>9</v>
      </c>
      <c r="C2577" s="1">
        <f>Yellow_MosfetOnlyOn_Blue_SourceAndResistorGnd[[#This Row],[Column2]]+1.0667</f>
        <v>0</v>
      </c>
      <c r="D2577" s="1">
        <f>Yellow_MosfetOnlyOn_Blue_SourceAndResistorGnd[[#This Row],[Column3]]*1000</f>
        <v>0</v>
      </c>
      <c r="E2577" s="1">
        <v>0.62</v>
      </c>
      <c r="F2577" s="1">
        <f>Yellow_MosfetOnlyOn_Blue_SourceAndResistorGnd[[#This Row],[Column3]]/Yellow_MosfetOnlyOn_Blue_SourceAndResistorGnd[[#This Row],[Column5]]</f>
        <v>0</v>
      </c>
      <c r="G2577" s="1">
        <f>Yellow_MosfetOnlyOn_Blue_SourceAndResistorGnd[[#This Row],[Column6]]*1000</f>
        <v>0</v>
      </c>
    </row>
    <row r="2578" spans="1:7" x14ac:dyDescent="0.25">
      <c r="A2578">
        <f t="shared" si="40"/>
        <v>6.2732400000000008E-2</v>
      </c>
      <c r="B2578" s="1" t="s">
        <v>9</v>
      </c>
      <c r="C2578" s="1">
        <f>Yellow_MosfetOnlyOn_Blue_SourceAndResistorGnd[[#This Row],[Column2]]+1.0667</f>
        <v>0</v>
      </c>
      <c r="D2578" s="1">
        <f>Yellow_MosfetOnlyOn_Blue_SourceAndResistorGnd[[#This Row],[Column3]]*1000</f>
        <v>0</v>
      </c>
      <c r="E2578" s="1">
        <v>0.62</v>
      </c>
      <c r="F2578" s="1">
        <f>Yellow_MosfetOnlyOn_Blue_SourceAndResistorGnd[[#This Row],[Column3]]/Yellow_MosfetOnlyOn_Blue_SourceAndResistorGnd[[#This Row],[Column5]]</f>
        <v>0</v>
      </c>
      <c r="G2578" s="1">
        <f>Yellow_MosfetOnlyOn_Blue_SourceAndResistorGnd[[#This Row],[Column6]]*1000</f>
        <v>0</v>
      </c>
    </row>
    <row r="2579" spans="1:7" x14ac:dyDescent="0.25">
      <c r="A2579">
        <f t="shared" si="40"/>
        <v>6.2756800000000001E-2</v>
      </c>
      <c r="B2579" s="1" t="s">
        <v>9</v>
      </c>
      <c r="C2579" s="1">
        <f>Yellow_MosfetOnlyOn_Blue_SourceAndResistorGnd[[#This Row],[Column2]]+1.0667</f>
        <v>0</v>
      </c>
      <c r="D2579" s="1">
        <f>Yellow_MosfetOnlyOn_Blue_SourceAndResistorGnd[[#This Row],[Column3]]*1000</f>
        <v>0</v>
      </c>
      <c r="E2579" s="1">
        <v>0.62</v>
      </c>
      <c r="F2579" s="1">
        <f>Yellow_MosfetOnlyOn_Blue_SourceAndResistorGnd[[#This Row],[Column3]]/Yellow_MosfetOnlyOn_Blue_SourceAndResistorGnd[[#This Row],[Column5]]</f>
        <v>0</v>
      </c>
      <c r="G2579" s="1">
        <f>Yellow_MosfetOnlyOn_Blue_SourceAndResistorGnd[[#This Row],[Column6]]*1000</f>
        <v>0</v>
      </c>
    </row>
    <row r="2580" spans="1:7" x14ac:dyDescent="0.25">
      <c r="A2580">
        <f t="shared" si="40"/>
        <v>6.2781200000000009E-2</v>
      </c>
      <c r="B2580" s="1" t="s">
        <v>9</v>
      </c>
      <c r="C2580" s="1">
        <f>Yellow_MosfetOnlyOn_Blue_SourceAndResistorGnd[[#This Row],[Column2]]+1.0667</f>
        <v>0</v>
      </c>
      <c r="D2580" s="1">
        <f>Yellow_MosfetOnlyOn_Blue_SourceAndResistorGnd[[#This Row],[Column3]]*1000</f>
        <v>0</v>
      </c>
      <c r="E2580" s="1">
        <v>0.62</v>
      </c>
      <c r="F2580" s="1">
        <f>Yellow_MosfetOnlyOn_Blue_SourceAndResistorGnd[[#This Row],[Column3]]/Yellow_MosfetOnlyOn_Blue_SourceAndResistorGnd[[#This Row],[Column5]]</f>
        <v>0</v>
      </c>
      <c r="G2580" s="1">
        <f>Yellow_MosfetOnlyOn_Blue_SourceAndResistorGnd[[#This Row],[Column6]]*1000</f>
        <v>0</v>
      </c>
    </row>
    <row r="2581" spans="1:7" x14ac:dyDescent="0.25">
      <c r="A2581">
        <f t="shared" si="40"/>
        <v>6.2805600000000003E-2</v>
      </c>
      <c r="B2581" s="1" t="s">
        <v>9</v>
      </c>
      <c r="C2581" s="1">
        <f>Yellow_MosfetOnlyOn_Blue_SourceAndResistorGnd[[#This Row],[Column2]]+1.0667</f>
        <v>0</v>
      </c>
      <c r="D2581" s="1">
        <f>Yellow_MosfetOnlyOn_Blue_SourceAndResistorGnd[[#This Row],[Column3]]*1000</f>
        <v>0</v>
      </c>
      <c r="E2581" s="1">
        <v>0.62</v>
      </c>
      <c r="F2581" s="1">
        <f>Yellow_MosfetOnlyOn_Blue_SourceAndResistorGnd[[#This Row],[Column3]]/Yellow_MosfetOnlyOn_Blue_SourceAndResistorGnd[[#This Row],[Column5]]</f>
        <v>0</v>
      </c>
      <c r="G2581" s="1">
        <f>Yellow_MosfetOnlyOn_Blue_SourceAndResistorGnd[[#This Row],[Column6]]*1000</f>
        <v>0</v>
      </c>
    </row>
    <row r="2582" spans="1:7" x14ac:dyDescent="0.25">
      <c r="A2582">
        <f t="shared" si="40"/>
        <v>6.2830000000000011E-2</v>
      </c>
      <c r="B2582" s="1" t="s">
        <v>9</v>
      </c>
      <c r="C2582" s="1">
        <f>Yellow_MosfetOnlyOn_Blue_SourceAndResistorGnd[[#This Row],[Column2]]+1.0667</f>
        <v>0</v>
      </c>
      <c r="D2582" s="1">
        <f>Yellow_MosfetOnlyOn_Blue_SourceAndResistorGnd[[#This Row],[Column3]]*1000</f>
        <v>0</v>
      </c>
      <c r="E2582" s="1">
        <v>0.62</v>
      </c>
      <c r="F2582" s="1">
        <f>Yellow_MosfetOnlyOn_Blue_SourceAndResistorGnd[[#This Row],[Column3]]/Yellow_MosfetOnlyOn_Blue_SourceAndResistorGnd[[#This Row],[Column5]]</f>
        <v>0</v>
      </c>
      <c r="G2582" s="1">
        <f>Yellow_MosfetOnlyOn_Blue_SourceAndResistorGnd[[#This Row],[Column6]]*1000</f>
        <v>0</v>
      </c>
    </row>
    <row r="2583" spans="1:7" x14ac:dyDescent="0.25">
      <c r="A2583">
        <f t="shared" si="40"/>
        <v>6.2854400000000005E-2</v>
      </c>
      <c r="B2583" s="1" t="s">
        <v>9</v>
      </c>
      <c r="C2583" s="1">
        <f>Yellow_MosfetOnlyOn_Blue_SourceAndResistorGnd[[#This Row],[Column2]]+1.0667</f>
        <v>0</v>
      </c>
      <c r="D2583" s="1">
        <f>Yellow_MosfetOnlyOn_Blue_SourceAndResistorGnd[[#This Row],[Column3]]*1000</f>
        <v>0</v>
      </c>
      <c r="E2583" s="1">
        <v>0.62</v>
      </c>
      <c r="F2583" s="1">
        <f>Yellow_MosfetOnlyOn_Blue_SourceAndResistorGnd[[#This Row],[Column3]]/Yellow_MosfetOnlyOn_Blue_SourceAndResistorGnd[[#This Row],[Column5]]</f>
        <v>0</v>
      </c>
      <c r="G2583" s="1">
        <f>Yellow_MosfetOnlyOn_Blue_SourceAndResistorGnd[[#This Row],[Column6]]*1000</f>
        <v>0</v>
      </c>
    </row>
    <row r="2584" spans="1:7" x14ac:dyDescent="0.25">
      <c r="A2584">
        <f t="shared" si="40"/>
        <v>6.2878800000000012E-2</v>
      </c>
      <c r="B2584" s="1" t="s">
        <v>9</v>
      </c>
      <c r="C2584" s="1">
        <f>Yellow_MosfetOnlyOn_Blue_SourceAndResistorGnd[[#This Row],[Column2]]+1.0667</f>
        <v>0</v>
      </c>
      <c r="D2584" s="1">
        <f>Yellow_MosfetOnlyOn_Blue_SourceAndResistorGnd[[#This Row],[Column3]]*1000</f>
        <v>0</v>
      </c>
      <c r="E2584" s="1">
        <v>0.62</v>
      </c>
      <c r="F2584" s="1">
        <f>Yellow_MosfetOnlyOn_Blue_SourceAndResistorGnd[[#This Row],[Column3]]/Yellow_MosfetOnlyOn_Blue_SourceAndResistorGnd[[#This Row],[Column5]]</f>
        <v>0</v>
      </c>
      <c r="G2584" s="1">
        <f>Yellow_MosfetOnlyOn_Blue_SourceAndResistorGnd[[#This Row],[Column6]]*1000</f>
        <v>0</v>
      </c>
    </row>
    <row r="2585" spans="1:7" x14ac:dyDescent="0.25">
      <c r="A2585">
        <f t="shared" si="40"/>
        <v>6.2903200000000006E-2</v>
      </c>
      <c r="B2585" s="1" t="s">
        <v>9</v>
      </c>
      <c r="C2585" s="1">
        <f>Yellow_MosfetOnlyOn_Blue_SourceAndResistorGnd[[#This Row],[Column2]]+1.0667</f>
        <v>0</v>
      </c>
      <c r="D2585" s="1">
        <f>Yellow_MosfetOnlyOn_Blue_SourceAndResistorGnd[[#This Row],[Column3]]*1000</f>
        <v>0</v>
      </c>
      <c r="E2585" s="1">
        <v>0.62</v>
      </c>
      <c r="F2585" s="1">
        <f>Yellow_MosfetOnlyOn_Blue_SourceAndResistorGnd[[#This Row],[Column3]]/Yellow_MosfetOnlyOn_Blue_SourceAndResistorGnd[[#This Row],[Column5]]</f>
        <v>0</v>
      </c>
      <c r="G2585" s="1">
        <f>Yellow_MosfetOnlyOn_Blue_SourceAndResistorGnd[[#This Row],[Column6]]*1000</f>
        <v>0</v>
      </c>
    </row>
    <row r="2586" spans="1:7" x14ac:dyDescent="0.25">
      <c r="A2586">
        <f t="shared" si="40"/>
        <v>6.2927600000000014E-2</v>
      </c>
      <c r="B2586" s="1" t="s">
        <v>9</v>
      </c>
      <c r="C2586" s="1">
        <f>Yellow_MosfetOnlyOn_Blue_SourceAndResistorGnd[[#This Row],[Column2]]+1.0667</f>
        <v>0</v>
      </c>
      <c r="D2586" s="1">
        <f>Yellow_MosfetOnlyOn_Blue_SourceAndResistorGnd[[#This Row],[Column3]]*1000</f>
        <v>0</v>
      </c>
      <c r="E2586" s="1">
        <v>0.62</v>
      </c>
      <c r="F2586" s="1">
        <f>Yellow_MosfetOnlyOn_Blue_SourceAndResistorGnd[[#This Row],[Column3]]/Yellow_MosfetOnlyOn_Blue_SourceAndResistorGnd[[#This Row],[Column5]]</f>
        <v>0</v>
      </c>
      <c r="G2586" s="1">
        <f>Yellow_MosfetOnlyOn_Blue_SourceAndResistorGnd[[#This Row],[Column6]]*1000</f>
        <v>0</v>
      </c>
    </row>
    <row r="2587" spans="1:7" x14ac:dyDescent="0.25">
      <c r="A2587">
        <f t="shared" si="40"/>
        <v>6.2952000000000008E-2</v>
      </c>
      <c r="B2587" s="1" t="s">
        <v>9</v>
      </c>
      <c r="C2587" s="1">
        <f>Yellow_MosfetOnlyOn_Blue_SourceAndResistorGnd[[#This Row],[Column2]]+1.0667</f>
        <v>0</v>
      </c>
      <c r="D2587" s="1">
        <f>Yellow_MosfetOnlyOn_Blue_SourceAndResistorGnd[[#This Row],[Column3]]*1000</f>
        <v>0</v>
      </c>
      <c r="E2587" s="1">
        <v>0.62</v>
      </c>
      <c r="F2587" s="1">
        <f>Yellow_MosfetOnlyOn_Blue_SourceAndResistorGnd[[#This Row],[Column3]]/Yellow_MosfetOnlyOn_Blue_SourceAndResistorGnd[[#This Row],[Column5]]</f>
        <v>0</v>
      </c>
      <c r="G2587" s="1">
        <f>Yellow_MosfetOnlyOn_Blue_SourceAndResistorGnd[[#This Row],[Column6]]*1000</f>
        <v>0</v>
      </c>
    </row>
    <row r="2588" spans="1:7" x14ac:dyDescent="0.25">
      <c r="A2588">
        <f t="shared" si="40"/>
        <v>6.2976400000000002E-2</v>
      </c>
      <c r="B2588" s="1" t="s">
        <v>9</v>
      </c>
      <c r="C2588" s="1">
        <f>Yellow_MosfetOnlyOn_Blue_SourceAndResistorGnd[[#This Row],[Column2]]+1.0667</f>
        <v>0</v>
      </c>
      <c r="D2588" s="1">
        <f>Yellow_MosfetOnlyOn_Blue_SourceAndResistorGnd[[#This Row],[Column3]]*1000</f>
        <v>0</v>
      </c>
      <c r="E2588" s="1">
        <v>0.62</v>
      </c>
      <c r="F2588" s="1">
        <f>Yellow_MosfetOnlyOn_Blue_SourceAndResistorGnd[[#This Row],[Column3]]/Yellow_MosfetOnlyOn_Blue_SourceAndResistorGnd[[#This Row],[Column5]]</f>
        <v>0</v>
      </c>
      <c r="G2588" s="1">
        <f>Yellow_MosfetOnlyOn_Blue_SourceAndResistorGnd[[#This Row],[Column6]]*1000</f>
        <v>0</v>
      </c>
    </row>
    <row r="2589" spans="1:7" x14ac:dyDescent="0.25">
      <c r="A2589">
        <f t="shared" si="40"/>
        <v>6.300080000000001E-2</v>
      </c>
      <c r="B2589" s="1" t="s">
        <v>9</v>
      </c>
      <c r="C2589" s="1">
        <f>Yellow_MosfetOnlyOn_Blue_SourceAndResistorGnd[[#This Row],[Column2]]+1.0667</f>
        <v>0</v>
      </c>
      <c r="D2589" s="1">
        <f>Yellow_MosfetOnlyOn_Blue_SourceAndResistorGnd[[#This Row],[Column3]]*1000</f>
        <v>0</v>
      </c>
      <c r="E2589" s="1">
        <v>0.62</v>
      </c>
      <c r="F2589" s="1">
        <f>Yellow_MosfetOnlyOn_Blue_SourceAndResistorGnd[[#This Row],[Column3]]/Yellow_MosfetOnlyOn_Blue_SourceAndResistorGnd[[#This Row],[Column5]]</f>
        <v>0</v>
      </c>
      <c r="G2589" s="1">
        <f>Yellow_MosfetOnlyOn_Blue_SourceAndResistorGnd[[#This Row],[Column6]]*1000</f>
        <v>0</v>
      </c>
    </row>
    <row r="2590" spans="1:7" x14ac:dyDescent="0.25">
      <c r="A2590">
        <f t="shared" si="40"/>
        <v>6.3025200000000003E-2</v>
      </c>
      <c r="B2590" s="1" t="s">
        <v>9</v>
      </c>
      <c r="C2590" s="1">
        <f>Yellow_MosfetOnlyOn_Blue_SourceAndResistorGnd[[#This Row],[Column2]]+1.0667</f>
        <v>0</v>
      </c>
      <c r="D2590" s="1">
        <f>Yellow_MosfetOnlyOn_Blue_SourceAndResistorGnd[[#This Row],[Column3]]*1000</f>
        <v>0</v>
      </c>
      <c r="E2590" s="1">
        <v>0.62</v>
      </c>
      <c r="F2590" s="1">
        <f>Yellow_MosfetOnlyOn_Blue_SourceAndResistorGnd[[#This Row],[Column3]]/Yellow_MosfetOnlyOn_Blue_SourceAndResistorGnd[[#This Row],[Column5]]</f>
        <v>0</v>
      </c>
      <c r="G2590" s="1">
        <f>Yellow_MosfetOnlyOn_Blue_SourceAndResistorGnd[[#This Row],[Column6]]*1000</f>
        <v>0</v>
      </c>
    </row>
    <row r="2591" spans="1:7" x14ac:dyDescent="0.25">
      <c r="A2591">
        <f t="shared" si="40"/>
        <v>6.3049600000000011E-2</v>
      </c>
      <c r="B2591" s="1" t="s">
        <v>9</v>
      </c>
      <c r="C2591" s="1">
        <f>Yellow_MosfetOnlyOn_Blue_SourceAndResistorGnd[[#This Row],[Column2]]+1.0667</f>
        <v>0</v>
      </c>
      <c r="D2591" s="1">
        <f>Yellow_MosfetOnlyOn_Blue_SourceAndResistorGnd[[#This Row],[Column3]]*1000</f>
        <v>0</v>
      </c>
      <c r="E2591" s="1">
        <v>0.62</v>
      </c>
      <c r="F2591" s="1">
        <f>Yellow_MosfetOnlyOn_Blue_SourceAndResistorGnd[[#This Row],[Column3]]/Yellow_MosfetOnlyOn_Blue_SourceAndResistorGnd[[#This Row],[Column5]]</f>
        <v>0</v>
      </c>
      <c r="G2591" s="1">
        <f>Yellow_MosfetOnlyOn_Blue_SourceAndResistorGnd[[#This Row],[Column6]]*1000</f>
        <v>0</v>
      </c>
    </row>
    <row r="2592" spans="1:7" x14ac:dyDescent="0.25">
      <c r="A2592">
        <f t="shared" si="40"/>
        <v>6.3074000000000005E-2</v>
      </c>
      <c r="B2592" s="1" t="s">
        <v>9</v>
      </c>
      <c r="C2592" s="1">
        <f>Yellow_MosfetOnlyOn_Blue_SourceAndResistorGnd[[#This Row],[Column2]]+1.0667</f>
        <v>0</v>
      </c>
      <c r="D2592" s="1">
        <f>Yellow_MosfetOnlyOn_Blue_SourceAndResistorGnd[[#This Row],[Column3]]*1000</f>
        <v>0</v>
      </c>
      <c r="E2592" s="1">
        <v>0.62</v>
      </c>
      <c r="F2592" s="1">
        <f>Yellow_MosfetOnlyOn_Blue_SourceAndResistorGnd[[#This Row],[Column3]]/Yellow_MosfetOnlyOn_Blue_SourceAndResistorGnd[[#This Row],[Column5]]</f>
        <v>0</v>
      </c>
      <c r="G2592" s="1">
        <f>Yellow_MosfetOnlyOn_Blue_SourceAndResistorGnd[[#This Row],[Column6]]*1000</f>
        <v>0</v>
      </c>
    </row>
    <row r="2593" spans="1:7" x14ac:dyDescent="0.25">
      <c r="A2593">
        <f t="shared" si="40"/>
        <v>6.3098400000000013E-2</v>
      </c>
      <c r="B2593" s="1" t="s">
        <v>9</v>
      </c>
      <c r="C2593" s="1">
        <f>Yellow_MosfetOnlyOn_Blue_SourceAndResistorGnd[[#This Row],[Column2]]+1.0667</f>
        <v>0</v>
      </c>
      <c r="D2593" s="1">
        <f>Yellow_MosfetOnlyOn_Blue_SourceAndResistorGnd[[#This Row],[Column3]]*1000</f>
        <v>0</v>
      </c>
      <c r="E2593" s="1">
        <v>0.62</v>
      </c>
      <c r="F2593" s="1">
        <f>Yellow_MosfetOnlyOn_Blue_SourceAndResistorGnd[[#This Row],[Column3]]/Yellow_MosfetOnlyOn_Blue_SourceAndResistorGnd[[#This Row],[Column5]]</f>
        <v>0</v>
      </c>
      <c r="G2593" s="1">
        <f>Yellow_MosfetOnlyOn_Blue_SourceAndResistorGnd[[#This Row],[Column6]]*1000</f>
        <v>0</v>
      </c>
    </row>
    <row r="2594" spans="1:7" x14ac:dyDescent="0.25">
      <c r="A2594">
        <f t="shared" si="40"/>
        <v>6.3122800000000007E-2</v>
      </c>
      <c r="B2594" s="1" t="s">
        <v>9</v>
      </c>
      <c r="C2594" s="1">
        <f>Yellow_MosfetOnlyOn_Blue_SourceAndResistorGnd[[#This Row],[Column2]]+1.0667</f>
        <v>0</v>
      </c>
      <c r="D2594" s="1">
        <f>Yellow_MosfetOnlyOn_Blue_SourceAndResistorGnd[[#This Row],[Column3]]*1000</f>
        <v>0</v>
      </c>
      <c r="E2594" s="1">
        <v>0.62</v>
      </c>
      <c r="F2594" s="1">
        <f>Yellow_MosfetOnlyOn_Blue_SourceAndResistorGnd[[#This Row],[Column3]]/Yellow_MosfetOnlyOn_Blue_SourceAndResistorGnd[[#This Row],[Column5]]</f>
        <v>0</v>
      </c>
      <c r="G2594" s="1">
        <f>Yellow_MosfetOnlyOn_Blue_SourceAndResistorGnd[[#This Row],[Column6]]*1000</f>
        <v>0</v>
      </c>
    </row>
    <row r="2595" spans="1:7" x14ac:dyDescent="0.25">
      <c r="A2595">
        <f t="shared" si="40"/>
        <v>6.3147200000000014E-2</v>
      </c>
      <c r="B2595" s="1" t="s">
        <v>9</v>
      </c>
      <c r="C2595" s="1">
        <f>Yellow_MosfetOnlyOn_Blue_SourceAndResistorGnd[[#This Row],[Column2]]+1.0667</f>
        <v>0</v>
      </c>
      <c r="D2595" s="1">
        <f>Yellow_MosfetOnlyOn_Blue_SourceAndResistorGnd[[#This Row],[Column3]]*1000</f>
        <v>0</v>
      </c>
      <c r="E2595" s="1">
        <v>0.62</v>
      </c>
      <c r="F2595" s="1">
        <f>Yellow_MosfetOnlyOn_Blue_SourceAndResistorGnd[[#This Row],[Column3]]/Yellow_MosfetOnlyOn_Blue_SourceAndResistorGnd[[#This Row],[Column5]]</f>
        <v>0</v>
      </c>
      <c r="G2595" s="1">
        <f>Yellow_MosfetOnlyOn_Blue_SourceAndResistorGnd[[#This Row],[Column6]]*1000</f>
        <v>0</v>
      </c>
    </row>
    <row r="2596" spans="1:7" x14ac:dyDescent="0.25">
      <c r="A2596">
        <f t="shared" si="40"/>
        <v>6.3171600000000008E-2</v>
      </c>
      <c r="B2596" s="1" t="s">
        <v>9</v>
      </c>
      <c r="C2596" s="1">
        <f>Yellow_MosfetOnlyOn_Blue_SourceAndResistorGnd[[#This Row],[Column2]]+1.0667</f>
        <v>0</v>
      </c>
      <c r="D2596" s="1">
        <f>Yellow_MosfetOnlyOn_Blue_SourceAndResistorGnd[[#This Row],[Column3]]*1000</f>
        <v>0</v>
      </c>
      <c r="E2596" s="1">
        <v>0.62</v>
      </c>
      <c r="F2596" s="1">
        <f>Yellow_MosfetOnlyOn_Blue_SourceAndResistorGnd[[#This Row],[Column3]]/Yellow_MosfetOnlyOn_Blue_SourceAndResistorGnd[[#This Row],[Column5]]</f>
        <v>0</v>
      </c>
      <c r="G2596" s="1">
        <f>Yellow_MosfetOnlyOn_Blue_SourceAndResistorGnd[[#This Row],[Column6]]*1000</f>
        <v>0</v>
      </c>
    </row>
    <row r="2597" spans="1:7" x14ac:dyDescent="0.25">
      <c r="A2597">
        <f t="shared" si="40"/>
        <v>6.3196000000000002E-2</v>
      </c>
      <c r="B2597" s="1" t="s">
        <v>9</v>
      </c>
      <c r="C2597" s="1">
        <f>Yellow_MosfetOnlyOn_Blue_SourceAndResistorGnd[[#This Row],[Column2]]+1.0667</f>
        <v>0</v>
      </c>
      <c r="D2597" s="1">
        <f>Yellow_MosfetOnlyOn_Blue_SourceAndResistorGnd[[#This Row],[Column3]]*1000</f>
        <v>0</v>
      </c>
      <c r="E2597" s="1">
        <v>0.62</v>
      </c>
      <c r="F2597" s="1">
        <f>Yellow_MosfetOnlyOn_Blue_SourceAndResistorGnd[[#This Row],[Column3]]/Yellow_MosfetOnlyOn_Blue_SourceAndResistorGnd[[#This Row],[Column5]]</f>
        <v>0</v>
      </c>
      <c r="G2597" s="1">
        <f>Yellow_MosfetOnlyOn_Blue_SourceAndResistorGnd[[#This Row],[Column6]]*1000</f>
        <v>0</v>
      </c>
    </row>
    <row r="2598" spans="1:7" x14ac:dyDescent="0.25">
      <c r="A2598">
        <f t="shared" si="40"/>
        <v>6.322040000000001E-2</v>
      </c>
      <c r="B2598" s="1" t="s">
        <v>9</v>
      </c>
      <c r="C2598" s="1">
        <f>Yellow_MosfetOnlyOn_Blue_SourceAndResistorGnd[[#This Row],[Column2]]+1.0667</f>
        <v>0</v>
      </c>
      <c r="D2598" s="1">
        <f>Yellow_MosfetOnlyOn_Blue_SourceAndResistorGnd[[#This Row],[Column3]]*1000</f>
        <v>0</v>
      </c>
      <c r="E2598" s="1">
        <v>0.62</v>
      </c>
      <c r="F2598" s="1">
        <f>Yellow_MosfetOnlyOn_Blue_SourceAndResistorGnd[[#This Row],[Column3]]/Yellow_MosfetOnlyOn_Blue_SourceAndResistorGnd[[#This Row],[Column5]]</f>
        <v>0</v>
      </c>
      <c r="G2598" s="1">
        <f>Yellow_MosfetOnlyOn_Blue_SourceAndResistorGnd[[#This Row],[Column6]]*1000</f>
        <v>0</v>
      </c>
    </row>
    <row r="2599" spans="1:7" x14ac:dyDescent="0.25">
      <c r="A2599">
        <f t="shared" si="40"/>
        <v>6.3244800000000004E-2</v>
      </c>
      <c r="B2599" s="1" t="s">
        <v>9</v>
      </c>
      <c r="C2599" s="1">
        <f>Yellow_MosfetOnlyOn_Blue_SourceAndResistorGnd[[#This Row],[Column2]]+1.0667</f>
        <v>0</v>
      </c>
      <c r="D2599" s="1">
        <f>Yellow_MosfetOnlyOn_Blue_SourceAndResistorGnd[[#This Row],[Column3]]*1000</f>
        <v>0</v>
      </c>
      <c r="E2599" s="1">
        <v>0.62</v>
      </c>
      <c r="F2599" s="1">
        <f>Yellow_MosfetOnlyOn_Blue_SourceAndResistorGnd[[#This Row],[Column3]]/Yellow_MosfetOnlyOn_Blue_SourceAndResistorGnd[[#This Row],[Column5]]</f>
        <v>0</v>
      </c>
      <c r="G2599" s="1">
        <f>Yellow_MosfetOnlyOn_Blue_SourceAndResistorGnd[[#This Row],[Column6]]*1000</f>
        <v>0</v>
      </c>
    </row>
    <row r="2600" spans="1:7" x14ac:dyDescent="0.25">
      <c r="A2600">
        <f t="shared" si="40"/>
        <v>6.3269200000000012E-2</v>
      </c>
      <c r="B2600" s="1" t="s">
        <v>9</v>
      </c>
      <c r="C2600" s="1">
        <f>Yellow_MosfetOnlyOn_Blue_SourceAndResistorGnd[[#This Row],[Column2]]+1.0667</f>
        <v>0</v>
      </c>
      <c r="D2600" s="1">
        <f>Yellow_MosfetOnlyOn_Blue_SourceAndResistorGnd[[#This Row],[Column3]]*1000</f>
        <v>0</v>
      </c>
      <c r="E2600" s="1">
        <v>0.62</v>
      </c>
      <c r="F2600" s="1">
        <f>Yellow_MosfetOnlyOn_Blue_SourceAndResistorGnd[[#This Row],[Column3]]/Yellow_MosfetOnlyOn_Blue_SourceAndResistorGnd[[#This Row],[Column5]]</f>
        <v>0</v>
      </c>
      <c r="G2600" s="1">
        <f>Yellow_MosfetOnlyOn_Blue_SourceAndResistorGnd[[#This Row],[Column6]]*1000</f>
        <v>0</v>
      </c>
    </row>
    <row r="2601" spans="1:7" x14ac:dyDescent="0.25">
      <c r="A2601">
        <f t="shared" si="40"/>
        <v>6.3293600000000005E-2</v>
      </c>
      <c r="B2601" s="1" t="s">
        <v>9</v>
      </c>
      <c r="C2601" s="1">
        <f>Yellow_MosfetOnlyOn_Blue_SourceAndResistorGnd[[#This Row],[Column2]]+1.0667</f>
        <v>0</v>
      </c>
      <c r="D2601" s="1">
        <f>Yellow_MosfetOnlyOn_Blue_SourceAndResistorGnd[[#This Row],[Column3]]*1000</f>
        <v>0</v>
      </c>
      <c r="E2601" s="1">
        <v>0.62</v>
      </c>
      <c r="F2601" s="1">
        <f>Yellow_MosfetOnlyOn_Blue_SourceAndResistorGnd[[#This Row],[Column3]]/Yellow_MosfetOnlyOn_Blue_SourceAndResistorGnd[[#This Row],[Column5]]</f>
        <v>0</v>
      </c>
      <c r="G2601" s="1">
        <f>Yellow_MosfetOnlyOn_Blue_SourceAndResistorGnd[[#This Row],[Column6]]*1000</f>
        <v>0</v>
      </c>
    </row>
    <row r="2602" spans="1:7" x14ac:dyDescent="0.25">
      <c r="A2602">
        <f t="shared" si="40"/>
        <v>6.3318000000000013E-2</v>
      </c>
      <c r="B2602" s="1" t="s">
        <v>9</v>
      </c>
      <c r="C2602" s="1">
        <f>Yellow_MosfetOnlyOn_Blue_SourceAndResistorGnd[[#This Row],[Column2]]+1.0667</f>
        <v>0</v>
      </c>
      <c r="D2602" s="1">
        <f>Yellow_MosfetOnlyOn_Blue_SourceAndResistorGnd[[#This Row],[Column3]]*1000</f>
        <v>0</v>
      </c>
      <c r="E2602" s="1">
        <v>0.62</v>
      </c>
      <c r="F2602" s="1">
        <f>Yellow_MosfetOnlyOn_Blue_SourceAndResistorGnd[[#This Row],[Column3]]/Yellow_MosfetOnlyOn_Blue_SourceAndResistorGnd[[#This Row],[Column5]]</f>
        <v>0</v>
      </c>
      <c r="G2602" s="1">
        <f>Yellow_MosfetOnlyOn_Blue_SourceAndResistorGnd[[#This Row],[Column6]]*1000</f>
        <v>0</v>
      </c>
    </row>
    <row r="2603" spans="1:7" x14ac:dyDescent="0.25">
      <c r="A2603">
        <f t="shared" si="40"/>
        <v>6.3342400000000007E-2</v>
      </c>
      <c r="B2603" s="1" t="s">
        <v>9</v>
      </c>
      <c r="C2603" s="1">
        <f>Yellow_MosfetOnlyOn_Blue_SourceAndResistorGnd[[#This Row],[Column2]]+1.0667</f>
        <v>0</v>
      </c>
      <c r="D2603" s="1">
        <f>Yellow_MosfetOnlyOn_Blue_SourceAndResistorGnd[[#This Row],[Column3]]*1000</f>
        <v>0</v>
      </c>
      <c r="E2603" s="1">
        <v>0.62</v>
      </c>
      <c r="F2603" s="1">
        <f>Yellow_MosfetOnlyOn_Blue_SourceAndResistorGnd[[#This Row],[Column3]]/Yellow_MosfetOnlyOn_Blue_SourceAndResistorGnd[[#This Row],[Column5]]</f>
        <v>0</v>
      </c>
      <c r="G2603" s="1">
        <f>Yellow_MosfetOnlyOn_Blue_SourceAndResistorGnd[[#This Row],[Column6]]*1000</f>
        <v>0</v>
      </c>
    </row>
    <row r="2604" spans="1:7" x14ac:dyDescent="0.25">
      <c r="A2604">
        <f t="shared" si="40"/>
        <v>6.3366800000000015E-2</v>
      </c>
      <c r="B2604" s="1" t="s">
        <v>9</v>
      </c>
      <c r="C2604" s="1">
        <f>Yellow_MosfetOnlyOn_Blue_SourceAndResistorGnd[[#This Row],[Column2]]+1.0667</f>
        <v>0</v>
      </c>
      <c r="D2604" s="1">
        <f>Yellow_MosfetOnlyOn_Blue_SourceAndResistorGnd[[#This Row],[Column3]]*1000</f>
        <v>0</v>
      </c>
      <c r="E2604" s="1">
        <v>0.62</v>
      </c>
      <c r="F2604" s="1">
        <f>Yellow_MosfetOnlyOn_Blue_SourceAndResistorGnd[[#This Row],[Column3]]/Yellow_MosfetOnlyOn_Blue_SourceAndResistorGnd[[#This Row],[Column5]]</f>
        <v>0</v>
      </c>
      <c r="G2604" s="1">
        <f>Yellow_MosfetOnlyOn_Blue_SourceAndResistorGnd[[#This Row],[Column6]]*1000</f>
        <v>0</v>
      </c>
    </row>
    <row r="2605" spans="1:7" x14ac:dyDescent="0.25">
      <c r="A2605">
        <f t="shared" si="40"/>
        <v>6.3391200000000009E-2</v>
      </c>
      <c r="B2605" s="1" t="s">
        <v>9</v>
      </c>
      <c r="C2605" s="1">
        <f>Yellow_MosfetOnlyOn_Blue_SourceAndResistorGnd[[#This Row],[Column2]]+1.0667</f>
        <v>0</v>
      </c>
      <c r="D2605" s="1">
        <f>Yellow_MosfetOnlyOn_Blue_SourceAndResistorGnd[[#This Row],[Column3]]*1000</f>
        <v>0</v>
      </c>
      <c r="E2605" s="1">
        <v>0.62</v>
      </c>
      <c r="F2605" s="1">
        <f>Yellow_MosfetOnlyOn_Blue_SourceAndResistorGnd[[#This Row],[Column3]]/Yellow_MosfetOnlyOn_Blue_SourceAndResistorGnd[[#This Row],[Column5]]</f>
        <v>0</v>
      </c>
      <c r="G2605" s="1">
        <f>Yellow_MosfetOnlyOn_Blue_SourceAndResistorGnd[[#This Row],[Column6]]*1000</f>
        <v>0</v>
      </c>
    </row>
    <row r="2606" spans="1:7" x14ac:dyDescent="0.25">
      <c r="A2606">
        <f t="shared" si="40"/>
        <v>6.3415600000000003E-2</v>
      </c>
      <c r="B2606" s="1" t="s">
        <v>9</v>
      </c>
      <c r="C2606" s="1">
        <f>Yellow_MosfetOnlyOn_Blue_SourceAndResistorGnd[[#This Row],[Column2]]+1.0667</f>
        <v>0</v>
      </c>
      <c r="D2606" s="1">
        <f>Yellow_MosfetOnlyOn_Blue_SourceAndResistorGnd[[#This Row],[Column3]]*1000</f>
        <v>0</v>
      </c>
      <c r="E2606" s="1">
        <v>0.62</v>
      </c>
      <c r="F2606" s="1">
        <f>Yellow_MosfetOnlyOn_Blue_SourceAndResistorGnd[[#This Row],[Column3]]/Yellow_MosfetOnlyOn_Blue_SourceAndResistorGnd[[#This Row],[Column5]]</f>
        <v>0</v>
      </c>
      <c r="G2606" s="1">
        <f>Yellow_MosfetOnlyOn_Blue_SourceAndResistorGnd[[#This Row],[Column6]]*1000</f>
        <v>0</v>
      </c>
    </row>
    <row r="2607" spans="1:7" x14ac:dyDescent="0.25">
      <c r="A2607">
        <f t="shared" si="40"/>
        <v>6.344000000000001E-2</v>
      </c>
      <c r="B2607" s="1" t="s">
        <v>9</v>
      </c>
      <c r="C2607" s="1">
        <f>Yellow_MosfetOnlyOn_Blue_SourceAndResistorGnd[[#This Row],[Column2]]+1.0667</f>
        <v>0</v>
      </c>
      <c r="D2607" s="1">
        <f>Yellow_MosfetOnlyOn_Blue_SourceAndResistorGnd[[#This Row],[Column3]]*1000</f>
        <v>0</v>
      </c>
      <c r="E2607" s="1">
        <v>0.62</v>
      </c>
      <c r="F2607" s="1">
        <f>Yellow_MosfetOnlyOn_Blue_SourceAndResistorGnd[[#This Row],[Column3]]/Yellow_MosfetOnlyOn_Blue_SourceAndResistorGnd[[#This Row],[Column5]]</f>
        <v>0</v>
      </c>
      <c r="G2607" s="1">
        <f>Yellow_MosfetOnlyOn_Blue_SourceAndResistorGnd[[#This Row],[Column6]]*1000</f>
        <v>0</v>
      </c>
    </row>
    <row r="2608" spans="1:7" x14ac:dyDescent="0.25">
      <c r="A2608">
        <f t="shared" si="40"/>
        <v>6.3464400000000004E-2</v>
      </c>
      <c r="B2608" s="1" t="s">
        <v>9</v>
      </c>
      <c r="C2608" s="1">
        <f>Yellow_MosfetOnlyOn_Blue_SourceAndResistorGnd[[#This Row],[Column2]]+1.0667</f>
        <v>0</v>
      </c>
      <c r="D2608" s="1">
        <f>Yellow_MosfetOnlyOn_Blue_SourceAndResistorGnd[[#This Row],[Column3]]*1000</f>
        <v>0</v>
      </c>
      <c r="E2608" s="1">
        <v>0.62</v>
      </c>
      <c r="F2608" s="1">
        <f>Yellow_MosfetOnlyOn_Blue_SourceAndResistorGnd[[#This Row],[Column3]]/Yellow_MosfetOnlyOn_Blue_SourceAndResistorGnd[[#This Row],[Column5]]</f>
        <v>0</v>
      </c>
      <c r="G2608" s="1">
        <f>Yellow_MosfetOnlyOn_Blue_SourceAndResistorGnd[[#This Row],[Column6]]*1000</f>
        <v>0</v>
      </c>
    </row>
    <row r="2609" spans="1:7" x14ac:dyDescent="0.25">
      <c r="A2609">
        <f t="shared" si="40"/>
        <v>6.3488800000000012E-2</v>
      </c>
      <c r="B2609" s="1" t="s">
        <v>9</v>
      </c>
      <c r="C2609" s="1">
        <f>Yellow_MosfetOnlyOn_Blue_SourceAndResistorGnd[[#This Row],[Column2]]+1.0667</f>
        <v>0</v>
      </c>
      <c r="D2609" s="1">
        <f>Yellow_MosfetOnlyOn_Blue_SourceAndResistorGnd[[#This Row],[Column3]]*1000</f>
        <v>0</v>
      </c>
      <c r="E2609" s="1">
        <v>0.62</v>
      </c>
      <c r="F2609" s="1">
        <f>Yellow_MosfetOnlyOn_Blue_SourceAndResistorGnd[[#This Row],[Column3]]/Yellow_MosfetOnlyOn_Blue_SourceAndResistorGnd[[#This Row],[Column5]]</f>
        <v>0</v>
      </c>
      <c r="G2609" s="1">
        <f>Yellow_MosfetOnlyOn_Blue_SourceAndResistorGnd[[#This Row],[Column6]]*1000</f>
        <v>0</v>
      </c>
    </row>
    <row r="2610" spans="1:7" x14ac:dyDescent="0.25">
      <c r="A2610">
        <f t="shared" si="40"/>
        <v>6.3513200000000006E-2</v>
      </c>
      <c r="B2610" s="1" t="s">
        <v>9</v>
      </c>
      <c r="C2610" s="1">
        <f>Yellow_MosfetOnlyOn_Blue_SourceAndResistorGnd[[#This Row],[Column2]]+1.0667</f>
        <v>0</v>
      </c>
      <c r="D2610" s="1">
        <f>Yellow_MosfetOnlyOn_Blue_SourceAndResistorGnd[[#This Row],[Column3]]*1000</f>
        <v>0</v>
      </c>
      <c r="E2610" s="1">
        <v>0.62</v>
      </c>
      <c r="F2610" s="1">
        <f>Yellow_MosfetOnlyOn_Blue_SourceAndResistorGnd[[#This Row],[Column3]]/Yellow_MosfetOnlyOn_Blue_SourceAndResistorGnd[[#This Row],[Column5]]</f>
        <v>0</v>
      </c>
      <c r="G2610" s="1">
        <f>Yellow_MosfetOnlyOn_Blue_SourceAndResistorGnd[[#This Row],[Column6]]*1000</f>
        <v>0</v>
      </c>
    </row>
    <row r="2611" spans="1:7" x14ac:dyDescent="0.25">
      <c r="A2611">
        <f t="shared" si="40"/>
        <v>6.3537600000000014E-2</v>
      </c>
      <c r="B2611" s="1" t="s">
        <v>9</v>
      </c>
      <c r="C2611" s="1">
        <f>Yellow_MosfetOnlyOn_Blue_SourceAndResistorGnd[[#This Row],[Column2]]+1.0667</f>
        <v>0</v>
      </c>
      <c r="D2611" s="1">
        <f>Yellow_MosfetOnlyOn_Blue_SourceAndResistorGnd[[#This Row],[Column3]]*1000</f>
        <v>0</v>
      </c>
      <c r="E2611" s="1">
        <v>0.62</v>
      </c>
      <c r="F2611" s="1">
        <f>Yellow_MosfetOnlyOn_Blue_SourceAndResistorGnd[[#This Row],[Column3]]/Yellow_MosfetOnlyOn_Blue_SourceAndResistorGnd[[#This Row],[Column5]]</f>
        <v>0</v>
      </c>
      <c r="G2611" s="1">
        <f>Yellow_MosfetOnlyOn_Blue_SourceAndResistorGnd[[#This Row],[Column6]]*1000</f>
        <v>0</v>
      </c>
    </row>
    <row r="2612" spans="1:7" x14ac:dyDescent="0.25">
      <c r="A2612">
        <f t="shared" si="40"/>
        <v>6.3562000000000007E-2</v>
      </c>
      <c r="B2612" s="1" t="s">
        <v>9</v>
      </c>
      <c r="C2612" s="1">
        <f>Yellow_MosfetOnlyOn_Blue_SourceAndResistorGnd[[#This Row],[Column2]]+1.0667</f>
        <v>0</v>
      </c>
      <c r="D2612" s="1">
        <f>Yellow_MosfetOnlyOn_Blue_SourceAndResistorGnd[[#This Row],[Column3]]*1000</f>
        <v>0</v>
      </c>
      <c r="E2612" s="1">
        <v>0.62</v>
      </c>
      <c r="F2612" s="1">
        <f>Yellow_MosfetOnlyOn_Blue_SourceAndResistorGnd[[#This Row],[Column3]]/Yellow_MosfetOnlyOn_Blue_SourceAndResistorGnd[[#This Row],[Column5]]</f>
        <v>0</v>
      </c>
      <c r="G2612" s="1">
        <f>Yellow_MosfetOnlyOn_Blue_SourceAndResistorGnd[[#This Row],[Column6]]*1000</f>
        <v>0</v>
      </c>
    </row>
    <row r="2613" spans="1:7" x14ac:dyDescent="0.25">
      <c r="A2613">
        <f t="shared" si="40"/>
        <v>6.3586400000000001E-2</v>
      </c>
      <c r="B2613" s="1" t="s">
        <v>9</v>
      </c>
      <c r="C2613" s="1">
        <f>Yellow_MosfetOnlyOn_Blue_SourceAndResistorGnd[[#This Row],[Column2]]+1.0667</f>
        <v>0</v>
      </c>
      <c r="D2613" s="1">
        <f>Yellow_MosfetOnlyOn_Blue_SourceAndResistorGnd[[#This Row],[Column3]]*1000</f>
        <v>0</v>
      </c>
      <c r="E2613" s="1">
        <v>0.62</v>
      </c>
      <c r="F2613" s="1">
        <f>Yellow_MosfetOnlyOn_Blue_SourceAndResistorGnd[[#This Row],[Column3]]/Yellow_MosfetOnlyOn_Blue_SourceAndResistorGnd[[#This Row],[Column5]]</f>
        <v>0</v>
      </c>
      <c r="G2613" s="1">
        <f>Yellow_MosfetOnlyOn_Blue_SourceAndResistorGnd[[#This Row],[Column6]]*1000</f>
        <v>0</v>
      </c>
    </row>
    <row r="2614" spans="1:7" x14ac:dyDescent="0.25">
      <c r="A2614">
        <f t="shared" si="40"/>
        <v>6.3610800000000009E-2</v>
      </c>
      <c r="B2614" s="1" t="s">
        <v>9</v>
      </c>
      <c r="C2614" s="1">
        <f>Yellow_MosfetOnlyOn_Blue_SourceAndResistorGnd[[#This Row],[Column2]]+1.0667</f>
        <v>0</v>
      </c>
      <c r="D2614" s="1">
        <f>Yellow_MosfetOnlyOn_Blue_SourceAndResistorGnd[[#This Row],[Column3]]*1000</f>
        <v>0</v>
      </c>
      <c r="E2614" s="1">
        <v>0.62</v>
      </c>
      <c r="F2614" s="1">
        <f>Yellow_MosfetOnlyOn_Blue_SourceAndResistorGnd[[#This Row],[Column3]]/Yellow_MosfetOnlyOn_Blue_SourceAndResistorGnd[[#This Row],[Column5]]</f>
        <v>0</v>
      </c>
      <c r="G2614" s="1">
        <f>Yellow_MosfetOnlyOn_Blue_SourceAndResistorGnd[[#This Row],[Column6]]*1000</f>
        <v>0</v>
      </c>
    </row>
    <row r="2615" spans="1:7" x14ac:dyDescent="0.25">
      <c r="A2615">
        <f t="shared" si="40"/>
        <v>6.3635200000000003E-2</v>
      </c>
      <c r="B2615" s="1" t="s">
        <v>9</v>
      </c>
      <c r="C2615" s="1">
        <f>Yellow_MosfetOnlyOn_Blue_SourceAndResistorGnd[[#This Row],[Column2]]+1.0667</f>
        <v>0</v>
      </c>
      <c r="D2615" s="1">
        <f>Yellow_MosfetOnlyOn_Blue_SourceAndResistorGnd[[#This Row],[Column3]]*1000</f>
        <v>0</v>
      </c>
      <c r="E2615" s="1">
        <v>0.62</v>
      </c>
      <c r="F2615" s="1">
        <f>Yellow_MosfetOnlyOn_Blue_SourceAndResistorGnd[[#This Row],[Column3]]/Yellow_MosfetOnlyOn_Blue_SourceAndResistorGnd[[#This Row],[Column5]]</f>
        <v>0</v>
      </c>
      <c r="G2615" s="1">
        <f>Yellow_MosfetOnlyOn_Blue_SourceAndResistorGnd[[#This Row],[Column6]]*1000</f>
        <v>0</v>
      </c>
    </row>
    <row r="2616" spans="1:7" x14ac:dyDescent="0.25">
      <c r="A2616">
        <f t="shared" si="40"/>
        <v>6.3659600000000011E-2</v>
      </c>
      <c r="B2616" s="1" t="s">
        <v>9</v>
      </c>
      <c r="C2616" s="1">
        <f>Yellow_MosfetOnlyOn_Blue_SourceAndResistorGnd[[#This Row],[Column2]]+1.0667</f>
        <v>0</v>
      </c>
      <c r="D2616" s="1">
        <f>Yellow_MosfetOnlyOn_Blue_SourceAndResistorGnd[[#This Row],[Column3]]*1000</f>
        <v>0</v>
      </c>
      <c r="E2616" s="1">
        <v>0.62</v>
      </c>
      <c r="F2616" s="1">
        <f>Yellow_MosfetOnlyOn_Blue_SourceAndResistorGnd[[#This Row],[Column3]]/Yellow_MosfetOnlyOn_Blue_SourceAndResistorGnd[[#This Row],[Column5]]</f>
        <v>0</v>
      </c>
      <c r="G2616" s="1">
        <f>Yellow_MosfetOnlyOn_Blue_SourceAndResistorGnd[[#This Row],[Column6]]*1000</f>
        <v>0</v>
      </c>
    </row>
    <row r="2617" spans="1:7" x14ac:dyDescent="0.25">
      <c r="A2617">
        <f t="shared" si="40"/>
        <v>6.3684000000000004E-2</v>
      </c>
      <c r="B2617" s="1" t="s">
        <v>9</v>
      </c>
      <c r="C2617" s="1">
        <f>Yellow_MosfetOnlyOn_Blue_SourceAndResistorGnd[[#This Row],[Column2]]+1.0667</f>
        <v>0</v>
      </c>
      <c r="D2617" s="1">
        <f>Yellow_MosfetOnlyOn_Blue_SourceAndResistorGnd[[#This Row],[Column3]]*1000</f>
        <v>0</v>
      </c>
      <c r="E2617" s="1">
        <v>0.62</v>
      </c>
      <c r="F2617" s="1">
        <f>Yellow_MosfetOnlyOn_Blue_SourceAndResistorGnd[[#This Row],[Column3]]/Yellow_MosfetOnlyOn_Blue_SourceAndResistorGnd[[#This Row],[Column5]]</f>
        <v>0</v>
      </c>
      <c r="G2617" s="1">
        <f>Yellow_MosfetOnlyOn_Blue_SourceAndResistorGnd[[#This Row],[Column6]]*1000</f>
        <v>0</v>
      </c>
    </row>
    <row r="2618" spans="1:7" x14ac:dyDescent="0.25">
      <c r="A2618">
        <f t="shared" si="40"/>
        <v>6.3708400000000012E-2</v>
      </c>
      <c r="B2618" s="1" t="s">
        <v>9</v>
      </c>
      <c r="C2618" s="1">
        <f>Yellow_MosfetOnlyOn_Blue_SourceAndResistorGnd[[#This Row],[Column2]]+1.0667</f>
        <v>0</v>
      </c>
      <c r="D2618" s="1">
        <f>Yellow_MosfetOnlyOn_Blue_SourceAndResistorGnd[[#This Row],[Column3]]*1000</f>
        <v>0</v>
      </c>
      <c r="E2618" s="1">
        <v>0.62</v>
      </c>
      <c r="F2618" s="1">
        <f>Yellow_MosfetOnlyOn_Blue_SourceAndResistorGnd[[#This Row],[Column3]]/Yellow_MosfetOnlyOn_Blue_SourceAndResistorGnd[[#This Row],[Column5]]</f>
        <v>0</v>
      </c>
      <c r="G2618" s="1">
        <f>Yellow_MosfetOnlyOn_Blue_SourceAndResistorGnd[[#This Row],[Column6]]*1000</f>
        <v>0</v>
      </c>
    </row>
    <row r="2619" spans="1:7" x14ac:dyDescent="0.25">
      <c r="A2619">
        <f t="shared" si="40"/>
        <v>6.3732800000000006E-2</v>
      </c>
      <c r="B2619" s="1" t="s">
        <v>9</v>
      </c>
      <c r="C2619" s="1">
        <f>Yellow_MosfetOnlyOn_Blue_SourceAndResistorGnd[[#This Row],[Column2]]+1.0667</f>
        <v>0</v>
      </c>
      <c r="D2619" s="1">
        <f>Yellow_MosfetOnlyOn_Blue_SourceAndResistorGnd[[#This Row],[Column3]]*1000</f>
        <v>0</v>
      </c>
      <c r="E2619" s="1">
        <v>0.62</v>
      </c>
      <c r="F2619" s="1">
        <f>Yellow_MosfetOnlyOn_Blue_SourceAndResistorGnd[[#This Row],[Column3]]/Yellow_MosfetOnlyOn_Blue_SourceAndResistorGnd[[#This Row],[Column5]]</f>
        <v>0</v>
      </c>
      <c r="G2619" s="1">
        <f>Yellow_MosfetOnlyOn_Blue_SourceAndResistorGnd[[#This Row],[Column6]]*1000</f>
        <v>0</v>
      </c>
    </row>
    <row r="2620" spans="1:7" x14ac:dyDescent="0.25">
      <c r="A2620">
        <f t="shared" si="40"/>
        <v>6.3757200000000014E-2</v>
      </c>
      <c r="B2620" s="1" t="s">
        <v>9</v>
      </c>
      <c r="C2620" s="1">
        <f>Yellow_MosfetOnlyOn_Blue_SourceAndResistorGnd[[#This Row],[Column2]]+1.0667</f>
        <v>0</v>
      </c>
      <c r="D2620" s="1">
        <f>Yellow_MosfetOnlyOn_Blue_SourceAndResistorGnd[[#This Row],[Column3]]*1000</f>
        <v>0</v>
      </c>
      <c r="E2620" s="1">
        <v>0.62</v>
      </c>
      <c r="F2620" s="1">
        <f>Yellow_MosfetOnlyOn_Blue_SourceAndResistorGnd[[#This Row],[Column3]]/Yellow_MosfetOnlyOn_Blue_SourceAndResistorGnd[[#This Row],[Column5]]</f>
        <v>0</v>
      </c>
      <c r="G2620" s="1">
        <f>Yellow_MosfetOnlyOn_Blue_SourceAndResistorGnd[[#This Row],[Column6]]*1000</f>
        <v>0</v>
      </c>
    </row>
    <row r="2621" spans="1:7" x14ac:dyDescent="0.25">
      <c r="A2621">
        <f t="shared" si="40"/>
        <v>6.3781600000000008E-2</v>
      </c>
      <c r="B2621" s="1" t="s">
        <v>9</v>
      </c>
      <c r="C2621" s="1">
        <f>Yellow_MosfetOnlyOn_Blue_SourceAndResistorGnd[[#This Row],[Column2]]+1.0667</f>
        <v>0</v>
      </c>
      <c r="D2621" s="1">
        <f>Yellow_MosfetOnlyOn_Blue_SourceAndResistorGnd[[#This Row],[Column3]]*1000</f>
        <v>0</v>
      </c>
      <c r="E2621" s="1">
        <v>0.62</v>
      </c>
      <c r="F2621" s="1">
        <f>Yellow_MosfetOnlyOn_Blue_SourceAndResistorGnd[[#This Row],[Column3]]/Yellow_MosfetOnlyOn_Blue_SourceAndResistorGnd[[#This Row],[Column5]]</f>
        <v>0</v>
      </c>
      <c r="G2621" s="1">
        <f>Yellow_MosfetOnlyOn_Blue_SourceAndResistorGnd[[#This Row],[Column6]]*1000</f>
        <v>0</v>
      </c>
    </row>
    <row r="2622" spans="1:7" x14ac:dyDescent="0.25">
      <c r="A2622">
        <f t="shared" si="40"/>
        <v>6.3806000000000002E-2</v>
      </c>
      <c r="B2622" s="1" t="s">
        <v>9</v>
      </c>
      <c r="C2622" s="1">
        <f>Yellow_MosfetOnlyOn_Blue_SourceAndResistorGnd[[#This Row],[Column2]]+1.0667</f>
        <v>0</v>
      </c>
      <c r="D2622" s="1">
        <f>Yellow_MosfetOnlyOn_Blue_SourceAndResistorGnd[[#This Row],[Column3]]*1000</f>
        <v>0</v>
      </c>
      <c r="E2622" s="1">
        <v>0.62</v>
      </c>
      <c r="F2622" s="1">
        <f>Yellow_MosfetOnlyOn_Blue_SourceAndResistorGnd[[#This Row],[Column3]]/Yellow_MosfetOnlyOn_Blue_SourceAndResistorGnd[[#This Row],[Column5]]</f>
        <v>0</v>
      </c>
      <c r="G2622" s="1">
        <f>Yellow_MosfetOnlyOn_Blue_SourceAndResistorGnd[[#This Row],[Column6]]*1000</f>
        <v>0</v>
      </c>
    </row>
    <row r="2623" spans="1:7" x14ac:dyDescent="0.25">
      <c r="A2623">
        <f t="shared" si="40"/>
        <v>6.3830400000000009E-2</v>
      </c>
      <c r="B2623" s="1" t="s">
        <v>9</v>
      </c>
      <c r="C2623" s="1">
        <f>Yellow_MosfetOnlyOn_Blue_SourceAndResistorGnd[[#This Row],[Column2]]+1.0667</f>
        <v>0</v>
      </c>
      <c r="D2623" s="1">
        <f>Yellow_MosfetOnlyOn_Blue_SourceAndResistorGnd[[#This Row],[Column3]]*1000</f>
        <v>0</v>
      </c>
      <c r="E2623" s="1">
        <v>0.62</v>
      </c>
      <c r="F2623" s="1">
        <f>Yellow_MosfetOnlyOn_Blue_SourceAndResistorGnd[[#This Row],[Column3]]/Yellow_MosfetOnlyOn_Blue_SourceAndResistorGnd[[#This Row],[Column5]]</f>
        <v>0</v>
      </c>
      <c r="G2623" s="1">
        <f>Yellow_MosfetOnlyOn_Blue_SourceAndResistorGnd[[#This Row],[Column6]]*1000</f>
        <v>0</v>
      </c>
    </row>
    <row r="2624" spans="1:7" x14ac:dyDescent="0.25">
      <c r="A2624">
        <f t="shared" si="40"/>
        <v>6.3854800000000003E-2</v>
      </c>
      <c r="B2624" s="1" t="s">
        <v>9</v>
      </c>
      <c r="C2624" s="1">
        <f>Yellow_MosfetOnlyOn_Blue_SourceAndResistorGnd[[#This Row],[Column2]]+1.0667</f>
        <v>0</v>
      </c>
      <c r="D2624" s="1">
        <f>Yellow_MosfetOnlyOn_Blue_SourceAndResistorGnd[[#This Row],[Column3]]*1000</f>
        <v>0</v>
      </c>
      <c r="E2624" s="1">
        <v>0.62</v>
      </c>
      <c r="F2624" s="1">
        <f>Yellow_MosfetOnlyOn_Blue_SourceAndResistorGnd[[#This Row],[Column3]]/Yellow_MosfetOnlyOn_Blue_SourceAndResistorGnd[[#This Row],[Column5]]</f>
        <v>0</v>
      </c>
      <c r="G2624" s="1">
        <f>Yellow_MosfetOnlyOn_Blue_SourceAndResistorGnd[[#This Row],[Column6]]*1000</f>
        <v>0</v>
      </c>
    </row>
    <row r="2625" spans="1:7" x14ac:dyDescent="0.25">
      <c r="A2625">
        <f t="shared" si="40"/>
        <v>6.3879200000000011E-2</v>
      </c>
      <c r="B2625" s="1" t="s">
        <v>9</v>
      </c>
      <c r="C2625" s="1">
        <f>Yellow_MosfetOnlyOn_Blue_SourceAndResistorGnd[[#This Row],[Column2]]+1.0667</f>
        <v>0</v>
      </c>
      <c r="D2625" s="1">
        <f>Yellow_MosfetOnlyOn_Blue_SourceAndResistorGnd[[#This Row],[Column3]]*1000</f>
        <v>0</v>
      </c>
      <c r="E2625" s="1">
        <v>0.62</v>
      </c>
      <c r="F2625" s="1">
        <f>Yellow_MosfetOnlyOn_Blue_SourceAndResistorGnd[[#This Row],[Column3]]/Yellow_MosfetOnlyOn_Blue_SourceAndResistorGnd[[#This Row],[Column5]]</f>
        <v>0</v>
      </c>
      <c r="G2625" s="1">
        <f>Yellow_MosfetOnlyOn_Blue_SourceAndResistorGnd[[#This Row],[Column6]]*1000</f>
        <v>0</v>
      </c>
    </row>
    <row r="2626" spans="1:7" x14ac:dyDescent="0.25">
      <c r="A2626">
        <f t="shared" si="40"/>
        <v>6.3903600000000005E-2</v>
      </c>
      <c r="B2626" s="1" t="s">
        <v>9</v>
      </c>
      <c r="C2626" s="1">
        <f>Yellow_MosfetOnlyOn_Blue_SourceAndResistorGnd[[#This Row],[Column2]]+1.0667</f>
        <v>0</v>
      </c>
      <c r="D2626" s="1">
        <f>Yellow_MosfetOnlyOn_Blue_SourceAndResistorGnd[[#This Row],[Column3]]*1000</f>
        <v>0</v>
      </c>
      <c r="E2626" s="1">
        <v>0.62</v>
      </c>
      <c r="F2626" s="1">
        <f>Yellow_MosfetOnlyOn_Blue_SourceAndResistorGnd[[#This Row],[Column3]]/Yellow_MosfetOnlyOn_Blue_SourceAndResistorGnd[[#This Row],[Column5]]</f>
        <v>0</v>
      </c>
      <c r="G2626" s="1">
        <f>Yellow_MosfetOnlyOn_Blue_SourceAndResistorGnd[[#This Row],[Column6]]*1000</f>
        <v>0</v>
      </c>
    </row>
    <row r="2627" spans="1:7" x14ac:dyDescent="0.25">
      <c r="A2627">
        <f t="shared" si="40"/>
        <v>6.3928000000000013E-2</v>
      </c>
      <c r="B2627" s="1" t="s">
        <v>9</v>
      </c>
      <c r="C2627" s="1">
        <f>Yellow_MosfetOnlyOn_Blue_SourceAndResistorGnd[[#This Row],[Column2]]+1.0667</f>
        <v>0</v>
      </c>
      <c r="D2627" s="1">
        <f>Yellow_MosfetOnlyOn_Blue_SourceAndResistorGnd[[#This Row],[Column3]]*1000</f>
        <v>0</v>
      </c>
      <c r="E2627" s="1">
        <v>0.62</v>
      </c>
      <c r="F2627" s="1">
        <f>Yellow_MosfetOnlyOn_Blue_SourceAndResistorGnd[[#This Row],[Column3]]/Yellow_MosfetOnlyOn_Blue_SourceAndResistorGnd[[#This Row],[Column5]]</f>
        <v>0</v>
      </c>
      <c r="G2627" s="1">
        <f>Yellow_MosfetOnlyOn_Blue_SourceAndResistorGnd[[#This Row],[Column6]]*1000</f>
        <v>0</v>
      </c>
    </row>
    <row r="2628" spans="1:7" x14ac:dyDescent="0.25">
      <c r="A2628">
        <f t="shared" si="40"/>
        <v>6.3952400000000006E-2</v>
      </c>
      <c r="B2628" s="1" t="s">
        <v>9</v>
      </c>
      <c r="C2628" s="1">
        <f>Yellow_MosfetOnlyOn_Blue_SourceAndResistorGnd[[#This Row],[Column2]]+1.0667</f>
        <v>0</v>
      </c>
      <c r="D2628" s="1">
        <f>Yellow_MosfetOnlyOn_Blue_SourceAndResistorGnd[[#This Row],[Column3]]*1000</f>
        <v>0</v>
      </c>
      <c r="E2628" s="1">
        <v>0.62</v>
      </c>
      <c r="F2628" s="1">
        <f>Yellow_MosfetOnlyOn_Blue_SourceAndResistorGnd[[#This Row],[Column3]]/Yellow_MosfetOnlyOn_Blue_SourceAndResistorGnd[[#This Row],[Column5]]</f>
        <v>0</v>
      </c>
      <c r="G2628" s="1">
        <f>Yellow_MosfetOnlyOn_Blue_SourceAndResistorGnd[[#This Row],[Column6]]*1000</f>
        <v>0</v>
      </c>
    </row>
    <row r="2629" spans="1:7" x14ac:dyDescent="0.25">
      <c r="A2629">
        <f t="shared" si="40"/>
        <v>6.3976800000000014E-2</v>
      </c>
      <c r="B2629" s="1" t="s">
        <v>9</v>
      </c>
      <c r="C2629" s="1">
        <f>Yellow_MosfetOnlyOn_Blue_SourceAndResistorGnd[[#This Row],[Column2]]+1.0667</f>
        <v>0</v>
      </c>
      <c r="D2629" s="1">
        <f>Yellow_MosfetOnlyOn_Blue_SourceAndResistorGnd[[#This Row],[Column3]]*1000</f>
        <v>0</v>
      </c>
      <c r="E2629" s="1">
        <v>0.62</v>
      </c>
      <c r="F2629" s="1">
        <f>Yellow_MosfetOnlyOn_Blue_SourceAndResistorGnd[[#This Row],[Column3]]/Yellow_MosfetOnlyOn_Blue_SourceAndResistorGnd[[#This Row],[Column5]]</f>
        <v>0</v>
      </c>
      <c r="G2629" s="1">
        <f>Yellow_MosfetOnlyOn_Blue_SourceAndResistorGnd[[#This Row],[Column6]]*1000</f>
        <v>0</v>
      </c>
    </row>
    <row r="2630" spans="1:7" x14ac:dyDescent="0.25">
      <c r="A2630">
        <f t="shared" si="40"/>
        <v>6.4001200000000008E-2</v>
      </c>
      <c r="B2630" s="1" t="s">
        <v>9</v>
      </c>
      <c r="C2630" s="1">
        <f>Yellow_MosfetOnlyOn_Blue_SourceAndResistorGnd[[#This Row],[Column2]]+1.0667</f>
        <v>0</v>
      </c>
      <c r="D2630" s="1">
        <f>Yellow_MosfetOnlyOn_Blue_SourceAndResistorGnd[[#This Row],[Column3]]*1000</f>
        <v>0</v>
      </c>
      <c r="E2630" s="1">
        <v>0.62</v>
      </c>
      <c r="F2630" s="1">
        <f>Yellow_MosfetOnlyOn_Blue_SourceAndResistorGnd[[#This Row],[Column3]]/Yellow_MosfetOnlyOn_Blue_SourceAndResistorGnd[[#This Row],[Column5]]</f>
        <v>0</v>
      </c>
      <c r="G2630" s="1">
        <f>Yellow_MosfetOnlyOn_Blue_SourceAndResistorGnd[[#This Row],[Column6]]*1000</f>
        <v>0</v>
      </c>
    </row>
    <row r="2631" spans="1:7" x14ac:dyDescent="0.25">
      <c r="A2631">
        <f t="shared" si="40"/>
        <v>6.4025600000000002E-2</v>
      </c>
      <c r="B2631" s="1" t="s">
        <v>9</v>
      </c>
      <c r="C2631" s="1">
        <f>Yellow_MosfetOnlyOn_Blue_SourceAndResistorGnd[[#This Row],[Column2]]+1.0667</f>
        <v>0</v>
      </c>
      <c r="D2631" s="1">
        <f>Yellow_MosfetOnlyOn_Blue_SourceAndResistorGnd[[#This Row],[Column3]]*1000</f>
        <v>0</v>
      </c>
      <c r="E2631" s="1">
        <v>0.62</v>
      </c>
      <c r="F2631" s="1">
        <f>Yellow_MosfetOnlyOn_Blue_SourceAndResistorGnd[[#This Row],[Column3]]/Yellow_MosfetOnlyOn_Blue_SourceAndResistorGnd[[#This Row],[Column5]]</f>
        <v>0</v>
      </c>
      <c r="G2631" s="1">
        <f>Yellow_MosfetOnlyOn_Blue_SourceAndResistorGnd[[#This Row],[Column6]]*1000</f>
        <v>0</v>
      </c>
    </row>
    <row r="2632" spans="1:7" x14ac:dyDescent="0.25">
      <c r="A2632">
        <f t="shared" si="40"/>
        <v>6.405000000000001E-2</v>
      </c>
      <c r="B2632" s="1" t="s">
        <v>9</v>
      </c>
      <c r="C2632" s="1">
        <f>Yellow_MosfetOnlyOn_Blue_SourceAndResistorGnd[[#This Row],[Column2]]+1.0667</f>
        <v>0</v>
      </c>
      <c r="D2632" s="1">
        <f>Yellow_MosfetOnlyOn_Blue_SourceAndResistorGnd[[#This Row],[Column3]]*1000</f>
        <v>0</v>
      </c>
      <c r="E2632" s="1">
        <v>0.62</v>
      </c>
      <c r="F2632" s="1">
        <f>Yellow_MosfetOnlyOn_Blue_SourceAndResistorGnd[[#This Row],[Column3]]/Yellow_MosfetOnlyOn_Blue_SourceAndResistorGnd[[#This Row],[Column5]]</f>
        <v>0</v>
      </c>
      <c r="G2632" s="1">
        <f>Yellow_MosfetOnlyOn_Blue_SourceAndResistorGnd[[#This Row],[Column6]]*1000</f>
        <v>0</v>
      </c>
    </row>
    <row r="2633" spans="1:7" x14ac:dyDescent="0.25">
      <c r="A2633">
        <f t="shared" ref="A2633:A2696" si="41">(ROW()-7)*2.44*10^(-5)</f>
        <v>6.4074400000000004E-2</v>
      </c>
      <c r="B2633" s="1" t="s">
        <v>9</v>
      </c>
      <c r="C2633" s="1">
        <f>Yellow_MosfetOnlyOn_Blue_SourceAndResistorGnd[[#This Row],[Column2]]+1.0667</f>
        <v>0</v>
      </c>
      <c r="D2633" s="1">
        <f>Yellow_MosfetOnlyOn_Blue_SourceAndResistorGnd[[#This Row],[Column3]]*1000</f>
        <v>0</v>
      </c>
      <c r="E2633" s="1">
        <v>0.62</v>
      </c>
      <c r="F2633" s="1">
        <f>Yellow_MosfetOnlyOn_Blue_SourceAndResistorGnd[[#This Row],[Column3]]/Yellow_MosfetOnlyOn_Blue_SourceAndResistorGnd[[#This Row],[Column5]]</f>
        <v>0</v>
      </c>
      <c r="G2633" s="1">
        <f>Yellow_MosfetOnlyOn_Blue_SourceAndResistorGnd[[#This Row],[Column6]]*1000</f>
        <v>0</v>
      </c>
    </row>
    <row r="2634" spans="1:7" x14ac:dyDescent="0.25">
      <c r="A2634">
        <f t="shared" si="41"/>
        <v>6.4098800000000011E-2</v>
      </c>
      <c r="B2634" s="1" t="s">
        <v>9</v>
      </c>
      <c r="C2634" s="1">
        <f>Yellow_MosfetOnlyOn_Blue_SourceAndResistorGnd[[#This Row],[Column2]]+1.0667</f>
        <v>0</v>
      </c>
      <c r="D2634" s="1">
        <f>Yellow_MosfetOnlyOn_Blue_SourceAndResistorGnd[[#This Row],[Column3]]*1000</f>
        <v>0</v>
      </c>
      <c r="E2634" s="1">
        <v>0.62</v>
      </c>
      <c r="F2634" s="1">
        <f>Yellow_MosfetOnlyOn_Blue_SourceAndResistorGnd[[#This Row],[Column3]]/Yellow_MosfetOnlyOn_Blue_SourceAndResistorGnd[[#This Row],[Column5]]</f>
        <v>0</v>
      </c>
      <c r="G2634" s="1">
        <f>Yellow_MosfetOnlyOn_Blue_SourceAndResistorGnd[[#This Row],[Column6]]*1000</f>
        <v>0</v>
      </c>
    </row>
    <row r="2635" spans="1:7" x14ac:dyDescent="0.25">
      <c r="A2635">
        <f t="shared" si="41"/>
        <v>6.4123200000000005E-2</v>
      </c>
      <c r="B2635" s="1" t="s">
        <v>9</v>
      </c>
      <c r="C2635" s="1">
        <f>Yellow_MosfetOnlyOn_Blue_SourceAndResistorGnd[[#This Row],[Column2]]+1.0667</f>
        <v>0</v>
      </c>
      <c r="D2635" s="1">
        <f>Yellow_MosfetOnlyOn_Blue_SourceAndResistorGnd[[#This Row],[Column3]]*1000</f>
        <v>0</v>
      </c>
      <c r="E2635" s="1">
        <v>0.62</v>
      </c>
      <c r="F2635" s="1">
        <f>Yellow_MosfetOnlyOn_Blue_SourceAndResistorGnd[[#This Row],[Column3]]/Yellow_MosfetOnlyOn_Blue_SourceAndResistorGnd[[#This Row],[Column5]]</f>
        <v>0</v>
      </c>
      <c r="G2635" s="1">
        <f>Yellow_MosfetOnlyOn_Blue_SourceAndResistorGnd[[#This Row],[Column6]]*1000</f>
        <v>0</v>
      </c>
    </row>
    <row r="2636" spans="1:7" x14ac:dyDescent="0.25">
      <c r="A2636">
        <f t="shared" si="41"/>
        <v>6.4147600000000013E-2</v>
      </c>
      <c r="B2636" s="1" t="s">
        <v>9</v>
      </c>
      <c r="C2636" s="1">
        <f>Yellow_MosfetOnlyOn_Blue_SourceAndResistorGnd[[#This Row],[Column2]]+1.0667</f>
        <v>0</v>
      </c>
      <c r="D2636" s="1">
        <f>Yellow_MosfetOnlyOn_Blue_SourceAndResistorGnd[[#This Row],[Column3]]*1000</f>
        <v>0</v>
      </c>
      <c r="E2636" s="1">
        <v>0.62</v>
      </c>
      <c r="F2636" s="1">
        <f>Yellow_MosfetOnlyOn_Blue_SourceAndResistorGnd[[#This Row],[Column3]]/Yellow_MosfetOnlyOn_Blue_SourceAndResistorGnd[[#This Row],[Column5]]</f>
        <v>0</v>
      </c>
      <c r="G2636" s="1">
        <f>Yellow_MosfetOnlyOn_Blue_SourceAndResistorGnd[[#This Row],[Column6]]*1000</f>
        <v>0</v>
      </c>
    </row>
    <row r="2637" spans="1:7" x14ac:dyDescent="0.25">
      <c r="A2637">
        <f t="shared" si="41"/>
        <v>6.4172000000000007E-2</v>
      </c>
      <c r="B2637" s="1" t="s">
        <v>9</v>
      </c>
      <c r="C2637" s="1">
        <f>Yellow_MosfetOnlyOn_Blue_SourceAndResistorGnd[[#This Row],[Column2]]+1.0667</f>
        <v>0</v>
      </c>
      <c r="D2637" s="1">
        <f>Yellow_MosfetOnlyOn_Blue_SourceAndResistorGnd[[#This Row],[Column3]]*1000</f>
        <v>0</v>
      </c>
      <c r="E2637" s="1">
        <v>0.62</v>
      </c>
      <c r="F2637" s="1">
        <f>Yellow_MosfetOnlyOn_Blue_SourceAndResistorGnd[[#This Row],[Column3]]/Yellow_MosfetOnlyOn_Blue_SourceAndResistorGnd[[#This Row],[Column5]]</f>
        <v>0</v>
      </c>
      <c r="G2637" s="1">
        <f>Yellow_MosfetOnlyOn_Blue_SourceAndResistorGnd[[#This Row],[Column6]]*1000</f>
        <v>0</v>
      </c>
    </row>
    <row r="2638" spans="1:7" x14ac:dyDescent="0.25">
      <c r="A2638">
        <f t="shared" si="41"/>
        <v>6.4196400000000001E-2</v>
      </c>
      <c r="B2638" s="1" t="s">
        <v>9</v>
      </c>
      <c r="C2638" s="1">
        <f>Yellow_MosfetOnlyOn_Blue_SourceAndResistorGnd[[#This Row],[Column2]]+1.0667</f>
        <v>0</v>
      </c>
      <c r="D2638" s="1">
        <f>Yellow_MosfetOnlyOn_Blue_SourceAndResistorGnd[[#This Row],[Column3]]*1000</f>
        <v>0</v>
      </c>
      <c r="E2638" s="1">
        <v>0.62</v>
      </c>
      <c r="F2638" s="1">
        <f>Yellow_MosfetOnlyOn_Blue_SourceAndResistorGnd[[#This Row],[Column3]]/Yellow_MosfetOnlyOn_Blue_SourceAndResistorGnd[[#This Row],[Column5]]</f>
        <v>0</v>
      </c>
      <c r="G2638" s="1">
        <f>Yellow_MosfetOnlyOn_Blue_SourceAndResistorGnd[[#This Row],[Column6]]*1000</f>
        <v>0</v>
      </c>
    </row>
    <row r="2639" spans="1:7" x14ac:dyDescent="0.25">
      <c r="A2639">
        <f t="shared" si="41"/>
        <v>6.4220800000000008E-2</v>
      </c>
      <c r="B2639" s="1" t="s">
        <v>9</v>
      </c>
      <c r="C2639" s="1">
        <f>Yellow_MosfetOnlyOn_Blue_SourceAndResistorGnd[[#This Row],[Column2]]+1.0667</f>
        <v>0</v>
      </c>
      <c r="D2639" s="1">
        <f>Yellow_MosfetOnlyOn_Blue_SourceAndResistorGnd[[#This Row],[Column3]]*1000</f>
        <v>0</v>
      </c>
      <c r="E2639" s="1">
        <v>0.62</v>
      </c>
      <c r="F2639" s="1">
        <f>Yellow_MosfetOnlyOn_Blue_SourceAndResistorGnd[[#This Row],[Column3]]/Yellow_MosfetOnlyOn_Blue_SourceAndResistorGnd[[#This Row],[Column5]]</f>
        <v>0</v>
      </c>
      <c r="G2639" s="1">
        <f>Yellow_MosfetOnlyOn_Blue_SourceAndResistorGnd[[#This Row],[Column6]]*1000</f>
        <v>0</v>
      </c>
    </row>
    <row r="2640" spans="1:7" x14ac:dyDescent="0.25">
      <c r="A2640">
        <f t="shared" si="41"/>
        <v>6.4245200000000002E-2</v>
      </c>
      <c r="B2640" s="1" t="s">
        <v>9</v>
      </c>
      <c r="C2640" s="1">
        <f>Yellow_MosfetOnlyOn_Blue_SourceAndResistorGnd[[#This Row],[Column2]]+1.0667</f>
        <v>0</v>
      </c>
      <c r="D2640" s="1">
        <f>Yellow_MosfetOnlyOn_Blue_SourceAndResistorGnd[[#This Row],[Column3]]*1000</f>
        <v>0</v>
      </c>
      <c r="E2640" s="1">
        <v>0.62</v>
      </c>
      <c r="F2640" s="1">
        <f>Yellow_MosfetOnlyOn_Blue_SourceAndResistorGnd[[#This Row],[Column3]]/Yellow_MosfetOnlyOn_Blue_SourceAndResistorGnd[[#This Row],[Column5]]</f>
        <v>0</v>
      </c>
      <c r="G2640" s="1">
        <f>Yellow_MosfetOnlyOn_Blue_SourceAndResistorGnd[[#This Row],[Column6]]*1000</f>
        <v>0</v>
      </c>
    </row>
    <row r="2641" spans="1:7" x14ac:dyDescent="0.25">
      <c r="A2641">
        <f t="shared" si="41"/>
        <v>6.426960000000001E-2</v>
      </c>
      <c r="B2641" s="1" t="s">
        <v>9</v>
      </c>
      <c r="C2641" s="1">
        <f>Yellow_MosfetOnlyOn_Blue_SourceAndResistorGnd[[#This Row],[Column2]]+1.0667</f>
        <v>0</v>
      </c>
      <c r="D2641" s="1">
        <f>Yellow_MosfetOnlyOn_Blue_SourceAndResistorGnd[[#This Row],[Column3]]*1000</f>
        <v>0</v>
      </c>
      <c r="E2641" s="1">
        <v>0.62</v>
      </c>
      <c r="F2641" s="1">
        <f>Yellow_MosfetOnlyOn_Blue_SourceAndResistorGnd[[#This Row],[Column3]]/Yellow_MosfetOnlyOn_Blue_SourceAndResistorGnd[[#This Row],[Column5]]</f>
        <v>0</v>
      </c>
      <c r="G2641" s="1">
        <f>Yellow_MosfetOnlyOn_Blue_SourceAndResistorGnd[[#This Row],[Column6]]*1000</f>
        <v>0</v>
      </c>
    </row>
    <row r="2642" spans="1:7" x14ac:dyDescent="0.25">
      <c r="A2642">
        <f t="shared" si="41"/>
        <v>6.4294000000000004E-2</v>
      </c>
      <c r="B2642" s="1" t="s">
        <v>10</v>
      </c>
      <c r="C2642" s="1">
        <v>0</v>
      </c>
      <c r="D2642" s="1">
        <f>Yellow_MosfetOnlyOn_Blue_SourceAndResistorGnd[[#This Row],[Column3]]*1000</f>
        <v>0</v>
      </c>
      <c r="E2642" s="1">
        <v>0.62</v>
      </c>
      <c r="F2642" s="1">
        <f>Yellow_MosfetOnlyOn_Blue_SourceAndResistorGnd[[#This Row],[Column3]]/Yellow_MosfetOnlyOn_Blue_SourceAndResistorGnd[[#This Row],[Column5]]</f>
        <v>0</v>
      </c>
      <c r="G2642" s="1">
        <f>Yellow_MosfetOnlyOn_Blue_SourceAndResistorGnd[[#This Row],[Column6]]*1000</f>
        <v>0</v>
      </c>
    </row>
    <row r="2643" spans="1:7" x14ac:dyDescent="0.25">
      <c r="A2643">
        <f t="shared" si="41"/>
        <v>6.4318400000000012E-2</v>
      </c>
      <c r="B2643" s="1" t="s">
        <v>9</v>
      </c>
      <c r="C2643" s="1">
        <f>Yellow_MosfetOnlyOn_Blue_SourceAndResistorGnd[[#This Row],[Column2]]+1.0667</f>
        <v>0</v>
      </c>
      <c r="D2643" s="1">
        <f>Yellow_MosfetOnlyOn_Blue_SourceAndResistorGnd[[#This Row],[Column3]]*1000</f>
        <v>0</v>
      </c>
      <c r="E2643" s="1">
        <v>0.62</v>
      </c>
      <c r="F2643" s="1">
        <f>Yellow_MosfetOnlyOn_Blue_SourceAndResistorGnd[[#This Row],[Column3]]/Yellow_MosfetOnlyOn_Blue_SourceAndResistorGnd[[#This Row],[Column5]]</f>
        <v>0</v>
      </c>
      <c r="G2643" s="1">
        <f>Yellow_MosfetOnlyOn_Blue_SourceAndResistorGnd[[#This Row],[Column6]]*1000</f>
        <v>0</v>
      </c>
    </row>
    <row r="2644" spans="1:7" x14ac:dyDescent="0.25">
      <c r="A2644">
        <f t="shared" si="41"/>
        <v>6.4342800000000006E-2</v>
      </c>
      <c r="B2644" s="1" t="s">
        <v>9</v>
      </c>
      <c r="C2644" s="1">
        <f>Yellow_MosfetOnlyOn_Blue_SourceAndResistorGnd[[#This Row],[Column2]]+1.0667</f>
        <v>0</v>
      </c>
      <c r="D2644" s="1">
        <f>Yellow_MosfetOnlyOn_Blue_SourceAndResistorGnd[[#This Row],[Column3]]*1000</f>
        <v>0</v>
      </c>
      <c r="E2644" s="1">
        <v>0.62</v>
      </c>
      <c r="F2644" s="1">
        <f>Yellow_MosfetOnlyOn_Blue_SourceAndResistorGnd[[#This Row],[Column3]]/Yellow_MosfetOnlyOn_Blue_SourceAndResistorGnd[[#This Row],[Column5]]</f>
        <v>0</v>
      </c>
      <c r="G2644" s="1">
        <f>Yellow_MosfetOnlyOn_Blue_SourceAndResistorGnd[[#This Row],[Column6]]*1000</f>
        <v>0</v>
      </c>
    </row>
    <row r="2645" spans="1:7" x14ac:dyDescent="0.25">
      <c r="A2645">
        <f t="shared" si="41"/>
        <v>6.4367200000000013E-2</v>
      </c>
      <c r="B2645" s="1" t="s">
        <v>9</v>
      </c>
      <c r="C2645" s="1">
        <f>Yellow_MosfetOnlyOn_Blue_SourceAndResistorGnd[[#This Row],[Column2]]+1.0667</f>
        <v>0</v>
      </c>
      <c r="D2645" s="1">
        <f>Yellow_MosfetOnlyOn_Blue_SourceAndResistorGnd[[#This Row],[Column3]]*1000</f>
        <v>0</v>
      </c>
      <c r="E2645" s="1">
        <v>0.62</v>
      </c>
      <c r="F2645" s="1">
        <f>Yellow_MosfetOnlyOn_Blue_SourceAndResistorGnd[[#This Row],[Column3]]/Yellow_MosfetOnlyOn_Blue_SourceAndResistorGnd[[#This Row],[Column5]]</f>
        <v>0</v>
      </c>
      <c r="G2645" s="1">
        <f>Yellow_MosfetOnlyOn_Blue_SourceAndResistorGnd[[#This Row],[Column6]]*1000</f>
        <v>0</v>
      </c>
    </row>
    <row r="2646" spans="1:7" x14ac:dyDescent="0.25">
      <c r="A2646">
        <f t="shared" si="41"/>
        <v>6.4391600000000007E-2</v>
      </c>
      <c r="B2646" s="1" t="s">
        <v>9</v>
      </c>
      <c r="C2646" s="1">
        <f>Yellow_MosfetOnlyOn_Blue_SourceAndResistorGnd[[#This Row],[Column2]]+1.0667</f>
        <v>0</v>
      </c>
      <c r="D2646" s="1">
        <f>Yellow_MosfetOnlyOn_Blue_SourceAndResistorGnd[[#This Row],[Column3]]*1000</f>
        <v>0</v>
      </c>
      <c r="E2646" s="1">
        <v>0.62</v>
      </c>
      <c r="F2646" s="1">
        <f>Yellow_MosfetOnlyOn_Blue_SourceAndResistorGnd[[#This Row],[Column3]]/Yellow_MosfetOnlyOn_Blue_SourceAndResistorGnd[[#This Row],[Column5]]</f>
        <v>0</v>
      </c>
      <c r="G2646" s="1">
        <f>Yellow_MosfetOnlyOn_Blue_SourceAndResistorGnd[[#This Row],[Column6]]*1000</f>
        <v>0</v>
      </c>
    </row>
    <row r="2647" spans="1:7" x14ac:dyDescent="0.25">
      <c r="A2647">
        <f t="shared" si="41"/>
        <v>6.4416000000000001E-2</v>
      </c>
      <c r="B2647" s="1" t="s">
        <v>9</v>
      </c>
      <c r="C2647" s="1">
        <f>Yellow_MosfetOnlyOn_Blue_SourceAndResistorGnd[[#This Row],[Column2]]+1.0667</f>
        <v>0</v>
      </c>
      <c r="D2647" s="1">
        <f>Yellow_MosfetOnlyOn_Blue_SourceAndResistorGnd[[#This Row],[Column3]]*1000</f>
        <v>0</v>
      </c>
      <c r="E2647" s="1">
        <v>0.62</v>
      </c>
      <c r="F2647" s="1">
        <f>Yellow_MosfetOnlyOn_Blue_SourceAndResistorGnd[[#This Row],[Column3]]/Yellow_MosfetOnlyOn_Blue_SourceAndResistorGnd[[#This Row],[Column5]]</f>
        <v>0</v>
      </c>
      <c r="G2647" s="1">
        <f>Yellow_MosfetOnlyOn_Blue_SourceAndResistorGnd[[#This Row],[Column6]]*1000</f>
        <v>0</v>
      </c>
    </row>
    <row r="2648" spans="1:7" x14ac:dyDescent="0.25">
      <c r="A2648">
        <f t="shared" si="41"/>
        <v>6.4440400000000009E-2</v>
      </c>
      <c r="B2648" s="1" t="s">
        <v>9</v>
      </c>
      <c r="C2648" s="1">
        <f>Yellow_MosfetOnlyOn_Blue_SourceAndResistorGnd[[#This Row],[Column2]]+1.0667</f>
        <v>0</v>
      </c>
      <c r="D2648" s="1">
        <f>Yellow_MosfetOnlyOn_Blue_SourceAndResistorGnd[[#This Row],[Column3]]*1000</f>
        <v>0</v>
      </c>
      <c r="E2648" s="1">
        <v>0.62</v>
      </c>
      <c r="F2648" s="1">
        <f>Yellow_MosfetOnlyOn_Blue_SourceAndResistorGnd[[#This Row],[Column3]]/Yellow_MosfetOnlyOn_Blue_SourceAndResistorGnd[[#This Row],[Column5]]</f>
        <v>0</v>
      </c>
      <c r="G2648" s="1">
        <f>Yellow_MosfetOnlyOn_Blue_SourceAndResistorGnd[[#This Row],[Column6]]*1000</f>
        <v>0</v>
      </c>
    </row>
    <row r="2649" spans="1:7" x14ac:dyDescent="0.25">
      <c r="A2649">
        <f t="shared" si="41"/>
        <v>6.4464800000000003E-2</v>
      </c>
      <c r="B2649" s="1" t="s">
        <v>9</v>
      </c>
      <c r="C2649" s="1">
        <f>Yellow_MosfetOnlyOn_Blue_SourceAndResistorGnd[[#This Row],[Column2]]+1.0667</f>
        <v>0</v>
      </c>
      <c r="D2649" s="1">
        <f>Yellow_MosfetOnlyOn_Blue_SourceAndResistorGnd[[#This Row],[Column3]]*1000</f>
        <v>0</v>
      </c>
      <c r="E2649" s="1">
        <v>0.62</v>
      </c>
      <c r="F2649" s="1">
        <f>Yellow_MosfetOnlyOn_Blue_SourceAndResistorGnd[[#This Row],[Column3]]/Yellow_MosfetOnlyOn_Blue_SourceAndResistorGnd[[#This Row],[Column5]]</f>
        <v>0</v>
      </c>
      <c r="G2649" s="1">
        <f>Yellow_MosfetOnlyOn_Blue_SourceAndResistorGnd[[#This Row],[Column6]]*1000</f>
        <v>0</v>
      </c>
    </row>
    <row r="2650" spans="1:7" x14ac:dyDescent="0.25">
      <c r="A2650">
        <f t="shared" si="41"/>
        <v>6.448920000000001E-2</v>
      </c>
      <c r="B2650" s="1" t="s">
        <v>9</v>
      </c>
      <c r="C2650" s="1">
        <f>Yellow_MosfetOnlyOn_Blue_SourceAndResistorGnd[[#This Row],[Column2]]+1.0667</f>
        <v>0</v>
      </c>
      <c r="D2650" s="1">
        <f>Yellow_MosfetOnlyOn_Blue_SourceAndResistorGnd[[#This Row],[Column3]]*1000</f>
        <v>0</v>
      </c>
      <c r="E2650" s="1">
        <v>0.62</v>
      </c>
      <c r="F2650" s="1">
        <f>Yellow_MosfetOnlyOn_Blue_SourceAndResistorGnd[[#This Row],[Column3]]/Yellow_MosfetOnlyOn_Blue_SourceAndResistorGnd[[#This Row],[Column5]]</f>
        <v>0</v>
      </c>
      <c r="G2650" s="1">
        <f>Yellow_MosfetOnlyOn_Blue_SourceAndResistorGnd[[#This Row],[Column6]]*1000</f>
        <v>0</v>
      </c>
    </row>
    <row r="2651" spans="1:7" x14ac:dyDescent="0.25">
      <c r="A2651">
        <f t="shared" si="41"/>
        <v>6.4513600000000004E-2</v>
      </c>
      <c r="B2651" s="1" t="s">
        <v>9</v>
      </c>
      <c r="C2651" s="1">
        <f>Yellow_MosfetOnlyOn_Blue_SourceAndResistorGnd[[#This Row],[Column2]]+1.0667</f>
        <v>0</v>
      </c>
      <c r="D2651" s="1">
        <f>Yellow_MosfetOnlyOn_Blue_SourceAndResistorGnd[[#This Row],[Column3]]*1000</f>
        <v>0</v>
      </c>
      <c r="E2651" s="1">
        <v>0.62</v>
      </c>
      <c r="F2651" s="1">
        <f>Yellow_MosfetOnlyOn_Blue_SourceAndResistorGnd[[#This Row],[Column3]]/Yellow_MosfetOnlyOn_Blue_SourceAndResistorGnd[[#This Row],[Column5]]</f>
        <v>0</v>
      </c>
      <c r="G2651" s="1">
        <f>Yellow_MosfetOnlyOn_Blue_SourceAndResistorGnd[[#This Row],[Column6]]*1000</f>
        <v>0</v>
      </c>
    </row>
    <row r="2652" spans="1:7" x14ac:dyDescent="0.25">
      <c r="A2652">
        <f t="shared" si="41"/>
        <v>6.4538000000000012E-2</v>
      </c>
      <c r="B2652" s="1" t="s">
        <v>9</v>
      </c>
      <c r="C2652" s="1">
        <f>Yellow_MosfetOnlyOn_Blue_SourceAndResistorGnd[[#This Row],[Column2]]+1.0667</f>
        <v>0</v>
      </c>
      <c r="D2652" s="1">
        <f>Yellow_MosfetOnlyOn_Blue_SourceAndResistorGnd[[#This Row],[Column3]]*1000</f>
        <v>0</v>
      </c>
      <c r="E2652" s="1">
        <v>0.62</v>
      </c>
      <c r="F2652" s="1">
        <f>Yellow_MosfetOnlyOn_Blue_SourceAndResistorGnd[[#This Row],[Column3]]/Yellow_MosfetOnlyOn_Blue_SourceAndResistorGnd[[#This Row],[Column5]]</f>
        <v>0</v>
      </c>
      <c r="G2652" s="1">
        <f>Yellow_MosfetOnlyOn_Blue_SourceAndResistorGnd[[#This Row],[Column6]]*1000</f>
        <v>0</v>
      </c>
    </row>
    <row r="2653" spans="1:7" x14ac:dyDescent="0.25">
      <c r="A2653">
        <f t="shared" si="41"/>
        <v>6.4562400000000006E-2</v>
      </c>
      <c r="B2653" s="1" t="s">
        <v>9</v>
      </c>
      <c r="C2653" s="1">
        <f>Yellow_MosfetOnlyOn_Blue_SourceAndResistorGnd[[#This Row],[Column2]]+1.0667</f>
        <v>0</v>
      </c>
      <c r="D2653" s="1">
        <f>Yellow_MosfetOnlyOn_Blue_SourceAndResistorGnd[[#This Row],[Column3]]*1000</f>
        <v>0</v>
      </c>
      <c r="E2653" s="1">
        <v>0.62</v>
      </c>
      <c r="F2653" s="1">
        <f>Yellow_MosfetOnlyOn_Blue_SourceAndResistorGnd[[#This Row],[Column3]]/Yellow_MosfetOnlyOn_Blue_SourceAndResistorGnd[[#This Row],[Column5]]</f>
        <v>0</v>
      </c>
      <c r="G2653" s="1">
        <f>Yellow_MosfetOnlyOn_Blue_SourceAndResistorGnd[[#This Row],[Column6]]*1000</f>
        <v>0</v>
      </c>
    </row>
    <row r="2654" spans="1:7" x14ac:dyDescent="0.25">
      <c r="A2654">
        <f t="shared" si="41"/>
        <v>6.4586800000000014E-2</v>
      </c>
      <c r="B2654" s="1" t="s">
        <v>9</v>
      </c>
      <c r="C2654" s="1">
        <f>Yellow_MosfetOnlyOn_Blue_SourceAndResistorGnd[[#This Row],[Column2]]+1.0667</f>
        <v>0</v>
      </c>
      <c r="D2654" s="1">
        <f>Yellow_MosfetOnlyOn_Blue_SourceAndResistorGnd[[#This Row],[Column3]]*1000</f>
        <v>0</v>
      </c>
      <c r="E2654" s="1">
        <v>0.62</v>
      </c>
      <c r="F2654" s="1">
        <f>Yellow_MosfetOnlyOn_Blue_SourceAndResistorGnd[[#This Row],[Column3]]/Yellow_MosfetOnlyOn_Blue_SourceAndResistorGnd[[#This Row],[Column5]]</f>
        <v>0</v>
      </c>
      <c r="G2654" s="1">
        <f>Yellow_MosfetOnlyOn_Blue_SourceAndResistorGnd[[#This Row],[Column6]]*1000</f>
        <v>0</v>
      </c>
    </row>
    <row r="2655" spans="1:7" x14ac:dyDescent="0.25">
      <c r="A2655">
        <f t="shared" si="41"/>
        <v>6.4611200000000008E-2</v>
      </c>
      <c r="B2655" s="1" t="s">
        <v>9</v>
      </c>
      <c r="C2655" s="1">
        <f>Yellow_MosfetOnlyOn_Blue_SourceAndResistorGnd[[#This Row],[Column2]]+1.0667</f>
        <v>0</v>
      </c>
      <c r="D2655" s="1">
        <f>Yellow_MosfetOnlyOn_Blue_SourceAndResistorGnd[[#This Row],[Column3]]*1000</f>
        <v>0</v>
      </c>
      <c r="E2655" s="1">
        <v>0.62</v>
      </c>
      <c r="F2655" s="1">
        <f>Yellow_MosfetOnlyOn_Blue_SourceAndResistorGnd[[#This Row],[Column3]]/Yellow_MosfetOnlyOn_Blue_SourceAndResistorGnd[[#This Row],[Column5]]</f>
        <v>0</v>
      </c>
      <c r="G2655" s="1">
        <f>Yellow_MosfetOnlyOn_Blue_SourceAndResistorGnd[[#This Row],[Column6]]*1000</f>
        <v>0</v>
      </c>
    </row>
    <row r="2656" spans="1:7" x14ac:dyDescent="0.25">
      <c r="A2656">
        <f t="shared" si="41"/>
        <v>6.4635600000000001E-2</v>
      </c>
      <c r="B2656" s="1" t="s">
        <v>9</v>
      </c>
      <c r="C2656" s="1">
        <f>Yellow_MosfetOnlyOn_Blue_SourceAndResistorGnd[[#This Row],[Column2]]+1.0667</f>
        <v>0</v>
      </c>
      <c r="D2656" s="1">
        <f>Yellow_MosfetOnlyOn_Blue_SourceAndResistorGnd[[#This Row],[Column3]]*1000</f>
        <v>0</v>
      </c>
      <c r="E2656" s="1">
        <v>0.62</v>
      </c>
      <c r="F2656" s="1">
        <f>Yellow_MosfetOnlyOn_Blue_SourceAndResistorGnd[[#This Row],[Column3]]/Yellow_MosfetOnlyOn_Blue_SourceAndResistorGnd[[#This Row],[Column5]]</f>
        <v>0</v>
      </c>
      <c r="G2656" s="1">
        <f>Yellow_MosfetOnlyOn_Blue_SourceAndResistorGnd[[#This Row],[Column6]]*1000</f>
        <v>0</v>
      </c>
    </row>
    <row r="2657" spans="1:7" x14ac:dyDescent="0.25">
      <c r="A2657">
        <f t="shared" si="41"/>
        <v>6.4660000000000009E-2</v>
      </c>
      <c r="B2657" s="1" t="s">
        <v>9</v>
      </c>
      <c r="C2657" s="1">
        <f>Yellow_MosfetOnlyOn_Blue_SourceAndResistorGnd[[#This Row],[Column2]]+1.0667</f>
        <v>0</v>
      </c>
      <c r="D2657" s="1">
        <f>Yellow_MosfetOnlyOn_Blue_SourceAndResistorGnd[[#This Row],[Column3]]*1000</f>
        <v>0</v>
      </c>
      <c r="E2657" s="1">
        <v>0.62</v>
      </c>
      <c r="F2657" s="1">
        <f>Yellow_MosfetOnlyOn_Blue_SourceAndResistorGnd[[#This Row],[Column3]]/Yellow_MosfetOnlyOn_Blue_SourceAndResistorGnd[[#This Row],[Column5]]</f>
        <v>0</v>
      </c>
      <c r="G2657" s="1">
        <f>Yellow_MosfetOnlyOn_Blue_SourceAndResistorGnd[[#This Row],[Column6]]*1000</f>
        <v>0</v>
      </c>
    </row>
    <row r="2658" spans="1:7" x14ac:dyDescent="0.25">
      <c r="A2658">
        <f t="shared" si="41"/>
        <v>6.4684400000000003E-2</v>
      </c>
      <c r="B2658" s="1" t="s">
        <v>9</v>
      </c>
      <c r="C2658" s="1">
        <f>Yellow_MosfetOnlyOn_Blue_SourceAndResistorGnd[[#This Row],[Column2]]+1.0667</f>
        <v>0</v>
      </c>
      <c r="D2658" s="1">
        <f>Yellow_MosfetOnlyOn_Blue_SourceAndResistorGnd[[#This Row],[Column3]]*1000</f>
        <v>0</v>
      </c>
      <c r="E2658" s="1">
        <v>0.62</v>
      </c>
      <c r="F2658" s="1">
        <f>Yellow_MosfetOnlyOn_Blue_SourceAndResistorGnd[[#This Row],[Column3]]/Yellow_MosfetOnlyOn_Blue_SourceAndResistorGnd[[#This Row],[Column5]]</f>
        <v>0</v>
      </c>
      <c r="G2658" s="1">
        <f>Yellow_MosfetOnlyOn_Blue_SourceAndResistorGnd[[#This Row],[Column6]]*1000</f>
        <v>0</v>
      </c>
    </row>
    <row r="2659" spans="1:7" x14ac:dyDescent="0.25">
      <c r="A2659">
        <f t="shared" si="41"/>
        <v>6.4708800000000011E-2</v>
      </c>
      <c r="B2659" s="1" t="s">
        <v>9</v>
      </c>
      <c r="C2659" s="1">
        <f>Yellow_MosfetOnlyOn_Blue_SourceAndResistorGnd[[#This Row],[Column2]]+1.0667</f>
        <v>0</v>
      </c>
      <c r="D2659" s="1">
        <f>Yellow_MosfetOnlyOn_Blue_SourceAndResistorGnd[[#This Row],[Column3]]*1000</f>
        <v>0</v>
      </c>
      <c r="E2659" s="1">
        <v>0.62</v>
      </c>
      <c r="F2659" s="1">
        <f>Yellow_MosfetOnlyOn_Blue_SourceAndResistorGnd[[#This Row],[Column3]]/Yellow_MosfetOnlyOn_Blue_SourceAndResistorGnd[[#This Row],[Column5]]</f>
        <v>0</v>
      </c>
      <c r="G2659" s="1">
        <f>Yellow_MosfetOnlyOn_Blue_SourceAndResistorGnd[[#This Row],[Column6]]*1000</f>
        <v>0</v>
      </c>
    </row>
    <row r="2660" spans="1:7" x14ac:dyDescent="0.25">
      <c r="A2660">
        <f t="shared" si="41"/>
        <v>6.4733200000000005E-2</v>
      </c>
      <c r="B2660" s="1" t="s">
        <v>9</v>
      </c>
      <c r="C2660" s="1">
        <f>Yellow_MosfetOnlyOn_Blue_SourceAndResistorGnd[[#This Row],[Column2]]+1.0667</f>
        <v>0</v>
      </c>
      <c r="D2660" s="1">
        <f>Yellow_MosfetOnlyOn_Blue_SourceAndResistorGnd[[#This Row],[Column3]]*1000</f>
        <v>0</v>
      </c>
      <c r="E2660" s="1">
        <v>0.62</v>
      </c>
      <c r="F2660" s="1">
        <f>Yellow_MosfetOnlyOn_Blue_SourceAndResistorGnd[[#This Row],[Column3]]/Yellow_MosfetOnlyOn_Blue_SourceAndResistorGnd[[#This Row],[Column5]]</f>
        <v>0</v>
      </c>
      <c r="G2660" s="1">
        <f>Yellow_MosfetOnlyOn_Blue_SourceAndResistorGnd[[#This Row],[Column6]]*1000</f>
        <v>0</v>
      </c>
    </row>
    <row r="2661" spans="1:7" x14ac:dyDescent="0.25">
      <c r="A2661">
        <f t="shared" si="41"/>
        <v>6.4757600000000012E-2</v>
      </c>
      <c r="B2661" s="1" t="s">
        <v>9</v>
      </c>
      <c r="C2661" s="1">
        <f>Yellow_MosfetOnlyOn_Blue_SourceAndResistorGnd[[#This Row],[Column2]]+1.0667</f>
        <v>0</v>
      </c>
      <c r="D2661" s="1">
        <f>Yellow_MosfetOnlyOn_Blue_SourceAndResistorGnd[[#This Row],[Column3]]*1000</f>
        <v>0</v>
      </c>
      <c r="E2661" s="1">
        <v>0.62</v>
      </c>
      <c r="F2661" s="1">
        <f>Yellow_MosfetOnlyOn_Blue_SourceAndResistorGnd[[#This Row],[Column3]]/Yellow_MosfetOnlyOn_Blue_SourceAndResistorGnd[[#This Row],[Column5]]</f>
        <v>0</v>
      </c>
      <c r="G2661" s="1">
        <f>Yellow_MosfetOnlyOn_Blue_SourceAndResistorGnd[[#This Row],[Column6]]*1000</f>
        <v>0</v>
      </c>
    </row>
    <row r="2662" spans="1:7" x14ac:dyDescent="0.25">
      <c r="A2662">
        <f t="shared" si="41"/>
        <v>6.4782000000000006E-2</v>
      </c>
      <c r="B2662" s="1" t="s">
        <v>9</v>
      </c>
      <c r="C2662" s="1">
        <f>Yellow_MosfetOnlyOn_Blue_SourceAndResistorGnd[[#This Row],[Column2]]+1.0667</f>
        <v>0</v>
      </c>
      <c r="D2662" s="1">
        <f>Yellow_MosfetOnlyOn_Blue_SourceAndResistorGnd[[#This Row],[Column3]]*1000</f>
        <v>0</v>
      </c>
      <c r="E2662" s="1">
        <v>0.62</v>
      </c>
      <c r="F2662" s="1">
        <f>Yellow_MosfetOnlyOn_Blue_SourceAndResistorGnd[[#This Row],[Column3]]/Yellow_MosfetOnlyOn_Blue_SourceAndResistorGnd[[#This Row],[Column5]]</f>
        <v>0</v>
      </c>
      <c r="G2662" s="1">
        <f>Yellow_MosfetOnlyOn_Blue_SourceAndResistorGnd[[#This Row],[Column6]]*1000</f>
        <v>0</v>
      </c>
    </row>
    <row r="2663" spans="1:7" x14ac:dyDescent="0.25">
      <c r="A2663">
        <f t="shared" si="41"/>
        <v>6.48064E-2</v>
      </c>
      <c r="B2663" s="1" t="s">
        <v>9</v>
      </c>
      <c r="C2663" s="1">
        <f>Yellow_MosfetOnlyOn_Blue_SourceAndResistorGnd[[#This Row],[Column2]]+1.0667</f>
        <v>0</v>
      </c>
      <c r="D2663" s="1">
        <f>Yellow_MosfetOnlyOn_Blue_SourceAndResistorGnd[[#This Row],[Column3]]*1000</f>
        <v>0</v>
      </c>
      <c r="E2663" s="1">
        <v>0.62</v>
      </c>
      <c r="F2663" s="1">
        <f>Yellow_MosfetOnlyOn_Blue_SourceAndResistorGnd[[#This Row],[Column3]]/Yellow_MosfetOnlyOn_Blue_SourceAndResistorGnd[[#This Row],[Column5]]</f>
        <v>0</v>
      </c>
      <c r="G2663" s="1">
        <f>Yellow_MosfetOnlyOn_Blue_SourceAndResistorGnd[[#This Row],[Column6]]*1000</f>
        <v>0</v>
      </c>
    </row>
    <row r="2664" spans="1:7" x14ac:dyDescent="0.25">
      <c r="A2664">
        <f t="shared" si="41"/>
        <v>6.4830800000000008E-2</v>
      </c>
      <c r="B2664" s="1" t="s">
        <v>9</v>
      </c>
      <c r="C2664" s="1">
        <f>Yellow_MosfetOnlyOn_Blue_SourceAndResistorGnd[[#This Row],[Column2]]+1.0667</f>
        <v>0</v>
      </c>
      <c r="D2664" s="1">
        <f>Yellow_MosfetOnlyOn_Blue_SourceAndResistorGnd[[#This Row],[Column3]]*1000</f>
        <v>0</v>
      </c>
      <c r="E2664" s="1">
        <v>0.62</v>
      </c>
      <c r="F2664" s="1">
        <f>Yellow_MosfetOnlyOn_Blue_SourceAndResistorGnd[[#This Row],[Column3]]/Yellow_MosfetOnlyOn_Blue_SourceAndResistorGnd[[#This Row],[Column5]]</f>
        <v>0</v>
      </c>
      <c r="G2664" s="1">
        <f>Yellow_MosfetOnlyOn_Blue_SourceAndResistorGnd[[#This Row],[Column6]]*1000</f>
        <v>0</v>
      </c>
    </row>
    <row r="2665" spans="1:7" x14ac:dyDescent="0.25">
      <c r="A2665">
        <f t="shared" si="41"/>
        <v>6.4855200000000002E-2</v>
      </c>
      <c r="B2665" s="1" t="s">
        <v>9</v>
      </c>
      <c r="C2665" s="1">
        <f>Yellow_MosfetOnlyOn_Blue_SourceAndResistorGnd[[#This Row],[Column2]]+1.0667</f>
        <v>0</v>
      </c>
      <c r="D2665" s="1">
        <f>Yellow_MosfetOnlyOn_Blue_SourceAndResistorGnd[[#This Row],[Column3]]*1000</f>
        <v>0</v>
      </c>
      <c r="E2665" s="1">
        <v>0.62</v>
      </c>
      <c r="F2665" s="1">
        <f>Yellow_MosfetOnlyOn_Blue_SourceAndResistorGnd[[#This Row],[Column3]]/Yellow_MosfetOnlyOn_Blue_SourceAndResistorGnd[[#This Row],[Column5]]</f>
        <v>0</v>
      </c>
      <c r="G2665" s="1">
        <f>Yellow_MosfetOnlyOn_Blue_SourceAndResistorGnd[[#This Row],[Column6]]*1000</f>
        <v>0</v>
      </c>
    </row>
    <row r="2666" spans="1:7" x14ac:dyDescent="0.25">
      <c r="A2666">
        <f t="shared" si="41"/>
        <v>6.4879600000000009E-2</v>
      </c>
      <c r="B2666" s="1" t="s">
        <v>9</v>
      </c>
      <c r="C2666" s="1">
        <f>Yellow_MosfetOnlyOn_Blue_SourceAndResistorGnd[[#This Row],[Column2]]+1.0667</f>
        <v>0</v>
      </c>
      <c r="D2666" s="1">
        <f>Yellow_MosfetOnlyOn_Blue_SourceAndResistorGnd[[#This Row],[Column3]]*1000</f>
        <v>0</v>
      </c>
      <c r="E2666" s="1">
        <v>0.62</v>
      </c>
      <c r="F2666" s="1">
        <f>Yellow_MosfetOnlyOn_Blue_SourceAndResistorGnd[[#This Row],[Column3]]/Yellow_MosfetOnlyOn_Blue_SourceAndResistorGnd[[#This Row],[Column5]]</f>
        <v>0</v>
      </c>
      <c r="G2666" s="1">
        <f>Yellow_MosfetOnlyOn_Blue_SourceAndResistorGnd[[#This Row],[Column6]]*1000</f>
        <v>0</v>
      </c>
    </row>
    <row r="2667" spans="1:7" x14ac:dyDescent="0.25">
      <c r="A2667">
        <f t="shared" si="41"/>
        <v>6.4904000000000003E-2</v>
      </c>
      <c r="B2667" s="1" t="s">
        <v>9</v>
      </c>
      <c r="C2667" s="1">
        <f>Yellow_MosfetOnlyOn_Blue_SourceAndResistorGnd[[#This Row],[Column2]]+1.0667</f>
        <v>0</v>
      </c>
      <c r="D2667" s="1">
        <f>Yellow_MosfetOnlyOn_Blue_SourceAndResistorGnd[[#This Row],[Column3]]*1000</f>
        <v>0</v>
      </c>
      <c r="E2667" s="1">
        <v>0.62</v>
      </c>
      <c r="F2667" s="1">
        <f>Yellow_MosfetOnlyOn_Blue_SourceAndResistorGnd[[#This Row],[Column3]]/Yellow_MosfetOnlyOn_Blue_SourceAndResistorGnd[[#This Row],[Column5]]</f>
        <v>0</v>
      </c>
      <c r="G2667" s="1">
        <f>Yellow_MosfetOnlyOn_Blue_SourceAndResistorGnd[[#This Row],[Column6]]*1000</f>
        <v>0</v>
      </c>
    </row>
    <row r="2668" spans="1:7" x14ac:dyDescent="0.25">
      <c r="A2668">
        <f t="shared" si="41"/>
        <v>6.4928400000000011E-2</v>
      </c>
      <c r="B2668" s="1" t="s">
        <v>9</v>
      </c>
      <c r="C2668" s="1">
        <f>Yellow_MosfetOnlyOn_Blue_SourceAndResistorGnd[[#This Row],[Column2]]+1.0667</f>
        <v>0</v>
      </c>
      <c r="D2668" s="1">
        <f>Yellow_MosfetOnlyOn_Blue_SourceAndResistorGnd[[#This Row],[Column3]]*1000</f>
        <v>0</v>
      </c>
      <c r="E2668" s="1">
        <v>0.62</v>
      </c>
      <c r="F2668" s="1">
        <f>Yellow_MosfetOnlyOn_Blue_SourceAndResistorGnd[[#This Row],[Column3]]/Yellow_MosfetOnlyOn_Blue_SourceAndResistorGnd[[#This Row],[Column5]]</f>
        <v>0</v>
      </c>
      <c r="G2668" s="1">
        <f>Yellow_MosfetOnlyOn_Blue_SourceAndResistorGnd[[#This Row],[Column6]]*1000</f>
        <v>0</v>
      </c>
    </row>
    <row r="2669" spans="1:7" x14ac:dyDescent="0.25">
      <c r="A2669">
        <f t="shared" si="41"/>
        <v>6.4952800000000005E-2</v>
      </c>
      <c r="B2669" s="1" t="s">
        <v>9</v>
      </c>
      <c r="C2669" s="1">
        <f>Yellow_MosfetOnlyOn_Blue_SourceAndResistorGnd[[#This Row],[Column2]]+1.0667</f>
        <v>0</v>
      </c>
      <c r="D2669" s="1">
        <f>Yellow_MosfetOnlyOn_Blue_SourceAndResistorGnd[[#This Row],[Column3]]*1000</f>
        <v>0</v>
      </c>
      <c r="E2669" s="1">
        <v>0.62</v>
      </c>
      <c r="F2669" s="1">
        <f>Yellow_MosfetOnlyOn_Blue_SourceAndResistorGnd[[#This Row],[Column3]]/Yellow_MosfetOnlyOn_Blue_SourceAndResistorGnd[[#This Row],[Column5]]</f>
        <v>0</v>
      </c>
      <c r="G2669" s="1">
        <f>Yellow_MosfetOnlyOn_Blue_SourceAndResistorGnd[[#This Row],[Column6]]*1000</f>
        <v>0</v>
      </c>
    </row>
    <row r="2670" spans="1:7" x14ac:dyDescent="0.25">
      <c r="A2670">
        <f t="shared" si="41"/>
        <v>6.4977200000000013E-2</v>
      </c>
      <c r="B2670" s="1" t="s">
        <v>9</v>
      </c>
      <c r="C2670" s="1">
        <f>Yellow_MosfetOnlyOn_Blue_SourceAndResistorGnd[[#This Row],[Column2]]+1.0667</f>
        <v>0</v>
      </c>
      <c r="D2670" s="1">
        <f>Yellow_MosfetOnlyOn_Blue_SourceAndResistorGnd[[#This Row],[Column3]]*1000</f>
        <v>0</v>
      </c>
      <c r="E2670" s="1">
        <v>0.62</v>
      </c>
      <c r="F2670" s="1">
        <f>Yellow_MosfetOnlyOn_Blue_SourceAndResistorGnd[[#This Row],[Column3]]/Yellow_MosfetOnlyOn_Blue_SourceAndResistorGnd[[#This Row],[Column5]]</f>
        <v>0</v>
      </c>
      <c r="G2670" s="1">
        <f>Yellow_MosfetOnlyOn_Blue_SourceAndResistorGnd[[#This Row],[Column6]]*1000</f>
        <v>0</v>
      </c>
    </row>
    <row r="2671" spans="1:7" x14ac:dyDescent="0.25">
      <c r="A2671">
        <f t="shared" si="41"/>
        <v>6.5001600000000007E-2</v>
      </c>
      <c r="B2671" s="1" t="s">
        <v>9</v>
      </c>
      <c r="C2671" s="1">
        <f>Yellow_MosfetOnlyOn_Blue_SourceAndResistorGnd[[#This Row],[Column2]]+1.0667</f>
        <v>0</v>
      </c>
      <c r="D2671" s="1">
        <f>Yellow_MosfetOnlyOn_Blue_SourceAndResistorGnd[[#This Row],[Column3]]*1000</f>
        <v>0</v>
      </c>
      <c r="E2671" s="1">
        <v>0.62</v>
      </c>
      <c r="F2671" s="1">
        <f>Yellow_MosfetOnlyOn_Blue_SourceAndResistorGnd[[#This Row],[Column3]]/Yellow_MosfetOnlyOn_Blue_SourceAndResistorGnd[[#This Row],[Column5]]</f>
        <v>0</v>
      </c>
      <c r="G2671" s="1">
        <f>Yellow_MosfetOnlyOn_Blue_SourceAndResistorGnd[[#This Row],[Column6]]*1000</f>
        <v>0</v>
      </c>
    </row>
    <row r="2672" spans="1:7" x14ac:dyDescent="0.25">
      <c r="A2672">
        <f t="shared" si="41"/>
        <v>6.5026E-2</v>
      </c>
      <c r="B2672" s="1" t="s">
        <v>9</v>
      </c>
      <c r="C2672" s="1">
        <f>Yellow_MosfetOnlyOn_Blue_SourceAndResistorGnd[[#This Row],[Column2]]+1.0667</f>
        <v>0</v>
      </c>
      <c r="D2672" s="1">
        <f>Yellow_MosfetOnlyOn_Blue_SourceAndResistorGnd[[#This Row],[Column3]]*1000</f>
        <v>0</v>
      </c>
      <c r="E2672" s="1">
        <v>0.62</v>
      </c>
      <c r="F2672" s="1">
        <f>Yellow_MosfetOnlyOn_Blue_SourceAndResistorGnd[[#This Row],[Column3]]/Yellow_MosfetOnlyOn_Blue_SourceAndResistorGnd[[#This Row],[Column5]]</f>
        <v>0</v>
      </c>
      <c r="G2672" s="1">
        <f>Yellow_MosfetOnlyOn_Blue_SourceAndResistorGnd[[#This Row],[Column6]]*1000</f>
        <v>0</v>
      </c>
    </row>
    <row r="2673" spans="1:7" x14ac:dyDescent="0.25">
      <c r="A2673">
        <f t="shared" si="41"/>
        <v>6.5050400000000008E-2</v>
      </c>
      <c r="B2673" s="1" t="s">
        <v>9</v>
      </c>
      <c r="C2673" s="1">
        <f>Yellow_MosfetOnlyOn_Blue_SourceAndResistorGnd[[#This Row],[Column2]]+1.0667</f>
        <v>0</v>
      </c>
      <c r="D2673" s="1">
        <f>Yellow_MosfetOnlyOn_Blue_SourceAndResistorGnd[[#This Row],[Column3]]*1000</f>
        <v>0</v>
      </c>
      <c r="E2673" s="1">
        <v>0.62</v>
      </c>
      <c r="F2673" s="1">
        <f>Yellow_MosfetOnlyOn_Blue_SourceAndResistorGnd[[#This Row],[Column3]]/Yellow_MosfetOnlyOn_Blue_SourceAndResistorGnd[[#This Row],[Column5]]</f>
        <v>0</v>
      </c>
      <c r="G2673" s="1">
        <f>Yellow_MosfetOnlyOn_Blue_SourceAndResistorGnd[[#This Row],[Column6]]*1000</f>
        <v>0</v>
      </c>
    </row>
    <row r="2674" spans="1:7" x14ac:dyDescent="0.25">
      <c r="A2674">
        <f t="shared" si="41"/>
        <v>6.5074800000000002E-2</v>
      </c>
      <c r="B2674" s="1" t="s">
        <v>9</v>
      </c>
      <c r="C2674" s="1">
        <f>Yellow_MosfetOnlyOn_Blue_SourceAndResistorGnd[[#This Row],[Column2]]+1.0667</f>
        <v>0</v>
      </c>
      <c r="D2674" s="1">
        <f>Yellow_MosfetOnlyOn_Blue_SourceAndResistorGnd[[#This Row],[Column3]]*1000</f>
        <v>0</v>
      </c>
      <c r="E2674" s="1">
        <v>0.62</v>
      </c>
      <c r="F2674" s="1">
        <f>Yellow_MosfetOnlyOn_Blue_SourceAndResistorGnd[[#This Row],[Column3]]/Yellow_MosfetOnlyOn_Blue_SourceAndResistorGnd[[#This Row],[Column5]]</f>
        <v>0</v>
      </c>
      <c r="G2674" s="1">
        <f>Yellow_MosfetOnlyOn_Blue_SourceAndResistorGnd[[#This Row],[Column6]]*1000</f>
        <v>0</v>
      </c>
    </row>
    <row r="2675" spans="1:7" x14ac:dyDescent="0.25">
      <c r="A2675">
        <f t="shared" si="41"/>
        <v>6.509920000000001E-2</v>
      </c>
      <c r="B2675" s="1" t="s">
        <v>9</v>
      </c>
      <c r="C2675" s="1">
        <f>Yellow_MosfetOnlyOn_Blue_SourceAndResistorGnd[[#This Row],[Column2]]+1.0667</f>
        <v>0</v>
      </c>
      <c r="D2675" s="1">
        <f>Yellow_MosfetOnlyOn_Blue_SourceAndResistorGnd[[#This Row],[Column3]]*1000</f>
        <v>0</v>
      </c>
      <c r="E2675" s="1">
        <v>0.62</v>
      </c>
      <c r="F2675" s="1">
        <f>Yellow_MosfetOnlyOn_Blue_SourceAndResistorGnd[[#This Row],[Column3]]/Yellow_MosfetOnlyOn_Blue_SourceAndResistorGnd[[#This Row],[Column5]]</f>
        <v>0</v>
      </c>
      <c r="G2675" s="1">
        <f>Yellow_MosfetOnlyOn_Blue_SourceAndResistorGnd[[#This Row],[Column6]]*1000</f>
        <v>0</v>
      </c>
    </row>
    <row r="2676" spans="1:7" x14ac:dyDescent="0.25">
      <c r="A2676">
        <f t="shared" si="41"/>
        <v>6.5123600000000004E-2</v>
      </c>
      <c r="B2676" s="1" t="s">
        <v>9</v>
      </c>
      <c r="C2676" s="1">
        <f>Yellow_MosfetOnlyOn_Blue_SourceAndResistorGnd[[#This Row],[Column2]]+1.0667</f>
        <v>0</v>
      </c>
      <c r="D2676" s="1">
        <f>Yellow_MosfetOnlyOn_Blue_SourceAndResistorGnd[[#This Row],[Column3]]*1000</f>
        <v>0</v>
      </c>
      <c r="E2676" s="1">
        <v>0.62</v>
      </c>
      <c r="F2676" s="1">
        <f>Yellow_MosfetOnlyOn_Blue_SourceAndResistorGnd[[#This Row],[Column3]]/Yellow_MosfetOnlyOn_Blue_SourceAndResistorGnd[[#This Row],[Column5]]</f>
        <v>0</v>
      </c>
      <c r="G2676" s="1">
        <f>Yellow_MosfetOnlyOn_Blue_SourceAndResistorGnd[[#This Row],[Column6]]*1000</f>
        <v>0</v>
      </c>
    </row>
    <row r="2677" spans="1:7" x14ac:dyDescent="0.25">
      <c r="A2677">
        <f t="shared" si="41"/>
        <v>6.5148000000000011E-2</v>
      </c>
      <c r="B2677" s="1" t="s">
        <v>9</v>
      </c>
      <c r="C2677" s="1">
        <f>Yellow_MosfetOnlyOn_Blue_SourceAndResistorGnd[[#This Row],[Column2]]+1.0667</f>
        <v>0</v>
      </c>
      <c r="D2677" s="1">
        <f>Yellow_MosfetOnlyOn_Blue_SourceAndResistorGnd[[#This Row],[Column3]]*1000</f>
        <v>0</v>
      </c>
      <c r="E2677" s="1">
        <v>0.62</v>
      </c>
      <c r="F2677" s="1">
        <f>Yellow_MosfetOnlyOn_Blue_SourceAndResistorGnd[[#This Row],[Column3]]/Yellow_MosfetOnlyOn_Blue_SourceAndResistorGnd[[#This Row],[Column5]]</f>
        <v>0</v>
      </c>
      <c r="G2677" s="1">
        <f>Yellow_MosfetOnlyOn_Blue_SourceAndResistorGnd[[#This Row],[Column6]]*1000</f>
        <v>0</v>
      </c>
    </row>
    <row r="2678" spans="1:7" x14ac:dyDescent="0.25">
      <c r="A2678">
        <f t="shared" si="41"/>
        <v>6.5172400000000005E-2</v>
      </c>
      <c r="B2678" s="1" t="s">
        <v>9</v>
      </c>
      <c r="C2678" s="1">
        <f>Yellow_MosfetOnlyOn_Blue_SourceAndResistorGnd[[#This Row],[Column2]]+1.0667</f>
        <v>0</v>
      </c>
      <c r="D2678" s="1">
        <f>Yellow_MosfetOnlyOn_Blue_SourceAndResistorGnd[[#This Row],[Column3]]*1000</f>
        <v>0</v>
      </c>
      <c r="E2678" s="1">
        <v>0.62</v>
      </c>
      <c r="F2678" s="1">
        <f>Yellow_MosfetOnlyOn_Blue_SourceAndResistorGnd[[#This Row],[Column3]]/Yellow_MosfetOnlyOn_Blue_SourceAndResistorGnd[[#This Row],[Column5]]</f>
        <v>0</v>
      </c>
      <c r="G2678" s="1">
        <f>Yellow_MosfetOnlyOn_Blue_SourceAndResistorGnd[[#This Row],[Column6]]*1000</f>
        <v>0</v>
      </c>
    </row>
    <row r="2679" spans="1:7" x14ac:dyDescent="0.25">
      <c r="A2679">
        <f t="shared" si="41"/>
        <v>6.5196800000000013E-2</v>
      </c>
      <c r="B2679" s="1" t="s">
        <v>9</v>
      </c>
      <c r="C2679" s="1">
        <f>Yellow_MosfetOnlyOn_Blue_SourceAndResistorGnd[[#This Row],[Column2]]+1.0667</f>
        <v>0</v>
      </c>
      <c r="D2679" s="1">
        <f>Yellow_MosfetOnlyOn_Blue_SourceAndResistorGnd[[#This Row],[Column3]]*1000</f>
        <v>0</v>
      </c>
      <c r="E2679" s="1">
        <v>0.62</v>
      </c>
      <c r="F2679" s="1">
        <f>Yellow_MosfetOnlyOn_Blue_SourceAndResistorGnd[[#This Row],[Column3]]/Yellow_MosfetOnlyOn_Blue_SourceAndResistorGnd[[#This Row],[Column5]]</f>
        <v>0</v>
      </c>
      <c r="G2679" s="1">
        <f>Yellow_MosfetOnlyOn_Blue_SourceAndResistorGnd[[#This Row],[Column6]]*1000</f>
        <v>0</v>
      </c>
    </row>
    <row r="2680" spans="1:7" x14ac:dyDescent="0.25">
      <c r="A2680">
        <f t="shared" si="41"/>
        <v>6.5221200000000007E-2</v>
      </c>
      <c r="B2680" s="1" t="s">
        <v>9</v>
      </c>
      <c r="C2680" s="1">
        <f>Yellow_MosfetOnlyOn_Blue_SourceAndResistorGnd[[#This Row],[Column2]]+1.0667</f>
        <v>0</v>
      </c>
      <c r="D2680" s="1">
        <f>Yellow_MosfetOnlyOn_Blue_SourceAndResistorGnd[[#This Row],[Column3]]*1000</f>
        <v>0</v>
      </c>
      <c r="E2680" s="1">
        <v>0.62</v>
      </c>
      <c r="F2680" s="1">
        <f>Yellow_MosfetOnlyOn_Blue_SourceAndResistorGnd[[#This Row],[Column3]]/Yellow_MosfetOnlyOn_Blue_SourceAndResistorGnd[[#This Row],[Column5]]</f>
        <v>0</v>
      </c>
      <c r="G2680" s="1">
        <f>Yellow_MosfetOnlyOn_Blue_SourceAndResistorGnd[[#This Row],[Column6]]*1000</f>
        <v>0</v>
      </c>
    </row>
    <row r="2681" spans="1:7" x14ac:dyDescent="0.25">
      <c r="A2681">
        <f t="shared" si="41"/>
        <v>6.5245600000000001E-2</v>
      </c>
      <c r="B2681" s="1" t="s">
        <v>9</v>
      </c>
      <c r="C2681" s="1">
        <f>Yellow_MosfetOnlyOn_Blue_SourceAndResistorGnd[[#This Row],[Column2]]+1.0667</f>
        <v>0</v>
      </c>
      <c r="D2681" s="1">
        <f>Yellow_MosfetOnlyOn_Blue_SourceAndResistorGnd[[#This Row],[Column3]]*1000</f>
        <v>0</v>
      </c>
      <c r="E2681" s="1">
        <v>0.62</v>
      </c>
      <c r="F2681" s="1">
        <f>Yellow_MosfetOnlyOn_Blue_SourceAndResistorGnd[[#This Row],[Column3]]/Yellow_MosfetOnlyOn_Blue_SourceAndResistorGnd[[#This Row],[Column5]]</f>
        <v>0</v>
      </c>
      <c r="G2681" s="1">
        <f>Yellow_MosfetOnlyOn_Blue_SourceAndResistorGnd[[#This Row],[Column6]]*1000</f>
        <v>0</v>
      </c>
    </row>
    <row r="2682" spans="1:7" x14ac:dyDescent="0.25">
      <c r="A2682">
        <f t="shared" si="41"/>
        <v>6.5270000000000009E-2</v>
      </c>
      <c r="B2682" s="1" t="s">
        <v>9</v>
      </c>
      <c r="C2682" s="1">
        <f>Yellow_MosfetOnlyOn_Blue_SourceAndResistorGnd[[#This Row],[Column2]]+1.0667</f>
        <v>0</v>
      </c>
      <c r="D2682" s="1">
        <f>Yellow_MosfetOnlyOn_Blue_SourceAndResistorGnd[[#This Row],[Column3]]*1000</f>
        <v>0</v>
      </c>
      <c r="E2682" s="1">
        <v>0.62</v>
      </c>
      <c r="F2682" s="1">
        <f>Yellow_MosfetOnlyOn_Blue_SourceAndResistorGnd[[#This Row],[Column3]]/Yellow_MosfetOnlyOn_Blue_SourceAndResistorGnd[[#This Row],[Column5]]</f>
        <v>0</v>
      </c>
      <c r="G2682" s="1">
        <f>Yellow_MosfetOnlyOn_Blue_SourceAndResistorGnd[[#This Row],[Column6]]*1000</f>
        <v>0</v>
      </c>
    </row>
    <row r="2683" spans="1:7" x14ac:dyDescent="0.25">
      <c r="A2683">
        <f t="shared" si="41"/>
        <v>6.5294400000000002E-2</v>
      </c>
      <c r="B2683" s="1" t="s">
        <v>9</v>
      </c>
      <c r="C2683" s="1">
        <f>Yellow_MosfetOnlyOn_Blue_SourceAndResistorGnd[[#This Row],[Column2]]+1.0667</f>
        <v>0</v>
      </c>
      <c r="D2683" s="1">
        <f>Yellow_MosfetOnlyOn_Blue_SourceAndResistorGnd[[#This Row],[Column3]]*1000</f>
        <v>0</v>
      </c>
      <c r="E2683" s="1">
        <v>0.62</v>
      </c>
      <c r="F2683" s="1">
        <f>Yellow_MosfetOnlyOn_Blue_SourceAndResistorGnd[[#This Row],[Column3]]/Yellow_MosfetOnlyOn_Blue_SourceAndResistorGnd[[#This Row],[Column5]]</f>
        <v>0</v>
      </c>
      <c r="G2683" s="1">
        <f>Yellow_MosfetOnlyOn_Blue_SourceAndResistorGnd[[#This Row],[Column6]]*1000</f>
        <v>0</v>
      </c>
    </row>
    <row r="2684" spans="1:7" x14ac:dyDescent="0.25">
      <c r="A2684">
        <f t="shared" si="41"/>
        <v>6.531880000000001E-2</v>
      </c>
      <c r="B2684" s="1" t="s">
        <v>9</v>
      </c>
      <c r="C2684" s="1">
        <f>Yellow_MosfetOnlyOn_Blue_SourceAndResistorGnd[[#This Row],[Column2]]+1.0667</f>
        <v>0</v>
      </c>
      <c r="D2684" s="1">
        <f>Yellow_MosfetOnlyOn_Blue_SourceAndResistorGnd[[#This Row],[Column3]]*1000</f>
        <v>0</v>
      </c>
      <c r="E2684" s="1">
        <v>0.62</v>
      </c>
      <c r="F2684" s="1">
        <f>Yellow_MosfetOnlyOn_Blue_SourceAndResistorGnd[[#This Row],[Column3]]/Yellow_MosfetOnlyOn_Blue_SourceAndResistorGnd[[#This Row],[Column5]]</f>
        <v>0</v>
      </c>
      <c r="G2684" s="1">
        <f>Yellow_MosfetOnlyOn_Blue_SourceAndResistorGnd[[#This Row],[Column6]]*1000</f>
        <v>0</v>
      </c>
    </row>
    <row r="2685" spans="1:7" x14ac:dyDescent="0.25">
      <c r="A2685">
        <f t="shared" si="41"/>
        <v>6.5343200000000004E-2</v>
      </c>
      <c r="B2685" s="1" t="s">
        <v>9</v>
      </c>
      <c r="C2685" s="1">
        <f>Yellow_MosfetOnlyOn_Blue_SourceAndResistorGnd[[#This Row],[Column2]]+1.0667</f>
        <v>0</v>
      </c>
      <c r="D2685" s="1">
        <f>Yellow_MosfetOnlyOn_Blue_SourceAndResistorGnd[[#This Row],[Column3]]*1000</f>
        <v>0</v>
      </c>
      <c r="E2685" s="1">
        <v>0.62</v>
      </c>
      <c r="F2685" s="1">
        <f>Yellow_MosfetOnlyOn_Blue_SourceAndResistorGnd[[#This Row],[Column3]]/Yellow_MosfetOnlyOn_Blue_SourceAndResistorGnd[[#This Row],[Column5]]</f>
        <v>0</v>
      </c>
      <c r="G2685" s="1">
        <f>Yellow_MosfetOnlyOn_Blue_SourceAndResistorGnd[[#This Row],[Column6]]*1000</f>
        <v>0</v>
      </c>
    </row>
    <row r="2686" spans="1:7" x14ac:dyDescent="0.25">
      <c r="A2686">
        <f t="shared" si="41"/>
        <v>6.5367600000000012E-2</v>
      </c>
      <c r="B2686" s="1" t="s">
        <v>9</v>
      </c>
      <c r="C2686" s="1">
        <f>Yellow_MosfetOnlyOn_Blue_SourceAndResistorGnd[[#This Row],[Column2]]+1.0667</f>
        <v>0</v>
      </c>
      <c r="D2686" s="1">
        <f>Yellow_MosfetOnlyOn_Blue_SourceAndResistorGnd[[#This Row],[Column3]]*1000</f>
        <v>0</v>
      </c>
      <c r="E2686" s="1">
        <v>0.62</v>
      </c>
      <c r="F2686" s="1">
        <f>Yellow_MosfetOnlyOn_Blue_SourceAndResistorGnd[[#This Row],[Column3]]/Yellow_MosfetOnlyOn_Blue_SourceAndResistorGnd[[#This Row],[Column5]]</f>
        <v>0</v>
      </c>
      <c r="G2686" s="1">
        <f>Yellow_MosfetOnlyOn_Blue_SourceAndResistorGnd[[#This Row],[Column6]]*1000</f>
        <v>0</v>
      </c>
    </row>
    <row r="2687" spans="1:7" x14ac:dyDescent="0.25">
      <c r="A2687">
        <f t="shared" si="41"/>
        <v>6.5392000000000006E-2</v>
      </c>
      <c r="B2687" s="1" t="s">
        <v>9</v>
      </c>
      <c r="C2687" s="1">
        <f>Yellow_MosfetOnlyOn_Blue_SourceAndResistorGnd[[#This Row],[Column2]]+1.0667</f>
        <v>0</v>
      </c>
      <c r="D2687" s="1">
        <f>Yellow_MosfetOnlyOn_Blue_SourceAndResistorGnd[[#This Row],[Column3]]*1000</f>
        <v>0</v>
      </c>
      <c r="E2687" s="1">
        <v>0.62</v>
      </c>
      <c r="F2687" s="1">
        <f>Yellow_MosfetOnlyOn_Blue_SourceAndResistorGnd[[#This Row],[Column3]]/Yellow_MosfetOnlyOn_Blue_SourceAndResistorGnd[[#This Row],[Column5]]</f>
        <v>0</v>
      </c>
      <c r="G2687" s="1">
        <f>Yellow_MosfetOnlyOn_Blue_SourceAndResistorGnd[[#This Row],[Column6]]*1000</f>
        <v>0</v>
      </c>
    </row>
    <row r="2688" spans="1:7" x14ac:dyDescent="0.25">
      <c r="A2688">
        <f t="shared" si="41"/>
        <v>6.54164E-2</v>
      </c>
      <c r="B2688" s="1" t="s">
        <v>9</v>
      </c>
      <c r="C2688" s="1">
        <f>Yellow_MosfetOnlyOn_Blue_SourceAndResistorGnd[[#This Row],[Column2]]+1.0667</f>
        <v>0</v>
      </c>
      <c r="D2688" s="1">
        <f>Yellow_MosfetOnlyOn_Blue_SourceAndResistorGnd[[#This Row],[Column3]]*1000</f>
        <v>0</v>
      </c>
      <c r="E2688" s="1">
        <v>0.62</v>
      </c>
      <c r="F2688" s="1">
        <f>Yellow_MosfetOnlyOn_Blue_SourceAndResistorGnd[[#This Row],[Column3]]/Yellow_MosfetOnlyOn_Blue_SourceAndResistorGnd[[#This Row],[Column5]]</f>
        <v>0</v>
      </c>
      <c r="G2688" s="1">
        <f>Yellow_MosfetOnlyOn_Blue_SourceAndResistorGnd[[#This Row],[Column6]]*1000</f>
        <v>0</v>
      </c>
    </row>
    <row r="2689" spans="1:7" x14ac:dyDescent="0.25">
      <c r="A2689">
        <f t="shared" si="41"/>
        <v>6.5440800000000007E-2</v>
      </c>
      <c r="B2689" s="1" t="s">
        <v>9</v>
      </c>
      <c r="C2689" s="1">
        <f>Yellow_MosfetOnlyOn_Blue_SourceAndResistorGnd[[#This Row],[Column2]]+1.0667</f>
        <v>0</v>
      </c>
      <c r="D2689" s="1">
        <f>Yellow_MosfetOnlyOn_Blue_SourceAndResistorGnd[[#This Row],[Column3]]*1000</f>
        <v>0</v>
      </c>
      <c r="E2689" s="1">
        <v>0.62</v>
      </c>
      <c r="F2689" s="1">
        <f>Yellow_MosfetOnlyOn_Blue_SourceAndResistorGnd[[#This Row],[Column3]]/Yellow_MosfetOnlyOn_Blue_SourceAndResistorGnd[[#This Row],[Column5]]</f>
        <v>0</v>
      </c>
      <c r="G2689" s="1">
        <f>Yellow_MosfetOnlyOn_Blue_SourceAndResistorGnd[[#This Row],[Column6]]*1000</f>
        <v>0</v>
      </c>
    </row>
    <row r="2690" spans="1:7" x14ac:dyDescent="0.25">
      <c r="A2690">
        <f t="shared" si="41"/>
        <v>6.5465200000000001E-2</v>
      </c>
      <c r="B2690" s="1" t="s">
        <v>9</v>
      </c>
      <c r="C2690" s="1">
        <f>Yellow_MosfetOnlyOn_Blue_SourceAndResistorGnd[[#This Row],[Column2]]+1.0667</f>
        <v>0</v>
      </c>
      <c r="D2690" s="1">
        <f>Yellow_MosfetOnlyOn_Blue_SourceAndResistorGnd[[#This Row],[Column3]]*1000</f>
        <v>0</v>
      </c>
      <c r="E2690" s="1">
        <v>0.62</v>
      </c>
      <c r="F2690" s="1">
        <f>Yellow_MosfetOnlyOn_Blue_SourceAndResistorGnd[[#This Row],[Column3]]/Yellow_MosfetOnlyOn_Blue_SourceAndResistorGnd[[#This Row],[Column5]]</f>
        <v>0</v>
      </c>
      <c r="G2690" s="1">
        <f>Yellow_MosfetOnlyOn_Blue_SourceAndResistorGnd[[#This Row],[Column6]]*1000</f>
        <v>0</v>
      </c>
    </row>
    <row r="2691" spans="1:7" x14ac:dyDescent="0.25">
      <c r="A2691">
        <f t="shared" si="41"/>
        <v>6.5489600000000009E-2</v>
      </c>
      <c r="B2691" s="1" t="s">
        <v>9</v>
      </c>
      <c r="C2691" s="1">
        <f>Yellow_MosfetOnlyOn_Blue_SourceAndResistorGnd[[#This Row],[Column2]]+1.0667</f>
        <v>0</v>
      </c>
      <c r="D2691" s="1">
        <f>Yellow_MosfetOnlyOn_Blue_SourceAndResistorGnd[[#This Row],[Column3]]*1000</f>
        <v>0</v>
      </c>
      <c r="E2691" s="1">
        <v>0.62</v>
      </c>
      <c r="F2691" s="1">
        <f>Yellow_MosfetOnlyOn_Blue_SourceAndResistorGnd[[#This Row],[Column3]]/Yellow_MosfetOnlyOn_Blue_SourceAndResistorGnd[[#This Row],[Column5]]</f>
        <v>0</v>
      </c>
      <c r="G2691" s="1">
        <f>Yellow_MosfetOnlyOn_Blue_SourceAndResistorGnd[[#This Row],[Column6]]*1000</f>
        <v>0</v>
      </c>
    </row>
    <row r="2692" spans="1:7" x14ac:dyDescent="0.25">
      <c r="A2692">
        <f t="shared" si="41"/>
        <v>6.5514000000000003E-2</v>
      </c>
      <c r="B2692" s="1" t="s">
        <v>9</v>
      </c>
      <c r="C2692" s="1">
        <f>Yellow_MosfetOnlyOn_Blue_SourceAndResistorGnd[[#This Row],[Column2]]+1.0667</f>
        <v>0</v>
      </c>
      <c r="D2692" s="1">
        <f>Yellow_MosfetOnlyOn_Blue_SourceAndResistorGnd[[#This Row],[Column3]]*1000</f>
        <v>0</v>
      </c>
      <c r="E2692" s="1">
        <v>0.62</v>
      </c>
      <c r="F2692" s="1">
        <f>Yellow_MosfetOnlyOn_Blue_SourceAndResistorGnd[[#This Row],[Column3]]/Yellow_MosfetOnlyOn_Blue_SourceAndResistorGnd[[#This Row],[Column5]]</f>
        <v>0</v>
      </c>
      <c r="G2692" s="1">
        <f>Yellow_MosfetOnlyOn_Blue_SourceAndResistorGnd[[#This Row],[Column6]]*1000</f>
        <v>0</v>
      </c>
    </row>
    <row r="2693" spans="1:7" x14ac:dyDescent="0.25">
      <c r="A2693">
        <f t="shared" si="41"/>
        <v>6.5538400000000011E-2</v>
      </c>
      <c r="B2693" s="1" t="s">
        <v>9</v>
      </c>
      <c r="C2693" s="1">
        <f>Yellow_MosfetOnlyOn_Blue_SourceAndResistorGnd[[#This Row],[Column2]]+1.0667</f>
        <v>0</v>
      </c>
      <c r="D2693" s="1">
        <f>Yellow_MosfetOnlyOn_Blue_SourceAndResistorGnd[[#This Row],[Column3]]*1000</f>
        <v>0</v>
      </c>
      <c r="E2693" s="1">
        <v>0.62</v>
      </c>
      <c r="F2693" s="1">
        <f>Yellow_MosfetOnlyOn_Blue_SourceAndResistorGnd[[#This Row],[Column3]]/Yellow_MosfetOnlyOn_Blue_SourceAndResistorGnd[[#This Row],[Column5]]</f>
        <v>0</v>
      </c>
      <c r="G2693" s="1">
        <f>Yellow_MosfetOnlyOn_Blue_SourceAndResistorGnd[[#This Row],[Column6]]*1000</f>
        <v>0</v>
      </c>
    </row>
    <row r="2694" spans="1:7" x14ac:dyDescent="0.25">
      <c r="A2694">
        <f t="shared" si="41"/>
        <v>6.5562800000000004E-2</v>
      </c>
      <c r="B2694" s="1" t="s">
        <v>9</v>
      </c>
      <c r="C2694" s="1">
        <f>Yellow_MosfetOnlyOn_Blue_SourceAndResistorGnd[[#This Row],[Column2]]+1.0667</f>
        <v>0</v>
      </c>
      <c r="D2694" s="1">
        <f>Yellow_MosfetOnlyOn_Blue_SourceAndResistorGnd[[#This Row],[Column3]]*1000</f>
        <v>0</v>
      </c>
      <c r="E2694" s="1">
        <v>0.62</v>
      </c>
      <c r="F2694" s="1">
        <f>Yellow_MosfetOnlyOn_Blue_SourceAndResistorGnd[[#This Row],[Column3]]/Yellow_MosfetOnlyOn_Blue_SourceAndResistorGnd[[#This Row],[Column5]]</f>
        <v>0</v>
      </c>
      <c r="G2694" s="1">
        <f>Yellow_MosfetOnlyOn_Blue_SourceAndResistorGnd[[#This Row],[Column6]]*1000</f>
        <v>0</v>
      </c>
    </row>
    <row r="2695" spans="1:7" x14ac:dyDescent="0.25">
      <c r="A2695">
        <f t="shared" si="41"/>
        <v>6.5587200000000012E-2</v>
      </c>
      <c r="B2695" s="1" t="s">
        <v>9</v>
      </c>
      <c r="C2695" s="1">
        <f>Yellow_MosfetOnlyOn_Blue_SourceAndResistorGnd[[#This Row],[Column2]]+1.0667</f>
        <v>0</v>
      </c>
      <c r="D2695" s="1">
        <f>Yellow_MosfetOnlyOn_Blue_SourceAndResistorGnd[[#This Row],[Column3]]*1000</f>
        <v>0</v>
      </c>
      <c r="E2695" s="1">
        <v>0.62</v>
      </c>
      <c r="F2695" s="1">
        <f>Yellow_MosfetOnlyOn_Blue_SourceAndResistorGnd[[#This Row],[Column3]]/Yellow_MosfetOnlyOn_Blue_SourceAndResistorGnd[[#This Row],[Column5]]</f>
        <v>0</v>
      </c>
      <c r="G2695" s="1">
        <f>Yellow_MosfetOnlyOn_Blue_SourceAndResistorGnd[[#This Row],[Column6]]*1000</f>
        <v>0</v>
      </c>
    </row>
    <row r="2696" spans="1:7" x14ac:dyDescent="0.25">
      <c r="A2696">
        <f t="shared" si="41"/>
        <v>6.5611600000000006E-2</v>
      </c>
      <c r="B2696" s="1" t="s">
        <v>9</v>
      </c>
      <c r="C2696" s="1">
        <f>Yellow_MosfetOnlyOn_Blue_SourceAndResistorGnd[[#This Row],[Column2]]+1.0667</f>
        <v>0</v>
      </c>
      <c r="D2696" s="1">
        <f>Yellow_MosfetOnlyOn_Blue_SourceAndResistorGnd[[#This Row],[Column3]]*1000</f>
        <v>0</v>
      </c>
      <c r="E2696" s="1">
        <v>0.62</v>
      </c>
      <c r="F2696" s="1">
        <f>Yellow_MosfetOnlyOn_Blue_SourceAndResistorGnd[[#This Row],[Column3]]/Yellow_MosfetOnlyOn_Blue_SourceAndResistorGnd[[#This Row],[Column5]]</f>
        <v>0</v>
      </c>
      <c r="G2696" s="1">
        <f>Yellow_MosfetOnlyOn_Blue_SourceAndResistorGnd[[#This Row],[Column6]]*1000</f>
        <v>0</v>
      </c>
    </row>
    <row r="2697" spans="1:7" x14ac:dyDescent="0.25">
      <c r="A2697">
        <f t="shared" ref="A2697:A2760" si="42">(ROW()-7)*2.44*10^(-5)</f>
        <v>6.5636E-2</v>
      </c>
      <c r="B2697" s="1" t="s">
        <v>9</v>
      </c>
      <c r="C2697" s="1">
        <f>Yellow_MosfetOnlyOn_Blue_SourceAndResistorGnd[[#This Row],[Column2]]+1.0667</f>
        <v>0</v>
      </c>
      <c r="D2697" s="1">
        <f>Yellow_MosfetOnlyOn_Blue_SourceAndResistorGnd[[#This Row],[Column3]]*1000</f>
        <v>0</v>
      </c>
      <c r="E2697" s="1">
        <v>0.62</v>
      </c>
      <c r="F2697" s="1">
        <f>Yellow_MosfetOnlyOn_Blue_SourceAndResistorGnd[[#This Row],[Column3]]/Yellow_MosfetOnlyOn_Blue_SourceAndResistorGnd[[#This Row],[Column5]]</f>
        <v>0</v>
      </c>
      <c r="G2697" s="1">
        <f>Yellow_MosfetOnlyOn_Blue_SourceAndResistorGnd[[#This Row],[Column6]]*1000</f>
        <v>0</v>
      </c>
    </row>
    <row r="2698" spans="1:7" x14ac:dyDescent="0.25">
      <c r="A2698">
        <f t="shared" si="42"/>
        <v>6.5660400000000008E-2</v>
      </c>
      <c r="B2698" s="1" t="s">
        <v>9</v>
      </c>
      <c r="C2698" s="1">
        <f>Yellow_MosfetOnlyOn_Blue_SourceAndResistorGnd[[#This Row],[Column2]]+1.0667</f>
        <v>0</v>
      </c>
      <c r="D2698" s="1">
        <f>Yellow_MosfetOnlyOn_Blue_SourceAndResistorGnd[[#This Row],[Column3]]*1000</f>
        <v>0</v>
      </c>
      <c r="E2698" s="1">
        <v>0.62</v>
      </c>
      <c r="F2698" s="1">
        <f>Yellow_MosfetOnlyOn_Blue_SourceAndResistorGnd[[#This Row],[Column3]]/Yellow_MosfetOnlyOn_Blue_SourceAndResistorGnd[[#This Row],[Column5]]</f>
        <v>0</v>
      </c>
      <c r="G2698" s="1">
        <f>Yellow_MosfetOnlyOn_Blue_SourceAndResistorGnd[[#This Row],[Column6]]*1000</f>
        <v>0</v>
      </c>
    </row>
    <row r="2699" spans="1:7" x14ac:dyDescent="0.25">
      <c r="A2699">
        <f t="shared" si="42"/>
        <v>6.5684800000000002E-2</v>
      </c>
      <c r="B2699" s="1" t="s">
        <v>9</v>
      </c>
      <c r="C2699" s="1">
        <f>Yellow_MosfetOnlyOn_Blue_SourceAndResistorGnd[[#This Row],[Column2]]+1.0667</f>
        <v>0</v>
      </c>
      <c r="D2699" s="1">
        <f>Yellow_MosfetOnlyOn_Blue_SourceAndResistorGnd[[#This Row],[Column3]]*1000</f>
        <v>0</v>
      </c>
      <c r="E2699" s="1">
        <v>0.62</v>
      </c>
      <c r="F2699" s="1">
        <f>Yellow_MosfetOnlyOn_Blue_SourceAndResistorGnd[[#This Row],[Column3]]/Yellow_MosfetOnlyOn_Blue_SourceAndResistorGnd[[#This Row],[Column5]]</f>
        <v>0</v>
      </c>
      <c r="G2699" s="1">
        <f>Yellow_MosfetOnlyOn_Blue_SourceAndResistorGnd[[#This Row],[Column6]]*1000</f>
        <v>0</v>
      </c>
    </row>
    <row r="2700" spans="1:7" x14ac:dyDescent="0.25">
      <c r="A2700">
        <f t="shared" si="42"/>
        <v>6.5709200000000009E-2</v>
      </c>
      <c r="B2700" s="1" t="s">
        <v>9</v>
      </c>
      <c r="C2700" s="1">
        <f>Yellow_MosfetOnlyOn_Blue_SourceAndResistorGnd[[#This Row],[Column2]]+1.0667</f>
        <v>0</v>
      </c>
      <c r="D2700" s="1">
        <f>Yellow_MosfetOnlyOn_Blue_SourceAndResistorGnd[[#This Row],[Column3]]*1000</f>
        <v>0</v>
      </c>
      <c r="E2700" s="1">
        <v>0.62</v>
      </c>
      <c r="F2700" s="1">
        <f>Yellow_MosfetOnlyOn_Blue_SourceAndResistorGnd[[#This Row],[Column3]]/Yellow_MosfetOnlyOn_Blue_SourceAndResistorGnd[[#This Row],[Column5]]</f>
        <v>0</v>
      </c>
      <c r="G2700" s="1">
        <f>Yellow_MosfetOnlyOn_Blue_SourceAndResistorGnd[[#This Row],[Column6]]*1000</f>
        <v>0</v>
      </c>
    </row>
    <row r="2701" spans="1:7" x14ac:dyDescent="0.25">
      <c r="A2701">
        <f t="shared" si="42"/>
        <v>6.5733600000000003E-2</v>
      </c>
      <c r="B2701" s="1" t="s">
        <v>9</v>
      </c>
      <c r="C2701" s="1">
        <f>Yellow_MosfetOnlyOn_Blue_SourceAndResistorGnd[[#This Row],[Column2]]+1.0667</f>
        <v>0</v>
      </c>
      <c r="D2701" s="1">
        <f>Yellow_MosfetOnlyOn_Blue_SourceAndResistorGnd[[#This Row],[Column3]]*1000</f>
        <v>0</v>
      </c>
      <c r="E2701" s="1">
        <v>0.62</v>
      </c>
      <c r="F2701" s="1">
        <f>Yellow_MosfetOnlyOn_Blue_SourceAndResistorGnd[[#This Row],[Column3]]/Yellow_MosfetOnlyOn_Blue_SourceAndResistorGnd[[#This Row],[Column5]]</f>
        <v>0</v>
      </c>
      <c r="G2701" s="1">
        <f>Yellow_MosfetOnlyOn_Blue_SourceAndResistorGnd[[#This Row],[Column6]]*1000</f>
        <v>0</v>
      </c>
    </row>
    <row r="2702" spans="1:7" x14ac:dyDescent="0.25">
      <c r="A2702">
        <f t="shared" si="42"/>
        <v>6.5758000000000011E-2</v>
      </c>
      <c r="B2702" s="1" t="s">
        <v>9</v>
      </c>
      <c r="C2702" s="1">
        <f>Yellow_MosfetOnlyOn_Blue_SourceAndResistorGnd[[#This Row],[Column2]]+1.0667</f>
        <v>0</v>
      </c>
      <c r="D2702" s="1">
        <f>Yellow_MosfetOnlyOn_Blue_SourceAndResistorGnd[[#This Row],[Column3]]*1000</f>
        <v>0</v>
      </c>
      <c r="E2702" s="1">
        <v>0.62</v>
      </c>
      <c r="F2702" s="1">
        <f>Yellow_MosfetOnlyOn_Blue_SourceAndResistorGnd[[#This Row],[Column3]]/Yellow_MosfetOnlyOn_Blue_SourceAndResistorGnd[[#This Row],[Column5]]</f>
        <v>0</v>
      </c>
      <c r="G2702" s="1">
        <f>Yellow_MosfetOnlyOn_Blue_SourceAndResistorGnd[[#This Row],[Column6]]*1000</f>
        <v>0</v>
      </c>
    </row>
    <row r="2703" spans="1:7" x14ac:dyDescent="0.25">
      <c r="A2703">
        <f t="shared" si="42"/>
        <v>6.5782400000000005E-2</v>
      </c>
      <c r="B2703" s="1" t="s">
        <v>9</v>
      </c>
      <c r="C2703" s="1">
        <f>Yellow_MosfetOnlyOn_Blue_SourceAndResistorGnd[[#This Row],[Column2]]+1.0667</f>
        <v>0</v>
      </c>
      <c r="D2703" s="1">
        <f>Yellow_MosfetOnlyOn_Blue_SourceAndResistorGnd[[#This Row],[Column3]]*1000</f>
        <v>0</v>
      </c>
      <c r="E2703" s="1">
        <v>0.62</v>
      </c>
      <c r="F2703" s="1">
        <f>Yellow_MosfetOnlyOn_Blue_SourceAndResistorGnd[[#This Row],[Column3]]/Yellow_MosfetOnlyOn_Blue_SourceAndResistorGnd[[#This Row],[Column5]]</f>
        <v>0</v>
      </c>
      <c r="G2703" s="1">
        <f>Yellow_MosfetOnlyOn_Blue_SourceAndResistorGnd[[#This Row],[Column6]]*1000</f>
        <v>0</v>
      </c>
    </row>
    <row r="2704" spans="1:7" x14ac:dyDescent="0.25">
      <c r="A2704">
        <f t="shared" si="42"/>
        <v>6.5806800000000013E-2</v>
      </c>
      <c r="B2704" s="1" t="s">
        <v>9</v>
      </c>
      <c r="C2704" s="1">
        <f>Yellow_MosfetOnlyOn_Blue_SourceAndResistorGnd[[#This Row],[Column2]]+1.0667</f>
        <v>0</v>
      </c>
      <c r="D2704" s="1">
        <f>Yellow_MosfetOnlyOn_Blue_SourceAndResistorGnd[[#This Row],[Column3]]*1000</f>
        <v>0</v>
      </c>
      <c r="E2704" s="1">
        <v>0.62</v>
      </c>
      <c r="F2704" s="1">
        <f>Yellow_MosfetOnlyOn_Blue_SourceAndResistorGnd[[#This Row],[Column3]]/Yellow_MosfetOnlyOn_Blue_SourceAndResistorGnd[[#This Row],[Column5]]</f>
        <v>0</v>
      </c>
      <c r="G2704" s="1">
        <f>Yellow_MosfetOnlyOn_Blue_SourceAndResistorGnd[[#This Row],[Column6]]*1000</f>
        <v>0</v>
      </c>
    </row>
    <row r="2705" spans="1:7" x14ac:dyDescent="0.25">
      <c r="A2705">
        <f t="shared" si="42"/>
        <v>6.5831200000000006E-2</v>
      </c>
      <c r="B2705" s="1" t="s">
        <v>9</v>
      </c>
      <c r="C2705" s="1">
        <f>Yellow_MosfetOnlyOn_Blue_SourceAndResistorGnd[[#This Row],[Column2]]+1.0667</f>
        <v>0</v>
      </c>
      <c r="D2705" s="1">
        <f>Yellow_MosfetOnlyOn_Blue_SourceAndResistorGnd[[#This Row],[Column3]]*1000</f>
        <v>0</v>
      </c>
      <c r="E2705" s="1">
        <v>0.62</v>
      </c>
      <c r="F2705" s="1">
        <f>Yellow_MosfetOnlyOn_Blue_SourceAndResistorGnd[[#This Row],[Column3]]/Yellow_MosfetOnlyOn_Blue_SourceAndResistorGnd[[#This Row],[Column5]]</f>
        <v>0</v>
      </c>
      <c r="G2705" s="1">
        <f>Yellow_MosfetOnlyOn_Blue_SourceAndResistorGnd[[#This Row],[Column6]]*1000</f>
        <v>0</v>
      </c>
    </row>
    <row r="2706" spans="1:7" x14ac:dyDescent="0.25">
      <c r="A2706">
        <f t="shared" si="42"/>
        <v>6.58556E-2</v>
      </c>
      <c r="B2706" s="1" t="s">
        <v>9</v>
      </c>
      <c r="C2706" s="1">
        <f>Yellow_MosfetOnlyOn_Blue_SourceAndResistorGnd[[#This Row],[Column2]]+1.0667</f>
        <v>0</v>
      </c>
      <c r="D2706" s="1">
        <f>Yellow_MosfetOnlyOn_Blue_SourceAndResistorGnd[[#This Row],[Column3]]*1000</f>
        <v>0</v>
      </c>
      <c r="E2706" s="1">
        <v>0.62</v>
      </c>
      <c r="F2706" s="1">
        <f>Yellow_MosfetOnlyOn_Blue_SourceAndResistorGnd[[#This Row],[Column3]]/Yellow_MosfetOnlyOn_Blue_SourceAndResistorGnd[[#This Row],[Column5]]</f>
        <v>0</v>
      </c>
      <c r="G2706" s="1">
        <f>Yellow_MosfetOnlyOn_Blue_SourceAndResistorGnd[[#This Row],[Column6]]*1000</f>
        <v>0</v>
      </c>
    </row>
    <row r="2707" spans="1:7" x14ac:dyDescent="0.25">
      <c r="A2707">
        <f t="shared" si="42"/>
        <v>6.5880000000000008E-2</v>
      </c>
      <c r="B2707" s="1" t="s">
        <v>9</v>
      </c>
      <c r="C2707" s="1">
        <f>Yellow_MosfetOnlyOn_Blue_SourceAndResistorGnd[[#This Row],[Column2]]+1.0667</f>
        <v>0</v>
      </c>
      <c r="D2707" s="1">
        <f>Yellow_MosfetOnlyOn_Blue_SourceAndResistorGnd[[#This Row],[Column3]]*1000</f>
        <v>0</v>
      </c>
      <c r="E2707" s="1">
        <v>0.62</v>
      </c>
      <c r="F2707" s="1">
        <f>Yellow_MosfetOnlyOn_Blue_SourceAndResistorGnd[[#This Row],[Column3]]/Yellow_MosfetOnlyOn_Blue_SourceAndResistorGnd[[#This Row],[Column5]]</f>
        <v>0</v>
      </c>
      <c r="G2707" s="1">
        <f>Yellow_MosfetOnlyOn_Blue_SourceAndResistorGnd[[#This Row],[Column6]]*1000</f>
        <v>0</v>
      </c>
    </row>
    <row r="2708" spans="1:7" x14ac:dyDescent="0.25">
      <c r="A2708">
        <f t="shared" si="42"/>
        <v>6.5904400000000002E-2</v>
      </c>
      <c r="B2708" s="1" t="s">
        <v>9</v>
      </c>
      <c r="C2708" s="1">
        <f>Yellow_MosfetOnlyOn_Blue_SourceAndResistorGnd[[#This Row],[Column2]]+1.0667</f>
        <v>0</v>
      </c>
      <c r="D2708" s="1">
        <f>Yellow_MosfetOnlyOn_Blue_SourceAndResistorGnd[[#This Row],[Column3]]*1000</f>
        <v>0</v>
      </c>
      <c r="E2708" s="1">
        <v>0.62</v>
      </c>
      <c r="F2708" s="1">
        <f>Yellow_MosfetOnlyOn_Blue_SourceAndResistorGnd[[#This Row],[Column3]]/Yellow_MosfetOnlyOn_Blue_SourceAndResistorGnd[[#This Row],[Column5]]</f>
        <v>0</v>
      </c>
      <c r="G2708" s="1">
        <f>Yellow_MosfetOnlyOn_Blue_SourceAndResistorGnd[[#This Row],[Column6]]*1000</f>
        <v>0</v>
      </c>
    </row>
    <row r="2709" spans="1:7" x14ac:dyDescent="0.25">
      <c r="A2709">
        <f t="shared" si="42"/>
        <v>6.592880000000001E-2</v>
      </c>
      <c r="B2709" s="1" t="s">
        <v>9</v>
      </c>
      <c r="C2709" s="1">
        <f>Yellow_MosfetOnlyOn_Blue_SourceAndResistorGnd[[#This Row],[Column2]]+1.0667</f>
        <v>0</v>
      </c>
      <c r="D2709" s="1">
        <f>Yellow_MosfetOnlyOn_Blue_SourceAndResistorGnd[[#This Row],[Column3]]*1000</f>
        <v>0</v>
      </c>
      <c r="E2709" s="1">
        <v>0.62</v>
      </c>
      <c r="F2709" s="1">
        <f>Yellow_MosfetOnlyOn_Blue_SourceAndResistorGnd[[#This Row],[Column3]]/Yellow_MosfetOnlyOn_Blue_SourceAndResistorGnd[[#This Row],[Column5]]</f>
        <v>0</v>
      </c>
      <c r="G2709" s="1">
        <f>Yellow_MosfetOnlyOn_Blue_SourceAndResistorGnd[[#This Row],[Column6]]*1000</f>
        <v>0</v>
      </c>
    </row>
    <row r="2710" spans="1:7" x14ac:dyDescent="0.25">
      <c r="A2710">
        <f t="shared" si="42"/>
        <v>6.5953200000000003E-2</v>
      </c>
      <c r="B2710" s="1" t="s">
        <v>9</v>
      </c>
      <c r="C2710" s="1">
        <f>Yellow_MosfetOnlyOn_Blue_SourceAndResistorGnd[[#This Row],[Column2]]+1.0667</f>
        <v>0</v>
      </c>
      <c r="D2710" s="1">
        <f>Yellow_MosfetOnlyOn_Blue_SourceAndResistorGnd[[#This Row],[Column3]]*1000</f>
        <v>0</v>
      </c>
      <c r="E2710" s="1">
        <v>0.62</v>
      </c>
      <c r="F2710" s="1">
        <f>Yellow_MosfetOnlyOn_Blue_SourceAndResistorGnd[[#This Row],[Column3]]/Yellow_MosfetOnlyOn_Blue_SourceAndResistorGnd[[#This Row],[Column5]]</f>
        <v>0</v>
      </c>
      <c r="G2710" s="1">
        <f>Yellow_MosfetOnlyOn_Blue_SourceAndResistorGnd[[#This Row],[Column6]]*1000</f>
        <v>0</v>
      </c>
    </row>
    <row r="2711" spans="1:7" x14ac:dyDescent="0.25">
      <c r="A2711">
        <f t="shared" si="42"/>
        <v>6.5977600000000011E-2</v>
      </c>
      <c r="B2711" s="1" t="s">
        <v>9</v>
      </c>
      <c r="C2711" s="1">
        <f>Yellow_MosfetOnlyOn_Blue_SourceAndResistorGnd[[#This Row],[Column2]]+1.0667</f>
        <v>0</v>
      </c>
      <c r="D2711" s="1">
        <f>Yellow_MosfetOnlyOn_Blue_SourceAndResistorGnd[[#This Row],[Column3]]*1000</f>
        <v>0</v>
      </c>
      <c r="E2711" s="1">
        <v>0.62</v>
      </c>
      <c r="F2711" s="1">
        <f>Yellow_MosfetOnlyOn_Blue_SourceAndResistorGnd[[#This Row],[Column3]]/Yellow_MosfetOnlyOn_Blue_SourceAndResistorGnd[[#This Row],[Column5]]</f>
        <v>0</v>
      </c>
      <c r="G2711" s="1">
        <f>Yellow_MosfetOnlyOn_Blue_SourceAndResistorGnd[[#This Row],[Column6]]*1000</f>
        <v>0</v>
      </c>
    </row>
    <row r="2712" spans="1:7" x14ac:dyDescent="0.25">
      <c r="A2712">
        <f t="shared" si="42"/>
        <v>6.6002000000000005E-2</v>
      </c>
      <c r="B2712" s="1" t="s">
        <v>9</v>
      </c>
      <c r="C2712" s="1">
        <f>Yellow_MosfetOnlyOn_Blue_SourceAndResistorGnd[[#This Row],[Column2]]+1.0667</f>
        <v>0</v>
      </c>
      <c r="D2712" s="1">
        <f>Yellow_MosfetOnlyOn_Blue_SourceAndResistorGnd[[#This Row],[Column3]]*1000</f>
        <v>0</v>
      </c>
      <c r="E2712" s="1">
        <v>0.62</v>
      </c>
      <c r="F2712" s="1">
        <f>Yellow_MosfetOnlyOn_Blue_SourceAndResistorGnd[[#This Row],[Column3]]/Yellow_MosfetOnlyOn_Blue_SourceAndResistorGnd[[#This Row],[Column5]]</f>
        <v>0</v>
      </c>
      <c r="G2712" s="1">
        <f>Yellow_MosfetOnlyOn_Blue_SourceAndResistorGnd[[#This Row],[Column6]]*1000</f>
        <v>0</v>
      </c>
    </row>
    <row r="2713" spans="1:7" x14ac:dyDescent="0.25">
      <c r="A2713">
        <f t="shared" si="42"/>
        <v>6.6026399999999999E-2</v>
      </c>
      <c r="B2713" s="1" t="s">
        <v>9</v>
      </c>
      <c r="C2713" s="1">
        <f>Yellow_MosfetOnlyOn_Blue_SourceAndResistorGnd[[#This Row],[Column2]]+1.0667</f>
        <v>0</v>
      </c>
      <c r="D2713" s="1">
        <f>Yellow_MosfetOnlyOn_Blue_SourceAndResistorGnd[[#This Row],[Column3]]*1000</f>
        <v>0</v>
      </c>
      <c r="E2713" s="1">
        <v>0.62</v>
      </c>
      <c r="F2713" s="1">
        <f>Yellow_MosfetOnlyOn_Blue_SourceAndResistorGnd[[#This Row],[Column3]]/Yellow_MosfetOnlyOn_Blue_SourceAndResistorGnd[[#This Row],[Column5]]</f>
        <v>0</v>
      </c>
      <c r="G2713" s="1">
        <f>Yellow_MosfetOnlyOn_Blue_SourceAndResistorGnd[[#This Row],[Column6]]*1000</f>
        <v>0</v>
      </c>
    </row>
    <row r="2714" spans="1:7" x14ac:dyDescent="0.25">
      <c r="A2714">
        <f t="shared" si="42"/>
        <v>6.6050800000000007E-2</v>
      </c>
      <c r="B2714" s="1" t="s">
        <v>9</v>
      </c>
      <c r="C2714" s="1">
        <f>Yellow_MosfetOnlyOn_Blue_SourceAndResistorGnd[[#This Row],[Column2]]+1.0667</f>
        <v>0</v>
      </c>
      <c r="D2714" s="1">
        <f>Yellow_MosfetOnlyOn_Blue_SourceAndResistorGnd[[#This Row],[Column3]]*1000</f>
        <v>0</v>
      </c>
      <c r="E2714" s="1">
        <v>0.62</v>
      </c>
      <c r="F2714" s="1">
        <f>Yellow_MosfetOnlyOn_Blue_SourceAndResistorGnd[[#This Row],[Column3]]/Yellow_MosfetOnlyOn_Blue_SourceAndResistorGnd[[#This Row],[Column5]]</f>
        <v>0</v>
      </c>
      <c r="G2714" s="1">
        <f>Yellow_MosfetOnlyOn_Blue_SourceAndResistorGnd[[#This Row],[Column6]]*1000</f>
        <v>0</v>
      </c>
    </row>
    <row r="2715" spans="1:7" x14ac:dyDescent="0.25">
      <c r="A2715">
        <f t="shared" si="42"/>
        <v>6.6075200000000001E-2</v>
      </c>
      <c r="B2715" s="1" t="s">
        <v>9</v>
      </c>
      <c r="C2715" s="1">
        <f>Yellow_MosfetOnlyOn_Blue_SourceAndResistorGnd[[#This Row],[Column2]]+1.0667</f>
        <v>0</v>
      </c>
      <c r="D2715" s="1">
        <f>Yellow_MosfetOnlyOn_Blue_SourceAndResistorGnd[[#This Row],[Column3]]*1000</f>
        <v>0</v>
      </c>
      <c r="E2715" s="1">
        <v>0.62</v>
      </c>
      <c r="F2715" s="1">
        <f>Yellow_MosfetOnlyOn_Blue_SourceAndResistorGnd[[#This Row],[Column3]]/Yellow_MosfetOnlyOn_Blue_SourceAndResistorGnd[[#This Row],[Column5]]</f>
        <v>0</v>
      </c>
      <c r="G2715" s="1">
        <f>Yellow_MosfetOnlyOn_Blue_SourceAndResistorGnd[[#This Row],[Column6]]*1000</f>
        <v>0</v>
      </c>
    </row>
    <row r="2716" spans="1:7" x14ac:dyDescent="0.25">
      <c r="A2716">
        <f t="shared" si="42"/>
        <v>6.6099600000000008E-2</v>
      </c>
      <c r="B2716" s="1" t="s">
        <v>9</v>
      </c>
      <c r="C2716" s="1">
        <f>Yellow_MosfetOnlyOn_Blue_SourceAndResistorGnd[[#This Row],[Column2]]+1.0667</f>
        <v>0</v>
      </c>
      <c r="D2716" s="1">
        <f>Yellow_MosfetOnlyOn_Blue_SourceAndResistorGnd[[#This Row],[Column3]]*1000</f>
        <v>0</v>
      </c>
      <c r="E2716" s="1">
        <v>0.62</v>
      </c>
      <c r="F2716" s="1">
        <f>Yellow_MosfetOnlyOn_Blue_SourceAndResistorGnd[[#This Row],[Column3]]/Yellow_MosfetOnlyOn_Blue_SourceAndResistorGnd[[#This Row],[Column5]]</f>
        <v>0</v>
      </c>
      <c r="G2716" s="1">
        <f>Yellow_MosfetOnlyOn_Blue_SourceAndResistorGnd[[#This Row],[Column6]]*1000</f>
        <v>0</v>
      </c>
    </row>
    <row r="2717" spans="1:7" x14ac:dyDescent="0.25">
      <c r="A2717">
        <f t="shared" si="42"/>
        <v>6.6124000000000002E-2</v>
      </c>
      <c r="B2717" s="1" t="s">
        <v>9</v>
      </c>
      <c r="C2717" s="1">
        <f>Yellow_MosfetOnlyOn_Blue_SourceAndResistorGnd[[#This Row],[Column2]]+1.0667</f>
        <v>0</v>
      </c>
      <c r="D2717" s="1">
        <f>Yellow_MosfetOnlyOn_Blue_SourceAndResistorGnd[[#This Row],[Column3]]*1000</f>
        <v>0</v>
      </c>
      <c r="E2717" s="1">
        <v>0.62</v>
      </c>
      <c r="F2717" s="1">
        <f>Yellow_MosfetOnlyOn_Blue_SourceAndResistorGnd[[#This Row],[Column3]]/Yellow_MosfetOnlyOn_Blue_SourceAndResistorGnd[[#This Row],[Column5]]</f>
        <v>0</v>
      </c>
      <c r="G2717" s="1">
        <f>Yellow_MosfetOnlyOn_Blue_SourceAndResistorGnd[[#This Row],[Column6]]*1000</f>
        <v>0</v>
      </c>
    </row>
    <row r="2718" spans="1:7" x14ac:dyDescent="0.25">
      <c r="A2718">
        <f t="shared" si="42"/>
        <v>6.614840000000001E-2</v>
      </c>
      <c r="B2718" s="1" t="s">
        <v>9</v>
      </c>
      <c r="C2718" s="1">
        <f>Yellow_MosfetOnlyOn_Blue_SourceAndResistorGnd[[#This Row],[Column2]]+1.0667</f>
        <v>0</v>
      </c>
      <c r="D2718" s="1">
        <f>Yellow_MosfetOnlyOn_Blue_SourceAndResistorGnd[[#This Row],[Column3]]*1000</f>
        <v>0</v>
      </c>
      <c r="E2718" s="1">
        <v>0.62</v>
      </c>
      <c r="F2718" s="1">
        <f>Yellow_MosfetOnlyOn_Blue_SourceAndResistorGnd[[#This Row],[Column3]]/Yellow_MosfetOnlyOn_Blue_SourceAndResistorGnd[[#This Row],[Column5]]</f>
        <v>0</v>
      </c>
      <c r="G2718" s="1">
        <f>Yellow_MosfetOnlyOn_Blue_SourceAndResistorGnd[[#This Row],[Column6]]*1000</f>
        <v>0</v>
      </c>
    </row>
    <row r="2719" spans="1:7" x14ac:dyDescent="0.25">
      <c r="A2719">
        <f t="shared" si="42"/>
        <v>6.6172800000000004E-2</v>
      </c>
      <c r="B2719" s="1" t="s">
        <v>9</v>
      </c>
      <c r="C2719" s="1">
        <f>Yellow_MosfetOnlyOn_Blue_SourceAndResistorGnd[[#This Row],[Column2]]+1.0667</f>
        <v>0</v>
      </c>
      <c r="D2719" s="1">
        <f>Yellow_MosfetOnlyOn_Blue_SourceAndResistorGnd[[#This Row],[Column3]]*1000</f>
        <v>0</v>
      </c>
      <c r="E2719" s="1">
        <v>0.62</v>
      </c>
      <c r="F2719" s="1">
        <f>Yellow_MosfetOnlyOn_Blue_SourceAndResistorGnd[[#This Row],[Column3]]/Yellow_MosfetOnlyOn_Blue_SourceAndResistorGnd[[#This Row],[Column5]]</f>
        <v>0</v>
      </c>
      <c r="G2719" s="1">
        <f>Yellow_MosfetOnlyOn_Blue_SourceAndResistorGnd[[#This Row],[Column6]]*1000</f>
        <v>0</v>
      </c>
    </row>
    <row r="2720" spans="1:7" x14ac:dyDescent="0.25">
      <c r="A2720">
        <f t="shared" si="42"/>
        <v>6.6197200000000012E-2</v>
      </c>
      <c r="B2720" s="1" t="s">
        <v>9</v>
      </c>
      <c r="C2720" s="1">
        <f>Yellow_MosfetOnlyOn_Blue_SourceAndResistorGnd[[#This Row],[Column2]]+1.0667</f>
        <v>0</v>
      </c>
      <c r="D2720" s="1">
        <f>Yellow_MosfetOnlyOn_Blue_SourceAndResistorGnd[[#This Row],[Column3]]*1000</f>
        <v>0</v>
      </c>
      <c r="E2720" s="1">
        <v>0.62</v>
      </c>
      <c r="F2720" s="1">
        <f>Yellow_MosfetOnlyOn_Blue_SourceAndResistorGnd[[#This Row],[Column3]]/Yellow_MosfetOnlyOn_Blue_SourceAndResistorGnd[[#This Row],[Column5]]</f>
        <v>0</v>
      </c>
      <c r="G2720" s="1">
        <f>Yellow_MosfetOnlyOn_Blue_SourceAndResistorGnd[[#This Row],[Column6]]*1000</f>
        <v>0</v>
      </c>
    </row>
    <row r="2721" spans="1:7" x14ac:dyDescent="0.25">
      <c r="A2721">
        <f t="shared" si="42"/>
        <v>6.6221600000000005E-2</v>
      </c>
      <c r="B2721" s="1" t="s">
        <v>9</v>
      </c>
      <c r="C2721" s="1">
        <f>Yellow_MosfetOnlyOn_Blue_SourceAndResistorGnd[[#This Row],[Column2]]+1.0667</f>
        <v>0</v>
      </c>
      <c r="D2721" s="1">
        <f>Yellow_MosfetOnlyOn_Blue_SourceAndResistorGnd[[#This Row],[Column3]]*1000</f>
        <v>0</v>
      </c>
      <c r="E2721" s="1">
        <v>0.62</v>
      </c>
      <c r="F2721" s="1">
        <f>Yellow_MosfetOnlyOn_Blue_SourceAndResistorGnd[[#This Row],[Column3]]/Yellow_MosfetOnlyOn_Blue_SourceAndResistorGnd[[#This Row],[Column5]]</f>
        <v>0</v>
      </c>
      <c r="G2721" s="1">
        <f>Yellow_MosfetOnlyOn_Blue_SourceAndResistorGnd[[#This Row],[Column6]]*1000</f>
        <v>0</v>
      </c>
    </row>
    <row r="2722" spans="1:7" x14ac:dyDescent="0.25">
      <c r="A2722">
        <f t="shared" si="42"/>
        <v>6.6245999999999999E-2</v>
      </c>
      <c r="B2722" s="1" t="s">
        <v>9</v>
      </c>
      <c r="C2722" s="1">
        <f>Yellow_MosfetOnlyOn_Blue_SourceAndResistorGnd[[#This Row],[Column2]]+1.0667</f>
        <v>0</v>
      </c>
      <c r="D2722" s="1">
        <f>Yellow_MosfetOnlyOn_Blue_SourceAndResistorGnd[[#This Row],[Column3]]*1000</f>
        <v>0</v>
      </c>
      <c r="E2722" s="1">
        <v>0.62</v>
      </c>
      <c r="F2722" s="1">
        <f>Yellow_MosfetOnlyOn_Blue_SourceAndResistorGnd[[#This Row],[Column3]]/Yellow_MosfetOnlyOn_Blue_SourceAndResistorGnd[[#This Row],[Column5]]</f>
        <v>0</v>
      </c>
      <c r="G2722" s="1">
        <f>Yellow_MosfetOnlyOn_Blue_SourceAndResistorGnd[[#This Row],[Column6]]*1000</f>
        <v>0</v>
      </c>
    </row>
    <row r="2723" spans="1:7" x14ac:dyDescent="0.25">
      <c r="A2723">
        <f t="shared" si="42"/>
        <v>6.6270400000000007E-2</v>
      </c>
      <c r="B2723" s="1" t="s">
        <v>9</v>
      </c>
      <c r="C2723" s="1">
        <f>Yellow_MosfetOnlyOn_Blue_SourceAndResistorGnd[[#This Row],[Column2]]+1.0667</f>
        <v>0</v>
      </c>
      <c r="D2723" s="1">
        <f>Yellow_MosfetOnlyOn_Blue_SourceAndResistorGnd[[#This Row],[Column3]]*1000</f>
        <v>0</v>
      </c>
      <c r="E2723" s="1">
        <v>0.62</v>
      </c>
      <c r="F2723" s="1">
        <f>Yellow_MosfetOnlyOn_Blue_SourceAndResistorGnd[[#This Row],[Column3]]/Yellow_MosfetOnlyOn_Blue_SourceAndResistorGnd[[#This Row],[Column5]]</f>
        <v>0</v>
      </c>
      <c r="G2723" s="1">
        <f>Yellow_MosfetOnlyOn_Blue_SourceAndResistorGnd[[#This Row],[Column6]]*1000</f>
        <v>0</v>
      </c>
    </row>
    <row r="2724" spans="1:7" x14ac:dyDescent="0.25">
      <c r="A2724">
        <f t="shared" si="42"/>
        <v>6.6294800000000001E-2</v>
      </c>
      <c r="B2724" s="1" t="s">
        <v>9</v>
      </c>
      <c r="C2724" s="1">
        <f>Yellow_MosfetOnlyOn_Blue_SourceAndResistorGnd[[#This Row],[Column2]]+1.0667</f>
        <v>0</v>
      </c>
      <c r="D2724" s="1">
        <f>Yellow_MosfetOnlyOn_Blue_SourceAndResistorGnd[[#This Row],[Column3]]*1000</f>
        <v>0</v>
      </c>
      <c r="E2724" s="1">
        <v>0.62</v>
      </c>
      <c r="F2724" s="1">
        <f>Yellow_MosfetOnlyOn_Blue_SourceAndResistorGnd[[#This Row],[Column3]]/Yellow_MosfetOnlyOn_Blue_SourceAndResistorGnd[[#This Row],[Column5]]</f>
        <v>0</v>
      </c>
      <c r="G2724" s="1">
        <f>Yellow_MosfetOnlyOn_Blue_SourceAndResistorGnd[[#This Row],[Column6]]*1000</f>
        <v>0</v>
      </c>
    </row>
    <row r="2725" spans="1:7" x14ac:dyDescent="0.25">
      <c r="A2725">
        <f t="shared" si="42"/>
        <v>6.6319200000000009E-2</v>
      </c>
      <c r="B2725" s="1" t="s">
        <v>9</v>
      </c>
      <c r="C2725" s="1">
        <f>Yellow_MosfetOnlyOn_Blue_SourceAndResistorGnd[[#This Row],[Column2]]+1.0667</f>
        <v>0</v>
      </c>
      <c r="D2725" s="1">
        <f>Yellow_MosfetOnlyOn_Blue_SourceAndResistorGnd[[#This Row],[Column3]]*1000</f>
        <v>0</v>
      </c>
      <c r="E2725" s="1">
        <v>0.62</v>
      </c>
      <c r="F2725" s="1">
        <f>Yellow_MosfetOnlyOn_Blue_SourceAndResistorGnd[[#This Row],[Column3]]/Yellow_MosfetOnlyOn_Blue_SourceAndResistorGnd[[#This Row],[Column5]]</f>
        <v>0</v>
      </c>
      <c r="G2725" s="1">
        <f>Yellow_MosfetOnlyOn_Blue_SourceAndResistorGnd[[#This Row],[Column6]]*1000</f>
        <v>0</v>
      </c>
    </row>
    <row r="2726" spans="1:7" x14ac:dyDescent="0.25">
      <c r="A2726">
        <f t="shared" si="42"/>
        <v>6.6343600000000003E-2</v>
      </c>
      <c r="B2726" s="1" t="s">
        <v>9</v>
      </c>
      <c r="C2726" s="1">
        <f>Yellow_MosfetOnlyOn_Blue_SourceAndResistorGnd[[#This Row],[Column2]]+1.0667</f>
        <v>0</v>
      </c>
      <c r="D2726" s="1">
        <f>Yellow_MosfetOnlyOn_Blue_SourceAndResistorGnd[[#This Row],[Column3]]*1000</f>
        <v>0</v>
      </c>
      <c r="E2726" s="1">
        <v>0.62</v>
      </c>
      <c r="F2726" s="1">
        <f>Yellow_MosfetOnlyOn_Blue_SourceAndResistorGnd[[#This Row],[Column3]]/Yellow_MosfetOnlyOn_Blue_SourceAndResistorGnd[[#This Row],[Column5]]</f>
        <v>0</v>
      </c>
      <c r="G2726" s="1">
        <f>Yellow_MosfetOnlyOn_Blue_SourceAndResistorGnd[[#This Row],[Column6]]*1000</f>
        <v>0</v>
      </c>
    </row>
    <row r="2727" spans="1:7" x14ac:dyDescent="0.25">
      <c r="A2727">
        <f t="shared" si="42"/>
        <v>6.636800000000001E-2</v>
      </c>
      <c r="B2727" s="1" t="s">
        <v>9</v>
      </c>
      <c r="C2727" s="1">
        <f>Yellow_MosfetOnlyOn_Blue_SourceAndResistorGnd[[#This Row],[Column2]]+1.0667</f>
        <v>0</v>
      </c>
      <c r="D2727" s="1">
        <f>Yellow_MosfetOnlyOn_Blue_SourceAndResistorGnd[[#This Row],[Column3]]*1000</f>
        <v>0</v>
      </c>
      <c r="E2727" s="1">
        <v>0.62</v>
      </c>
      <c r="F2727" s="1">
        <f>Yellow_MosfetOnlyOn_Blue_SourceAndResistorGnd[[#This Row],[Column3]]/Yellow_MosfetOnlyOn_Blue_SourceAndResistorGnd[[#This Row],[Column5]]</f>
        <v>0</v>
      </c>
      <c r="G2727" s="1">
        <f>Yellow_MosfetOnlyOn_Blue_SourceAndResistorGnd[[#This Row],[Column6]]*1000</f>
        <v>0</v>
      </c>
    </row>
    <row r="2728" spans="1:7" x14ac:dyDescent="0.25">
      <c r="A2728">
        <f t="shared" si="42"/>
        <v>6.6392400000000004E-2</v>
      </c>
      <c r="B2728" s="1" t="s">
        <v>9</v>
      </c>
      <c r="C2728" s="1">
        <f>Yellow_MosfetOnlyOn_Blue_SourceAndResistorGnd[[#This Row],[Column2]]+1.0667</f>
        <v>0</v>
      </c>
      <c r="D2728" s="1">
        <f>Yellow_MosfetOnlyOn_Blue_SourceAndResistorGnd[[#This Row],[Column3]]*1000</f>
        <v>0</v>
      </c>
      <c r="E2728" s="1">
        <v>0.62</v>
      </c>
      <c r="F2728" s="1">
        <f>Yellow_MosfetOnlyOn_Blue_SourceAndResistorGnd[[#This Row],[Column3]]/Yellow_MosfetOnlyOn_Blue_SourceAndResistorGnd[[#This Row],[Column5]]</f>
        <v>0</v>
      </c>
      <c r="G2728" s="1">
        <f>Yellow_MosfetOnlyOn_Blue_SourceAndResistorGnd[[#This Row],[Column6]]*1000</f>
        <v>0</v>
      </c>
    </row>
    <row r="2729" spans="1:7" x14ac:dyDescent="0.25">
      <c r="A2729">
        <f t="shared" si="42"/>
        <v>6.6416800000000012E-2</v>
      </c>
      <c r="B2729" s="1" t="s">
        <v>9</v>
      </c>
      <c r="C2729" s="1">
        <f>Yellow_MosfetOnlyOn_Blue_SourceAndResistorGnd[[#This Row],[Column2]]+1.0667</f>
        <v>0</v>
      </c>
      <c r="D2729" s="1">
        <f>Yellow_MosfetOnlyOn_Blue_SourceAndResistorGnd[[#This Row],[Column3]]*1000</f>
        <v>0</v>
      </c>
      <c r="E2729" s="1">
        <v>0.62</v>
      </c>
      <c r="F2729" s="1">
        <f>Yellow_MosfetOnlyOn_Blue_SourceAndResistorGnd[[#This Row],[Column3]]/Yellow_MosfetOnlyOn_Blue_SourceAndResistorGnd[[#This Row],[Column5]]</f>
        <v>0</v>
      </c>
      <c r="G2729" s="1">
        <f>Yellow_MosfetOnlyOn_Blue_SourceAndResistorGnd[[#This Row],[Column6]]*1000</f>
        <v>0</v>
      </c>
    </row>
    <row r="2730" spans="1:7" x14ac:dyDescent="0.25">
      <c r="A2730">
        <f t="shared" si="42"/>
        <v>6.6441200000000006E-2</v>
      </c>
      <c r="B2730" s="1" t="s">
        <v>9</v>
      </c>
      <c r="C2730" s="1">
        <f>Yellow_MosfetOnlyOn_Blue_SourceAndResistorGnd[[#This Row],[Column2]]+1.0667</f>
        <v>0</v>
      </c>
      <c r="D2730" s="1">
        <f>Yellow_MosfetOnlyOn_Blue_SourceAndResistorGnd[[#This Row],[Column3]]*1000</f>
        <v>0</v>
      </c>
      <c r="E2730" s="1">
        <v>0.62</v>
      </c>
      <c r="F2730" s="1">
        <f>Yellow_MosfetOnlyOn_Blue_SourceAndResistorGnd[[#This Row],[Column3]]/Yellow_MosfetOnlyOn_Blue_SourceAndResistorGnd[[#This Row],[Column5]]</f>
        <v>0</v>
      </c>
      <c r="G2730" s="1">
        <f>Yellow_MosfetOnlyOn_Blue_SourceAndResistorGnd[[#This Row],[Column6]]*1000</f>
        <v>0</v>
      </c>
    </row>
    <row r="2731" spans="1:7" x14ac:dyDescent="0.25">
      <c r="A2731">
        <f t="shared" si="42"/>
        <v>6.64656E-2</v>
      </c>
      <c r="B2731" s="1" t="s">
        <v>9</v>
      </c>
      <c r="C2731" s="1">
        <f>Yellow_MosfetOnlyOn_Blue_SourceAndResistorGnd[[#This Row],[Column2]]+1.0667</f>
        <v>0</v>
      </c>
      <c r="D2731" s="1">
        <f>Yellow_MosfetOnlyOn_Blue_SourceAndResistorGnd[[#This Row],[Column3]]*1000</f>
        <v>0</v>
      </c>
      <c r="E2731" s="1">
        <v>0.62</v>
      </c>
      <c r="F2731" s="1">
        <f>Yellow_MosfetOnlyOn_Blue_SourceAndResistorGnd[[#This Row],[Column3]]/Yellow_MosfetOnlyOn_Blue_SourceAndResistorGnd[[#This Row],[Column5]]</f>
        <v>0</v>
      </c>
      <c r="G2731" s="1">
        <f>Yellow_MosfetOnlyOn_Blue_SourceAndResistorGnd[[#This Row],[Column6]]*1000</f>
        <v>0</v>
      </c>
    </row>
    <row r="2732" spans="1:7" x14ac:dyDescent="0.25">
      <c r="A2732">
        <f t="shared" si="42"/>
        <v>6.6490000000000007E-2</v>
      </c>
      <c r="B2732" s="1" t="s">
        <v>9</v>
      </c>
      <c r="C2732" s="1">
        <f>Yellow_MosfetOnlyOn_Blue_SourceAndResistorGnd[[#This Row],[Column2]]+1.0667</f>
        <v>0</v>
      </c>
      <c r="D2732" s="1">
        <f>Yellow_MosfetOnlyOn_Blue_SourceAndResistorGnd[[#This Row],[Column3]]*1000</f>
        <v>0</v>
      </c>
      <c r="E2732" s="1">
        <v>0.62</v>
      </c>
      <c r="F2732" s="1">
        <f>Yellow_MosfetOnlyOn_Blue_SourceAndResistorGnd[[#This Row],[Column3]]/Yellow_MosfetOnlyOn_Blue_SourceAndResistorGnd[[#This Row],[Column5]]</f>
        <v>0</v>
      </c>
      <c r="G2732" s="1">
        <f>Yellow_MosfetOnlyOn_Blue_SourceAndResistorGnd[[#This Row],[Column6]]*1000</f>
        <v>0</v>
      </c>
    </row>
    <row r="2733" spans="1:7" x14ac:dyDescent="0.25">
      <c r="A2733">
        <f t="shared" si="42"/>
        <v>6.6514400000000001E-2</v>
      </c>
      <c r="B2733" s="1" t="s">
        <v>9</v>
      </c>
      <c r="C2733" s="1">
        <f>Yellow_MosfetOnlyOn_Blue_SourceAndResistorGnd[[#This Row],[Column2]]+1.0667</f>
        <v>0</v>
      </c>
      <c r="D2733" s="1">
        <f>Yellow_MosfetOnlyOn_Blue_SourceAndResistorGnd[[#This Row],[Column3]]*1000</f>
        <v>0</v>
      </c>
      <c r="E2733" s="1">
        <v>0.62</v>
      </c>
      <c r="F2733" s="1">
        <f>Yellow_MosfetOnlyOn_Blue_SourceAndResistorGnd[[#This Row],[Column3]]/Yellow_MosfetOnlyOn_Blue_SourceAndResistorGnd[[#This Row],[Column5]]</f>
        <v>0</v>
      </c>
      <c r="G2733" s="1">
        <f>Yellow_MosfetOnlyOn_Blue_SourceAndResistorGnd[[#This Row],[Column6]]*1000</f>
        <v>0</v>
      </c>
    </row>
    <row r="2734" spans="1:7" x14ac:dyDescent="0.25">
      <c r="A2734">
        <f t="shared" si="42"/>
        <v>6.6538800000000009E-2</v>
      </c>
      <c r="B2734" s="1" t="s">
        <v>9</v>
      </c>
      <c r="C2734" s="1">
        <f>Yellow_MosfetOnlyOn_Blue_SourceAndResistorGnd[[#This Row],[Column2]]+1.0667</f>
        <v>0</v>
      </c>
      <c r="D2734" s="1">
        <f>Yellow_MosfetOnlyOn_Blue_SourceAndResistorGnd[[#This Row],[Column3]]*1000</f>
        <v>0</v>
      </c>
      <c r="E2734" s="1">
        <v>0.62</v>
      </c>
      <c r="F2734" s="1">
        <f>Yellow_MosfetOnlyOn_Blue_SourceAndResistorGnd[[#This Row],[Column3]]/Yellow_MosfetOnlyOn_Blue_SourceAndResistorGnd[[#This Row],[Column5]]</f>
        <v>0</v>
      </c>
      <c r="G2734" s="1">
        <f>Yellow_MosfetOnlyOn_Blue_SourceAndResistorGnd[[#This Row],[Column6]]*1000</f>
        <v>0</v>
      </c>
    </row>
    <row r="2735" spans="1:7" x14ac:dyDescent="0.25">
      <c r="A2735">
        <f t="shared" si="42"/>
        <v>6.6563200000000003E-2</v>
      </c>
      <c r="B2735" s="1" t="s">
        <v>9</v>
      </c>
      <c r="C2735" s="1">
        <f>Yellow_MosfetOnlyOn_Blue_SourceAndResistorGnd[[#This Row],[Column2]]+1.0667</f>
        <v>0</v>
      </c>
      <c r="D2735" s="1">
        <f>Yellow_MosfetOnlyOn_Blue_SourceAndResistorGnd[[#This Row],[Column3]]*1000</f>
        <v>0</v>
      </c>
      <c r="E2735" s="1">
        <v>0.62</v>
      </c>
      <c r="F2735" s="1">
        <f>Yellow_MosfetOnlyOn_Blue_SourceAndResistorGnd[[#This Row],[Column3]]/Yellow_MosfetOnlyOn_Blue_SourceAndResistorGnd[[#This Row],[Column5]]</f>
        <v>0</v>
      </c>
      <c r="G2735" s="1">
        <f>Yellow_MosfetOnlyOn_Blue_SourceAndResistorGnd[[#This Row],[Column6]]*1000</f>
        <v>0</v>
      </c>
    </row>
    <row r="2736" spans="1:7" x14ac:dyDescent="0.25">
      <c r="A2736">
        <f t="shared" si="42"/>
        <v>6.6587600000000011E-2</v>
      </c>
      <c r="B2736" s="1" t="s">
        <v>9</v>
      </c>
      <c r="C2736" s="1">
        <f>Yellow_MosfetOnlyOn_Blue_SourceAndResistorGnd[[#This Row],[Column2]]+1.0667</f>
        <v>0</v>
      </c>
      <c r="D2736" s="1">
        <f>Yellow_MosfetOnlyOn_Blue_SourceAndResistorGnd[[#This Row],[Column3]]*1000</f>
        <v>0</v>
      </c>
      <c r="E2736" s="1">
        <v>0.62</v>
      </c>
      <c r="F2736" s="1">
        <f>Yellow_MosfetOnlyOn_Blue_SourceAndResistorGnd[[#This Row],[Column3]]/Yellow_MosfetOnlyOn_Blue_SourceAndResistorGnd[[#This Row],[Column5]]</f>
        <v>0</v>
      </c>
      <c r="G2736" s="1">
        <f>Yellow_MosfetOnlyOn_Blue_SourceAndResistorGnd[[#This Row],[Column6]]*1000</f>
        <v>0</v>
      </c>
    </row>
    <row r="2737" spans="1:7" x14ac:dyDescent="0.25">
      <c r="A2737">
        <f t="shared" si="42"/>
        <v>6.6612000000000005E-2</v>
      </c>
      <c r="B2737" s="1" t="s">
        <v>9</v>
      </c>
      <c r="C2737" s="1">
        <f>Yellow_MosfetOnlyOn_Blue_SourceAndResistorGnd[[#This Row],[Column2]]+1.0667</f>
        <v>0</v>
      </c>
      <c r="D2737" s="1">
        <f>Yellow_MosfetOnlyOn_Blue_SourceAndResistorGnd[[#This Row],[Column3]]*1000</f>
        <v>0</v>
      </c>
      <c r="E2737" s="1">
        <v>0.62</v>
      </c>
      <c r="F2737" s="1">
        <f>Yellow_MosfetOnlyOn_Blue_SourceAndResistorGnd[[#This Row],[Column3]]/Yellow_MosfetOnlyOn_Blue_SourceAndResistorGnd[[#This Row],[Column5]]</f>
        <v>0</v>
      </c>
      <c r="G2737" s="1">
        <f>Yellow_MosfetOnlyOn_Blue_SourceAndResistorGnd[[#This Row],[Column6]]*1000</f>
        <v>0</v>
      </c>
    </row>
    <row r="2738" spans="1:7" x14ac:dyDescent="0.25">
      <c r="A2738">
        <f t="shared" si="42"/>
        <v>6.6636399999999998E-2</v>
      </c>
      <c r="B2738" s="1" t="s">
        <v>9</v>
      </c>
      <c r="C2738" s="1">
        <f>Yellow_MosfetOnlyOn_Blue_SourceAndResistorGnd[[#This Row],[Column2]]+1.0667</f>
        <v>0</v>
      </c>
      <c r="D2738" s="1">
        <f>Yellow_MosfetOnlyOn_Blue_SourceAndResistorGnd[[#This Row],[Column3]]*1000</f>
        <v>0</v>
      </c>
      <c r="E2738" s="1">
        <v>0.62</v>
      </c>
      <c r="F2738" s="1">
        <f>Yellow_MosfetOnlyOn_Blue_SourceAndResistorGnd[[#This Row],[Column3]]/Yellow_MosfetOnlyOn_Blue_SourceAndResistorGnd[[#This Row],[Column5]]</f>
        <v>0</v>
      </c>
      <c r="G2738" s="1">
        <f>Yellow_MosfetOnlyOn_Blue_SourceAndResistorGnd[[#This Row],[Column6]]*1000</f>
        <v>0</v>
      </c>
    </row>
    <row r="2739" spans="1:7" x14ac:dyDescent="0.25">
      <c r="A2739">
        <f t="shared" si="42"/>
        <v>6.6660800000000006E-2</v>
      </c>
      <c r="B2739" s="1" t="s">
        <v>9</v>
      </c>
      <c r="C2739" s="1">
        <f>Yellow_MosfetOnlyOn_Blue_SourceAndResistorGnd[[#This Row],[Column2]]+1.0667</f>
        <v>0</v>
      </c>
      <c r="D2739" s="1">
        <f>Yellow_MosfetOnlyOn_Blue_SourceAndResistorGnd[[#This Row],[Column3]]*1000</f>
        <v>0</v>
      </c>
      <c r="E2739" s="1">
        <v>0.62</v>
      </c>
      <c r="F2739" s="1">
        <f>Yellow_MosfetOnlyOn_Blue_SourceAndResistorGnd[[#This Row],[Column3]]/Yellow_MosfetOnlyOn_Blue_SourceAndResistorGnd[[#This Row],[Column5]]</f>
        <v>0</v>
      </c>
      <c r="G2739" s="1">
        <f>Yellow_MosfetOnlyOn_Blue_SourceAndResistorGnd[[#This Row],[Column6]]*1000</f>
        <v>0</v>
      </c>
    </row>
    <row r="2740" spans="1:7" x14ac:dyDescent="0.25">
      <c r="A2740">
        <f t="shared" si="42"/>
        <v>6.66852E-2</v>
      </c>
      <c r="B2740" s="1" t="s">
        <v>9</v>
      </c>
      <c r="C2740" s="1">
        <f>Yellow_MosfetOnlyOn_Blue_SourceAndResistorGnd[[#This Row],[Column2]]+1.0667</f>
        <v>0</v>
      </c>
      <c r="D2740" s="1">
        <f>Yellow_MosfetOnlyOn_Blue_SourceAndResistorGnd[[#This Row],[Column3]]*1000</f>
        <v>0</v>
      </c>
      <c r="E2740" s="1">
        <v>0.62</v>
      </c>
      <c r="F2740" s="1">
        <f>Yellow_MosfetOnlyOn_Blue_SourceAndResistorGnd[[#This Row],[Column3]]/Yellow_MosfetOnlyOn_Blue_SourceAndResistorGnd[[#This Row],[Column5]]</f>
        <v>0</v>
      </c>
      <c r="G2740" s="1">
        <f>Yellow_MosfetOnlyOn_Blue_SourceAndResistorGnd[[#This Row],[Column6]]*1000</f>
        <v>0</v>
      </c>
    </row>
    <row r="2741" spans="1:7" x14ac:dyDescent="0.25">
      <c r="A2741">
        <f t="shared" si="42"/>
        <v>6.6709600000000008E-2</v>
      </c>
      <c r="B2741" s="1" t="s">
        <v>9</v>
      </c>
      <c r="C2741" s="1">
        <f>Yellow_MosfetOnlyOn_Blue_SourceAndResistorGnd[[#This Row],[Column2]]+1.0667</f>
        <v>0</v>
      </c>
      <c r="D2741" s="1">
        <f>Yellow_MosfetOnlyOn_Blue_SourceAndResistorGnd[[#This Row],[Column3]]*1000</f>
        <v>0</v>
      </c>
      <c r="E2741" s="1">
        <v>0.62</v>
      </c>
      <c r="F2741" s="1">
        <f>Yellow_MosfetOnlyOn_Blue_SourceAndResistorGnd[[#This Row],[Column3]]/Yellow_MosfetOnlyOn_Blue_SourceAndResistorGnd[[#This Row],[Column5]]</f>
        <v>0</v>
      </c>
      <c r="G2741" s="1">
        <f>Yellow_MosfetOnlyOn_Blue_SourceAndResistorGnd[[#This Row],[Column6]]*1000</f>
        <v>0</v>
      </c>
    </row>
    <row r="2742" spans="1:7" x14ac:dyDescent="0.25">
      <c r="A2742">
        <f t="shared" si="42"/>
        <v>6.6734000000000002E-2</v>
      </c>
      <c r="B2742" s="1" t="s">
        <v>9</v>
      </c>
      <c r="C2742" s="1">
        <f>Yellow_MosfetOnlyOn_Blue_SourceAndResistorGnd[[#This Row],[Column2]]+1.0667</f>
        <v>0</v>
      </c>
      <c r="D2742" s="1">
        <f>Yellow_MosfetOnlyOn_Blue_SourceAndResistorGnd[[#This Row],[Column3]]*1000</f>
        <v>0</v>
      </c>
      <c r="E2742" s="1">
        <v>0.62</v>
      </c>
      <c r="F2742" s="1">
        <f>Yellow_MosfetOnlyOn_Blue_SourceAndResistorGnd[[#This Row],[Column3]]/Yellow_MosfetOnlyOn_Blue_SourceAndResistorGnd[[#This Row],[Column5]]</f>
        <v>0</v>
      </c>
      <c r="G2742" s="1">
        <f>Yellow_MosfetOnlyOn_Blue_SourceAndResistorGnd[[#This Row],[Column6]]*1000</f>
        <v>0</v>
      </c>
    </row>
    <row r="2743" spans="1:7" x14ac:dyDescent="0.25">
      <c r="A2743">
        <f t="shared" si="42"/>
        <v>6.6758400000000009E-2</v>
      </c>
      <c r="B2743" s="1" t="s">
        <v>9</v>
      </c>
      <c r="C2743" s="1">
        <f>Yellow_MosfetOnlyOn_Blue_SourceAndResistorGnd[[#This Row],[Column2]]+1.0667</f>
        <v>0</v>
      </c>
      <c r="D2743" s="1">
        <f>Yellow_MosfetOnlyOn_Blue_SourceAndResistorGnd[[#This Row],[Column3]]*1000</f>
        <v>0</v>
      </c>
      <c r="E2743" s="1">
        <v>0.62</v>
      </c>
      <c r="F2743" s="1">
        <f>Yellow_MosfetOnlyOn_Blue_SourceAndResistorGnd[[#This Row],[Column3]]/Yellow_MosfetOnlyOn_Blue_SourceAndResistorGnd[[#This Row],[Column5]]</f>
        <v>0</v>
      </c>
      <c r="G2743" s="1">
        <f>Yellow_MosfetOnlyOn_Blue_SourceAndResistorGnd[[#This Row],[Column6]]*1000</f>
        <v>0</v>
      </c>
    </row>
    <row r="2744" spans="1:7" x14ac:dyDescent="0.25">
      <c r="A2744">
        <f t="shared" si="42"/>
        <v>6.6782800000000003E-2</v>
      </c>
      <c r="B2744" s="1" t="s">
        <v>9</v>
      </c>
      <c r="C2744" s="1">
        <f>Yellow_MosfetOnlyOn_Blue_SourceAndResistorGnd[[#This Row],[Column2]]+1.0667</f>
        <v>0</v>
      </c>
      <c r="D2744" s="1">
        <f>Yellow_MosfetOnlyOn_Blue_SourceAndResistorGnd[[#This Row],[Column3]]*1000</f>
        <v>0</v>
      </c>
      <c r="E2744" s="1">
        <v>0.62</v>
      </c>
      <c r="F2744" s="1">
        <f>Yellow_MosfetOnlyOn_Blue_SourceAndResistorGnd[[#This Row],[Column3]]/Yellow_MosfetOnlyOn_Blue_SourceAndResistorGnd[[#This Row],[Column5]]</f>
        <v>0</v>
      </c>
      <c r="G2744" s="1">
        <f>Yellow_MosfetOnlyOn_Blue_SourceAndResistorGnd[[#This Row],[Column6]]*1000</f>
        <v>0</v>
      </c>
    </row>
    <row r="2745" spans="1:7" x14ac:dyDescent="0.25">
      <c r="A2745">
        <f t="shared" si="42"/>
        <v>6.6807200000000011E-2</v>
      </c>
      <c r="B2745" s="1" t="s">
        <v>9</v>
      </c>
      <c r="C2745" s="1">
        <f>Yellow_MosfetOnlyOn_Blue_SourceAndResistorGnd[[#This Row],[Column2]]+1.0667</f>
        <v>0</v>
      </c>
      <c r="D2745" s="1">
        <f>Yellow_MosfetOnlyOn_Blue_SourceAndResistorGnd[[#This Row],[Column3]]*1000</f>
        <v>0</v>
      </c>
      <c r="E2745" s="1">
        <v>0.62</v>
      </c>
      <c r="F2745" s="1">
        <f>Yellow_MosfetOnlyOn_Blue_SourceAndResistorGnd[[#This Row],[Column3]]/Yellow_MosfetOnlyOn_Blue_SourceAndResistorGnd[[#This Row],[Column5]]</f>
        <v>0</v>
      </c>
      <c r="G2745" s="1">
        <f>Yellow_MosfetOnlyOn_Blue_SourceAndResistorGnd[[#This Row],[Column6]]*1000</f>
        <v>0</v>
      </c>
    </row>
    <row r="2746" spans="1:7" x14ac:dyDescent="0.25">
      <c r="A2746">
        <f t="shared" si="42"/>
        <v>6.6831600000000005E-2</v>
      </c>
      <c r="B2746" s="1" t="s">
        <v>9</v>
      </c>
      <c r="C2746" s="1">
        <f>Yellow_MosfetOnlyOn_Blue_SourceAndResistorGnd[[#This Row],[Column2]]+1.0667</f>
        <v>0</v>
      </c>
      <c r="D2746" s="1">
        <f>Yellow_MosfetOnlyOn_Blue_SourceAndResistorGnd[[#This Row],[Column3]]*1000</f>
        <v>0</v>
      </c>
      <c r="E2746" s="1">
        <v>0.62</v>
      </c>
      <c r="F2746" s="1">
        <f>Yellow_MosfetOnlyOn_Blue_SourceAndResistorGnd[[#This Row],[Column3]]/Yellow_MosfetOnlyOn_Blue_SourceAndResistorGnd[[#This Row],[Column5]]</f>
        <v>0</v>
      </c>
      <c r="G2746" s="1">
        <f>Yellow_MosfetOnlyOn_Blue_SourceAndResistorGnd[[#This Row],[Column6]]*1000</f>
        <v>0</v>
      </c>
    </row>
    <row r="2747" spans="1:7" x14ac:dyDescent="0.25">
      <c r="A2747">
        <f t="shared" si="42"/>
        <v>6.6855999999999999E-2</v>
      </c>
      <c r="B2747" s="1" t="s">
        <v>9</v>
      </c>
      <c r="C2747" s="1">
        <f>Yellow_MosfetOnlyOn_Blue_SourceAndResistorGnd[[#This Row],[Column2]]+1.0667</f>
        <v>0</v>
      </c>
      <c r="D2747" s="1">
        <f>Yellow_MosfetOnlyOn_Blue_SourceAndResistorGnd[[#This Row],[Column3]]*1000</f>
        <v>0</v>
      </c>
      <c r="E2747" s="1">
        <v>0.62</v>
      </c>
      <c r="F2747" s="1">
        <f>Yellow_MosfetOnlyOn_Blue_SourceAndResistorGnd[[#This Row],[Column3]]/Yellow_MosfetOnlyOn_Blue_SourceAndResistorGnd[[#This Row],[Column5]]</f>
        <v>0</v>
      </c>
      <c r="G2747" s="1">
        <f>Yellow_MosfetOnlyOn_Blue_SourceAndResistorGnd[[#This Row],[Column6]]*1000</f>
        <v>0</v>
      </c>
    </row>
    <row r="2748" spans="1:7" x14ac:dyDescent="0.25">
      <c r="A2748">
        <f t="shared" si="42"/>
        <v>6.6880400000000007E-2</v>
      </c>
      <c r="B2748" s="1" t="s">
        <v>9</v>
      </c>
      <c r="C2748" s="1">
        <f>Yellow_MosfetOnlyOn_Blue_SourceAndResistorGnd[[#This Row],[Column2]]+1.0667</f>
        <v>0</v>
      </c>
      <c r="D2748" s="1">
        <f>Yellow_MosfetOnlyOn_Blue_SourceAndResistorGnd[[#This Row],[Column3]]*1000</f>
        <v>0</v>
      </c>
      <c r="E2748" s="1">
        <v>0.62</v>
      </c>
      <c r="F2748" s="1">
        <f>Yellow_MosfetOnlyOn_Blue_SourceAndResistorGnd[[#This Row],[Column3]]/Yellow_MosfetOnlyOn_Blue_SourceAndResistorGnd[[#This Row],[Column5]]</f>
        <v>0</v>
      </c>
      <c r="G2748" s="1">
        <f>Yellow_MosfetOnlyOn_Blue_SourceAndResistorGnd[[#This Row],[Column6]]*1000</f>
        <v>0</v>
      </c>
    </row>
    <row r="2749" spans="1:7" x14ac:dyDescent="0.25">
      <c r="A2749">
        <f t="shared" si="42"/>
        <v>6.69048E-2</v>
      </c>
      <c r="B2749" s="1" t="s">
        <v>9</v>
      </c>
      <c r="C2749" s="1">
        <f>Yellow_MosfetOnlyOn_Blue_SourceAndResistorGnd[[#This Row],[Column2]]+1.0667</f>
        <v>0</v>
      </c>
      <c r="D2749" s="1">
        <f>Yellow_MosfetOnlyOn_Blue_SourceAndResistorGnd[[#This Row],[Column3]]*1000</f>
        <v>0</v>
      </c>
      <c r="E2749" s="1">
        <v>0.62</v>
      </c>
      <c r="F2749" s="1">
        <f>Yellow_MosfetOnlyOn_Blue_SourceAndResistorGnd[[#This Row],[Column3]]/Yellow_MosfetOnlyOn_Blue_SourceAndResistorGnd[[#This Row],[Column5]]</f>
        <v>0</v>
      </c>
      <c r="G2749" s="1">
        <f>Yellow_MosfetOnlyOn_Blue_SourceAndResistorGnd[[#This Row],[Column6]]*1000</f>
        <v>0</v>
      </c>
    </row>
    <row r="2750" spans="1:7" x14ac:dyDescent="0.25">
      <c r="A2750">
        <f t="shared" si="42"/>
        <v>6.6929200000000008E-2</v>
      </c>
      <c r="B2750" s="1" t="s">
        <v>9</v>
      </c>
      <c r="C2750" s="1">
        <f>Yellow_MosfetOnlyOn_Blue_SourceAndResistorGnd[[#This Row],[Column2]]+1.0667</f>
        <v>0</v>
      </c>
      <c r="D2750" s="1">
        <f>Yellow_MosfetOnlyOn_Blue_SourceAndResistorGnd[[#This Row],[Column3]]*1000</f>
        <v>0</v>
      </c>
      <c r="E2750" s="1">
        <v>0.62</v>
      </c>
      <c r="F2750" s="1">
        <f>Yellow_MosfetOnlyOn_Blue_SourceAndResistorGnd[[#This Row],[Column3]]/Yellow_MosfetOnlyOn_Blue_SourceAndResistorGnd[[#This Row],[Column5]]</f>
        <v>0</v>
      </c>
      <c r="G2750" s="1">
        <f>Yellow_MosfetOnlyOn_Blue_SourceAndResistorGnd[[#This Row],[Column6]]*1000</f>
        <v>0</v>
      </c>
    </row>
    <row r="2751" spans="1:7" x14ac:dyDescent="0.25">
      <c r="A2751">
        <f t="shared" si="42"/>
        <v>6.6953600000000002E-2</v>
      </c>
      <c r="B2751" s="1" t="s">
        <v>9</v>
      </c>
      <c r="C2751" s="1">
        <f>Yellow_MosfetOnlyOn_Blue_SourceAndResistorGnd[[#This Row],[Column2]]+1.0667</f>
        <v>0</v>
      </c>
      <c r="D2751" s="1">
        <f>Yellow_MosfetOnlyOn_Blue_SourceAndResistorGnd[[#This Row],[Column3]]*1000</f>
        <v>0</v>
      </c>
      <c r="E2751" s="1">
        <v>0.62</v>
      </c>
      <c r="F2751" s="1">
        <f>Yellow_MosfetOnlyOn_Blue_SourceAndResistorGnd[[#This Row],[Column3]]/Yellow_MosfetOnlyOn_Blue_SourceAndResistorGnd[[#This Row],[Column5]]</f>
        <v>0</v>
      </c>
      <c r="G2751" s="1">
        <f>Yellow_MosfetOnlyOn_Blue_SourceAndResistorGnd[[#This Row],[Column6]]*1000</f>
        <v>0</v>
      </c>
    </row>
    <row r="2752" spans="1:7" x14ac:dyDescent="0.25">
      <c r="A2752">
        <f t="shared" si="42"/>
        <v>6.697800000000001E-2</v>
      </c>
      <c r="B2752" s="1" t="s">
        <v>9</v>
      </c>
      <c r="C2752" s="1">
        <f>Yellow_MosfetOnlyOn_Blue_SourceAndResistorGnd[[#This Row],[Column2]]+1.0667</f>
        <v>0</v>
      </c>
      <c r="D2752" s="1">
        <f>Yellow_MosfetOnlyOn_Blue_SourceAndResistorGnd[[#This Row],[Column3]]*1000</f>
        <v>0</v>
      </c>
      <c r="E2752" s="1">
        <v>0.62</v>
      </c>
      <c r="F2752" s="1">
        <f>Yellow_MosfetOnlyOn_Blue_SourceAndResistorGnd[[#This Row],[Column3]]/Yellow_MosfetOnlyOn_Blue_SourceAndResistorGnd[[#This Row],[Column5]]</f>
        <v>0</v>
      </c>
      <c r="G2752" s="1">
        <f>Yellow_MosfetOnlyOn_Blue_SourceAndResistorGnd[[#This Row],[Column6]]*1000</f>
        <v>0</v>
      </c>
    </row>
    <row r="2753" spans="1:7" x14ac:dyDescent="0.25">
      <c r="A2753">
        <f t="shared" si="42"/>
        <v>6.7002400000000004E-2</v>
      </c>
      <c r="B2753" s="1" t="s">
        <v>9</v>
      </c>
      <c r="C2753" s="1">
        <f>Yellow_MosfetOnlyOn_Blue_SourceAndResistorGnd[[#This Row],[Column2]]+1.0667</f>
        <v>0</v>
      </c>
      <c r="D2753" s="1">
        <f>Yellow_MosfetOnlyOn_Blue_SourceAndResistorGnd[[#This Row],[Column3]]*1000</f>
        <v>0</v>
      </c>
      <c r="E2753" s="1">
        <v>0.62</v>
      </c>
      <c r="F2753" s="1">
        <f>Yellow_MosfetOnlyOn_Blue_SourceAndResistorGnd[[#This Row],[Column3]]/Yellow_MosfetOnlyOn_Blue_SourceAndResistorGnd[[#This Row],[Column5]]</f>
        <v>0</v>
      </c>
      <c r="G2753" s="1">
        <f>Yellow_MosfetOnlyOn_Blue_SourceAndResistorGnd[[#This Row],[Column6]]*1000</f>
        <v>0</v>
      </c>
    </row>
    <row r="2754" spans="1:7" x14ac:dyDescent="0.25">
      <c r="A2754">
        <f t="shared" si="42"/>
        <v>6.7026800000000011E-2</v>
      </c>
      <c r="B2754" s="1" t="s">
        <v>9</v>
      </c>
      <c r="C2754" s="1">
        <f>Yellow_MosfetOnlyOn_Blue_SourceAndResistorGnd[[#This Row],[Column2]]+1.0667</f>
        <v>0</v>
      </c>
      <c r="D2754" s="1">
        <f>Yellow_MosfetOnlyOn_Blue_SourceAndResistorGnd[[#This Row],[Column3]]*1000</f>
        <v>0</v>
      </c>
      <c r="E2754" s="1">
        <v>0.62</v>
      </c>
      <c r="F2754" s="1">
        <f>Yellow_MosfetOnlyOn_Blue_SourceAndResistorGnd[[#This Row],[Column3]]/Yellow_MosfetOnlyOn_Blue_SourceAndResistorGnd[[#This Row],[Column5]]</f>
        <v>0</v>
      </c>
      <c r="G2754" s="1">
        <f>Yellow_MosfetOnlyOn_Blue_SourceAndResistorGnd[[#This Row],[Column6]]*1000</f>
        <v>0</v>
      </c>
    </row>
    <row r="2755" spans="1:7" x14ac:dyDescent="0.25">
      <c r="A2755">
        <f t="shared" si="42"/>
        <v>6.7051200000000005E-2</v>
      </c>
      <c r="B2755" s="1" t="s">
        <v>9</v>
      </c>
      <c r="C2755" s="1">
        <f>Yellow_MosfetOnlyOn_Blue_SourceAndResistorGnd[[#This Row],[Column2]]+1.0667</f>
        <v>0</v>
      </c>
      <c r="D2755" s="1">
        <f>Yellow_MosfetOnlyOn_Blue_SourceAndResistorGnd[[#This Row],[Column3]]*1000</f>
        <v>0</v>
      </c>
      <c r="E2755" s="1">
        <v>0.62</v>
      </c>
      <c r="F2755" s="1">
        <f>Yellow_MosfetOnlyOn_Blue_SourceAndResistorGnd[[#This Row],[Column3]]/Yellow_MosfetOnlyOn_Blue_SourceAndResistorGnd[[#This Row],[Column5]]</f>
        <v>0</v>
      </c>
      <c r="G2755" s="1">
        <f>Yellow_MosfetOnlyOn_Blue_SourceAndResistorGnd[[#This Row],[Column6]]*1000</f>
        <v>0</v>
      </c>
    </row>
    <row r="2756" spans="1:7" x14ac:dyDescent="0.25">
      <c r="A2756">
        <f t="shared" si="42"/>
        <v>6.7075599999999999E-2</v>
      </c>
      <c r="B2756" s="1" t="s">
        <v>9</v>
      </c>
      <c r="C2756" s="1">
        <f>Yellow_MosfetOnlyOn_Blue_SourceAndResistorGnd[[#This Row],[Column2]]+1.0667</f>
        <v>0</v>
      </c>
      <c r="D2756" s="1">
        <f>Yellow_MosfetOnlyOn_Blue_SourceAndResistorGnd[[#This Row],[Column3]]*1000</f>
        <v>0</v>
      </c>
      <c r="E2756" s="1">
        <v>0.62</v>
      </c>
      <c r="F2756" s="1">
        <f>Yellow_MosfetOnlyOn_Blue_SourceAndResistorGnd[[#This Row],[Column3]]/Yellow_MosfetOnlyOn_Blue_SourceAndResistorGnd[[#This Row],[Column5]]</f>
        <v>0</v>
      </c>
      <c r="G2756" s="1">
        <f>Yellow_MosfetOnlyOn_Blue_SourceAndResistorGnd[[#This Row],[Column6]]*1000</f>
        <v>0</v>
      </c>
    </row>
    <row r="2757" spans="1:7" x14ac:dyDescent="0.25">
      <c r="A2757">
        <f t="shared" si="42"/>
        <v>6.7100000000000007E-2</v>
      </c>
      <c r="B2757" s="1" t="s">
        <v>9</v>
      </c>
      <c r="C2757" s="1">
        <f>Yellow_MosfetOnlyOn_Blue_SourceAndResistorGnd[[#This Row],[Column2]]+1.0667</f>
        <v>0</v>
      </c>
      <c r="D2757" s="1">
        <f>Yellow_MosfetOnlyOn_Blue_SourceAndResistorGnd[[#This Row],[Column3]]*1000</f>
        <v>0</v>
      </c>
      <c r="E2757" s="1">
        <v>0.62</v>
      </c>
      <c r="F2757" s="1">
        <f>Yellow_MosfetOnlyOn_Blue_SourceAndResistorGnd[[#This Row],[Column3]]/Yellow_MosfetOnlyOn_Blue_SourceAndResistorGnd[[#This Row],[Column5]]</f>
        <v>0</v>
      </c>
      <c r="G2757" s="1">
        <f>Yellow_MosfetOnlyOn_Blue_SourceAndResistorGnd[[#This Row],[Column6]]*1000</f>
        <v>0</v>
      </c>
    </row>
    <row r="2758" spans="1:7" x14ac:dyDescent="0.25">
      <c r="A2758">
        <f t="shared" si="42"/>
        <v>6.7124400000000001E-2</v>
      </c>
      <c r="B2758" s="1" t="s">
        <v>9</v>
      </c>
      <c r="C2758" s="1">
        <f>Yellow_MosfetOnlyOn_Blue_SourceAndResistorGnd[[#This Row],[Column2]]+1.0667</f>
        <v>0</v>
      </c>
      <c r="D2758" s="1">
        <f>Yellow_MosfetOnlyOn_Blue_SourceAndResistorGnd[[#This Row],[Column3]]*1000</f>
        <v>0</v>
      </c>
      <c r="E2758" s="1">
        <v>0.62</v>
      </c>
      <c r="F2758" s="1">
        <f>Yellow_MosfetOnlyOn_Blue_SourceAndResistorGnd[[#This Row],[Column3]]/Yellow_MosfetOnlyOn_Blue_SourceAndResistorGnd[[#This Row],[Column5]]</f>
        <v>0</v>
      </c>
      <c r="G2758" s="1">
        <f>Yellow_MosfetOnlyOn_Blue_SourceAndResistorGnd[[#This Row],[Column6]]*1000</f>
        <v>0</v>
      </c>
    </row>
    <row r="2759" spans="1:7" x14ac:dyDescent="0.25">
      <c r="A2759">
        <f t="shared" si="42"/>
        <v>6.7148800000000008E-2</v>
      </c>
      <c r="B2759" s="1" t="s">
        <v>9</v>
      </c>
      <c r="C2759" s="1">
        <f>Yellow_MosfetOnlyOn_Blue_SourceAndResistorGnd[[#This Row],[Column2]]+1.0667</f>
        <v>0</v>
      </c>
      <c r="D2759" s="1">
        <f>Yellow_MosfetOnlyOn_Blue_SourceAndResistorGnd[[#This Row],[Column3]]*1000</f>
        <v>0</v>
      </c>
      <c r="E2759" s="1">
        <v>0.62</v>
      </c>
      <c r="F2759" s="1">
        <f>Yellow_MosfetOnlyOn_Blue_SourceAndResistorGnd[[#This Row],[Column3]]/Yellow_MosfetOnlyOn_Blue_SourceAndResistorGnd[[#This Row],[Column5]]</f>
        <v>0</v>
      </c>
      <c r="G2759" s="1">
        <f>Yellow_MosfetOnlyOn_Blue_SourceAndResistorGnd[[#This Row],[Column6]]*1000</f>
        <v>0</v>
      </c>
    </row>
    <row r="2760" spans="1:7" x14ac:dyDescent="0.25">
      <c r="A2760">
        <f t="shared" si="42"/>
        <v>6.7173200000000002E-2</v>
      </c>
      <c r="B2760" s="1" t="s">
        <v>9</v>
      </c>
      <c r="C2760" s="1">
        <f>Yellow_MosfetOnlyOn_Blue_SourceAndResistorGnd[[#This Row],[Column2]]+1.0667</f>
        <v>0</v>
      </c>
      <c r="D2760" s="1">
        <f>Yellow_MosfetOnlyOn_Blue_SourceAndResistorGnd[[#This Row],[Column3]]*1000</f>
        <v>0</v>
      </c>
      <c r="E2760" s="1">
        <v>0.62</v>
      </c>
      <c r="F2760" s="1">
        <f>Yellow_MosfetOnlyOn_Blue_SourceAndResistorGnd[[#This Row],[Column3]]/Yellow_MosfetOnlyOn_Blue_SourceAndResistorGnd[[#This Row],[Column5]]</f>
        <v>0</v>
      </c>
      <c r="G2760" s="1">
        <f>Yellow_MosfetOnlyOn_Blue_SourceAndResistorGnd[[#This Row],[Column6]]*1000</f>
        <v>0</v>
      </c>
    </row>
    <row r="2761" spans="1:7" x14ac:dyDescent="0.25">
      <c r="A2761">
        <f t="shared" ref="A2761:A2824" si="43">(ROW()-7)*2.44*10^(-5)</f>
        <v>6.719760000000001E-2</v>
      </c>
      <c r="B2761" s="1" t="s">
        <v>9</v>
      </c>
      <c r="C2761" s="1">
        <f>Yellow_MosfetOnlyOn_Blue_SourceAndResistorGnd[[#This Row],[Column2]]+1.0667</f>
        <v>0</v>
      </c>
      <c r="D2761" s="1">
        <f>Yellow_MosfetOnlyOn_Blue_SourceAndResistorGnd[[#This Row],[Column3]]*1000</f>
        <v>0</v>
      </c>
      <c r="E2761" s="1">
        <v>0.62</v>
      </c>
      <c r="F2761" s="1">
        <f>Yellow_MosfetOnlyOn_Blue_SourceAndResistorGnd[[#This Row],[Column3]]/Yellow_MosfetOnlyOn_Blue_SourceAndResistorGnd[[#This Row],[Column5]]</f>
        <v>0</v>
      </c>
      <c r="G2761" s="1">
        <f>Yellow_MosfetOnlyOn_Blue_SourceAndResistorGnd[[#This Row],[Column6]]*1000</f>
        <v>0</v>
      </c>
    </row>
    <row r="2762" spans="1:7" x14ac:dyDescent="0.25">
      <c r="A2762">
        <f t="shared" si="43"/>
        <v>6.7222000000000004E-2</v>
      </c>
      <c r="B2762" s="1" t="s">
        <v>9</v>
      </c>
      <c r="C2762" s="1">
        <f>Yellow_MosfetOnlyOn_Blue_SourceAndResistorGnd[[#This Row],[Column2]]+1.0667</f>
        <v>0</v>
      </c>
      <c r="D2762" s="1">
        <f>Yellow_MosfetOnlyOn_Blue_SourceAndResistorGnd[[#This Row],[Column3]]*1000</f>
        <v>0</v>
      </c>
      <c r="E2762" s="1">
        <v>0.62</v>
      </c>
      <c r="F2762" s="1">
        <f>Yellow_MosfetOnlyOn_Blue_SourceAndResistorGnd[[#This Row],[Column3]]/Yellow_MosfetOnlyOn_Blue_SourceAndResistorGnd[[#This Row],[Column5]]</f>
        <v>0</v>
      </c>
      <c r="G2762" s="1">
        <f>Yellow_MosfetOnlyOn_Blue_SourceAndResistorGnd[[#This Row],[Column6]]*1000</f>
        <v>0</v>
      </c>
    </row>
    <row r="2763" spans="1:7" x14ac:dyDescent="0.25">
      <c r="A2763">
        <f t="shared" si="43"/>
        <v>6.7246399999999998E-2</v>
      </c>
      <c r="B2763" s="1" t="s">
        <v>9</v>
      </c>
      <c r="C2763" s="1">
        <f>Yellow_MosfetOnlyOn_Blue_SourceAndResistorGnd[[#This Row],[Column2]]+1.0667</f>
        <v>0</v>
      </c>
      <c r="D2763" s="1">
        <f>Yellow_MosfetOnlyOn_Blue_SourceAndResistorGnd[[#This Row],[Column3]]*1000</f>
        <v>0</v>
      </c>
      <c r="E2763" s="1">
        <v>0.62</v>
      </c>
      <c r="F2763" s="1">
        <f>Yellow_MosfetOnlyOn_Blue_SourceAndResistorGnd[[#This Row],[Column3]]/Yellow_MosfetOnlyOn_Blue_SourceAndResistorGnd[[#This Row],[Column5]]</f>
        <v>0</v>
      </c>
      <c r="G2763" s="1">
        <f>Yellow_MosfetOnlyOn_Blue_SourceAndResistorGnd[[#This Row],[Column6]]*1000</f>
        <v>0</v>
      </c>
    </row>
    <row r="2764" spans="1:7" x14ac:dyDescent="0.25">
      <c r="A2764">
        <f t="shared" si="43"/>
        <v>6.7270800000000006E-2</v>
      </c>
      <c r="B2764" s="1" t="s">
        <v>9</v>
      </c>
      <c r="C2764" s="1">
        <f>Yellow_MosfetOnlyOn_Blue_SourceAndResistorGnd[[#This Row],[Column2]]+1.0667</f>
        <v>0</v>
      </c>
      <c r="D2764" s="1">
        <f>Yellow_MosfetOnlyOn_Blue_SourceAndResistorGnd[[#This Row],[Column3]]*1000</f>
        <v>0</v>
      </c>
      <c r="E2764" s="1">
        <v>0.62</v>
      </c>
      <c r="F2764" s="1">
        <f>Yellow_MosfetOnlyOn_Blue_SourceAndResistorGnd[[#This Row],[Column3]]/Yellow_MosfetOnlyOn_Blue_SourceAndResistorGnd[[#This Row],[Column5]]</f>
        <v>0</v>
      </c>
      <c r="G2764" s="1">
        <f>Yellow_MosfetOnlyOn_Blue_SourceAndResistorGnd[[#This Row],[Column6]]*1000</f>
        <v>0</v>
      </c>
    </row>
    <row r="2765" spans="1:7" x14ac:dyDescent="0.25">
      <c r="A2765">
        <f t="shared" si="43"/>
        <v>6.7295199999999999E-2</v>
      </c>
      <c r="B2765" s="1" t="s">
        <v>9</v>
      </c>
      <c r="C2765" s="1">
        <f>Yellow_MosfetOnlyOn_Blue_SourceAndResistorGnd[[#This Row],[Column2]]+1.0667</f>
        <v>0</v>
      </c>
      <c r="D2765" s="1">
        <f>Yellow_MosfetOnlyOn_Blue_SourceAndResistorGnd[[#This Row],[Column3]]*1000</f>
        <v>0</v>
      </c>
      <c r="E2765" s="1">
        <v>0.62</v>
      </c>
      <c r="F2765" s="1">
        <f>Yellow_MosfetOnlyOn_Blue_SourceAndResistorGnd[[#This Row],[Column3]]/Yellow_MosfetOnlyOn_Blue_SourceAndResistorGnd[[#This Row],[Column5]]</f>
        <v>0</v>
      </c>
      <c r="G2765" s="1">
        <f>Yellow_MosfetOnlyOn_Blue_SourceAndResistorGnd[[#This Row],[Column6]]*1000</f>
        <v>0</v>
      </c>
    </row>
    <row r="2766" spans="1:7" x14ac:dyDescent="0.25">
      <c r="A2766">
        <f t="shared" si="43"/>
        <v>6.7319600000000007E-2</v>
      </c>
      <c r="B2766" s="1" t="s">
        <v>9</v>
      </c>
      <c r="C2766" s="1">
        <f>Yellow_MosfetOnlyOn_Blue_SourceAndResistorGnd[[#This Row],[Column2]]+1.0667</f>
        <v>0</v>
      </c>
      <c r="D2766" s="1">
        <f>Yellow_MosfetOnlyOn_Blue_SourceAndResistorGnd[[#This Row],[Column3]]*1000</f>
        <v>0</v>
      </c>
      <c r="E2766" s="1">
        <v>0.62</v>
      </c>
      <c r="F2766" s="1">
        <f>Yellow_MosfetOnlyOn_Blue_SourceAndResistorGnd[[#This Row],[Column3]]/Yellow_MosfetOnlyOn_Blue_SourceAndResistorGnd[[#This Row],[Column5]]</f>
        <v>0</v>
      </c>
      <c r="G2766" s="1">
        <f>Yellow_MosfetOnlyOn_Blue_SourceAndResistorGnd[[#This Row],[Column6]]*1000</f>
        <v>0</v>
      </c>
    </row>
    <row r="2767" spans="1:7" x14ac:dyDescent="0.25">
      <c r="A2767">
        <f t="shared" si="43"/>
        <v>6.7344000000000001E-2</v>
      </c>
      <c r="B2767" s="1" t="s">
        <v>9</v>
      </c>
      <c r="C2767" s="1">
        <f>Yellow_MosfetOnlyOn_Blue_SourceAndResistorGnd[[#This Row],[Column2]]+1.0667</f>
        <v>0</v>
      </c>
      <c r="D2767" s="1">
        <f>Yellow_MosfetOnlyOn_Blue_SourceAndResistorGnd[[#This Row],[Column3]]*1000</f>
        <v>0</v>
      </c>
      <c r="E2767" s="1">
        <v>0.62</v>
      </c>
      <c r="F2767" s="1">
        <f>Yellow_MosfetOnlyOn_Blue_SourceAndResistorGnd[[#This Row],[Column3]]/Yellow_MosfetOnlyOn_Blue_SourceAndResistorGnd[[#This Row],[Column5]]</f>
        <v>0</v>
      </c>
      <c r="G2767" s="1">
        <f>Yellow_MosfetOnlyOn_Blue_SourceAndResistorGnd[[#This Row],[Column6]]*1000</f>
        <v>0</v>
      </c>
    </row>
    <row r="2768" spans="1:7" x14ac:dyDescent="0.25">
      <c r="A2768">
        <f t="shared" si="43"/>
        <v>6.7368400000000009E-2</v>
      </c>
      <c r="B2768" s="1" t="s">
        <v>9</v>
      </c>
      <c r="C2768" s="1">
        <f>Yellow_MosfetOnlyOn_Blue_SourceAndResistorGnd[[#This Row],[Column2]]+1.0667</f>
        <v>0</v>
      </c>
      <c r="D2768" s="1">
        <f>Yellow_MosfetOnlyOn_Blue_SourceAndResistorGnd[[#This Row],[Column3]]*1000</f>
        <v>0</v>
      </c>
      <c r="E2768" s="1">
        <v>0.62</v>
      </c>
      <c r="F2768" s="1">
        <f>Yellow_MosfetOnlyOn_Blue_SourceAndResistorGnd[[#This Row],[Column3]]/Yellow_MosfetOnlyOn_Blue_SourceAndResistorGnd[[#This Row],[Column5]]</f>
        <v>0</v>
      </c>
      <c r="G2768" s="1">
        <f>Yellow_MosfetOnlyOn_Blue_SourceAndResistorGnd[[#This Row],[Column6]]*1000</f>
        <v>0</v>
      </c>
    </row>
    <row r="2769" spans="1:7" x14ac:dyDescent="0.25">
      <c r="A2769">
        <f t="shared" si="43"/>
        <v>6.7392800000000003E-2</v>
      </c>
      <c r="B2769" s="1" t="s">
        <v>9</v>
      </c>
      <c r="C2769" s="1">
        <f>Yellow_MosfetOnlyOn_Blue_SourceAndResistorGnd[[#This Row],[Column2]]+1.0667</f>
        <v>0</v>
      </c>
      <c r="D2769" s="1">
        <f>Yellow_MosfetOnlyOn_Blue_SourceAndResistorGnd[[#This Row],[Column3]]*1000</f>
        <v>0</v>
      </c>
      <c r="E2769" s="1">
        <v>0.62</v>
      </c>
      <c r="F2769" s="1">
        <f>Yellow_MosfetOnlyOn_Blue_SourceAndResistorGnd[[#This Row],[Column3]]/Yellow_MosfetOnlyOn_Blue_SourceAndResistorGnd[[#This Row],[Column5]]</f>
        <v>0</v>
      </c>
      <c r="G2769" s="1">
        <f>Yellow_MosfetOnlyOn_Blue_SourceAndResistorGnd[[#This Row],[Column6]]*1000</f>
        <v>0</v>
      </c>
    </row>
    <row r="2770" spans="1:7" x14ac:dyDescent="0.25">
      <c r="A2770">
        <f t="shared" si="43"/>
        <v>6.741720000000001E-2</v>
      </c>
      <c r="B2770" s="1" t="s">
        <v>9</v>
      </c>
      <c r="C2770" s="1">
        <f>Yellow_MosfetOnlyOn_Blue_SourceAndResistorGnd[[#This Row],[Column2]]+1.0667</f>
        <v>0</v>
      </c>
      <c r="D2770" s="1">
        <f>Yellow_MosfetOnlyOn_Blue_SourceAndResistorGnd[[#This Row],[Column3]]*1000</f>
        <v>0</v>
      </c>
      <c r="E2770" s="1">
        <v>0.62</v>
      </c>
      <c r="F2770" s="1">
        <f>Yellow_MosfetOnlyOn_Blue_SourceAndResistorGnd[[#This Row],[Column3]]/Yellow_MosfetOnlyOn_Blue_SourceAndResistorGnd[[#This Row],[Column5]]</f>
        <v>0</v>
      </c>
      <c r="G2770" s="1">
        <f>Yellow_MosfetOnlyOn_Blue_SourceAndResistorGnd[[#This Row],[Column6]]*1000</f>
        <v>0</v>
      </c>
    </row>
    <row r="2771" spans="1:7" x14ac:dyDescent="0.25">
      <c r="A2771">
        <f t="shared" si="43"/>
        <v>6.7441600000000004E-2</v>
      </c>
      <c r="B2771" s="1" t="s">
        <v>9</v>
      </c>
      <c r="C2771" s="1">
        <f>Yellow_MosfetOnlyOn_Blue_SourceAndResistorGnd[[#This Row],[Column2]]+1.0667</f>
        <v>0</v>
      </c>
      <c r="D2771" s="1">
        <f>Yellow_MosfetOnlyOn_Blue_SourceAndResistorGnd[[#This Row],[Column3]]*1000</f>
        <v>0</v>
      </c>
      <c r="E2771" s="1">
        <v>0.62</v>
      </c>
      <c r="F2771" s="1">
        <f>Yellow_MosfetOnlyOn_Blue_SourceAndResistorGnd[[#This Row],[Column3]]/Yellow_MosfetOnlyOn_Blue_SourceAndResistorGnd[[#This Row],[Column5]]</f>
        <v>0</v>
      </c>
      <c r="G2771" s="1">
        <f>Yellow_MosfetOnlyOn_Blue_SourceAndResistorGnd[[#This Row],[Column6]]*1000</f>
        <v>0</v>
      </c>
    </row>
    <row r="2772" spans="1:7" x14ac:dyDescent="0.25">
      <c r="A2772">
        <f t="shared" si="43"/>
        <v>6.7465999999999998E-2</v>
      </c>
      <c r="B2772" s="1" t="s">
        <v>9</v>
      </c>
      <c r="C2772" s="1">
        <f>Yellow_MosfetOnlyOn_Blue_SourceAndResistorGnd[[#This Row],[Column2]]+1.0667</f>
        <v>0</v>
      </c>
      <c r="D2772" s="1">
        <f>Yellow_MosfetOnlyOn_Blue_SourceAndResistorGnd[[#This Row],[Column3]]*1000</f>
        <v>0</v>
      </c>
      <c r="E2772" s="1">
        <v>0.62</v>
      </c>
      <c r="F2772" s="1">
        <f>Yellow_MosfetOnlyOn_Blue_SourceAndResistorGnd[[#This Row],[Column3]]/Yellow_MosfetOnlyOn_Blue_SourceAndResistorGnd[[#This Row],[Column5]]</f>
        <v>0</v>
      </c>
      <c r="G2772" s="1">
        <f>Yellow_MosfetOnlyOn_Blue_SourceAndResistorGnd[[#This Row],[Column6]]*1000</f>
        <v>0</v>
      </c>
    </row>
    <row r="2773" spans="1:7" x14ac:dyDescent="0.25">
      <c r="A2773">
        <f t="shared" si="43"/>
        <v>6.7490400000000006E-2</v>
      </c>
      <c r="B2773" s="1" t="s">
        <v>9</v>
      </c>
      <c r="C2773" s="1">
        <f>Yellow_MosfetOnlyOn_Blue_SourceAndResistorGnd[[#This Row],[Column2]]+1.0667</f>
        <v>0</v>
      </c>
      <c r="D2773" s="1">
        <f>Yellow_MosfetOnlyOn_Blue_SourceAndResistorGnd[[#This Row],[Column3]]*1000</f>
        <v>0</v>
      </c>
      <c r="E2773" s="1">
        <v>0.62</v>
      </c>
      <c r="F2773" s="1">
        <f>Yellow_MosfetOnlyOn_Blue_SourceAndResistorGnd[[#This Row],[Column3]]/Yellow_MosfetOnlyOn_Blue_SourceAndResistorGnd[[#This Row],[Column5]]</f>
        <v>0</v>
      </c>
      <c r="G2773" s="1">
        <f>Yellow_MosfetOnlyOn_Blue_SourceAndResistorGnd[[#This Row],[Column6]]*1000</f>
        <v>0</v>
      </c>
    </row>
    <row r="2774" spans="1:7" x14ac:dyDescent="0.25">
      <c r="A2774">
        <f t="shared" si="43"/>
        <v>6.75148E-2</v>
      </c>
      <c r="B2774" s="1" t="s">
        <v>9</v>
      </c>
      <c r="C2774" s="1">
        <f>Yellow_MosfetOnlyOn_Blue_SourceAndResistorGnd[[#This Row],[Column2]]+1.0667</f>
        <v>0</v>
      </c>
      <c r="D2774" s="1">
        <f>Yellow_MosfetOnlyOn_Blue_SourceAndResistorGnd[[#This Row],[Column3]]*1000</f>
        <v>0</v>
      </c>
      <c r="E2774" s="1">
        <v>0.62</v>
      </c>
      <c r="F2774" s="1">
        <f>Yellow_MosfetOnlyOn_Blue_SourceAndResistorGnd[[#This Row],[Column3]]/Yellow_MosfetOnlyOn_Blue_SourceAndResistorGnd[[#This Row],[Column5]]</f>
        <v>0</v>
      </c>
      <c r="G2774" s="1">
        <f>Yellow_MosfetOnlyOn_Blue_SourceAndResistorGnd[[#This Row],[Column6]]*1000</f>
        <v>0</v>
      </c>
    </row>
    <row r="2775" spans="1:7" x14ac:dyDescent="0.25">
      <c r="A2775">
        <f t="shared" si="43"/>
        <v>6.7539200000000008E-2</v>
      </c>
      <c r="B2775" s="1" t="s">
        <v>9</v>
      </c>
      <c r="C2775" s="1">
        <f>Yellow_MosfetOnlyOn_Blue_SourceAndResistorGnd[[#This Row],[Column2]]+1.0667</f>
        <v>0</v>
      </c>
      <c r="D2775" s="1">
        <f>Yellow_MosfetOnlyOn_Blue_SourceAndResistorGnd[[#This Row],[Column3]]*1000</f>
        <v>0</v>
      </c>
      <c r="E2775" s="1">
        <v>0.62</v>
      </c>
      <c r="F2775" s="1">
        <f>Yellow_MosfetOnlyOn_Blue_SourceAndResistorGnd[[#This Row],[Column3]]/Yellow_MosfetOnlyOn_Blue_SourceAndResistorGnd[[#This Row],[Column5]]</f>
        <v>0</v>
      </c>
      <c r="G2775" s="1">
        <f>Yellow_MosfetOnlyOn_Blue_SourceAndResistorGnd[[#This Row],[Column6]]*1000</f>
        <v>0</v>
      </c>
    </row>
    <row r="2776" spans="1:7" x14ac:dyDescent="0.25">
      <c r="A2776">
        <f t="shared" si="43"/>
        <v>6.7563600000000001E-2</v>
      </c>
      <c r="B2776" s="1" t="s">
        <v>9</v>
      </c>
      <c r="C2776" s="1">
        <f>Yellow_MosfetOnlyOn_Blue_SourceAndResistorGnd[[#This Row],[Column2]]+1.0667</f>
        <v>0</v>
      </c>
      <c r="D2776" s="1">
        <f>Yellow_MosfetOnlyOn_Blue_SourceAndResistorGnd[[#This Row],[Column3]]*1000</f>
        <v>0</v>
      </c>
      <c r="E2776" s="1">
        <v>0.62</v>
      </c>
      <c r="F2776" s="1">
        <f>Yellow_MosfetOnlyOn_Blue_SourceAndResistorGnd[[#This Row],[Column3]]/Yellow_MosfetOnlyOn_Blue_SourceAndResistorGnd[[#This Row],[Column5]]</f>
        <v>0</v>
      </c>
      <c r="G2776" s="1">
        <f>Yellow_MosfetOnlyOn_Blue_SourceAndResistorGnd[[#This Row],[Column6]]*1000</f>
        <v>0</v>
      </c>
    </row>
    <row r="2777" spans="1:7" x14ac:dyDescent="0.25">
      <c r="A2777">
        <f t="shared" si="43"/>
        <v>6.7588000000000009E-2</v>
      </c>
      <c r="B2777" s="1" t="s">
        <v>9</v>
      </c>
      <c r="C2777" s="1">
        <f>Yellow_MosfetOnlyOn_Blue_SourceAndResistorGnd[[#This Row],[Column2]]+1.0667</f>
        <v>0</v>
      </c>
      <c r="D2777" s="1">
        <f>Yellow_MosfetOnlyOn_Blue_SourceAndResistorGnd[[#This Row],[Column3]]*1000</f>
        <v>0</v>
      </c>
      <c r="E2777" s="1">
        <v>0.62</v>
      </c>
      <c r="F2777" s="1">
        <f>Yellow_MosfetOnlyOn_Blue_SourceAndResistorGnd[[#This Row],[Column3]]/Yellow_MosfetOnlyOn_Blue_SourceAndResistorGnd[[#This Row],[Column5]]</f>
        <v>0</v>
      </c>
      <c r="G2777" s="1">
        <f>Yellow_MosfetOnlyOn_Blue_SourceAndResistorGnd[[#This Row],[Column6]]*1000</f>
        <v>0</v>
      </c>
    </row>
    <row r="2778" spans="1:7" x14ac:dyDescent="0.25">
      <c r="A2778">
        <f t="shared" si="43"/>
        <v>6.7612400000000003E-2</v>
      </c>
      <c r="B2778" s="1" t="s">
        <v>9</v>
      </c>
      <c r="C2778" s="1">
        <f>Yellow_MosfetOnlyOn_Blue_SourceAndResistorGnd[[#This Row],[Column2]]+1.0667</f>
        <v>0</v>
      </c>
      <c r="D2778" s="1">
        <f>Yellow_MosfetOnlyOn_Blue_SourceAndResistorGnd[[#This Row],[Column3]]*1000</f>
        <v>0</v>
      </c>
      <c r="E2778" s="1">
        <v>0.62</v>
      </c>
      <c r="F2778" s="1">
        <f>Yellow_MosfetOnlyOn_Blue_SourceAndResistorGnd[[#This Row],[Column3]]/Yellow_MosfetOnlyOn_Blue_SourceAndResistorGnd[[#This Row],[Column5]]</f>
        <v>0</v>
      </c>
      <c r="G2778" s="1">
        <f>Yellow_MosfetOnlyOn_Blue_SourceAndResistorGnd[[#This Row],[Column6]]*1000</f>
        <v>0</v>
      </c>
    </row>
    <row r="2779" spans="1:7" x14ac:dyDescent="0.25">
      <c r="A2779">
        <f t="shared" si="43"/>
        <v>6.7636800000000011E-2</v>
      </c>
      <c r="B2779" s="1" t="s">
        <v>9</v>
      </c>
      <c r="C2779" s="1">
        <f>Yellow_MosfetOnlyOn_Blue_SourceAndResistorGnd[[#This Row],[Column2]]+1.0667</f>
        <v>0</v>
      </c>
      <c r="D2779" s="1">
        <f>Yellow_MosfetOnlyOn_Blue_SourceAndResistorGnd[[#This Row],[Column3]]*1000</f>
        <v>0</v>
      </c>
      <c r="E2779" s="1">
        <v>0.62</v>
      </c>
      <c r="F2779" s="1">
        <f>Yellow_MosfetOnlyOn_Blue_SourceAndResistorGnd[[#This Row],[Column3]]/Yellow_MosfetOnlyOn_Blue_SourceAndResistorGnd[[#This Row],[Column5]]</f>
        <v>0</v>
      </c>
      <c r="G2779" s="1">
        <f>Yellow_MosfetOnlyOn_Blue_SourceAndResistorGnd[[#This Row],[Column6]]*1000</f>
        <v>0</v>
      </c>
    </row>
    <row r="2780" spans="1:7" x14ac:dyDescent="0.25">
      <c r="A2780">
        <f t="shared" si="43"/>
        <v>6.7661200000000005E-2</v>
      </c>
      <c r="B2780" s="1" t="s">
        <v>9</v>
      </c>
      <c r="C2780" s="1">
        <f>Yellow_MosfetOnlyOn_Blue_SourceAndResistorGnd[[#This Row],[Column2]]+1.0667</f>
        <v>0</v>
      </c>
      <c r="D2780" s="1">
        <f>Yellow_MosfetOnlyOn_Blue_SourceAndResistorGnd[[#This Row],[Column3]]*1000</f>
        <v>0</v>
      </c>
      <c r="E2780" s="1">
        <v>0.62</v>
      </c>
      <c r="F2780" s="1">
        <f>Yellow_MosfetOnlyOn_Blue_SourceAndResistorGnd[[#This Row],[Column3]]/Yellow_MosfetOnlyOn_Blue_SourceAndResistorGnd[[#This Row],[Column5]]</f>
        <v>0</v>
      </c>
      <c r="G2780" s="1">
        <f>Yellow_MosfetOnlyOn_Blue_SourceAndResistorGnd[[#This Row],[Column6]]*1000</f>
        <v>0</v>
      </c>
    </row>
    <row r="2781" spans="1:7" x14ac:dyDescent="0.25">
      <c r="A2781">
        <f t="shared" si="43"/>
        <v>6.7685599999999999E-2</v>
      </c>
      <c r="B2781" s="1" t="s">
        <v>9</v>
      </c>
      <c r="C2781" s="1">
        <f>Yellow_MosfetOnlyOn_Blue_SourceAndResistorGnd[[#This Row],[Column2]]+1.0667</f>
        <v>0</v>
      </c>
      <c r="D2781" s="1">
        <f>Yellow_MosfetOnlyOn_Blue_SourceAndResistorGnd[[#This Row],[Column3]]*1000</f>
        <v>0</v>
      </c>
      <c r="E2781" s="1">
        <v>0.62</v>
      </c>
      <c r="F2781" s="1">
        <f>Yellow_MosfetOnlyOn_Blue_SourceAndResistorGnd[[#This Row],[Column3]]/Yellow_MosfetOnlyOn_Blue_SourceAndResistorGnd[[#This Row],[Column5]]</f>
        <v>0</v>
      </c>
      <c r="G2781" s="1">
        <f>Yellow_MosfetOnlyOn_Blue_SourceAndResistorGnd[[#This Row],[Column6]]*1000</f>
        <v>0</v>
      </c>
    </row>
    <row r="2782" spans="1:7" x14ac:dyDescent="0.25">
      <c r="A2782">
        <f t="shared" si="43"/>
        <v>6.7710000000000006E-2</v>
      </c>
      <c r="B2782" s="1" t="s">
        <v>9</v>
      </c>
      <c r="C2782" s="1">
        <f>Yellow_MosfetOnlyOn_Blue_SourceAndResistorGnd[[#This Row],[Column2]]+1.0667</f>
        <v>0</v>
      </c>
      <c r="D2782" s="1">
        <f>Yellow_MosfetOnlyOn_Blue_SourceAndResistorGnd[[#This Row],[Column3]]*1000</f>
        <v>0</v>
      </c>
      <c r="E2782" s="1">
        <v>0.62</v>
      </c>
      <c r="F2782" s="1">
        <f>Yellow_MosfetOnlyOn_Blue_SourceAndResistorGnd[[#This Row],[Column3]]/Yellow_MosfetOnlyOn_Blue_SourceAndResistorGnd[[#This Row],[Column5]]</f>
        <v>0</v>
      </c>
      <c r="G2782" s="1">
        <f>Yellow_MosfetOnlyOn_Blue_SourceAndResistorGnd[[#This Row],[Column6]]*1000</f>
        <v>0</v>
      </c>
    </row>
    <row r="2783" spans="1:7" x14ac:dyDescent="0.25">
      <c r="A2783">
        <f t="shared" si="43"/>
        <v>6.77344E-2</v>
      </c>
      <c r="B2783" s="1" t="s">
        <v>9</v>
      </c>
      <c r="C2783" s="1">
        <f>Yellow_MosfetOnlyOn_Blue_SourceAndResistorGnd[[#This Row],[Column2]]+1.0667</f>
        <v>0</v>
      </c>
      <c r="D2783" s="1">
        <f>Yellow_MosfetOnlyOn_Blue_SourceAndResistorGnd[[#This Row],[Column3]]*1000</f>
        <v>0</v>
      </c>
      <c r="E2783" s="1">
        <v>0.62</v>
      </c>
      <c r="F2783" s="1">
        <f>Yellow_MosfetOnlyOn_Blue_SourceAndResistorGnd[[#This Row],[Column3]]/Yellow_MosfetOnlyOn_Blue_SourceAndResistorGnd[[#This Row],[Column5]]</f>
        <v>0</v>
      </c>
      <c r="G2783" s="1">
        <f>Yellow_MosfetOnlyOn_Blue_SourceAndResistorGnd[[#This Row],[Column6]]*1000</f>
        <v>0</v>
      </c>
    </row>
    <row r="2784" spans="1:7" x14ac:dyDescent="0.25">
      <c r="A2784">
        <f t="shared" si="43"/>
        <v>6.7758800000000008E-2</v>
      </c>
      <c r="B2784" s="1" t="s">
        <v>9</v>
      </c>
      <c r="C2784" s="1">
        <f>Yellow_MosfetOnlyOn_Blue_SourceAndResistorGnd[[#This Row],[Column2]]+1.0667</f>
        <v>0</v>
      </c>
      <c r="D2784" s="1">
        <f>Yellow_MosfetOnlyOn_Blue_SourceAndResistorGnd[[#This Row],[Column3]]*1000</f>
        <v>0</v>
      </c>
      <c r="E2784" s="1">
        <v>0.62</v>
      </c>
      <c r="F2784" s="1">
        <f>Yellow_MosfetOnlyOn_Blue_SourceAndResistorGnd[[#This Row],[Column3]]/Yellow_MosfetOnlyOn_Blue_SourceAndResistorGnd[[#This Row],[Column5]]</f>
        <v>0</v>
      </c>
      <c r="G2784" s="1">
        <f>Yellow_MosfetOnlyOn_Blue_SourceAndResistorGnd[[#This Row],[Column6]]*1000</f>
        <v>0</v>
      </c>
    </row>
    <row r="2785" spans="1:7" x14ac:dyDescent="0.25">
      <c r="A2785">
        <f t="shared" si="43"/>
        <v>6.7783200000000002E-2</v>
      </c>
      <c r="B2785" s="1" t="s">
        <v>9</v>
      </c>
      <c r="C2785" s="1">
        <f>Yellow_MosfetOnlyOn_Blue_SourceAndResistorGnd[[#This Row],[Column2]]+1.0667</f>
        <v>0</v>
      </c>
      <c r="D2785" s="1">
        <f>Yellow_MosfetOnlyOn_Blue_SourceAndResistorGnd[[#This Row],[Column3]]*1000</f>
        <v>0</v>
      </c>
      <c r="E2785" s="1">
        <v>0.62</v>
      </c>
      <c r="F2785" s="1">
        <f>Yellow_MosfetOnlyOn_Blue_SourceAndResistorGnd[[#This Row],[Column3]]/Yellow_MosfetOnlyOn_Blue_SourceAndResistorGnd[[#This Row],[Column5]]</f>
        <v>0</v>
      </c>
      <c r="G2785" s="1">
        <f>Yellow_MosfetOnlyOn_Blue_SourceAndResistorGnd[[#This Row],[Column6]]*1000</f>
        <v>0</v>
      </c>
    </row>
    <row r="2786" spans="1:7" x14ac:dyDescent="0.25">
      <c r="A2786">
        <f t="shared" si="43"/>
        <v>6.780760000000001E-2</v>
      </c>
      <c r="B2786" s="1" t="s">
        <v>9</v>
      </c>
      <c r="C2786" s="1">
        <f>Yellow_MosfetOnlyOn_Blue_SourceAndResistorGnd[[#This Row],[Column2]]+1.0667</f>
        <v>0</v>
      </c>
      <c r="D2786" s="1">
        <f>Yellow_MosfetOnlyOn_Blue_SourceAndResistorGnd[[#This Row],[Column3]]*1000</f>
        <v>0</v>
      </c>
      <c r="E2786" s="1">
        <v>0.62</v>
      </c>
      <c r="F2786" s="1">
        <f>Yellow_MosfetOnlyOn_Blue_SourceAndResistorGnd[[#This Row],[Column3]]/Yellow_MosfetOnlyOn_Blue_SourceAndResistorGnd[[#This Row],[Column5]]</f>
        <v>0</v>
      </c>
      <c r="G2786" s="1">
        <f>Yellow_MosfetOnlyOn_Blue_SourceAndResistorGnd[[#This Row],[Column6]]*1000</f>
        <v>0</v>
      </c>
    </row>
    <row r="2787" spans="1:7" x14ac:dyDescent="0.25">
      <c r="A2787">
        <f t="shared" si="43"/>
        <v>6.7832000000000003E-2</v>
      </c>
      <c r="B2787" s="1" t="s">
        <v>9</v>
      </c>
      <c r="C2787" s="1">
        <f>Yellow_MosfetOnlyOn_Blue_SourceAndResistorGnd[[#This Row],[Column2]]+1.0667</f>
        <v>0</v>
      </c>
      <c r="D2787" s="1">
        <f>Yellow_MosfetOnlyOn_Blue_SourceAndResistorGnd[[#This Row],[Column3]]*1000</f>
        <v>0</v>
      </c>
      <c r="E2787" s="1">
        <v>0.62</v>
      </c>
      <c r="F2787" s="1">
        <f>Yellow_MosfetOnlyOn_Blue_SourceAndResistorGnd[[#This Row],[Column3]]/Yellow_MosfetOnlyOn_Blue_SourceAndResistorGnd[[#This Row],[Column5]]</f>
        <v>0</v>
      </c>
      <c r="G2787" s="1">
        <f>Yellow_MosfetOnlyOn_Blue_SourceAndResistorGnd[[#This Row],[Column6]]*1000</f>
        <v>0</v>
      </c>
    </row>
    <row r="2788" spans="1:7" x14ac:dyDescent="0.25">
      <c r="A2788">
        <f t="shared" si="43"/>
        <v>6.7856399999999997E-2</v>
      </c>
      <c r="B2788" s="1" t="s">
        <v>9</v>
      </c>
      <c r="C2788" s="1">
        <f>Yellow_MosfetOnlyOn_Blue_SourceAndResistorGnd[[#This Row],[Column2]]+1.0667</f>
        <v>0</v>
      </c>
      <c r="D2788" s="1">
        <f>Yellow_MosfetOnlyOn_Blue_SourceAndResistorGnd[[#This Row],[Column3]]*1000</f>
        <v>0</v>
      </c>
      <c r="E2788" s="1">
        <v>0.62</v>
      </c>
      <c r="F2788" s="1">
        <f>Yellow_MosfetOnlyOn_Blue_SourceAndResistorGnd[[#This Row],[Column3]]/Yellow_MosfetOnlyOn_Blue_SourceAndResistorGnd[[#This Row],[Column5]]</f>
        <v>0</v>
      </c>
      <c r="G2788" s="1">
        <f>Yellow_MosfetOnlyOn_Blue_SourceAndResistorGnd[[#This Row],[Column6]]*1000</f>
        <v>0</v>
      </c>
    </row>
    <row r="2789" spans="1:7" x14ac:dyDescent="0.25">
      <c r="A2789">
        <f t="shared" si="43"/>
        <v>6.7880800000000005E-2</v>
      </c>
      <c r="B2789" s="1" t="s">
        <v>9</v>
      </c>
      <c r="C2789" s="1">
        <f>Yellow_MosfetOnlyOn_Blue_SourceAndResistorGnd[[#This Row],[Column2]]+1.0667</f>
        <v>0</v>
      </c>
      <c r="D2789" s="1">
        <f>Yellow_MosfetOnlyOn_Blue_SourceAndResistorGnd[[#This Row],[Column3]]*1000</f>
        <v>0</v>
      </c>
      <c r="E2789" s="1">
        <v>0.62</v>
      </c>
      <c r="F2789" s="1">
        <f>Yellow_MosfetOnlyOn_Blue_SourceAndResistorGnd[[#This Row],[Column3]]/Yellow_MosfetOnlyOn_Blue_SourceAndResistorGnd[[#This Row],[Column5]]</f>
        <v>0</v>
      </c>
      <c r="G2789" s="1">
        <f>Yellow_MosfetOnlyOn_Blue_SourceAndResistorGnd[[#This Row],[Column6]]*1000</f>
        <v>0</v>
      </c>
    </row>
    <row r="2790" spans="1:7" x14ac:dyDescent="0.25">
      <c r="A2790">
        <f t="shared" si="43"/>
        <v>6.7905199999999999E-2</v>
      </c>
      <c r="B2790" s="1" t="s">
        <v>9</v>
      </c>
      <c r="C2790" s="1">
        <f>Yellow_MosfetOnlyOn_Blue_SourceAndResistorGnd[[#This Row],[Column2]]+1.0667</f>
        <v>0</v>
      </c>
      <c r="D2790" s="1">
        <f>Yellow_MosfetOnlyOn_Blue_SourceAndResistorGnd[[#This Row],[Column3]]*1000</f>
        <v>0</v>
      </c>
      <c r="E2790" s="1">
        <v>0.62</v>
      </c>
      <c r="F2790" s="1">
        <f>Yellow_MosfetOnlyOn_Blue_SourceAndResistorGnd[[#This Row],[Column3]]/Yellow_MosfetOnlyOn_Blue_SourceAndResistorGnd[[#This Row],[Column5]]</f>
        <v>0</v>
      </c>
      <c r="G2790" s="1">
        <f>Yellow_MosfetOnlyOn_Blue_SourceAndResistorGnd[[#This Row],[Column6]]*1000</f>
        <v>0</v>
      </c>
    </row>
    <row r="2791" spans="1:7" x14ac:dyDescent="0.25">
      <c r="A2791">
        <f t="shared" si="43"/>
        <v>6.7929600000000007E-2</v>
      </c>
      <c r="B2791" s="1" t="s">
        <v>9</v>
      </c>
      <c r="C2791" s="1">
        <f>Yellow_MosfetOnlyOn_Blue_SourceAndResistorGnd[[#This Row],[Column2]]+1.0667</f>
        <v>0</v>
      </c>
      <c r="D2791" s="1">
        <f>Yellow_MosfetOnlyOn_Blue_SourceAndResistorGnd[[#This Row],[Column3]]*1000</f>
        <v>0</v>
      </c>
      <c r="E2791" s="1">
        <v>0.62</v>
      </c>
      <c r="F2791" s="1">
        <f>Yellow_MosfetOnlyOn_Blue_SourceAndResistorGnd[[#This Row],[Column3]]/Yellow_MosfetOnlyOn_Blue_SourceAndResistorGnd[[#This Row],[Column5]]</f>
        <v>0</v>
      </c>
      <c r="G2791" s="1">
        <f>Yellow_MosfetOnlyOn_Blue_SourceAndResistorGnd[[#This Row],[Column6]]*1000</f>
        <v>0</v>
      </c>
    </row>
    <row r="2792" spans="1:7" x14ac:dyDescent="0.25">
      <c r="A2792">
        <f t="shared" si="43"/>
        <v>6.7954000000000001E-2</v>
      </c>
      <c r="B2792" s="1" t="s">
        <v>9</v>
      </c>
      <c r="C2792" s="1">
        <f>Yellow_MosfetOnlyOn_Blue_SourceAndResistorGnd[[#This Row],[Column2]]+1.0667</f>
        <v>0</v>
      </c>
      <c r="D2792" s="1">
        <f>Yellow_MosfetOnlyOn_Blue_SourceAndResistorGnd[[#This Row],[Column3]]*1000</f>
        <v>0</v>
      </c>
      <c r="E2792" s="1">
        <v>0.62</v>
      </c>
      <c r="F2792" s="1">
        <f>Yellow_MosfetOnlyOn_Blue_SourceAndResistorGnd[[#This Row],[Column3]]/Yellow_MosfetOnlyOn_Blue_SourceAndResistorGnd[[#This Row],[Column5]]</f>
        <v>0</v>
      </c>
      <c r="G2792" s="1">
        <f>Yellow_MosfetOnlyOn_Blue_SourceAndResistorGnd[[#This Row],[Column6]]*1000</f>
        <v>0</v>
      </c>
    </row>
    <row r="2793" spans="1:7" x14ac:dyDescent="0.25">
      <c r="A2793">
        <f t="shared" si="43"/>
        <v>6.7978400000000008E-2</v>
      </c>
      <c r="B2793" s="1" t="s">
        <v>9</v>
      </c>
      <c r="C2793" s="1">
        <f>Yellow_MosfetOnlyOn_Blue_SourceAndResistorGnd[[#This Row],[Column2]]+1.0667</f>
        <v>0</v>
      </c>
      <c r="D2793" s="1">
        <f>Yellow_MosfetOnlyOn_Blue_SourceAndResistorGnd[[#This Row],[Column3]]*1000</f>
        <v>0</v>
      </c>
      <c r="E2793" s="1">
        <v>0.62</v>
      </c>
      <c r="F2793" s="1">
        <f>Yellow_MosfetOnlyOn_Blue_SourceAndResistorGnd[[#This Row],[Column3]]/Yellow_MosfetOnlyOn_Blue_SourceAndResistorGnd[[#This Row],[Column5]]</f>
        <v>0</v>
      </c>
      <c r="G2793" s="1">
        <f>Yellow_MosfetOnlyOn_Blue_SourceAndResistorGnd[[#This Row],[Column6]]*1000</f>
        <v>0</v>
      </c>
    </row>
    <row r="2794" spans="1:7" x14ac:dyDescent="0.25">
      <c r="A2794">
        <f t="shared" si="43"/>
        <v>6.8002800000000002E-2</v>
      </c>
      <c r="B2794" s="1" t="s">
        <v>9</v>
      </c>
      <c r="C2794" s="1">
        <f>Yellow_MosfetOnlyOn_Blue_SourceAndResistorGnd[[#This Row],[Column2]]+1.0667</f>
        <v>0</v>
      </c>
      <c r="D2794" s="1">
        <f>Yellow_MosfetOnlyOn_Blue_SourceAndResistorGnd[[#This Row],[Column3]]*1000</f>
        <v>0</v>
      </c>
      <c r="E2794" s="1">
        <v>0.62</v>
      </c>
      <c r="F2794" s="1">
        <f>Yellow_MosfetOnlyOn_Blue_SourceAndResistorGnd[[#This Row],[Column3]]/Yellow_MosfetOnlyOn_Blue_SourceAndResistorGnd[[#This Row],[Column5]]</f>
        <v>0</v>
      </c>
      <c r="G2794" s="1">
        <f>Yellow_MosfetOnlyOn_Blue_SourceAndResistorGnd[[#This Row],[Column6]]*1000</f>
        <v>0</v>
      </c>
    </row>
    <row r="2795" spans="1:7" x14ac:dyDescent="0.25">
      <c r="A2795">
        <f t="shared" si="43"/>
        <v>6.802720000000001E-2</v>
      </c>
      <c r="B2795" s="1" t="s">
        <v>9</v>
      </c>
      <c r="C2795" s="1">
        <f>Yellow_MosfetOnlyOn_Blue_SourceAndResistorGnd[[#This Row],[Column2]]+1.0667</f>
        <v>0</v>
      </c>
      <c r="D2795" s="1">
        <f>Yellow_MosfetOnlyOn_Blue_SourceAndResistorGnd[[#This Row],[Column3]]*1000</f>
        <v>0</v>
      </c>
      <c r="E2795" s="1">
        <v>0.62</v>
      </c>
      <c r="F2795" s="1">
        <f>Yellow_MosfetOnlyOn_Blue_SourceAndResistorGnd[[#This Row],[Column3]]/Yellow_MosfetOnlyOn_Blue_SourceAndResistorGnd[[#This Row],[Column5]]</f>
        <v>0</v>
      </c>
      <c r="G2795" s="1">
        <f>Yellow_MosfetOnlyOn_Blue_SourceAndResistorGnd[[#This Row],[Column6]]*1000</f>
        <v>0</v>
      </c>
    </row>
    <row r="2796" spans="1:7" x14ac:dyDescent="0.25">
      <c r="A2796">
        <f t="shared" si="43"/>
        <v>6.8051600000000004E-2</v>
      </c>
      <c r="B2796" s="1" t="s">
        <v>9</v>
      </c>
      <c r="C2796" s="1">
        <f>Yellow_MosfetOnlyOn_Blue_SourceAndResistorGnd[[#This Row],[Column2]]+1.0667</f>
        <v>0</v>
      </c>
      <c r="D2796" s="1">
        <f>Yellow_MosfetOnlyOn_Blue_SourceAndResistorGnd[[#This Row],[Column3]]*1000</f>
        <v>0</v>
      </c>
      <c r="E2796" s="1">
        <v>0.62</v>
      </c>
      <c r="F2796" s="1">
        <f>Yellow_MosfetOnlyOn_Blue_SourceAndResistorGnd[[#This Row],[Column3]]/Yellow_MosfetOnlyOn_Blue_SourceAndResistorGnd[[#This Row],[Column5]]</f>
        <v>0</v>
      </c>
      <c r="G2796" s="1">
        <f>Yellow_MosfetOnlyOn_Blue_SourceAndResistorGnd[[#This Row],[Column6]]*1000</f>
        <v>0</v>
      </c>
    </row>
    <row r="2797" spans="1:7" x14ac:dyDescent="0.25">
      <c r="A2797">
        <f t="shared" si="43"/>
        <v>6.8075999999999998E-2</v>
      </c>
      <c r="B2797" s="1" t="s">
        <v>9</v>
      </c>
      <c r="C2797" s="1">
        <f>Yellow_MosfetOnlyOn_Blue_SourceAndResistorGnd[[#This Row],[Column2]]+1.0667</f>
        <v>0</v>
      </c>
      <c r="D2797" s="1">
        <f>Yellow_MosfetOnlyOn_Blue_SourceAndResistorGnd[[#This Row],[Column3]]*1000</f>
        <v>0</v>
      </c>
      <c r="E2797" s="1">
        <v>0.62</v>
      </c>
      <c r="F2797" s="1">
        <f>Yellow_MosfetOnlyOn_Blue_SourceAndResistorGnd[[#This Row],[Column3]]/Yellow_MosfetOnlyOn_Blue_SourceAndResistorGnd[[#This Row],[Column5]]</f>
        <v>0</v>
      </c>
      <c r="G2797" s="1">
        <f>Yellow_MosfetOnlyOn_Blue_SourceAndResistorGnd[[#This Row],[Column6]]*1000</f>
        <v>0</v>
      </c>
    </row>
    <row r="2798" spans="1:7" x14ac:dyDescent="0.25">
      <c r="A2798">
        <f t="shared" si="43"/>
        <v>6.8100400000000005E-2</v>
      </c>
      <c r="B2798" s="1" t="s">
        <v>9</v>
      </c>
      <c r="C2798" s="1">
        <f>Yellow_MosfetOnlyOn_Blue_SourceAndResistorGnd[[#This Row],[Column2]]+1.0667</f>
        <v>0</v>
      </c>
      <c r="D2798" s="1">
        <f>Yellow_MosfetOnlyOn_Blue_SourceAndResistorGnd[[#This Row],[Column3]]*1000</f>
        <v>0</v>
      </c>
      <c r="E2798" s="1">
        <v>0.62</v>
      </c>
      <c r="F2798" s="1">
        <f>Yellow_MosfetOnlyOn_Blue_SourceAndResistorGnd[[#This Row],[Column3]]/Yellow_MosfetOnlyOn_Blue_SourceAndResistorGnd[[#This Row],[Column5]]</f>
        <v>0</v>
      </c>
      <c r="G2798" s="1">
        <f>Yellow_MosfetOnlyOn_Blue_SourceAndResistorGnd[[#This Row],[Column6]]*1000</f>
        <v>0</v>
      </c>
    </row>
    <row r="2799" spans="1:7" x14ac:dyDescent="0.25">
      <c r="A2799">
        <f t="shared" si="43"/>
        <v>6.8124799999999999E-2</v>
      </c>
      <c r="B2799" s="1" t="s">
        <v>9</v>
      </c>
      <c r="C2799" s="1">
        <f>Yellow_MosfetOnlyOn_Blue_SourceAndResistorGnd[[#This Row],[Column2]]+1.0667</f>
        <v>0</v>
      </c>
      <c r="D2799" s="1">
        <f>Yellow_MosfetOnlyOn_Blue_SourceAndResistorGnd[[#This Row],[Column3]]*1000</f>
        <v>0</v>
      </c>
      <c r="E2799" s="1">
        <v>0.62</v>
      </c>
      <c r="F2799" s="1">
        <f>Yellow_MosfetOnlyOn_Blue_SourceAndResistorGnd[[#This Row],[Column3]]/Yellow_MosfetOnlyOn_Blue_SourceAndResistorGnd[[#This Row],[Column5]]</f>
        <v>0</v>
      </c>
      <c r="G2799" s="1">
        <f>Yellow_MosfetOnlyOn_Blue_SourceAndResistorGnd[[#This Row],[Column6]]*1000</f>
        <v>0</v>
      </c>
    </row>
    <row r="2800" spans="1:7" x14ac:dyDescent="0.25">
      <c r="A2800">
        <f t="shared" si="43"/>
        <v>6.8149200000000007E-2</v>
      </c>
      <c r="B2800" s="1" t="s">
        <v>9</v>
      </c>
      <c r="C2800" s="1">
        <f>Yellow_MosfetOnlyOn_Blue_SourceAndResistorGnd[[#This Row],[Column2]]+1.0667</f>
        <v>0</v>
      </c>
      <c r="D2800" s="1">
        <f>Yellow_MosfetOnlyOn_Blue_SourceAndResistorGnd[[#This Row],[Column3]]*1000</f>
        <v>0</v>
      </c>
      <c r="E2800" s="1">
        <v>0.62</v>
      </c>
      <c r="F2800" s="1">
        <f>Yellow_MosfetOnlyOn_Blue_SourceAndResistorGnd[[#This Row],[Column3]]/Yellow_MosfetOnlyOn_Blue_SourceAndResistorGnd[[#This Row],[Column5]]</f>
        <v>0</v>
      </c>
      <c r="G2800" s="1">
        <f>Yellow_MosfetOnlyOn_Blue_SourceAndResistorGnd[[#This Row],[Column6]]*1000</f>
        <v>0</v>
      </c>
    </row>
    <row r="2801" spans="1:7" x14ac:dyDescent="0.25">
      <c r="A2801">
        <f t="shared" si="43"/>
        <v>6.8173600000000001E-2</v>
      </c>
      <c r="B2801" s="1" t="s">
        <v>9</v>
      </c>
      <c r="C2801" s="1">
        <f>Yellow_MosfetOnlyOn_Blue_SourceAndResistorGnd[[#This Row],[Column2]]+1.0667</f>
        <v>0</v>
      </c>
      <c r="D2801" s="1">
        <f>Yellow_MosfetOnlyOn_Blue_SourceAndResistorGnd[[#This Row],[Column3]]*1000</f>
        <v>0</v>
      </c>
      <c r="E2801" s="1">
        <v>0.62</v>
      </c>
      <c r="F2801" s="1">
        <f>Yellow_MosfetOnlyOn_Blue_SourceAndResistorGnd[[#This Row],[Column3]]/Yellow_MosfetOnlyOn_Blue_SourceAndResistorGnd[[#This Row],[Column5]]</f>
        <v>0</v>
      </c>
      <c r="G2801" s="1">
        <f>Yellow_MosfetOnlyOn_Blue_SourceAndResistorGnd[[#This Row],[Column6]]*1000</f>
        <v>0</v>
      </c>
    </row>
    <row r="2802" spans="1:7" x14ac:dyDescent="0.25">
      <c r="A2802">
        <f t="shared" si="43"/>
        <v>6.8198000000000009E-2</v>
      </c>
      <c r="B2802" s="1" t="s">
        <v>9</v>
      </c>
      <c r="C2802" s="1">
        <f>Yellow_MosfetOnlyOn_Blue_SourceAndResistorGnd[[#This Row],[Column2]]+1.0667</f>
        <v>0</v>
      </c>
      <c r="D2802" s="1">
        <f>Yellow_MosfetOnlyOn_Blue_SourceAndResistorGnd[[#This Row],[Column3]]*1000</f>
        <v>0</v>
      </c>
      <c r="E2802" s="1">
        <v>0.62</v>
      </c>
      <c r="F2802" s="1">
        <f>Yellow_MosfetOnlyOn_Blue_SourceAndResistorGnd[[#This Row],[Column3]]/Yellow_MosfetOnlyOn_Blue_SourceAndResistorGnd[[#This Row],[Column5]]</f>
        <v>0</v>
      </c>
      <c r="G2802" s="1">
        <f>Yellow_MosfetOnlyOn_Blue_SourceAndResistorGnd[[#This Row],[Column6]]*1000</f>
        <v>0</v>
      </c>
    </row>
    <row r="2803" spans="1:7" x14ac:dyDescent="0.25">
      <c r="A2803">
        <f t="shared" si="43"/>
        <v>6.8222400000000002E-2</v>
      </c>
      <c r="B2803" s="1" t="s">
        <v>9</v>
      </c>
      <c r="C2803" s="1">
        <f>Yellow_MosfetOnlyOn_Blue_SourceAndResistorGnd[[#This Row],[Column2]]+1.0667</f>
        <v>0</v>
      </c>
      <c r="D2803" s="1">
        <f>Yellow_MosfetOnlyOn_Blue_SourceAndResistorGnd[[#This Row],[Column3]]*1000</f>
        <v>0</v>
      </c>
      <c r="E2803" s="1">
        <v>0.62</v>
      </c>
      <c r="F2803" s="1">
        <f>Yellow_MosfetOnlyOn_Blue_SourceAndResistorGnd[[#This Row],[Column3]]/Yellow_MosfetOnlyOn_Blue_SourceAndResistorGnd[[#This Row],[Column5]]</f>
        <v>0</v>
      </c>
      <c r="G2803" s="1">
        <f>Yellow_MosfetOnlyOn_Blue_SourceAndResistorGnd[[#This Row],[Column6]]*1000</f>
        <v>0</v>
      </c>
    </row>
    <row r="2804" spans="1:7" x14ac:dyDescent="0.25">
      <c r="A2804">
        <f t="shared" si="43"/>
        <v>6.824680000000001E-2</v>
      </c>
      <c r="B2804" s="1" t="s">
        <v>9</v>
      </c>
      <c r="C2804" s="1">
        <f>Yellow_MosfetOnlyOn_Blue_SourceAndResistorGnd[[#This Row],[Column2]]+1.0667</f>
        <v>0</v>
      </c>
      <c r="D2804" s="1">
        <f>Yellow_MosfetOnlyOn_Blue_SourceAndResistorGnd[[#This Row],[Column3]]*1000</f>
        <v>0</v>
      </c>
      <c r="E2804" s="1">
        <v>0.62</v>
      </c>
      <c r="F2804" s="1">
        <f>Yellow_MosfetOnlyOn_Blue_SourceAndResistorGnd[[#This Row],[Column3]]/Yellow_MosfetOnlyOn_Blue_SourceAndResistorGnd[[#This Row],[Column5]]</f>
        <v>0</v>
      </c>
      <c r="G2804" s="1">
        <f>Yellow_MosfetOnlyOn_Blue_SourceAndResistorGnd[[#This Row],[Column6]]*1000</f>
        <v>0</v>
      </c>
    </row>
    <row r="2805" spans="1:7" x14ac:dyDescent="0.25">
      <c r="A2805">
        <f t="shared" si="43"/>
        <v>6.8271200000000004E-2</v>
      </c>
      <c r="B2805" s="1" t="s">
        <v>9</v>
      </c>
      <c r="C2805" s="1">
        <f>Yellow_MosfetOnlyOn_Blue_SourceAndResistorGnd[[#This Row],[Column2]]+1.0667</f>
        <v>0</v>
      </c>
      <c r="D2805" s="1">
        <f>Yellow_MosfetOnlyOn_Blue_SourceAndResistorGnd[[#This Row],[Column3]]*1000</f>
        <v>0</v>
      </c>
      <c r="E2805" s="1">
        <v>0.62</v>
      </c>
      <c r="F2805" s="1">
        <f>Yellow_MosfetOnlyOn_Blue_SourceAndResistorGnd[[#This Row],[Column3]]/Yellow_MosfetOnlyOn_Blue_SourceAndResistorGnd[[#This Row],[Column5]]</f>
        <v>0</v>
      </c>
      <c r="G2805" s="1">
        <f>Yellow_MosfetOnlyOn_Blue_SourceAndResistorGnd[[#This Row],[Column6]]*1000</f>
        <v>0</v>
      </c>
    </row>
    <row r="2806" spans="1:7" x14ac:dyDescent="0.25">
      <c r="A2806">
        <f t="shared" si="43"/>
        <v>6.8295599999999998E-2</v>
      </c>
      <c r="B2806" s="1" t="s">
        <v>9</v>
      </c>
      <c r="C2806" s="1">
        <f>Yellow_MosfetOnlyOn_Blue_SourceAndResistorGnd[[#This Row],[Column2]]+1.0667</f>
        <v>0</v>
      </c>
      <c r="D2806" s="1">
        <f>Yellow_MosfetOnlyOn_Blue_SourceAndResistorGnd[[#This Row],[Column3]]*1000</f>
        <v>0</v>
      </c>
      <c r="E2806" s="1">
        <v>0.62</v>
      </c>
      <c r="F2806" s="1">
        <f>Yellow_MosfetOnlyOn_Blue_SourceAndResistorGnd[[#This Row],[Column3]]/Yellow_MosfetOnlyOn_Blue_SourceAndResistorGnd[[#This Row],[Column5]]</f>
        <v>0</v>
      </c>
      <c r="G2806" s="1">
        <f>Yellow_MosfetOnlyOn_Blue_SourceAndResistorGnd[[#This Row],[Column6]]*1000</f>
        <v>0</v>
      </c>
    </row>
    <row r="2807" spans="1:7" x14ac:dyDescent="0.25">
      <c r="A2807">
        <f t="shared" si="43"/>
        <v>6.8320000000000006E-2</v>
      </c>
      <c r="B2807" s="1" t="s">
        <v>9</v>
      </c>
      <c r="C2807" s="1">
        <f>Yellow_MosfetOnlyOn_Blue_SourceAndResistorGnd[[#This Row],[Column2]]+1.0667</f>
        <v>0</v>
      </c>
      <c r="D2807" s="1">
        <f>Yellow_MosfetOnlyOn_Blue_SourceAndResistorGnd[[#This Row],[Column3]]*1000</f>
        <v>0</v>
      </c>
      <c r="E2807" s="1">
        <v>0.62</v>
      </c>
      <c r="F2807" s="1">
        <f>Yellow_MosfetOnlyOn_Blue_SourceAndResistorGnd[[#This Row],[Column3]]/Yellow_MosfetOnlyOn_Blue_SourceAndResistorGnd[[#This Row],[Column5]]</f>
        <v>0</v>
      </c>
      <c r="G2807" s="1">
        <f>Yellow_MosfetOnlyOn_Blue_SourceAndResistorGnd[[#This Row],[Column6]]*1000</f>
        <v>0</v>
      </c>
    </row>
    <row r="2808" spans="1:7" x14ac:dyDescent="0.25">
      <c r="A2808">
        <f t="shared" si="43"/>
        <v>6.83444E-2</v>
      </c>
      <c r="B2808" s="1" t="s">
        <v>9</v>
      </c>
      <c r="C2808" s="1">
        <f>Yellow_MosfetOnlyOn_Blue_SourceAndResistorGnd[[#This Row],[Column2]]+1.0667</f>
        <v>0</v>
      </c>
      <c r="D2808" s="1">
        <f>Yellow_MosfetOnlyOn_Blue_SourceAndResistorGnd[[#This Row],[Column3]]*1000</f>
        <v>0</v>
      </c>
      <c r="E2808" s="1">
        <v>0.62</v>
      </c>
      <c r="F2808" s="1">
        <f>Yellow_MosfetOnlyOn_Blue_SourceAndResistorGnd[[#This Row],[Column3]]/Yellow_MosfetOnlyOn_Blue_SourceAndResistorGnd[[#This Row],[Column5]]</f>
        <v>0</v>
      </c>
      <c r="G2808" s="1">
        <f>Yellow_MosfetOnlyOn_Blue_SourceAndResistorGnd[[#This Row],[Column6]]*1000</f>
        <v>0</v>
      </c>
    </row>
    <row r="2809" spans="1:7" x14ac:dyDescent="0.25">
      <c r="A2809">
        <f t="shared" si="43"/>
        <v>6.8368800000000007E-2</v>
      </c>
      <c r="B2809" s="1" t="s">
        <v>9</v>
      </c>
      <c r="C2809" s="1">
        <f>Yellow_MosfetOnlyOn_Blue_SourceAndResistorGnd[[#This Row],[Column2]]+1.0667</f>
        <v>0</v>
      </c>
      <c r="D2809" s="1">
        <f>Yellow_MosfetOnlyOn_Blue_SourceAndResistorGnd[[#This Row],[Column3]]*1000</f>
        <v>0</v>
      </c>
      <c r="E2809" s="1">
        <v>0.62</v>
      </c>
      <c r="F2809" s="1">
        <f>Yellow_MosfetOnlyOn_Blue_SourceAndResistorGnd[[#This Row],[Column3]]/Yellow_MosfetOnlyOn_Blue_SourceAndResistorGnd[[#This Row],[Column5]]</f>
        <v>0</v>
      </c>
      <c r="G2809" s="1">
        <f>Yellow_MosfetOnlyOn_Blue_SourceAndResistorGnd[[#This Row],[Column6]]*1000</f>
        <v>0</v>
      </c>
    </row>
    <row r="2810" spans="1:7" x14ac:dyDescent="0.25">
      <c r="A2810">
        <f t="shared" si="43"/>
        <v>6.8393200000000001E-2</v>
      </c>
      <c r="B2810" s="1" t="s">
        <v>9</v>
      </c>
      <c r="C2810" s="1">
        <f>Yellow_MosfetOnlyOn_Blue_SourceAndResistorGnd[[#This Row],[Column2]]+1.0667</f>
        <v>0</v>
      </c>
      <c r="D2810" s="1">
        <f>Yellow_MosfetOnlyOn_Blue_SourceAndResistorGnd[[#This Row],[Column3]]*1000</f>
        <v>0</v>
      </c>
      <c r="E2810" s="1">
        <v>0.62</v>
      </c>
      <c r="F2810" s="1">
        <f>Yellow_MosfetOnlyOn_Blue_SourceAndResistorGnd[[#This Row],[Column3]]/Yellow_MosfetOnlyOn_Blue_SourceAndResistorGnd[[#This Row],[Column5]]</f>
        <v>0</v>
      </c>
      <c r="G2810" s="1">
        <f>Yellow_MosfetOnlyOn_Blue_SourceAndResistorGnd[[#This Row],[Column6]]*1000</f>
        <v>0</v>
      </c>
    </row>
    <row r="2811" spans="1:7" x14ac:dyDescent="0.25">
      <c r="A2811">
        <f t="shared" si="43"/>
        <v>6.8417600000000009E-2</v>
      </c>
      <c r="B2811" s="1" t="s">
        <v>9</v>
      </c>
      <c r="C2811" s="1">
        <f>Yellow_MosfetOnlyOn_Blue_SourceAndResistorGnd[[#This Row],[Column2]]+1.0667</f>
        <v>0</v>
      </c>
      <c r="D2811" s="1">
        <f>Yellow_MosfetOnlyOn_Blue_SourceAndResistorGnd[[#This Row],[Column3]]*1000</f>
        <v>0</v>
      </c>
      <c r="E2811" s="1">
        <v>0.62</v>
      </c>
      <c r="F2811" s="1">
        <f>Yellow_MosfetOnlyOn_Blue_SourceAndResistorGnd[[#This Row],[Column3]]/Yellow_MosfetOnlyOn_Blue_SourceAndResistorGnd[[#This Row],[Column5]]</f>
        <v>0</v>
      </c>
      <c r="G2811" s="1">
        <f>Yellow_MosfetOnlyOn_Blue_SourceAndResistorGnd[[#This Row],[Column6]]*1000</f>
        <v>0</v>
      </c>
    </row>
    <row r="2812" spans="1:7" x14ac:dyDescent="0.25">
      <c r="A2812">
        <f t="shared" si="43"/>
        <v>6.8442000000000003E-2</v>
      </c>
      <c r="B2812" s="1" t="s">
        <v>9</v>
      </c>
      <c r="C2812" s="1">
        <f>Yellow_MosfetOnlyOn_Blue_SourceAndResistorGnd[[#This Row],[Column2]]+1.0667</f>
        <v>0</v>
      </c>
      <c r="D2812" s="1">
        <f>Yellow_MosfetOnlyOn_Blue_SourceAndResistorGnd[[#This Row],[Column3]]*1000</f>
        <v>0</v>
      </c>
      <c r="E2812" s="1">
        <v>0.62</v>
      </c>
      <c r="F2812" s="1">
        <f>Yellow_MosfetOnlyOn_Blue_SourceAndResistorGnd[[#This Row],[Column3]]/Yellow_MosfetOnlyOn_Blue_SourceAndResistorGnd[[#This Row],[Column5]]</f>
        <v>0</v>
      </c>
      <c r="G2812" s="1">
        <f>Yellow_MosfetOnlyOn_Blue_SourceAndResistorGnd[[#This Row],[Column6]]*1000</f>
        <v>0</v>
      </c>
    </row>
    <row r="2813" spans="1:7" x14ac:dyDescent="0.25">
      <c r="A2813">
        <f t="shared" si="43"/>
        <v>6.8466399999999997E-2</v>
      </c>
      <c r="B2813" s="1" t="s">
        <v>9</v>
      </c>
      <c r="C2813" s="1">
        <f>Yellow_MosfetOnlyOn_Blue_SourceAndResistorGnd[[#This Row],[Column2]]+1.0667</f>
        <v>0</v>
      </c>
      <c r="D2813" s="1">
        <f>Yellow_MosfetOnlyOn_Blue_SourceAndResistorGnd[[#This Row],[Column3]]*1000</f>
        <v>0</v>
      </c>
      <c r="E2813" s="1">
        <v>0.62</v>
      </c>
      <c r="F2813" s="1">
        <f>Yellow_MosfetOnlyOn_Blue_SourceAndResistorGnd[[#This Row],[Column3]]/Yellow_MosfetOnlyOn_Blue_SourceAndResistorGnd[[#This Row],[Column5]]</f>
        <v>0</v>
      </c>
      <c r="G2813" s="1">
        <f>Yellow_MosfetOnlyOn_Blue_SourceAndResistorGnd[[#This Row],[Column6]]*1000</f>
        <v>0</v>
      </c>
    </row>
    <row r="2814" spans="1:7" x14ac:dyDescent="0.25">
      <c r="A2814">
        <f t="shared" si="43"/>
        <v>6.8490800000000004E-2</v>
      </c>
      <c r="B2814" s="1" t="s">
        <v>9</v>
      </c>
      <c r="C2814" s="1">
        <f>Yellow_MosfetOnlyOn_Blue_SourceAndResistorGnd[[#This Row],[Column2]]+1.0667</f>
        <v>0</v>
      </c>
      <c r="D2814" s="1">
        <f>Yellow_MosfetOnlyOn_Blue_SourceAndResistorGnd[[#This Row],[Column3]]*1000</f>
        <v>0</v>
      </c>
      <c r="E2814" s="1">
        <v>0.62</v>
      </c>
      <c r="F2814" s="1">
        <f>Yellow_MosfetOnlyOn_Blue_SourceAndResistorGnd[[#This Row],[Column3]]/Yellow_MosfetOnlyOn_Blue_SourceAndResistorGnd[[#This Row],[Column5]]</f>
        <v>0</v>
      </c>
      <c r="G2814" s="1">
        <f>Yellow_MosfetOnlyOn_Blue_SourceAndResistorGnd[[#This Row],[Column6]]*1000</f>
        <v>0</v>
      </c>
    </row>
    <row r="2815" spans="1:7" x14ac:dyDescent="0.25">
      <c r="A2815">
        <f t="shared" si="43"/>
        <v>6.8515199999999998E-2</v>
      </c>
      <c r="B2815" s="1" t="s">
        <v>9</v>
      </c>
      <c r="C2815" s="1">
        <f>Yellow_MosfetOnlyOn_Blue_SourceAndResistorGnd[[#This Row],[Column2]]+1.0667</f>
        <v>0</v>
      </c>
      <c r="D2815" s="1">
        <f>Yellow_MosfetOnlyOn_Blue_SourceAndResistorGnd[[#This Row],[Column3]]*1000</f>
        <v>0</v>
      </c>
      <c r="E2815" s="1">
        <v>0.62</v>
      </c>
      <c r="F2815" s="1">
        <f>Yellow_MosfetOnlyOn_Blue_SourceAndResistorGnd[[#This Row],[Column3]]/Yellow_MosfetOnlyOn_Blue_SourceAndResistorGnd[[#This Row],[Column5]]</f>
        <v>0</v>
      </c>
      <c r="G2815" s="1">
        <f>Yellow_MosfetOnlyOn_Blue_SourceAndResistorGnd[[#This Row],[Column6]]*1000</f>
        <v>0</v>
      </c>
    </row>
    <row r="2816" spans="1:7" x14ac:dyDescent="0.25">
      <c r="A2816">
        <f t="shared" si="43"/>
        <v>6.8539600000000006E-2</v>
      </c>
      <c r="B2816" s="1" t="s">
        <v>9</v>
      </c>
      <c r="C2816" s="1">
        <f>Yellow_MosfetOnlyOn_Blue_SourceAndResistorGnd[[#This Row],[Column2]]+1.0667</f>
        <v>0</v>
      </c>
      <c r="D2816" s="1">
        <f>Yellow_MosfetOnlyOn_Blue_SourceAndResistorGnd[[#This Row],[Column3]]*1000</f>
        <v>0</v>
      </c>
      <c r="E2816" s="1">
        <v>0.62</v>
      </c>
      <c r="F2816" s="1">
        <f>Yellow_MosfetOnlyOn_Blue_SourceAndResistorGnd[[#This Row],[Column3]]/Yellow_MosfetOnlyOn_Blue_SourceAndResistorGnd[[#This Row],[Column5]]</f>
        <v>0</v>
      </c>
      <c r="G2816" s="1">
        <f>Yellow_MosfetOnlyOn_Blue_SourceAndResistorGnd[[#This Row],[Column6]]*1000</f>
        <v>0</v>
      </c>
    </row>
    <row r="2817" spans="1:7" x14ac:dyDescent="0.25">
      <c r="A2817">
        <f t="shared" si="43"/>
        <v>6.8564E-2</v>
      </c>
      <c r="B2817" s="1" t="s">
        <v>9</v>
      </c>
      <c r="C2817" s="1">
        <f>Yellow_MosfetOnlyOn_Blue_SourceAndResistorGnd[[#This Row],[Column2]]+1.0667</f>
        <v>0</v>
      </c>
      <c r="D2817" s="1">
        <f>Yellow_MosfetOnlyOn_Blue_SourceAndResistorGnd[[#This Row],[Column3]]*1000</f>
        <v>0</v>
      </c>
      <c r="E2817" s="1">
        <v>0.62</v>
      </c>
      <c r="F2817" s="1">
        <f>Yellow_MosfetOnlyOn_Blue_SourceAndResistorGnd[[#This Row],[Column3]]/Yellow_MosfetOnlyOn_Blue_SourceAndResistorGnd[[#This Row],[Column5]]</f>
        <v>0</v>
      </c>
      <c r="G2817" s="1">
        <f>Yellow_MosfetOnlyOn_Blue_SourceAndResistorGnd[[#This Row],[Column6]]*1000</f>
        <v>0</v>
      </c>
    </row>
    <row r="2818" spans="1:7" x14ac:dyDescent="0.25">
      <c r="A2818">
        <f t="shared" si="43"/>
        <v>6.8588400000000008E-2</v>
      </c>
      <c r="B2818" s="1" t="s">
        <v>9</v>
      </c>
      <c r="C2818" s="1">
        <f>Yellow_MosfetOnlyOn_Blue_SourceAndResistorGnd[[#This Row],[Column2]]+1.0667</f>
        <v>0</v>
      </c>
      <c r="D2818" s="1">
        <f>Yellow_MosfetOnlyOn_Blue_SourceAndResistorGnd[[#This Row],[Column3]]*1000</f>
        <v>0</v>
      </c>
      <c r="E2818" s="1">
        <v>0.62</v>
      </c>
      <c r="F2818" s="1">
        <f>Yellow_MosfetOnlyOn_Blue_SourceAndResistorGnd[[#This Row],[Column3]]/Yellow_MosfetOnlyOn_Blue_SourceAndResistorGnd[[#This Row],[Column5]]</f>
        <v>0</v>
      </c>
      <c r="G2818" s="1">
        <f>Yellow_MosfetOnlyOn_Blue_SourceAndResistorGnd[[#This Row],[Column6]]*1000</f>
        <v>0</v>
      </c>
    </row>
    <row r="2819" spans="1:7" x14ac:dyDescent="0.25">
      <c r="A2819">
        <f t="shared" si="43"/>
        <v>6.8612800000000002E-2</v>
      </c>
      <c r="B2819" s="1" t="s">
        <v>9</v>
      </c>
      <c r="C2819" s="1">
        <f>Yellow_MosfetOnlyOn_Blue_SourceAndResistorGnd[[#This Row],[Column2]]+1.0667</f>
        <v>0</v>
      </c>
      <c r="D2819" s="1">
        <f>Yellow_MosfetOnlyOn_Blue_SourceAndResistorGnd[[#This Row],[Column3]]*1000</f>
        <v>0</v>
      </c>
      <c r="E2819" s="1">
        <v>0.62</v>
      </c>
      <c r="F2819" s="1">
        <f>Yellow_MosfetOnlyOn_Blue_SourceAndResistorGnd[[#This Row],[Column3]]/Yellow_MosfetOnlyOn_Blue_SourceAndResistorGnd[[#This Row],[Column5]]</f>
        <v>0</v>
      </c>
      <c r="G2819" s="1">
        <f>Yellow_MosfetOnlyOn_Blue_SourceAndResistorGnd[[#This Row],[Column6]]*1000</f>
        <v>0</v>
      </c>
    </row>
    <row r="2820" spans="1:7" x14ac:dyDescent="0.25">
      <c r="A2820">
        <f t="shared" si="43"/>
        <v>6.8637200000000009E-2</v>
      </c>
      <c r="B2820" s="1" t="s">
        <v>9</v>
      </c>
      <c r="C2820" s="1">
        <f>Yellow_MosfetOnlyOn_Blue_SourceAndResistorGnd[[#This Row],[Column2]]+1.0667</f>
        <v>0</v>
      </c>
      <c r="D2820" s="1">
        <f>Yellow_MosfetOnlyOn_Blue_SourceAndResistorGnd[[#This Row],[Column3]]*1000</f>
        <v>0</v>
      </c>
      <c r="E2820" s="1">
        <v>0.62</v>
      </c>
      <c r="F2820" s="1">
        <f>Yellow_MosfetOnlyOn_Blue_SourceAndResistorGnd[[#This Row],[Column3]]/Yellow_MosfetOnlyOn_Blue_SourceAndResistorGnd[[#This Row],[Column5]]</f>
        <v>0</v>
      </c>
      <c r="G2820" s="1">
        <f>Yellow_MosfetOnlyOn_Blue_SourceAndResistorGnd[[#This Row],[Column6]]*1000</f>
        <v>0</v>
      </c>
    </row>
    <row r="2821" spans="1:7" x14ac:dyDescent="0.25">
      <c r="A2821">
        <f t="shared" si="43"/>
        <v>6.8661600000000003E-2</v>
      </c>
      <c r="B2821" s="1" t="s">
        <v>9</v>
      </c>
      <c r="C2821" s="1">
        <f>Yellow_MosfetOnlyOn_Blue_SourceAndResistorGnd[[#This Row],[Column2]]+1.0667</f>
        <v>0</v>
      </c>
      <c r="D2821" s="1">
        <f>Yellow_MosfetOnlyOn_Blue_SourceAndResistorGnd[[#This Row],[Column3]]*1000</f>
        <v>0</v>
      </c>
      <c r="E2821" s="1">
        <v>0.62</v>
      </c>
      <c r="F2821" s="1">
        <f>Yellow_MosfetOnlyOn_Blue_SourceAndResistorGnd[[#This Row],[Column3]]/Yellow_MosfetOnlyOn_Blue_SourceAndResistorGnd[[#This Row],[Column5]]</f>
        <v>0</v>
      </c>
      <c r="G2821" s="1">
        <f>Yellow_MosfetOnlyOn_Blue_SourceAndResistorGnd[[#This Row],[Column6]]*1000</f>
        <v>0</v>
      </c>
    </row>
    <row r="2822" spans="1:7" x14ac:dyDescent="0.25">
      <c r="A2822">
        <f t="shared" si="43"/>
        <v>6.8685999999999997E-2</v>
      </c>
      <c r="B2822" s="1" t="s">
        <v>9</v>
      </c>
      <c r="C2822" s="1">
        <f>Yellow_MosfetOnlyOn_Blue_SourceAndResistorGnd[[#This Row],[Column2]]+1.0667</f>
        <v>0</v>
      </c>
      <c r="D2822" s="1">
        <f>Yellow_MosfetOnlyOn_Blue_SourceAndResistorGnd[[#This Row],[Column3]]*1000</f>
        <v>0</v>
      </c>
      <c r="E2822" s="1">
        <v>0.62</v>
      </c>
      <c r="F2822" s="1">
        <f>Yellow_MosfetOnlyOn_Blue_SourceAndResistorGnd[[#This Row],[Column3]]/Yellow_MosfetOnlyOn_Blue_SourceAndResistorGnd[[#This Row],[Column5]]</f>
        <v>0</v>
      </c>
      <c r="G2822" s="1">
        <f>Yellow_MosfetOnlyOn_Blue_SourceAndResistorGnd[[#This Row],[Column6]]*1000</f>
        <v>0</v>
      </c>
    </row>
    <row r="2823" spans="1:7" x14ac:dyDescent="0.25">
      <c r="A2823">
        <f t="shared" si="43"/>
        <v>6.8710400000000005E-2</v>
      </c>
      <c r="B2823" s="1" t="s">
        <v>9</v>
      </c>
      <c r="C2823" s="1">
        <f>Yellow_MosfetOnlyOn_Blue_SourceAndResistorGnd[[#This Row],[Column2]]+1.0667</f>
        <v>0</v>
      </c>
      <c r="D2823" s="1">
        <f>Yellow_MosfetOnlyOn_Blue_SourceAndResistorGnd[[#This Row],[Column3]]*1000</f>
        <v>0</v>
      </c>
      <c r="E2823" s="1">
        <v>0.62</v>
      </c>
      <c r="F2823" s="1">
        <f>Yellow_MosfetOnlyOn_Blue_SourceAndResistorGnd[[#This Row],[Column3]]/Yellow_MosfetOnlyOn_Blue_SourceAndResistorGnd[[#This Row],[Column5]]</f>
        <v>0</v>
      </c>
      <c r="G2823" s="1">
        <f>Yellow_MosfetOnlyOn_Blue_SourceAndResistorGnd[[#This Row],[Column6]]*1000</f>
        <v>0</v>
      </c>
    </row>
    <row r="2824" spans="1:7" x14ac:dyDescent="0.25">
      <c r="A2824">
        <f t="shared" si="43"/>
        <v>6.8734799999999999E-2</v>
      </c>
      <c r="B2824" s="1" t="s">
        <v>9</v>
      </c>
      <c r="C2824" s="1">
        <f>Yellow_MosfetOnlyOn_Blue_SourceAndResistorGnd[[#This Row],[Column2]]+1.0667</f>
        <v>0</v>
      </c>
      <c r="D2824" s="1">
        <f>Yellow_MosfetOnlyOn_Blue_SourceAndResistorGnd[[#This Row],[Column3]]*1000</f>
        <v>0</v>
      </c>
      <c r="E2824" s="1">
        <v>0.62</v>
      </c>
      <c r="F2824" s="1">
        <f>Yellow_MosfetOnlyOn_Blue_SourceAndResistorGnd[[#This Row],[Column3]]/Yellow_MosfetOnlyOn_Blue_SourceAndResistorGnd[[#This Row],[Column5]]</f>
        <v>0</v>
      </c>
      <c r="G2824" s="1">
        <f>Yellow_MosfetOnlyOn_Blue_SourceAndResistorGnd[[#This Row],[Column6]]*1000</f>
        <v>0</v>
      </c>
    </row>
    <row r="2825" spans="1:7" x14ac:dyDescent="0.25">
      <c r="A2825">
        <f t="shared" ref="A2825:A2888" si="44">(ROW()-7)*2.44*10^(-5)</f>
        <v>6.8759200000000006E-2</v>
      </c>
      <c r="B2825" s="1" t="s">
        <v>9</v>
      </c>
      <c r="C2825" s="1">
        <f>Yellow_MosfetOnlyOn_Blue_SourceAndResistorGnd[[#This Row],[Column2]]+1.0667</f>
        <v>0</v>
      </c>
      <c r="D2825" s="1">
        <f>Yellow_MosfetOnlyOn_Blue_SourceAndResistorGnd[[#This Row],[Column3]]*1000</f>
        <v>0</v>
      </c>
      <c r="E2825" s="1">
        <v>0.62</v>
      </c>
      <c r="F2825" s="1">
        <f>Yellow_MosfetOnlyOn_Blue_SourceAndResistorGnd[[#This Row],[Column3]]/Yellow_MosfetOnlyOn_Blue_SourceAndResistorGnd[[#This Row],[Column5]]</f>
        <v>0</v>
      </c>
      <c r="G2825" s="1">
        <f>Yellow_MosfetOnlyOn_Blue_SourceAndResistorGnd[[#This Row],[Column6]]*1000</f>
        <v>0</v>
      </c>
    </row>
    <row r="2826" spans="1:7" x14ac:dyDescent="0.25">
      <c r="A2826">
        <f t="shared" si="44"/>
        <v>6.87836E-2</v>
      </c>
      <c r="B2826" s="1" t="s">
        <v>9</v>
      </c>
      <c r="C2826" s="1">
        <f>Yellow_MosfetOnlyOn_Blue_SourceAndResistorGnd[[#This Row],[Column2]]+1.0667</f>
        <v>0</v>
      </c>
      <c r="D2826" s="1">
        <f>Yellow_MosfetOnlyOn_Blue_SourceAndResistorGnd[[#This Row],[Column3]]*1000</f>
        <v>0</v>
      </c>
      <c r="E2826" s="1">
        <v>0.62</v>
      </c>
      <c r="F2826" s="1">
        <f>Yellow_MosfetOnlyOn_Blue_SourceAndResistorGnd[[#This Row],[Column3]]/Yellow_MosfetOnlyOn_Blue_SourceAndResistorGnd[[#This Row],[Column5]]</f>
        <v>0</v>
      </c>
      <c r="G2826" s="1">
        <f>Yellow_MosfetOnlyOn_Blue_SourceAndResistorGnd[[#This Row],[Column6]]*1000</f>
        <v>0</v>
      </c>
    </row>
    <row r="2827" spans="1:7" x14ac:dyDescent="0.25">
      <c r="A2827">
        <f t="shared" si="44"/>
        <v>6.8808000000000008E-2</v>
      </c>
      <c r="B2827" s="1" t="s">
        <v>9</v>
      </c>
      <c r="C2827" s="1">
        <f>Yellow_MosfetOnlyOn_Blue_SourceAndResistorGnd[[#This Row],[Column2]]+1.0667</f>
        <v>0</v>
      </c>
      <c r="D2827" s="1">
        <f>Yellow_MosfetOnlyOn_Blue_SourceAndResistorGnd[[#This Row],[Column3]]*1000</f>
        <v>0</v>
      </c>
      <c r="E2827" s="1">
        <v>0.62</v>
      </c>
      <c r="F2827" s="1">
        <f>Yellow_MosfetOnlyOn_Blue_SourceAndResistorGnd[[#This Row],[Column3]]/Yellow_MosfetOnlyOn_Blue_SourceAndResistorGnd[[#This Row],[Column5]]</f>
        <v>0</v>
      </c>
      <c r="G2827" s="1">
        <f>Yellow_MosfetOnlyOn_Blue_SourceAndResistorGnd[[#This Row],[Column6]]*1000</f>
        <v>0</v>
      </c>
    </row>
    <row r="2828" spans="1:7" x14ac:dyDescent="0.25">
      <c r="A2828">
        <f t="shared" si="44"/>
        <v>6.8832400000000002E-2</v>
      </c>
      <c r="B2828" s="1" t="s">
        <v>9</v>
      </c>
      <c r="C2828" s="1">
        <f>Yellow_MosfetOnlyOn_Blue_SourceAndResistorGnd[[#This Row],[Column2]]+1.0667</f>
        <v>0</v>
      </c>
      <c r="D2828" s="1">
        <f>Yellow_MosfetOnlyOn_Blue_SourceAndResistorGnd[[#This Row],[Column3]]*1000</f>
        <v>0</v>
      </c>
      <c r="E2828" s="1">
        <v>0.62</v>
      </c>
      <c r="F2828" s="1">
        <f>Yellow_MosfetOnlyOn_Blue_SourceAndResistorGnd[[#This Row],[Column3]]/Yellow_MosfetOnlyOn_Blue_SourceAndResistorGnd[[#This Row],[Column5]]</f>
        <v>0</v>
      </c>
      <c r="G2828" s="1">
        <f>Yellow_MosfetOnlyOn_Blue_SourceAndResistorGnd[[#This Row],[Column6]]*1000</f>
        <v>0</v>
      </c>
    </row>
    <row r="2829" spans="1:7" x14ac:dyDescent="0.25">
      <c r="A2829">
        <f t="shared" si="44"/>
        <v>6.885680000000001E-2</v>
      </c>
      <c r="B2829" s="1" t="s">
        <v>9</v>
      </c>
      <c r="C2829" s="1">
        <f>Yellow_MosfetOnlyOn_Blue_SourceAndResistorGnd[[#This Row],[Column2]]+1.0667</f>
        <v>0</v>
      </c>
      <c r="D2829" s="1">
        <f>Yellow_MosfetOnlyOn_Blue_SourceAndResistorGnd[[#This Row],[Column3]]*1000</f>
        <v>0</v>
      </c>
      <c r="E2829" s="1">
        <v>0.62</v>
      </c>
      <c r="F2829" s="1">
        <f>Yellow_MosfetOnlyOn_Blue_SourceAndResistorGnd[[#This Row],[Column3]]/Yellow_MosfetOnlyOn_Blue_SourceAndResistorGnd[[#This Row],[Column5]]</f>
        <v>0</v>
      </c>
      <c r="G2829" s="1">
        <f>Yellow_MosfetOnlyOn_Blue_SourceAndResistorGnd[[#This Row],[Column6]]*1000</f>
        <v>0</v>
      </c>
    </row>
    <row r="2830" spans="1:7" x14ac:dyDescent="0.25">
      <c r="A2830">
        <f t="shared" si="44"/>
        <v>6.8881200000000004E-2</v>
      </c>
      <c r="B2830" s="1" t="s">
        <v>9</v>
      </c>
      <c r="C2830" s="1">
        <f>Yellow_MosfetOnlyOn_Blue_SourceAndResistorGnd[[#This Row],[Column2]]+1.0667</f>
        <v>0</v>
      </c>
      <c r="D2830" s="1">
        <f>Yellow_MosfetOnlyOn_Blue_SourceAndResistorGnd[[#This Row],[Column3]]*1000</f>
        <v>0</v>
      </c>
      <c r="E2830" s="1">
        <v>0.62</v>
      </c>
      <c r="F2830" s="1">
        <f>Yellow_MosfetOnlyOn_Blue_SourceAndResistorGnd[[#This Row],[Column3]]/Yellow_MosfetOnlyOn_Blue_SourceAndResistorGnd[[#This Row],[Column5]]</f>
        <v>0</v>
      </c>
      <c r="G2830" s="1">
        <f>Yellow_MosfetOnlyOn_Blue_SourceAndResistorGnd[[#This Row],[Column6]]*1000</f>
        <v>0</v>
      </c>
    </row>
    <row r="2831" spans="1:7" x14ac:dyDescent="0.25">
      <c r="A2831">
        <f t="shared" si="44"/>
        <v>6.8905599999999997E-2</v>
      </c>
      <c r="B2831" s="1" t="s">
        <v>9</v>
      </c>
      <c r="C2831" s="1">
        <f>Yellow_MosfetOnlyOn_Blue_SourceAndResistorGnd[[#This Row],[Column2]]+1.0667</f>
        <v>0</v>
      </c>
      <c r="D2831" s="1">
        <f>Yellow_MosfetOnlyOn_Blue_SourceAndResistorGnd[[#This Row],[Column3]]*1000</f>
        <v>0</v>
      </c>
      <c r="E2831" s="1">
        <v>0.62</v>
      </c>
      <c r="F2831" s="1">
        <f>Yellow_MosfetOnlyOn_Blue_SourceAndResistorGnd[[#This Row],[Column3]]/Yellow_MosfetOnlyOn_Blue_SourceAndResistorGnd[[#This Row],[Column5]]</f>
        <v>0</v>
      </c>
      <c r="G2831" s="1">
        <f>Yellow_MosfetOnlyOn_Blue_SourceAndResistorGnd[[#This Row],[Column6]]*1000</f>
        <v>0</v>
      </c>
    </row>
    <row r="2832" spans="1:7" x14ac:dyDescent="0.25">
      <c r="A2832">
        <f t="shared" si="44"/>
        <v>6.8930000000000005E-2</v>
      </c>
      <c r="B2832" s="1" t="s">
        <v>9</v>
      </c>
      <c r="C2832" s="1">
        <f>Yellow_MosfetOnlyOn_Blue_SourceAndResistorGnd[[#This Row],[Column2]]+1.0667</f>
        <v>0</v>
      </c>
      <c r="D2832" s="1">
        <f>Yellow_MosfetOnlyOn_Blue_SourceAndResistorGnd[[#This Row],[Column3]]*1000</f>
        <v>0</v>
      </c>
      <c r="E2832" s="1">
        <v>0.62</v>
      </c>
      <c r="F2832" s="1">
        <f>Yellow_MosfetOnlyOn_Blue_SourceAndResistorGnd[[#This Row],[Column3]]/Yellow_MosfetOnlyOn_Blue_SourceAndResistorGnd[[#This Row],[Column5]]</f>
        <v>0</v>
      </c>
      <c r="G2832" s="1">
        <f>Yellow_MosfetOnlyOn_Blue_SourceAndResistorGnd[[#This Row],[Column6]]*1000</f>
        <v>0</v>
      </c>
    </row>
    <row r="2833" spans="1:7" x14ac:dyDescent="0.25">
      <c r="A2833">
        <f t="shared" si="44"/>
        <v>6.8954399999999999E-2</v>
      </c>
      <c r="B2833" s="1" t="s">
        <v>9</v>
      </c>
      <c r="C2833" s="1">
        <f>Yellow_MosfetOnlyOn_Blue_SourceAndResistorGnd[[#This Row],[Column2]]+1.0667</f>
        <v>0</v>
      </c>
      <c r="D2833" s="1">
        <f>Yellow_MosfetOnlyOn_Blue_SourceAndResistorGnd[[#This Row],[Column3]]*1000</f>
        <v>0</v>
      </c>
      <c r="E2833" s="1">
        <v>0.62</v>
      </c>
      <c r="F2833" s="1">
        <f>Yellow_MosfetOnlyOn_Blue_SourceAndResistorGnd[[#This Row],[Column3]]/Yellow_MosfetOnlyOn_Blue_SourceAndResistorGnd[[#This Row],[Column5]]</f>
        <v>0</v>
      </c>
      <c r="G2833" s="1">
        <f>Yellow_MosfetOnlyOn_Blue_SourceAndResistorGnd[[#This Row],[Column6]]*1000</f>
        <v>0</v>
      </c>
    </row>
    <row r="2834" spans="1:7" x14ac:dyDescent="0.25">
      <c r="A2834">
        <f t="shared" si="44"/>
        <v>6.8978800000000007E-2</v>
      </c>
      <c r="B2834" s="1" t="s">
        <v>9</v>
      </c>
      <c r="C2834" s="1">
        <f>Yellow_MosfetOnlyOn_Blue_SourceAndResistorGnd[[#This Row],[Column2]]+1.0667</f>
        <v>0</v>
      </c>
      <c r="D2834" s="1">
        <f>Yellow_MosfetOnlyOn_Blue_SourceAndResistorGnd[[#This Row],[Column3]]*1000</f>
        <v>0</v>
      </c>
      <c r="E2834" s="1">
        <v>0.62</v>
      </c>
      <c r="F2834" s="1">
        <f>Yellow_MosfetOnlyOn_Blue_SourceAndResistorGnd[[#This Row],[Column3]]/Yellow_MosfetOnlyOn_Blue_SourceAndResistorGnd[[#This Row],[Column5]]</f>
        <v>0</v>
      </c>
      <c r="G2834" s="1">
        <f>Yellow_MosfetOnlyOn_Blue_SourceAndResistorGnd[[#This Row],[Column6]]*1000</f>
        <v>0</v>
      </c>
    </row>
    <row r="2835" spans="1:7" x14ac:dyDescent="0.25">
      <c r="A2835">
        <f t="shared" si="44"/>
        <v>6.9003200000000001E-2</v>
      </c>
      <c r="B2835" s="1" t="s">
        <v>9</v>
      </c>
      <c r="C2835" s="1">
        <f>Yellow_MosfetOnlyOn_Blue_SourceAndResistorGnd[[#This Row],[Column2]]+1.0667</f>
        <v>0</v>
      </c>
      <c r="D2835" s="1">
        <f>Yellow_MosfetOnlyOn_Blue_SourceAndResistorGnd[[#This Row],[Column3]]*1000</f>
        <v>0</v>
      </c>
      <c r="E2835" s="1">
        <v>0.62</v>
      </c>
      <c r="F2835" s="1">
        <f>Yellow_MosfetOnlyOn_Blue_SourceAndResistorGnd[[#This Row],[Column3]]/Yellow_MosfetOnlyOn_Blue_SourceAndResistorGnd[[#This Row],[Column5]]</f>
        <v>0</v>
      </c>
      <c r="G2835" s="1">
        <f>Yellow_MosfetOnlyOn_Blue_SourceAndResistorGnd[[#This Row],[Column6]]*1000</f>
        <v>0</v>
      </c>
    </row>
    <row r="2836" spans="1:7" x14ac:dyDescent="0.25">
      <c r="A2836">
        <f t="shared" si="44"/>
        <v>6.9027600000000008E-2</v>
      </c>
      <c r="B2836" s="1" t="s">
        <v>9</v>
      </c>
      <c r="C2836" s="1">
        <f>Yellow_MosfetOnlyOn_Blue_SourceAndResistorGnd[[#This Row],[Column2]]+1.0667</f>
        <v>0</v>
      </c>
      <c r="D2836" s="1">
        <f>Yellow_MosfetOnlyOn_Blue_SourceAndResistorGnd[[#This Row],[Column3]]*1000</f>
        <v>0</v>
      </c>
      <c r="E2836" s="1">
        <v>0.62</v>
      </c>
      <c r="F2836" s="1">
        <f>Yellow_MosfetOnlyOn_Blue_SourceAndResistorGnd[[#This Row],[Column3]]/Yellow_MosfetOnlyOn_Blue_SourceAndResistorGnd[[#This Row],[Column5]]</f>
        <v>0</v>
      </c>
      <c r="G2836" s="1">
        <f>Yellow_MosfetOnlyOn_Blue_SourceAndResistorGnd[[#This Row],[Column6]]*1000</f>
        <v>0</v>
      </c>
    </row>
    <row r="2837" spans="1:7" x14ac:dyDescent="0.25">
      <c r="A2837">
        <f t="shared" si="44"/>
        <v>6.9052000000000002E-2</v>
      </c>
      <c r="B2837" s="1" t="s">
        <v>9</v>
      </c>
      <c r="C2837" s="1">
        <f>Yellow_MosfetOnlyOn_Blue_SourceAndResistorGnd[[#This Row],[Column2]]+1.0667</f>
        <v>0</v>
      </c>
      <c r="D2837" s="1">
        <f>Yellow_MosfetOnlyOn_Blue_SourceAndResistorGnd[[#This Row],[Column3]]*1000</f>
        <v>0</v>
      </c>
      <c r="E2837" s="1">
        <v>0.62</v>
      </c>
      <c r="F2837" s="1">
        <f>Yellow_MosfetOnlyOn_Blue_SourceAndResistorGnd[[#This Row],[Column3]]/Yellow_MosfetOnlyOn_Blue_SourceAndResistorGnd[[#This Row],[Column5]]</f>
        <v>0</v>
      </c>
      <c r="G2837" s="1">
        <f>Yellow_MosfetOnlyOn_Blue_SourceAndResistorGnd[[#This Row],[Column6]]*1000</f>
        <v>0</v>
      </c>
    </row>
    <row r="2838" spans="1:7" x14ac:dyDescent="0.25">
      <c r="A2838">
        <f t="shared" si="44"/>
        <v>6.9076399999999996E-2</v>
      </c>
      <c r="B2838" s="1" t="s">
        <v>9</v>
      </c>
      <c r="C2838" s="1">
        <f>Yellow_MosfetOnlyOn_Blue_SourceAndResistorGnd[[#This Row],[Column2]]+1.0667</f>
        <v>0</v>
      </c>
      <c r="D2838" s="1">
        <f>Yellow_MosfetOnlyOn_Blue_SourceAndResistorGnd[[#This Row],[Column3]]*1000</f>
        <v>0</v>
      </c>
      <c r="E2838" s="1">
        <v>0.62</v>
      </c>
      <c r="F2838" s="1">
        <f>Yellow_MosfetOnlyOn_Blue_SourceAndResistorGnd[[#This Row],[Column3]]/Yellow_MosfetOnlyOn_Blue_SourceAndResistorGnd[[#This Row],[Column5]]</f>
        <v>0</v>
      </c>
      <c r="G2838" s="1">
        <f>Yellow_MosfetOnlyOn_Blue_SourceAndResistorGnd[[#This Row],[Column6]]*1000</f>
        <v>0</v>
      </c>
    </row>
    <row r="2839" spans="1:7" x14ac:dyDescent="0.25">
      <c r="A2839">
        <f t="shared" si="44"/>
        <v>6.9100800000000004E-2</v>
      </c>
      <c r="B2839" s="1" t="s">
        <v>9</v>
      </c>
      <c r="C2839" s="1">
        <f>Yellow_MosfetOnlyOn_Blue_SourceAndResistorGnd[[#This Row],[Column2]]+1.0667</f>
        <v>0</v>
      </c>
      <c r="D2839" s="1">
        <f>Yellow_MosfetOnlyOn_Blue_SourceAndResistorGnd[[#This Row],[Column3]]*1000</f>
        <v>0</v>
      </c>
      <c r="E2839" s="1">
        <v>0.62</v>
      </c>
      <c r="F2839" s="1">
        <f>Yellow_MosfetOnlyOn_Blue_SourceAndResistorGnd[[#This Row],[Column3]]/Yellow_MosfetOnlyOn_Blue_SourceAndResistorGnd[[#This Row],[Column5]]</f>
        <v>0</v>
      </c>
      <c r="G2839" s="1">
        <f>Yellow_MosfetOnlyOn_Blue_SourceAndResistorGnd[[#This Row],[Column6]]*1000</f>
        <v>0</v>
      </c>
    </row>
    <row r="2840" spans="1:7" x14ac:dyDescent="0.25">
      <c r="A2840">
        <f t="shared" si="44"/>
        <v>6.9125199999999998E-2</v>
      </c>
      <c r="B2840" s="1" t="s">
        <v>9</v>
      </c>
      <c r="C2840" s="1">
        <f>Yellow_MosfetOnlyOn_Blue_SourceAndResistorGnd[[#This Row],[Column2]]+1.0667</f>
        <v>0</v>
      </c>
      <c r="D2840" s="1">
        <f>Yellow_MosfetOnlyOn_Blue_SourceAndResistorGnd[[#This Row],[Column3]]*1000</f>
        <v>0</v>
      </c>
      <c r="E2840" s="1">
        <v>0.62</v>
      </c>
      <c r="F2840" s="1">
        <f>Yellow_MosfetOnlyOn_Blue_SourceAndResistorGnd[[#This Row],[Column3]]/Yellow_MosfetOnlyOn_Blue_SourceAndResistorGnd[[#This Row],[Column5]]</f>
        <v>0</v>
      </c>
      <c r="G2840" s="1">
        <f>Yellow_MosfetOnlyOn_Blue_SourceAndResistorGnd[[#This Row],[Column6]]*1000</f>
        <v>0</v>
      </c>
    </row>
    <row r="2841" spans="1:7" x14ac:dyDescent="0.25">
      <c r="A2841">
        <f t="shared" si="44"/>
        <v>6.9149600000000006E-2</v>
      </c>
      <c r="B2841" s="1" t="s">
        <v>9</v>
      </c>
      <c r="C2841" s="1">
        <f>Yellow_MosfetOnlyOn_Blue_SourceAndResistorGnd[[#This Row],[Column2]]+1.0667</f>
        <v>0</v>
      </c>
      <c r="D2841" s="1">
        <f>Yellow_MosfetOnlyOn_Blue_SourceAndResistorGnd[[#This Row],[Column3]]*1000</f>
        <v>0</v>
      </c>
      <c r="E2841" s="1">
        <v>0.62</v>
      </c>
      <c r="F2841" s="1">
        <f>Yellow_MosfetOnlyOn_Blue_SourceAndResistorGnd[[#This Row],[Column3]]/Yellow_MosfetOnlyOn_Blue_SourceAndResistorGnd[[#This Row],[Column5]]</f>
        <v>0</v>
      </c>
      <c r="G2841" s="1">
        <f>Yellow_MosfetOnlyOn_Blue_SourceAndResistorGnd[[#This Row],[Column6]]*1000</f>
        <v>0</v>
      </c>
    </row>
    <row r="2842" spans="1:7" x14ac:dyDescent="0.25">
      <c r="A2842">
        <f t="shared" si="44"/>
        <v>6.9173999999999999E-2</v>
      </c>
      <c r="B2842" s="1" t="s">
        <v>9</v>
      </c>
      <c r="C2842" s="1">
        <f>Yellow_MosfetOnlyOn_Blue_SourceAndResistorGnd[[#This Row],[Column2]]+1.0667</f>
        <v>0</v>
      </c>
      <c r="D2842" s="1">
        <f>Yellow_MosfetOnlyOn_Blue_SourceAndResistorGnd[[#This Row],[Column3]]*1000</f>
        <v>0</v>
      </c>
      <c r="E2842" s="1">
        <v>0.62</v>
      </c>
      <c r="F2842" s="1">
        <f>Yellow_MosfetOnlyOn_Blue_SourceAndResistorGnd[[#This Row],[Column3]]/Yellow_MosfetOnlyOn_Blue_SourceAndResistorGnd[[#This Row],[Column5]]</f>
        <v>0</v>
      </c>
      <c r="G2842" s="1">
        <f>Yellow_MosfetOnlyOn_Blue_SourceAndResistorGnd[[#This Row],[Column6]]*1000</f>
        <v>0</v>
      </c>
    </row>
    <row r="2843" spans="1:7" x14ac:dyDescent="0.25">
      <c r="A2843">
        <f t="shared" si="44"/>
        <v>6.9198400000000007E-2</v>
      </c>
      <c r="B2843" s="1" t="s">
        <v>9</v>
      </c>
      <c r="C2843" s="1">
        <f>Yellow_MosfetOnlyOn_Blue_SourceAndResistorGnd[[#This Row],[Column2]]+1.0667</f>
        <v>0</v>
      </c>
      <c r="D2843" s="1">
        <f>Yellow_MosfetOnlyOn_Blue_SourceAndResistorGnd[[#This Row],[Column3]]*1000</f>
        <v>0</v>
      </c>
      <c r="E2843" s="1">
        <v>0.62</v>
      </c>
      <c r="F2843" s="1">
        <f>Yellow_MosfetOnlyOn_Blue_SourceAndResistorGnd[[#This Row],[Column3]]/Yellow_MosfetOnlyOn_Blue_SourceAndResistorGnd[[#This Row],[Column5]]</f>
        <v>0</v>
      </c>
      <c r="G2843" s="1">
        <f>Yellow_MosfetOnlyOn_Blue_SourceAndResistorGnd[[#This Row],[Column6]]*1000</f>
        <v>0</v>
      </c>
    </row>
    <row r="2844" spans="1:7" x14ac:dyDescent="0.25">
      <c r="A2844">
        <f t="shared" si="44"/>
        <v>6.9222800000000001E-2</v>
      </c>
      <c r="B2844" s="1" t="s">
        <v>9</v>
      </c>
      <c r="C2844" s="1">
        <f>Yellow_MosfetOnlyOn_Blue_SourceAndResistorGnd[[#This Row],[Column2]]+1.0667</f>
        <v>0</v>
      </c>
      <c r="D2844" s="1">
        <f>Yellow_MosfetOnlyOn_Blue_SourceAndResistorGnd[[#This Row],[Column3]]*1000</f>
        <v>0</v>
      </c>
      <c r="E2844" s="1">
        <v>0.62</v>
      </c>
      <c r="F2844" s="1">
        <f>Yellow_MosfetOnlyOn_Blue_SourceAndResistorGnd[[#This Row],[Column3]]/Yellow_MosfetOnlyOn_Blue_SourceAndResistorGnd[[#This Row],[Column5]]</f>
        <v>0</v>
      </c>
      <c r="G2844" s="1">
        <f>Yellow_MosfetOnlyOn_Blue_SourceAndResistorGnd[[#This Row],[Column6]]*1000</f>
        <v>0</v>
      </c>
    </row>
    <row r="2845" spans="1:7" x14ac:dyDescent="0.25">
      <c r="A2845">
        <f t="shared" si="44"/>
        <v>6.9247200000000009E-2</v>
      </c>
      <c r="B2845" s="1" t="s">
        <v>9</v>
      </c>
      <c r="C2845" s="1">
        <f>Yellow_MosfetOnlyOn_Blue_SourceAndResistorGnd[[#This Row],[Column2]]+1.0667</f>
        <v>0</v>
      </c>
      <c r="D2845" s="1">
        <f>Yellow_MosfetOnlyOn_Blue_SourceAndResistorGnd[[#This Row],[Column3]]*1000</f>
        <v>0</v>
      </c>
      <c r="E2845" s="1">
        <v>0.62</v>
      </c>
      <c r="F2845" s="1">
        <f>Yellow_MosfetOnlyOn_Blue_SourceAndResistorGnd[[#This Row],[Column3]]/Yellow_MosfetOnlyOn_Blue_SourceAndResistorGnd[[#This Row],[Column5]]</f>
        <v>0</v>
      </c>
      <c r="G2845" s="1">
        <f>Yellow_MosfetOnlyOn_Blue_SourceAndResistorGnd[[#This Row],[Column6]]*1000</f>
        <v>0</v>
      </c>
    </row>
    <row r="2846" spans="1:7" x14ac:dyDescent="0.25">
      <c r="A2846">
        <f t="shared" si="44"/>
        <v>6.9271600000000003E-2</v>
      </c>
      <c r="B2846" s="1" t="s">
        <v>9</v>
      </c>
      <c r="C2846" s="1">
        <f>Yellow_MosfetOnlyOn_Blue_SourceAndResistorGnd[[#This Row],[Column2]]+1.0667</f>
        <v>0</v>
      </c>
      <c r="D2846" s="1">
        <f>Yellow_MosfetOnlyOn_Blue_SourceAndResistorGnd[[#This Row],[Column3]]*1000</f>
        <v>0</v>
      </c>
      <c r="E2846" s="1">
        <v>0.62</v>
      </c>
      <c r="F2846" s="1">
        <f>Yellow_MosfetOnlyOn_Blue_SourceAndResistorGnd[[#This Row],[Column3]]/Yellow_MosfetOnlyOn_Blue_SourceAndResistorGnd[[#This Row],[Column5]]</f>
        <v>0</v>
      </c>
      <c r="G2846" s="1">
        <f>Yellow_MosfetOnlyOn_Blue_SourceAndResistorGnd[[#This Row],[Column6]]*1000</f>
        <v>0</v>
      </c>
    </row>
    <row r="2847" spans="1:7" x14ac:dyDescent="0.25">
      <c r="A2847">
        <f t="shared" si="44"/>
        <v>6.9295999999999996E-2</v>
      </c>
      <c r="B2847" s="1" t="s">
        <v>9</v>
      </c>
      <c r="C2847" s="1">
        <f>Yellow_MosfetOnlyOn_Blue_SourceAndResistorGnd[[#This Row],[Column2]]+1.0667</f>
        <v>0</v>
      </c>
      <c r="D2847" s="1">
        <f>Yellow_MosfetOnlyOn_Blue_SourceAndResistorGnd[[#This Row],[Column3]]*1000</f>
        <v>0</v>
      </c>
      <c r="E2847" s="1">
        <v>0.62</v>
      </c>
      <c r="F2847" s="1">
        <f>Yellow_MosfetOnlyOn_Blue_SourceAndResistorGnd[[#This Row],[Column3]]/Yellow_MosfetOnlyOn_Blue_SourceAndResistorGnd[[#This Row],[Column5]]</f>
        <v>0</v>
      </c>
      <c r="G2847" s="1">
        <f>Yellow_MosfetOnlyOn_Blue_SourceAndResistorGnd[[#This Row],[Column6]]*1000</f>
        <v>0</v>
      </c>
    </row>
    <row r="2848" spans="1:7" x14ac:dyDescent="0.25">
      <c r="A2848">
        <f t="shared" si="44"/>
        <v>6.9320400000000004E-2</v>
      </c>
      <c r="B2848" s="1" t="s">
        <v>9</v>
      </c>
      <c r="C2848" s="1">
        <f>Yellow_MosfetOnlyOn_Blue_SourceAndResistorGnd[[#This Row],[Column2]]+1.0667</f>
        <v>0</v>
      </c>
      <c r="D2848" s="1">
        <f>Yellow_MosfetOnlyOn_Blue_SourceAndResistorGnd[[#This Row],[Column3]]*1000</f>
        <v>0</v>
      </c>
      <c r="E2848" s="1">
        <v>0.62</v>
      </c>
      <c r="F2848" s="1">
        <f>Yellow_MosfetOnlyOn_Blue_SourceAndResistorGnd[[#This Row],[Column3]]/Yellow_MosfetOnlyOn_Blue_SourceAndResistorGnd[[#This Row],[Column5]]</f>
        <v>0</v>
      </c>
      <c r="G2848" s="1">
        <f>Yellow_MosfetOnlyOn_Blue_SourceAndResistorGnd[[#This Row],[Column6]]*1000</f>
        <v>0</v>
      </c>
    </row>
    <row r="2849" spans="1:7" x14ac:dyDescent="0.25">
      <c r="A2849">
        <f t="shared" si="44"/>
        <v>6.9344799999999998E-2</v>
      </c>
      <c r="B2849" s="1" t="s">
        <v>9</v>
      </c>
      <c r="C2849" s="1">
        <f>Yellow_MosfetOnlyOn_Blue_SourceAndResistorGnd[[#This Row],[Column2]]+1.0667</f>
        <v>0</v>
      </c>
      <c r="D2849" s="1">
        <f>Yellow_MosfetOnlyOn_Blue_SourceAndResistorGnd[[#This Row],[Column3]]*1000</f>
        <v>0</v>
      </c>
      <c r="E2849" s="1">
        <v>0.62</v>
      </c>
      <c r="F2849" s="1">
        <f>Yellow_MosfetOnlyOn_Blue_SourceAndResistorGnd[[#This Row],[Column3]]/Yellow_MosfetOnlyOn_Blue_SourceAndResistorGnd[[#This Row],[Column5]]</f>
        <v>0</v>
      </c>
      <c r="G2849" s="1">
        <f>Yellow_MosfetOnlyOn_Blue_SourceAndResistorGnd[[#This Row],[Column6]]*1000</f>
        <v>0</v>
      </c>
    </row>
    <row r="2850" spans="1:7" x14ac:dyDescent="0.25">
      <c r="A2850">
        <f t="shared" si="44"/>
        <v>6.9369200000000006E-2</v>
      </c>
      <c r="B2850" s="1" t="s">
        <v>9</v>
      </c>
      <c r="C2850" s="1">
        <f>Yellow_MosfetOnlyOn_Blue_SourceAndResistorGnd[[#This Row],[Column2]]+1.0667</f>
        <v>0</v>
      </c>
      <c r="D2850" s="1">
        <f>Yellow_MosfetOnlyOn_Blue_SourceAndResistorGnd[[#This Row],[Column3]]*1000</f>
        <v>0</v>
      </c>
      <c r="E2850" s="1">
        <v>0.62</v>
      </c>
      <c r="F2850" s="1">
        <f>Yellow_MosfetOnlyOn_Blue_SourceAndResistorGnd[[#This Row],[Column3]]/Yellow_MosfetOnlyOn_Blue_SourceAndResistorGnd[[#This Row],[Column5]]</f>
        <v>0</v>
      </c>
      <c r="G2850" s="1">
        <f>Yellow_MosfetOnlyOn_Blue_SourceAndResistorGnd[[#This Row],[Column6]]*1000</f>
        <v>0</v>
      </c>
    </row>
    <row r="2851" spans="1:7" x14ac:dyDescent="0.25">
      <c r="A2851">
        <f t="shared" si="44"/>
        <v>6.93936E-2</v>
      </c>
      <c r="B2851" s="1" t="s">
        <v>9</v>
      </c>
      <c r="C2851" s="1">
        <f>Yellow_MosfetOnlyOn_Blue_SourceAndResistorGnd[[#This Row],[Column2]]+1.0667</f>
        <v>0</v>
      </c>
      <c r="D2851" s="1">
        <f>Yellow_MosfetOnlyOn_Blue_SourceAndResistorGnd[[#This Row],[Column3]]*1000</f>
        <v>0</v>
      </c>
      <c r="E2851" s="1">
        <v>0.62</v>
      </c>
      <c r="F2851" s="1">
        <f>Yellow_MosfetOnlyOn_Blue_SourceAndResistorGnd[[#This Row],[Column3]]/Yellow_MosfetOnlyOn_Blue_SourceAndResistorGnd[[#This Row],[Column5]]</f>
        <v>0</v>
      </c>
      <c r="G2851" s="1">
        <f>Yellow_MosfetOnlyOn_Blue_SourceAndResistorGnd[[#This Row],[Column6]]*1000</f>
        <v>0</v>
      </c>
    </row>
    <row r="2852" spans="1:7" x14ac:dyDescent="0.25">
      <c r="A2852">
        <f t="shared" si="44"/>
        <v>6.9418000000000007E-2</v>
      </c>
      <c r="B2852" s="1" t="s">
        <v>9</v>
      </c>
      <c r="C2852" s="1">
        <f>Yellow_MosfetOnlyOn_Blue_SourceAndResistorGnd[[#This Row],[Column2]]+1.0667</f>
        <v>0</v>
      </c>
      <c r="D2852" s="1">
        <f>Yellow_MosfetOnlyOn_Blue_SourceAndResistorGnd[[#This Row],[Column3]]*1000</f>
        <v>0</v>
      </c>
      <c r="E2852" s="1">
        <v>0.62</v>
      </c>
      <c r="F2852" s="1">
        <f>Yellow_MosfetOnlyOn_Blue_SourceAndResistorGnd[[#This Row],[Column3]]/Yellow_MosfetOnlyOn_Blue_SourceAndResistorGnd[[#This Row],[Column5]]</f>
        <v>0</v>
      </c>
      <c r="G2852" s="1">
        <f>Yellow_MosfetOnlyOn_Blue_SourceAndResistorGnd[[#This Row],[Column6]]*1000</f>
        <v>0</v>
      </c>
    </row>
    <row r="2853" spans="1:7" x14ac:dyDescent="0.25">
      <c r="A2853">
        <f t="shared" si="44"/>
        <v>6.9442400000000001E-2</v>
      </c>
      <c r="B2853" s="1" t="s">
        <v>9</v>
      </c>
      <c r="C2853" s="1">
        <f>Yellow_MosfetOnlyOn_Blue_SourceAndResistorGnd[[#This Row],[Column2]]+1.0667</f>
        <v>0</v>
      </c>
      <c r="D2853" s="1">
        <f>Yellow_MosfetOnlyOn_Blue_SourceAndResistorGnd[[#This Row],[Column3]]*1000</f>
        <v>0</v>
      </c>
      <c r="E2853" s="1">
        <v>0.62</v>
      </c>
      <c r="F2853" s="1">
        <f>Yellow_MosfetOnlyOn_Blue_SourceAndResistorGnd[[#This Row],[Column3]]/Yellow_MosfetOnlyOn_Blue_SourceAndResistorGnd[[#This Row],[Column5]]</f>
        <v>0</v>
      </c>
      <c r="G2853" s="1">
        <f>Yellow_MosfetOnlyOn_Blue_SourceAndResistorGnd[[#This Row],[Column6]]*1000</f>
        <v>0</v>
      </c>
    </row>
    <row r="2854" spans="1:7" x14ac:dyDescent="0.25">
      <c r="A2854">
        <f t="shared" si="44"/>
        <v>6.9466800000000009E-2</v>
      </c>
      <c r="B2854" s="1" t="s">
        <v>9</v>
      </c>
      <c r="C2854" s="1">
        <f>Yellow_MosfetOnlyOn_Blue_SourceAndResistorGnd[[#This Row],[Column2]]+1.0667</f>
        <v>0</v>
      </c>
      <c r="D2854" s="1">
        <f>Yellow_MosfetOnlyOn_Blue_SourceAndResistorGnd[[#This Row],[Column3]]*1000</f>
        <v>0</v>
      </c>
      <c r="E2854" s="1">
        <v>0.62</v>
      </c>
      <c r="F2854" s="1">
        <f>Yellow_MosfetOnlyOn_Blue_SourceAndResistorGnd[[#This Row],[Column3]]/Yellow_MosfetOnlyOn_Blue_SourceAndResistorGnd[[#This Row],[Column5]]</f>
        <v>0</v>
      </c>
      <c r="G2854" s="1">
        <f>Yellow_MosfetOnlyOn_Blue_SourceAndResistorGnd[[#This Row],[Column6]]*1000</f>
        <v>0</v>
      </c>
    </row>
    <row r="2855" spans="1:7" x14ac:dyDescent="0.25">
      <c r="A2855">
        <f t="shared" si="44"/>
        <v>6.9491200000000003E-2</v>
      </c>
      <c r="B2855" s="1" t="s">
        <v>9</v>
      </c>
      <c r="C2855" s="1">
        <f>Yellow_MosfetOnlyOn_Blue_SourceAndResistorGnd[[#This Row],[Column2]]+1.0667</f>
        <v>0</v>
      </c>
      <c r="D2855" s="1">
        <f>Yellow_MosfetOnlyOn_Blue_SourceAndResistorGnd[[#This Row],[Column3]]*1000</f>
        <v>0</v>
      </c>
      <c r="E2855" s="1">
        <v>0.62</v>
      </c>
      <c r="F2855" s="1">
        <f>Yellow_MosfetOnlyOn_Blue_SourceAndResistorGnd[[#This Row],[Column3]]/Yellow_MosfetOnlyOn_Blue_SourceAndResistorGnd[[#This Row],[Column5]]</f>
        <v>0</v>
      </c>
      <c r="G2855" s="1">
        <f>Yellow_MosfetOnlyOn_Blue_SourceAndResistorGnd[[#This Row],[Column6]]*1000</f>
        <v>0</v>
      </c>
    </row>
    <row r="2856" spans="1:7" x14ac:dyDescent="0.25">
      <c r="A2856">
        <f t="shared" si="44"/>
        <v>6.9515599999999997E-2</v>
      </c>
      <c r="B2856" s="1" t="s">
        <v>9</v>
      </c>
      <c r="C2856" s="1">
        <f>Yellow_MosfetOnlyOn_Blue_SourceAndResistorGnd[[#This Row],[Column2]]+1.0667</f>
        <v>0</v>
      </c>
      <c r="D2856" s="1">
        <f>Yellow_MosfetOnlyOn_Blue_SourceAndResistorGnd[[#This Row],[Column3]]*1000</f>
        <v>0</v>
      </c>
      <c r="E2856" s="1">
        <v>0.62</v>
      </c>
      <c r="F2856" s="1">
        <f>Yellow_MosfetOnlyOn_Blue_SourceAndResistorGnd[[#This Row],[Column3]]/Yellow_MosfetOnlyOn_Blue_SourceAndResistorGnd[[#This Row],[Column5]]</f>
        <v>0</v>
      </c>
      <c r="G2856" s="1">
        <f>Yellow_MosfetOnlyOn_Blue_SourceAndResistorGnd[[#This Row],[Column6]]*1000</f>
        <v>0</v>
      </c>
    </row>
    <row r="2857" spans="1:7" x14ac:dyDescent="0.25">
      <c r="A2857">
        <f t="shared" si="44"/>
        <v>6.9540000000000005E-2</v>
      </c>
      <c r="B2857" s="1" t="s">
        <v>9</v>
      </c>
      <c r="C2857" s="1">
        <f>Yellow_MosfetOnlyOn_Blue_SourceAndResistorGnd[[#This Row],[Column2]]+1.0667</f>
        <v>0</v>
      </c>
      <c r="D2857" s="1">
        <f>Yellow_MosfetOnlyOn_Blue_SourceAndResistorGnd[[#This Row],[Column3]]*1000</f>
        <v>0</v>
      </c>
      <c r="E2857" s="1">
        <v>0.62</v>
      </c>
      <c r="F2857" s="1">
        <f>Yellow_MosfetOnlyOn_Blue_SourceAndResistorGnd[[#This Row],[Column3]]/Yellow_MosfetOnlyOn_Blue_SourceAndResistorGnd[[#This Row],[Column5]]</f>
        <v>0</v>
      </c>
      <c r="G2857" s="1">
        <f>Yellow_MosfetOnlyOn_Blue_SourceAndResistorGnd[[#This Row],[Column6]]*1000</f>
        <v>0</v>
      </c>
    </row>
    <row r="2858" spans="1:7" x14ac:dyDescent="0.25">
      <c r="A2858">
        <f t="shared" si="44"/>
        <v>6.9564399999999998E-2</v>
      </c>
      <c r="B2858" s="1" t="s">
        <v>9</v>
      </c>
      <c r="C2858" s="1">
        <f>Yellow_MosfetOnlyOn_Blue_SourceAndResistorGnd[[#This Row],[Column2]]+1.0667</f>
        <v>0</v>
      </c>
      <c r="D2858" s="1">
        <f>Yellow_MosfetOnlyOn_Blue_SourceAndResistorGnd[[#This Row],[Column3]]*1000</f>
        <v>0</v>
      </c>
      <c r="E2858" s="1">
        <v>0.62</v>
      </c>
      <c r="F2858" s="1">
        <f>Yellow_MosfetOnlyOn_Blue_SourceAndResistorGnd[[#This Row],[Column3]]/Yellow_MosfetOnlyOn_Blue_SourceAndResistorGnd[[#This Row],[Column5]]</f>
        <v>0</v>
      </c>
      <c r="G2858" s="1">
        <f>Yellow_MosfetOnlyOn_Blue_SourceAndResistorGnd[[#This Row],[Column6]]*1000</f>
        <v>0</v>
      </c>
    </row>
    <row r="2859" spans="1:7" x14ac:dyDescent="0.25">
      <c r="A2859">
        <f t="shared" si="44"/>
        <v>6.9588800000000006E-2</v>
      </c>
      <c r="B2859" s="1" t="s">
        <v>9</v>
      </c>
      <c r="C2859" s="1">
        <f>Yellow_MosfetOnlyOn_Blue_SourceAndResistorGnd[[#This Row],[Column2]]+1.0667</f>
        <v>0</v>
      </c>
      <c r="D2859" s="1">
        <f>Yellow_MosfetOnlyOn_Blue_SourceAndResistorGnd[[#This Row],[Column3]]*1000</f>
        <v>0</v>
      </c>
      <c r="E2859" s="1">
        <v>0.62</v>
      </c>
      <c r="F2859" s="1">
        <f>Yellow_MosfetOnlyOn_Blue_SourceAndResistorGnd[[#This Row],[Column3]]/Yellow_MosfetOnlyOn_Blue_SourceAndResistorGnd[[#This Row],[Column5]]</f>
        <v>0</v>
      </c>
      <c r="G2859" s="1">
        <f>Yellow_MosfetOnlyOn_Blue_SourceAndResistorGnd[[#This Row],[Column6]]*1000</f>
        <v>0</v>
      </c>
    </row>
    <row r="2860" spans="1:7" x14ac:dyDescent="0.25">
      <c r="A2860">
        <f t="shared" si="44"/>
        <v>6.96132E-2</v>
      </c>
      <c r="B2860" s="1" t="s">
        <v>9</v>
      </c>
      <c r="C2860" s="1">
        <f>Yellow_MosfetOnlyOn_Blue_SourceAndResistorGnd[[#This Row],[Column2]]+1.0667</f>
        <v>0</v>
      </c>
      <c r="D2860" s="1">
        <f>Yellow_MosfetOnlyOn_Blue_SourceAndResistorGnd[[#This Row],[Column3]]*1000</f>
        <v>0</v>
      </c>
      <c r="E2860" s="1">
        <v>0.62</v>
      </c>
      <c r="F2860" s="1">
        <f>Yellow_MosfetOnlyOn_Blue_SourceAndResistorGnd[[#This Row],[Column3]]/Yellow_MosfetOnlyOn_Blue_SourceAndResistorGnd[[#This Row],[Column5]]</f>
        <v>0</v>
      </c>
      <c r="G2860" s="1">
        <f>Yellow_MosfetOnlyOn_Blue_SourceAndResistorGnd[[#This Row],[Column6]]*1000</f>
        <v>0</v>
      </c>
    </row>
    <row r="2861" spans="1:7" x14ac:dyDescent="0.25">
      <c r="A2861">
        <f t="shared" si="44"/>
        <v>6.9637600000000008E-2</v>
      </c>
      <c r="B2861" s="1" t="s">
        <v>9</v>
      </c>
      <c r="C2861" s="1">
        <f>Yellow_MosfetOnlyOn_Blue_SourceAndResistorGnd[[#This Row],[Column2]]+1.0667</f>
        <v>0</v>
      </c>
      <c r="D2861" s="1">
        <f>Yellow_MosfetOnlyOn_Blue_SourceAndResistorGnd[[#This Row],[Column3]]*1000</f>
        <v>0</v>
      </c>
      <c r="E2861" s="1">
        <v>0.62</v>
      </c>
      <c r="F2861" s="1">
        <f>Yellow_MosfetOnlyOn_Blue_SourceAndResistorGnd[[#This Row],[Column3]]/Yellow_MosfetOnlyOn_Blue_SourceAndResistorGnd[[#This Row],[Column5]]</f>
        <v>0</v>
      </c>
      <c r="G2861" s="1">
        <f>Yellow_MosfetOnlyOn_Blue_SourceAndResistorGnd[[#This Row],[Column6]]*1000</f>
        <v>0</v>
      </c>
    </row>
    <row r="2862" spans="1:7" x14ac:dyDescent="0.25">
      <c r="A2862">
        <f t="shared" si="44"/>
        <v>6.9662000000000002E-2</v>
      </c>
      <c r="B2862" s="1" t="s">
        <v>9</v>
      </c>
      <c r="C2862" s="1">
        <f>Yellow_MosfetOnlyOn_Blue_SourceAndResistorGnd[[#This Row],[Column2]]+1.0667</f>
        <v>0</v>
      </c>
      <c r="D2862" s="1">
        <f>Yellow_MosfetOnlyOn_Blue_SourceAndResistorGnd[[#This Row],[Column3]]*1000</f>
        <v>0</v>
      </c>
      <c r="E2862" s="1">
        <v>0.62</v>
      </c>
      <c r="F2862" s="1">
        <f>Yellow_MosfetOnlyOn_Blue_SourceAndResistorGnd[[#This Row],[Column3]]/Yellow_MosfetOnlyOn_Blue_SourceAndResistorGnd[[#This Row],[Column5]]</f>
        <v>0</v>
      </c>
      <c r="G2862" s="1">
        <f>Yellow_MosfetOnlyOn_Blue_SourceAndResistorGnd[[#This Row],[Column6]]*1000</f>
        <v>0</v>
      </c>
    </row>
    <row r="2863" spans="1:7" x14ac:dyDescent="0.25">
      <c r="A2863">
        <f t="shared" si="44"/>
        <v>6.9686399999999996E-2</v>
      </c>
      <c r="B2863" s="1" t="s">
        <v>9</v>
      </c>
      <c r="C2863" s="1">
        <f>Yellow_MosfetOnlyOn_Blue_SourceAndResistorGnd[[#This Row],[Column2]]+1.0667</f>
        <v>0</v>
      </c>
      <c r="D2863" s="1">
        <f>Yellow_MosfetOnlyOn_Blue_SourceAndResistorGnd[[#This Row],[Column3]]*1000</f>
        <v>0</v>
      </c>
      <c r="E2863" s="1">
        <v>0.62</v>
      </c>
      <c r="F2863" s="1">
        <f>Yellow_MosfetOnlyOn_Blue_SourceAndResistorGnd[[#This Row],[Column3]]/Yellow_MosfetOnlyOn_Blue_SourceAndResistorGnd[[#This Row],[Column5]]</f>
        <v>0</v>
      </c>
      <c r="G2863" s="1">
        <f>Yellow_MosfetOnlyOn_Blue_SourceAndResistorGnd[[#This Row],[Column6]]*1000</f>
        <v>0</v>
      </c>
    </row>
    <row r="2864" spans="1:7" x14ac:dyDescent="0.25">
      <c r="A2864">
        <f t="shared" si="44"/>
        <v>6.9710800000000003E-2</v>
      </c>
      <c r="B2864" s="1" t="s">
        <v>9</v>
      </c>
      <c r="C2864" s="1">
        <f>Yellow_MosfetOnlyOn_Blue_SourceAndResistorGnd[[#This Row],[Column2]]+1.0667</f>
        <v>0</v>
      </c>
      <c r="D2864" s="1">
        <f>Yellow_MosfetOnlyOn_Blue_SourceAndResistorGnd[[#This Row],[Column3]]*1000</f>
        <v>0</v>
      </c>
      <c r="E2864" s="1">
        <v>0.62</v>
      </c>
      <c r="F2864" s="1">
        <f>Yellow_MosfetOnlyOn_Blue_SourceAndResistorGnd[[#This Row],[Column3]]/Yellow_MosfetOnlyOn_Blue_SourceAndResistorGnd[[#This Row],[Column5]]</f>
        <v>0</v>
      </c>
      <c r="G2864" s="1">
        <f>Yellow_MosfetOnlyOn_Blue_SourceAndResistorGnd[[#This Row],[Column6]]*1000</f>
        <v>0</v>
      </c>
    </row>
    <row r="2865" spans="1:7" x14ac:dyDescent="0.25">
      <c r="A2865">
        <f t="shared" si="44"/>
        <v>6.9735199999999997E-2</v>
      </c>
      <c r="B2865" s="1" t="s">
        <v>9</v>
      </c>
      <c r="C2865" s="1">
        <f>Yellow_MosfetOnlyOn_Blue_SourceAndResistorGnd[[#This Row],[Column2]]+1.0667</f>
        <v>0</v>
      </c>
      <c r="D2865" s="1">
        <f>Yellow_MosfetOnlyOn_Blue_SourceAndResistorGnd[[#This Row],[Column3]]*1000</f>
        <v>0</v>
      </c>
      <c r="E2865" s="1">
        <v>0.62</v>
      </c>
      <c r="F2865" s="1">
        <f>Yellow_MosfetOnlyOn_Blue_SourceAndResistorGnd[[#This Row],[Column3]]/Yellow_MosfetOnlyOn_Blue_SourceAndResistorGnd[[#This Row],[Column5]]</f>
        <v>0</v>
      </c>
      <c r="G2865" s="1">
        <f>Yellow_MosfetOnlyOn_Blue_SourceAndResistorGnd[[#This Row],[Column6]]*1000</f>
        <v>0</v>
      </c>
    </row>
    <row r="2866" spans="1:7" x14ac:dyDescent="0.25">
      <c r="A2866">
        <f t="shared" si="44"/>
        <v>6.9759600000000005E-2</v>
      </c>
      <c r="B2866" s="1" t="s">
        <v>9</v>
      </c>
      <c r="C2866" s="1">
        <f>Yellow_MosfetOnlyOn_Blue_SourceAndResistorGnd[[#This Row],[Column2]]+1.0667</f>
        <v>0</v>
      </c>
      <c r="D2866" s="1">
        <f>Yellow_MosfetOnlyOn_Blue_SourceAndResistorGnd[[#This Row],[Column3]]*1000</f>
        <v>0</v>
      </c>
      <c r="E2866" s="1">
        <v>0.62</v>
      </c>
      <c r="F2866" s="1">
        <f>Yellow_MosfetOnlyOn_Blue_SourceAndResistorGnd[[#This Row],[Column3]]/Yellow_MosfetOnlyOn_Blue_SourceAndResistorGnd[[#This Row],[Column5]]</f>
        <v>0</v>
      </c>
      <c r="G2866" s="1">
        <f>Yellow_MosfetOnlyOn_Blue_SourceAndResistorGnd[[#This Row],[Column6]]*1000</f>
        <v>0</v>
      </c>
    </row>
    <row r="2867" spans="1:7" x14ac:dyDescent="0.25">
      <c r="A2867">
        <f t="shared" si="44"/>
        <v>6.9783999999999999E-2</v>
      </c>
      <c r="B2867" s="1" t="s">
        <v>9</v>
      </c>
      <c r="C2867" s="1">
        <f>Yellow_MosfetOnlyOn_Blue_SourceAndResistorGnd[[#This Row],[Column2]]+1.0667</f>
        <v>0</v>
      </c>
      <c r="D2867" s="1">
        <f>Yellow_MosfetOnlyOn_Blue_SourceAndResistorGnd[[#This Row],[Column3]]*1000</f>
        <v>0</v>
      </c>
      <c r="E2867" s="1">
        <v>0.62</v>
      </c>
      <c r="F2867" s="1">
        <f>Yellow_MosfetOnlyOn_Blue_SourceAndResistorGnd[[#This Row],[Column3]]/Yellow_MosfetOnlyOn_Blue_SourceAndResistorGnd[[#This Row],[Column5]]</f>
        <v>0</v>
      </c>
      <c r="G2867" s="1">
        <f>Yellow_MosfetOnlyOn_Blue_SourceAndResistorGnd[[#This Row],[Column6]]*1000</f>
        <v>0</v>
      </c>
    </row>
    <row r="2868" spans="1:7" x14ac:dyDescent="0.25">
      <c r="A2868">
        <f t="shared" si="44"/>
        <v>6.9808400000000007E-2</v>
      </c>
      <c r="B2868" s="1" t="s">
        <v>9</v>
      </c>
      <c r="C2868" s="1">
        <f>Yellow_MosfetOnlyOn_Blue_SourceAndResistorGnd[[#This Row],[Column2]]+1.0667</f>
        <v>0</v>
      </c>
      <c r="D2868" s="1">
        <f>Yellow_MosfetOnlyOn_Blue_SourceAndResistorGnd[[#This Row],[Column3]]*1000</f>
        <v>0</v>
      </c>
      <c r="E2868" s="1">
        <v>0.62</v>
      </c>
      <c r="F2868" s="1">
        <f>Yellow_MosfetOnlyOn_Blue_SourceAndResistorGnd[[#This Row],[Column3]]/Yellow_MosfetOnlyOn_Blue_SourceAndResistorGnd[[#This Row],[Column5]]</f>
        <v>0</v>
      </c>
      <c r="G2868" s="1">
        <f>Yellow_MosfetOnlyOn_Blue_SourceAndResistorGnd[[#This Row],[Column6]]*1000</f>
        <v>0</v>
      </c>
    </row>
    <row r="2869" spans="1:7" x14ac:dyDescent="0.25">
      <c r="A2869">
        <f t="shared" si="44"/>
        <v>6.98328E-2</v>
      </c>
      <c r="B2869" s="1" t="s">
        <v>9</v>
      </c>
      <c r="C2869" s="1">
        <f>Yellow_MosfetOnlyOn_Blue_SourceAndResistorGnd[[#This Row],[Column2]]+1.0667</f>
        <v>0</v>
      </c>
      <c r="D2869" s="1">
        <f>Yellow_MosfetOnlyOn_Blue_SourceAndResistorGnd[[#This Row],[Column3]]*1000</f>
        <v>0</v>
      </c>
      <c r="E2869" s="1">
        <v>0.62</v>
      </c>
      <c r="F2869" s="1">
        <f>Yellow_MosfetOnlyOn_Blue_SourceAndResistorGnd[[#This Row],[Column3]]/Yellow_MosfetOnlyOn_Blue_SourceAndResistorGnd[[#This Row],[Column5]]</f>
        <v>0</v>
      </c>
      <c r="G2869" s="1">
        <f>Yellow_MosfetOnlyOn_Blue_SourceAndResistorGnd[[#This Row],[Column6]]*1000</f>
        <v>0</v>
      </c>
    </row>
    <row r="2870" spans="1:7" x14ac:dyDescent="0.25">
      <c r="A2870">
        <f t="shared" si="44"/>
        <v>6.9857200000000008E-2</v>
      </c>
      <c r="B2870" s="1" t="s">
        <v>9</v>
      </c>
      <c r="C2870" s="1">
        <f>Yellow_MosfetOnlyOn_Blue_SourceAndResistorGnd[[#This Row],[Column2]]+1.0667</f>
        <v>0</v>
      </c>
      <c r="D2870" s="1">
        <f>Yellow_MosfetOnlyOn_Blue_SourceAndResistorGnd[[#This Row],[Column3]]*1000</f>
        <v>0</v>
      </c>
      <c r="E2870" s="1">
        <v>0.62</v>
      </c>
      <c r="F2870" s="1">
        <f>Yellow_MosfetOnlyOn_Blue_SourceAndResistorGnd[[#This Row],[Column3]]/Yellow_MosfetOnlyOn_Blue_SourceAndResistorGnd[[#This Row],[Column5]]</f>
        <v>0</v>
      </c>
      <c r="G2870" s="1">
        <f>Yellow_MosfetOnlyOn_Blue_SourceAndResistorGnd[[#This Row],[Column6]]*1000</f>
        <v>0</v>
      </c>
    </row>
    <row r="2871" spans="1:7" x14ac:dyDescent="0.25">
      <c r="A2871">
        <f t="shared" si="44"/>
        <v>6.9881600000000002E-2</v>
      </c>
      <c r="B2871" s="1" t="s">
        <v>9</v>
      </c>
      <c r="C2871" s="1">
        <f>Yellow_MosfetOnlyOn_Blue_SourceAndResistorGnd[[#This Row],[Column2]]+1.0667</f>
        <v>0</v>
      </c>
      <c r="D2871" s="1">
        <f>Yellow_MosfetOnlyOn_Blue_SourceAndResistorGnd[[#This Row],[Column3]]*1000</f>
        <v>0</v>
      </c>
      <c r="E2871" s="1">
        <v>0.62</v>
      </c>
      <c r="F2871" s="1">
        <f>Yellow_MosfetOnlyOn_Blue_SourceAndResistorGnd[[#This Row],[Column3]]/Yellow_MosfetOnlyOn_Blue_SourceAndResistorGnd[[#This Row],[Column5]]</f>
        <v>0</v>
      </c>
      <c r="G2871" s="1">
        <f>Yellow_MosfetOnlyOn_Blue_SourceAndResistorGnd[[#This Row],[Column6]]*1000</f>
        <v>0</v>
      </c>
    </row>
    <row r="2872" spans="1:7" x14ac:dyDescent="0.25">
      <c r="A2872">
        <f t="shared" si="44"/>
        <v>6.9905999999999996E-2</v>
      </c>
      <c r="B2872" s="1" t="s">
        <v>9</v>
      </c>
      <c r="C2872" s="1">
        <f>Yellow_MosfetOnlyOn_Blue_SourceAndResistorGnd[[#This Row],[Column2]]+1.0667</f>
        <v>0</v>
      </c>
      <c r="D2872" s="1">
        <f>Yellow_MosfetOnlyOn_Blue_SourceAndResistorGnd[[#This Row],[Column3]]*1000</f>
        <v>0</v>
      </c>
      <c r="E2872" s="1">
        <v>0.62</v>
      </c>
      <c r="F2872" s="1">
        <f>Yellow_MosfetOnlyOn_Blue_SourceAndResistorGnd[[#This Row],[Column3]]/Yellow_MosfetOnlyOn_Blue_SourceAndResistorGnd[[#This Row],[Column5]]</f>
        <v>0</v>
      </c>
      <c r="G2872" s="1">
        <f>Yellow_MosfetOnlyOn_Blue_SourceAndResistorGnd[[#This Row],[Column6]]*1000</f>
        <v>0</v>
      </c>
    </row>
    <row r="2873" spans="1:7" x14ac:dyDescent="0.25">
      <c r="A2873">
        <f t="shared" si="44"/>
        <v>6.9930400000000004E-2</v>
      </c>
      <c r="B2873" s="1" t="s">
        <v>9</v>
      </c>
      <c r="C2873" s="1">
        <f>Yellow_MosfetOnlyOn_Blue_SourceAndResistorGnd[[#This Row],[Column2]]+1.0667</f>
        <v>0</v>
      </c>
      <c r="D2873" s="1">
        <f>Yellow_MosfetOnlyOn_Blue_SourceAndResistorGnd[[#This Row],[Column3]]*1000</f>
        <v>0</v>
      </c>
      <c r="E2873" s="1">
        <v>0.62</v>
      </c>
      <c r="F2873" s="1">
        <f>Yellow_MosfetOnlyOn_Blue_SourceAndResistorGnd[[#This Row],[Column3]]/Yellow_MosfetOnlyOn_Blue_SourceAndResistorGnd[[#This Row],[Column5]]</f>
        <v>0</v>
      </c>
      <c r="G2873" s="1">
        <f>Yellow_MosfetOnlyOn_Blue_SourceAndResistorGnd[[#This Row],[Column6]]*1000</f>
        <v>0</v>
      </c>
    </row>
    <row r="2874" spans="1:7" x14ac:dyDescent="0.25">
      <c r="A2874">
        <f t="shared" si="44"/>
        <v>6.9954799999999998E-2</v>
      </c>
      <c r="B2874" s="1" t="s">
        <v>9</v>
      </c>
      <c r="C2874" s="1">
        <f>Yellow_MosfetOnlyOn_Blue_SourceAndResistorGnd[[#This Row],[Column2]]+1.0667</f>
        <v>0</v>
      </c>
      <c r="D2874" s="1">
        <f>Yellow_MosfetOnlyOn_Blue_SourceAndResistorGnd[[#This Row],[Column3]]*1000</f>
        <v>0</v>
      </c>
      <c r="E2874" s="1">
        <v>0.62</v>
      </c>
      <c r="F2874" s="1">
        <f>Yellow_MosfetOnlyOn_Blue_SourceAndResistorGnd[[#This Row],[Column3]]/Yellow_MosfetOnlyOn_Blue_SourceAndResistorGnd[[#This Row],[Column5]]</f>
        <v>0</v>
      </c>
      <c r="G2874" s="1">
        <f>Yellow_MosfetOnlyOn_Blue_SourceAndResistorGnd[[#This Row],[Column6]]*1000</f>
        <v>0</v>
      </c>
    </row>
    <row r="2875" spans="1:7" x14ac:dyDescent="0.25">
      <c r="A2875">
        <f t="shared" si="44"/>
        <v>6.9979200000000005E-2</v>
      </c>
      <c r="B2875" s="1" t="s">
        <v>9</v>
      </c>
      <c r="C2875" s="1">
        <f>Yellow_MosfetOnlyOn_Blue_SourceAndResistorGnd[[#This Row],[Column2]]+1.0667</f>
        <v>0</v>
      </c>
      <c r="D2875" s="1">
        <f>Yellow_MosfetOnlyOn_Blue_SourceAndResistorGnd[[#This Row],[Column3]]*1000</f>
        <v>0</v>
      </c>
      <c r="E2875" s="1">
        <v>0.62</v>
      </c>
      <c r="F2875" s="1">
        <f>Yellow_MosfetOnlyOn_Blue_SourceAndResistorGnd[[#This Row],[Column3]]/Yellow_MosfetOnlyOn_Blue_SourceAndResistorGnd[[#This Row],[Column5]]</f>
        <v>0</v>
      </c>
      <c r="G2875" s="1">
        <f>Yellow_MosfetOnlyOn_Blue_SourceAndResistorGnd[[#This Row],[Column6]]*1000</f>
        <v>0</v>
      </c>
    </row>
    <row r="2876" spans="1:7" x14ac:dyDescent="0.25">
      <c r="A2876">
        <f t="shared" si="44"/>
        <v>7.0003599999999999E-2</v>
      </c>
      <c r="B2876" s="1" t="s">
        <v>9</v>
      </c>
      <c r="C2876" s="1">
        <f>Yellow_MosfetOnlyOn_Blue_SourceAndResistorGnd[[#This Row],[Column2]]+1.0667</f>
        <v>0</v>
      </c>
      <c r="D2876" s="1">
        <f>Yellow_MosfetOnlyOn_Blue_SourceAndResistorGnd[[#This Row],[Column3]]*1000</f>
        <v>0</v>
      </c>
      <c r="E2876" s="1">
        <v>0.62</v>
      </c>
      <c r="F2876" s="1">
        <f>Yellow_MosfetOnlyOn_Blue_SourceAndResistorGnd[[#This Row],[Column3]]/Yellow_MosfetOnlyOn_Blue_SourceAndResistorGnd[[#This Row],[Column5]]</f>
        <v>0</v>
      </c>
      <c r="G2876" s="1">
        <f>Yellow_MosfetOnlyOn_Blue_SourceAndResistorGnd[[#This Row],[Column6]]*1000</f>
        <v>0</v>
      </c>
    </row>
    <row r="2877" spans="1:7" x14ac:dyDescent="0.25">
      <c r="A2877">
        <f t="shared" si="44"/>
        <v>7.0028000000000007E-2</v>
      </c>
      <c r="B2877" s="1" t="s">
        <v>9</v>
      </c>
      <c r="C2877" s="1">
        <f>Yellow_MosfetOnlyOn_Blue_SourceAndResistorGnd[[#This Row],[Column2]]+1.0667</f>
        <v>0</v>
      </c>
      <c r="D2877" s="1">
        <f>Yellow_MosfetOnlyOn_Blue_SourceAndResistorGnd[[#This Row],[Column3]]*1000</f>
        <v>0</v>
      </c>
      <c r="E2877" s="1">
        <v>0.62</v>
      </c>
      <c r="F2877" s="1">
        <f>Yellow_MosfetOnlyOn_Blue_SourceAndResistorGnd[[#This Row],[Column3]]/Yellow_MosfetOnlyOn_Blue_SourceAndResistorGnd[[#This Row],[Column5]]</f>
        <v>0</v>
      </c>
      <c r="G2877" s="1">
        <f>Yellow_MosfetOnlyOn_Blue_SourceAndResistorGnd[[#This Row],[Column6]]*1000</f>
        <v>0</v>
      </c>
    </row>
    <row r="2878" spans="1:7" x14ac:dyDescent="0.25">
      <c r="A2878">
        <f t="shared" si="44"/>
        <v>7.0052400000000001E-2</v>
      </c>
      <c r="B2878" s="1" t="s">
        <v>9</v>
      </c>
      <c r="C2878" s="1">
        <f>Yellow_MosfetOnlyOn_Blue_SourceAndResistorGnd[[#This Row],[Column2]]+1.0667</f>
        <v>0</v>
      </c>
      <c r="D2878" s="1">
        <f>Yellow_MosfetOnlyOn_Blue_SourceAndResistorGnd[[#This Row],[Column3]]*1000</f>
        <v>0</v>
      </c>
      <c r="E2878" s="1">
        <v>0.62</v>
      </c>
      <c r="F2878" s="1">
        <f>Yellow_MosfetOnlyOn_Blue_SourceAndResistorGnd[[#This Row],[Column3]]/Yellow_MosfetOnlyOn_Blue_SourceAndResistorGnd[[#This Row],[Column5]]</f>
        <v>0</v>
      </c>
      <c r="G2878" s="1">
        <f>Yellow_MosfetOnlyOn_Blue_SourceAndResistorGnd[[#This Row],[Column6]]*1000</f>
        <v>0</v>
      </c>
    </row>
    <row r="2879" spans="1:7" x14ac:dyDescent="0.25">
      <c r="A2879">
        <f t="shared" si="44"/>
        <v>7.0076800000000009E-2</v>
      </c>
      <c r="B2879" s="1" t="s">
        <v>9</v>
      </c>
      <c r="C2879" s="1">
        <f>Yellow_MosfetOnlyOn_Blue_SourceAndResistorGnd[[#This Row],[Column2]]+1.0667</f>
        <v>0</v>
      </c>
      <c r="D2879" s="1">
        <f>Yellow_MosfetOnlyOn_Blue_SourceAndResistorGnd[[#This Row],[Column3]]*1000</f>
        <v>0</v>
      </c>
      <c r="E2879" s="1">
        <v>0.62</v>
      </c>
      <c r="F2879" s="1">
        <f>Yellow_MosfetOnlyOn_Blue_SourceAndResistorGnd[[#This Row],[Column3]]/Yellow_MosfetOnlyOn_Blue_SourceAndResistorGnd[[#This Row],[Column5]]</f>
        <v>0</v>
      </c>
      <c r="G2879" s="1">
        <f>Yellow_MosfetOnlyOn_Blue_SourceAndResistorGnd[[#This Row],[Column6]]*1000</f>
        <v>0</v>
      </c>
    </row>
    <row r="2880" spans="1:7" x14ac:dyDescent="0.25">
      <c r="A2880">
        <f t="shared" si="44"/>
        <v>7.0101200000000002E-2</v>
      </c>
      <c r="B2880" s="1" t="s">
        <v>9</v>
      </c>
      <c r="C2880" s="1">
        <f>Yellow_MosfetOnlyOn_Blue_SourceAndResistorGnd[[#This Row],[Column2]]+1.0667</f>
        <v>0</v>
      </c>
      <c r="D2880" s="1">
        <f>Yellow_MosfetOnlyOn_Blue_SourceAndResistorGnd[[#This Row],[Column3]]*1000</f>
        <v>0</v>
      </c>
      <c r="E2880" s="1">
        <v>0.62</v>
      </c>
      <c r="F2880" s="1">
        <f>Yellow_MosfetOnlyOn_Blue_SourceAndResistorGnd[[#This Row],[Column3]]/Yellow_MosfetOnlyOn_Blue_SourceAndResistorGnd[[#This Row],[Column5]]</f>
        <v>0</v>
      </c>
      <c r="G2880" s="1">
        <f>Yellow_MosfetOnlyOn_Blue_SourceAndResistorGnd[[#This Row],[Column6]]*1000</f>
        <v>0</v>
      </c>
    </row>
    <row r="2881" spans="1:7" x14ac:dyDescent="0.25">
      <c r="A2881">
        <f t="shared" si="44"/>
        <v>7.0125599999999996E-2</v>
      </c>
      <c r="B2881" s="1" t="s">
        <v>9</v>
      </c>
      <c r="C2881" s="1">
        <f>Yellow_MosfetOnlyOn_Blue_SourceAndResistorGnd[[#This Row],[Column2]]+1.0667</f>
        <v>0</v>
      </c>
      <c r="D2881" s="1">
        <f>Yellow_MosfetOnlyOn_Blue_SourceAndResistorGnd[[#This Row],[Column3]]*1000</f>
        <v>0</v>
      </c>
      <c r="E2881" s="1">
        <v>0.62</v>
      </c>
      <c r="F2881" s="1">
        <f>Yellow_MosfetOnlyOn_Blue_SourceAndResistorGnd[[#This Row],[Column3]]/Yellow_MosfetOnlyOn_Blue_SourceAndResistorGnd[[#This Row],[Column5]]</f>
        <v>0</v>
      </c>
      <c r="G2881" s="1">
        <f>Yellow_MosfetOnlyOn_Blue_SourceAndResistorGnd[[#This Row],[Column6]]*1000</f>
        <v>0</v>
      </c>
    </row>
    <row r="2882" spans="1:7" x14ac:dyDescent="0.25">
      <c r="A2882">
        <f t="shared" si="44"/>
        <v>7.0150000000000004E-2</v>
      </c>
      <c r="B2882" s="1" t="s">
        <v>9</v>
      </c>
      <c r="C2882" s="1">
        <f>Yellow_MosfetOnlyOn_Blue_SourceAndResistorGnd[[#This Row],[Column2]]+1.0667</f>
        <v>0</v>
      </c>
      <c r="D2882" s="1">
        <f>Yellow_MosfetOnlyOn_Blue_SourceAndResistorGnd[[#This Row],[Column3]]*1000</f>
        <v>0</v>
      </c>
      <c r="E2882" s="1">
        <v>0.62</v>
      </c>
      <c r="F2882" s="1">
        <f>Yellow_MosfetOnlyOn_Blue_SourceAndResistorGnd[[#This Row],[Column3]]/Yellow_MosfetOnlyOn_Blue_SourceAndResistorGnd[[#This Row],[Column5]]</f>
        <v>0</v>
      </c>
      <c r="G2882" s="1">
        <f>Yellow_MosfetOnlyOn_Blue_SourceAndResistorGnd[[#This Row],[Column6]]*1000</f>
        <v>0</v>
      </c>
    </row>
    <row r="2883" spans="1:7" x14ac:dyDescent="0.25">
      <c r="A2883">
        <f t="shared" si="44"/>
        <v>7.0174399999999998E-2</v>
      </c>
      <c r="B2883" s="1" t="s">
        <v>9</v>
      </c>
      <c r="C2883" s="1">
        <f>Yellow_MosfetOnlyOn_Blue_SourceAndResistorGnd[[#This Row],[Column2]]+1.0667</f>
        <v>0</v>
      </c>
      <c r="D2883" s="1">
        <f>Yellow_MosfetOnlyOn_Blue_SourceAndResistorGnd[[#This Row],[Column3]]*1000</f>
        <v>0</v>
      </c>
      <c r="E2883" s="1">
        <v>0.62</v>
      </c>
      <c r="F2883" s="1">
        <f>Yellow_MosfetOnlyOn_Blue_SourceAndResistorGnd[[#This Row],[Column3]]/Yellow_MosfetOnlyOn_Blue_SourceAndResistorGnd[[#This Row],[Column5]]</f>
        <v>0</v>
      </c>
      <c r="G2883" s="1">
        <f>Yellow_MosfetOnlyOn_Blue_SourceAndResistorGnd[[#This Row],[Column6]]*1000</f>
        <v>0</v>
      </c>
    </row>
    <row r="2884" spans="1:7" x14ac:dyDescent="0.25">
      <c r="A2884">
        <f t="shared" si="44"/>
        <v>7.0198800000000006E-2</v>
      </c>
      <c r="B2884" s="1" t="s">
        <v>9</v>
      </c>
      <c r="C2884" s="1">
        <f>Yellow_MosfetOnlyOn_Blue_SourceAndResistorGnd[[#This Row],[Column2]]+1.0667</f>
        <v>0</v>
      </c>
      <c r="D2884" s="1">
        <f>Yellow_MosfetOnlyOn_Blue_SourceAndResistorGnd[[#This Row],[Column3]]*1000</f>
        <v>0</v>
      </c>
      <c r="E2884" s="1">
        <v>0.62</v>
      </c>
      <c r="F2884" s="1">
        <f>Yellow_MosfetOnlyOn_Blue_SourceAndResistorGnd[[#This Row],[Column3]]/Yellow_MosfetOnlyOn_Blue_SourceAndResistorGnd[[#This Row],[Column5]]</f>
        <v>0</v>
      </c>
      <c r="G2884" s="1">
        <f>Yellow_MosfetOnlyOn_Blue_SourceAndResistorGnd[[#This Row],[Column6]]*1000</f>
        <v>0</v>
      </c>
    </row>
    <row r="2885" spans="1:7" x14ac:dyDescent="0.25">
      <c r="A2885">
        <f t="shared" si="44"/>
        <v>7.02232E-2</v>
      </c>
      <c r="B2885" s="1" t="s">
        <v>9</v>
      </c>
      <c r="C2885" s="1">
        <f>Yellow_MosfetOnlyOn_Blue_SourceAndResistorGnd[[#This Row],[Column2]]+1.0667</f>
        <v>0</v>
      </c>
      <c r="D2885" s="1">
        <f>Yellow_MosfetOnlyOn_Blue_SourceAndResistorGnd[[#This Row],[Column3]]*1000</f>
        <v>0</v>
      </c>
      <c r="E2885" s="1">
        <v>0.62</v>
      </c>
      <c r="F2885" s="1">
        <f>Yellow_MosfetOnlyOn_Blue_SourceAndResistorGnd[[#This Row],[Column3]]/Yellow_MosfetOnlyOn_Blue_SourceAndResistorGnd[[#This Row],[Column5]]</f>
        <v>0</v>
      </c>
      <c r="G2885" s="1">
        <f>Yellow_MosfetOnlyOn_Blue_SourceAndResistorGnd[[#This Row],[Column6]]*1000</f>
        <v>0</v>
      </c>
    </row>
    <row r="2886" spans="1:7" x14ac:dyDescent="0.25">
      <c r="A2886">
        <f t="shared" si="44"/>
        <v>7.0247600000000007E-2</v>
      </c>
      <c r="B2886" s="1" t="s">
        <v>9</v>
      </c>
      <c r="C2886" s="1">
        <f>Yellow_MosfetOnlyOn_Blue_SourceAndResistorGnd[[#This Row],[Column2]]+1.0667</f>
        <v>0</v>
      </c>
      <c r="D2886" s="1">
        <f>Yellow_MosfetOnlyOn_Blue_SourceAndResistorGnd[[#This Row],[Column3]]*1000</f>
        <v>0</v>
      </c>
      <c r="E2886" s="1">
        <v>0.62</v>
      </c>
      <c r="F2886" s="1">
        <f>Yellow_MosfetOnlyOn_Blue_SourceAndResistorGnd[[#This Row],[Column3]]/Yellow_MosfetOnlyOn_Blue_SourceAndResistorGnd[[#This Row],[Column5]]</f>
        <v>0</v>
      </c>
      <c r="G2886" s="1">
        <f>Yellow_MosfetOnlyOn_Blue_SourceAndResistorGnd[[#This Row],[Column6]]*1000</f>
        <v>0</v>
      </c>
    </row>
    <row r="2887" spans="1:7" x14ac:dyDescent="0.25">
      <c r="A2887">
        <f t="shared" si="44"/>
        <v>7.0272000000000001E-2</v>
      </c>
      <c r="B2887" s="1" t="s">
        <v>9</v>
      </c>
      <c r="C2887" s="1">
        <f>Yellow_MosfetOnlyOn_Blue_SourceAndResistorGnd[[#This Row],[Column2]]+1.0667</f>
        <v>0</v>
      </c>
      <c r="D2887" s="1">
        <f>Yellow_MosfetOnlyOn_Blue_SourceAndResistorGnd[[#This Row],[Column3]]*1000</f>
        <v>0</v>
      </c>
      <c r="E2887" s="1">
        <v>0.62</v>
      </c>
      <c r="F2887" s="1">
        <f>Yellow_MosfetOnlyOn_Blue_SourceAndResistorGnd[[#This Row],[Column3]]/Yellow_MosfetOnlyOn_Blue_SourceAndResistorGnd[[#This Row],[Column5]]</f>
        <v>0</v>
      </c>
      <c r="G2887" s="1">
        <f>Yellow_MosfetOnlyOn_Blue_SourceAndResistorGnd[[#This Row],[Column6]]*1000</f>
        <v>0</v>
      </c>
    </row>
    <row r="2888" spans="1:7" x14ac:dyDescent="0.25">
      <c r="A2888">
        <f t="shared" si="44"/>
        <v>7.0296399999999995E-2</v>
      </c>
      <c r="B2888" s="1" t="s">
        <v>9</v>
      </c>
      <c r="C2888" s="1">
        <f>Yellow_MosfetOnlyOn_Blue_SourceAndResistorGnd[[#This Row],[Column2]]+1.0667</f>
        <v>0</v>
      </c>
      <c r="D2888" s="1">
        <f>Yellow_MosfetOnlyOn_Blue_SourceAndResistorGnd[[#This Row],[Column3]]*1000</f>
        <v>0</v>
      </c>
      <c r="E2888" s="1">
        <v>0.62</v>
      </c>
      <c r="F2888" s="1">
        <f>Yellow_MosfetOnlyOn_Blue_SourceAndResistorGnd[[#This Row],[Column3]]/Yellow_MosfetOnlyOn_Blue_SourceAndResistorGnd[[#This Row],[Column5]]</f>
        <v>0</v>
      </c>
      <c r="G2888" s="1">
        <f>Yellow_MosfetOnlyOn_Blue_SourceAndResistorGnd[[#This Row],[Column6]]*1000</f>
        <v>0</v>
      </c>
    </row>
    <row r="2889" spans="1:7" x14ac:dyDescent="0.25">
      <c r="A2889">
        <f t="shared" ref="A2889:A2952" si="45">(ROW()-7)*2.44*10^(-5)</f>
        <v>7.0320800000000003E-2</v>
      </c>
      <c r="B2889" s="1" t="s">
        <v>9</v>
      </c>
      <c r="C2889" s="1">
        <f>Yellow_MosfetOnlyOn_Blue_SourceAndResistorGnd[[#This Row],[Column2]]+1.0667</f>
        <v>0</v>
      </c>
      <c r="D2889" s="1">
        <f>Yellow_MosfetOnlyOn_Blue_SourceAndResistorGnd[[#This Row],[Column3]]*1000</f>
        <v>0</v>
      </c>
      <c r="E2889" s="1">
        <v>0.62</v>
      </c>
      <c r="F2889" s="1">
        <f>Yellow_MosfetOnlyOn_Blue_SourceAndResistorGnd[[#This Row],[Column3]]/Yellow_MosfetOnlyOn_Blue_SourceAndResistorGnd[[#This Row],[Column5]]</f>
        <v>0</v>
      </c>
      <c r="G2889" s="1">
        <f>Yellow_MosfetOnlyOn_Blue_SourceAndResistorGnd[[#This Row],[Column6]]*1000</f>
        <v>0</v>
      </c>
    </row>
    <row r="2890" spans="1:7" x14ac:dyDescent="0.25">
      <c r="A2890">
        <f t="shared" si="45"/>
        <v>7.0345199999999997E-2</v>
      </c>
      <c r="B2890" s="1" t="s">
        <v>9</v>
      </c>
      <c r="C2890" s="1">
        <f>Yellow_MosfetOnlyOn_Blue_SourceAndResistorGnd[[#This Row],[Column2]]+1.0667</f>
        <v>0</v>
      </c>
      <c r="D2890" s="1">
        <f>Yellow_MosfetOnlyOn_Blue_SourceAndResistorGnd[[#This Row],[Column3]]*1000</f>
        <v>0</v>
      </c>
      <c r="E2890" s="1">
        <v>0.62</v>
      </c>
      <c r="F2890" s="1">
        <f>Yellow_MosfetOnlyOn_Blue_SourceAndResistorGnd[[#This Row],[Column3]]/Yellow_MosfetOnlyOn_Blue_SourceAndResistorGnd[[#This Row],[Column5]]</f>
        <v>0</v>
      </c>
      <c r="G2890" s="1">
        <f>Yellow_MosfetOnlyOn_Blue_SourceAndResistorGnd[[#This Row],[Column6]]*1000</f>
        <v>0</v>
      </c>
    </row>
    <row r="2891" spans="1:7" x14ac:dyDescent="0.25">
      <c r="A2891">
        <f t="shared" si="45"/>
        <v>7.0369600000000004E-2</v>
      </c>
      <c r="B2891" s="1" t="s">
        <v>9</v>
      </c>
      <c r="C2891" s="1">
        <f>Yellow_MosfetOnlyOn_Blue_SourceAndResistorGnd[[#This Row],[Column2]]+1.0667</f>
        <v>0</v>
      </c>
      <c r="D2891" s="1">
        <f>Yellow_MosfetOnlyOn_Blue_SourceAndResistorGnd[[#This Row],[Column3]]*1000</f>
        <v>0</v>
      </c>
      <c r="E2891" s="1">
        <v>0.62</v>
      </c>
      <c r="F2891" s="1">
        <f>Yellow_MosfetOnlyOn_Blue_SourceAndResistorGnd[[#This Row],[Column3]]/Yellow_MosfetOnlyOn_Blue_SourceAndResistorGnd[[#This Row],[Column5]]</f>
        <v>0</v>
      </c>
      <c r="G2891" s="1">
        <f>Yellow_MosfetOnlyOn_Blue_SourceAndResistorGnd[[#This Row],[Column6]]*1000</f>
        <v>0</v>
      </c>
    </row>
    <row r="2892" spans="1:7" x14ac:dyDescent="0.25">
      <c r="A2892">
        <f t="shared" si="45"/>
        <v>7.0393999999999998E-2</v>
      </c>
      <c r="B2892" s="1" t="s">
        <v>9</v>
      </c>
      <c r="C2892" s="1">
        <f>Yellow_MosfetOnlyOn_Blue_SourceAndResistorGnd[[#This Row],[Column2]]+1.0667</f>
        <v>0</v>
      </c>
      <c r="D2892" s="1">
        <f>Yellow_MosfetOnlyOn_Blue_SourceAndResistorGnd[[#This Row],[Column3]]*1000</f>
        <v>0</v>
      </c>
      <c r="E2892" s="1">
        <v>0.62</v>
      </c>
      <c r="F2892" s="1">
        <f>Yellow_MosfetOnlyOn_Blue_SourceAndResistorGnd[[#This Row],[Column3]]/Yellow_MosfetOnlyOn_Blue_SourceAndResistorGnd[[#This Row],[Column5]]</f>
        <v>0</v>
      </c>
      <c r="G2892" s="1">
        <f>Yellow_MosfetOnlyOn_Blue_SourceAndResistorGnd[[#This Row],[Column6]]*1000</f>
        <v>0</v>
      </c>
    </row>
    <row r="2893" spans="1:7" x14ac:dyDescent="0.25">
      <c r="A2893">
        <f t="shared" si="45"/>
        <v>7.0418400000000006E-2</v>
      </c>
      <c r="B2893" s="1" t="s">
        <v>9</v>
      </c>
      <c r="C2893" s="1">
        <f>Yellow_MosfetOnlyOn_Blue_SourceAndResistorGnd[[#This Row],[Column2]]+1.0667</f>
        <v>0</v>
      </c>
      <c r="D2893" s="1">
        <f>Yellow_MosfetOnlyOn_Blue_SourceAndResistorGnd[[#This Row],[Column3]]*1000</f>
        <v>0</v>
      </c>
      <c r="E2893" s="1">
        <v>0.62</v>
      </c>
      <c r="F2893" s="1">
        <f>Yellow_MosfetOnlyOn_Blue_SourceAndResistorGnd[[#This Row],[Column3]]/Yellow_MosfetOnlyOn_Blue_SourceAndResistorGnd[[#This Row],[Column5]]</f>
        <v>0</v>
      </c>
      <c r="G2893" s="1">
        <f>Yellow_MosfetOnlyOn_Blue_SourceAndResistorGnd[[#This Row],[Column6]]*1000</f>
        <v>0</v>
      </c>
    </row>
    <row r="2894" spans="1:7" x14ac:dyDescent="0.25">
      <c r="A2894">
        <f t="shared" si="45"/>
        <v>7.04428E-2</v>
      </c>
      <c r="B2894" s="1" t="s">
        <v>9</v>
      </c>
      <c r="C2894" s="1">
        <f>Yellow_MosfetOnlyOn_Blue_SourceAndResistorGnd[[#This Row],[Column2]]+1.0667</f>
        <v>0</v>
      </c>
      <c r="D2894" s="1">
        <f>Yellow_MosfetOnlyOn_Blue_SourceAndResistorGnd[[#This Row],[Column3]]*1000</f>
        <v>0</v>
      </c>
      <c r="E2894" s="1">
        <v>0.62</v>
      </c>
      <c r="F2894" s="1">
        <f>Yellow_MosfetOnlyOn_Blue_SourceAndResistorGnd[[#This Row],[Column3]]/Yellow_MosfetOnlyOn_Blue_SourceAndResistorGnd[[#This Row],[Column5]]</f>
        <v>0</v>
      </c>
      <c r="G2894" s="1">
        <f>Yellow_MosfetOnlyOn_Blue_SourceAndResistorGnd[[#This Row],[Column6]]*1000</f>
        <v>0</v>
      </c>
    </row>
    <row r="2895" spans="1:7" x14ac:dyDescent="0.25">
      <c r="A2895">
        <f t="shared" si="45"/>
        <v>7.0467200000000008E-2</v>
      </c>
      <c r="B2895" s="1" t="s">
        <v>9</v>
      </c>
      <c r="C2895" s="1">
        <f>Yellow_MosfetOnlyOn_Blue_SourceAndResistorGnd[[#This Row],[Column2]]+1.0667</f>
        <v>0</v>
      </c>
      <c r="D2895" s="1">
        <f>Yellow_MosfetOnlyOn_Blue_SourceAndResistorGnd[[#This Row],[Column3]]*1000</f>
        <v>0</v>
      </c>
      <c r="E2895" s="1">
        <v>0.62</v>
      </c>
      <c r="F2895" s="1">
        <f>Yellow_MosfetOnlyOn_Blue_SourceAndResistorGnd[[#This Row],[Column3]]/Yellow_MosfetOnlyOn_Blue_SourceAndResistorGnd[[#This Row],[Column5]]</f>
        <v>0</v>
      </c>
      <c r="G2895" s="1">
        <f>Yellow_MosfetOnlyOn_Blue_SourceAndResistorGnd[[#This Row],[Column6]]*1000</f>
        <v>0</v>
      </c>
    </row>
    <row r="2896" spans="1:7" x14ac:dyDescent="0.25">
      <c r="A2896">
        <f t="shared" si="45"/>
        <v>7.0491600000000001E-2</v>
      </c>
      <c r="B2896" s="1" t="s">
        <v>9</v>
      </c>
      <c r="C2896" s="1">
        <f>Yellow_MosfetOnlyOn_Blue_SourceAndResistorGnd[[#This Row],[Column2]]+1.0667</f>
        <v>0</v>
      </c>
      <c r="D2896" s="1">
        <f>Yellow_MosfetOnlyOn_Blue_SourceAndResistorGnd[[#This Row],[Column3]]*1000</f>
        <v>0</v>
      </c>
      <c r="E2896" s="1">
        <v>0.62</v>
      </c>
      <c r="F2896" s="1">
        <f>Yellow_MosfetOnlyOn_Blue_SourceAndResistorGnd[[#This Row],[Column3]]/Yellow_MosfetOnlyOn_Blue_SourceAndResistorGnd[[#This Row],[Column5]]</f>
        <v>0</v>
      </c>
      <c r="G2896" s="1">
        <f>Yellow_MosfetOnlyOn_Blue_SourceAndResistorGnd[[#This Row],[Column6]]*1000</f>
        <v>0</v>
      </c>
    </row>
    <row r="2897" spans="1:7" x14ac:dyDescent="0.25">
      <c r="A2897">
        <f t="shared" si="45"/>
        <v>7.0515999999999995E-2</v>
      </c>
      <c r="B2897" s="1" t="s">
        <v>9</v>
      </c>
      <c r="C2897" s="1">
        <f>Yellow_MosfetOnlyOn_Blue_SourceAndResistorGnd[[#This Row],[Column2]]+1.0667</f>
        <v>0</v>
      </c>
      <c r="D2897" s="1">
        <f>Yellow_MosfetOnlyOn_Blue_SourceAndResistorGnd[[#This Row],[Column3]]*1000</f>
        <v>0</v>
      </c>
      <c r="E2897" s="1">
        <v>0.62</v>
      </c>
      <c r="F2897" s="1">
        <f>Yellow_MosfetOnlyOn_Blue_SourceAndResistorGnd[[#This Row],[Column3]]/Yellow_MosfetOnlyOn_Blue_SourceAndResistorGnd[[#This Row],[Column5]]</f>
        <v>0</v>
      </c>
      <c r="G2897" s="1">
        <f>Yellow_MosfetOnlyOn_Blue_SourceAndResistorGnd[[#This Row],[Column6]]*1000</f>
        <v>0</v>
      </c>
    </row>
    <row r="2898" spans="1:7" x14ac:dyDescent="0.25">
      <c r="A2898">
        <f t="shared" si="45"/>
        <v>7.0540400000000003E-2</v>
      </c>
      <c r="B2898" s="1" t="s">
        <v>9</v>
      </c>
      <c r="C2898" s="1">
        <f>Yellow_MosfetOnlyOn_Blue_SourceAndResistorGnd[[#This Row],[Column2]]+1.0667</f>
        <v>0</v>
      </c>
      <c r="D2898" s="1">
        <f>Yellow_MosfetOnlyOn_Blue_SourceAndResistorGnd[[#This Row],[Column3]]*1000</f>
        <v>0</v>
      </c>
      <c r="E2898" s="1">
        <v>0.62</v>
      </c>
      <c r="F2898" s="1">
        <f>Yellow_MosfetOnlyOn_Blue_SourceAndResistorGnd[[#This Row],[Column3]]/Yellow_MosfetOnlyOn_Blue_SourceAndResistorGnd[[#This Row],[Column5]]</f>
        <v>0</v>
      </c>
      <c r="G2898" s="1">
        <f>Yellow_MosfetOnlyOn_Blue_SourceAndResistorGnd[[#This Row],[Column6]]*1000</f>
        <v>0</v>
      </c>
    </row>
    <row r="2899" spans="1:7" x14ac:dyDescent="0.25">
      <c r="A2899">
        <f t="shared" si="45"/>
        <v>7.0564799999999997E-2</v>
      </c>
      <c r="B2899" s="1" t="s">
        <v>9</v>
      </c>
      <c r="C2899" s="1">
        <f>Yellow_MosfetOnlyOn_Blue_SourceAndResistorGnd[[#This Row],[Column2]]+1.0667</f>
        <v>0</v>
      </c>
      <c r="D2899" s="1">
        <f>Yellow_MosfetOnlyOn_Blue_SourceAndResistorGnd[[#This Row],[Column3]]*1000</f>
        <v>0</v>
      </c>
      <c r="E2899" s="1">
        <v>0.62</v>
      </c>
      <c r="F2899" s="1">
        <f>Yellow_MosfetOnlyOn_Blue_SourceAndResistorGnd[[#This Row],[Column3]]/Yellow_MosfetOnlyOn_Blue_SourceAndResistorGnd[[#This Row],[Column5]]</f>
        <v>0</v>
      </c>
      <c r="G2899" s="1">
        <f>Yellow_MosfetOnlyOn_Blue_SourceAndResistorGnd[[#This Row],[Column6]]*1000</f>
        <v>0</v>
      </c>
    </row>
    <row r="2900" spans="1:7" x14ac:dyDescent="0.25">
      <c r="A2900">
        <f t="shared" si="45"/>
        <v>7.0589200000000005E-2</v>
      </c>
      <c r="B2900" s="1" t="s">
        <v>9</v>
      </c>
      <c r="C2900" s="1">
        <f>Yellow_MosfetOnlyOn_Blue_SourceAndResistorGnd[[#This Row],[Column2]]+1.0667</f>
        <v>0</v>
      </c>
      <c r="D2900" s="1">
        <f>Yellow_MosfetOnlyOn_Blue_SourceAndResistorGnd[[#This Row],[Column3]]*1000</f>
        <v>0</v>
      </c>
      <c r="E2900" s="1">
        <v>0.62</v>
      </c>
      <c r="F2900" s="1">
        <f>Yellow_MosfetOnlyOn_Blue_SourceAndResistorGnd[[#This Row],[Column3]]/Yellow_MosfetOnlyOn_Blue_SourceAndResistorGnd[[#This Row],[Column5]]</f>
        <v>0</v>
      </c>
      <c r="G2900" s="1">
        <f>Yellow_MosfetOnlyOn_Blue_SourceAndResistorGnd[[#This Row],[Column6]]*1000</f>
        <v>0</v>
      </c>
    </row>
    <row r="2901" spans="1:7" x14ac:dyDescent="0.25">
      <c r="A2901">
        <f t="shared" si="45"/>
        <v>7.0613599999999999E-2</v>
      </c>
      <c r="B2901" s="1" t="s">
        <v>9</v>
      </c>
      <c r="C2901" s="1">
        <f>Yellow_MosfetOnlyOn_Blue_SourceAndResistorGnd[[#This Row],[Column2]]+1.0667</f>
        <v>0</v>
      </c>
      <c r="D2901" s="1">
        <f>Yellow_MosfetOnlyOn_Blue_SourceAndResistorGnd[[#This Row],[Column3]]*1000</f>
        <v>0</v>
      </c>
      <c r="E2901" s="1">
        <v>0.62</v>
      </c>
      <c r="F2901" s="1">
        <f>Yellow_MosfetOnlyOn_Blue_SourceAndResistorGnd[[#This Row],[Column3]]/Yellow_MosfetOnlyOn_Blue_SourceAndResistorGnd[[#This Row],[Column5]]</f>
        <v>0</v>
      </c>
      <c r="G2901" s="1">
        <f>Yellow_MosfetOnlyOn_Blue_SourceAndResistorGnd[[#This Row],[Column6]]*1000</f>
        <v>0</v>
      </c>
    </row>
    <row r="2902" spans="1:7" x14ac:dyDescent="0.25">
      <c r="A2902">
        <f t="shared" si="45"/>
        <v>7.0638000000000006E-2</v>
      </c>
      <c r="B2902" s="1" t="s">
        <v>9</v>
      </c>
      <c r="C2902" s="1">
        <f>Yellow_MosfetOnlyOn_Blue_SourceAndResistorGnd[[#This Row],[Column2]]+1.0667</f>
        <v>0</v>
      </c>
      <c r="D2902" s="1">
        <f>Yellow_MosfetOnlyOn_Blue_SourceAndResistorGnd[[#This Row],[Column3]]*1000</f>
        <v>0</v>
      </c>
      <c r="E2902" s="1">
        <v>0.62</v>
      </c>
      <c r="F2902" s="1">
        <f>Yellow_MosfetOnlyOn_Blue_SourceAndResistorGnd[[#This Row],[Column3]]/Yellow_MosfetOnlyOn_Blue_SourceAndResistorGnd[[#This Row],[Column5]]</f>
        <v>0</v>
      </c>
      <c r="G2902" s="1">
        <f>Yellow_MosfetOnlyOn_Blue_SourceAndResistorGnd[[#This Row],[Column6]]*1000</f>
        <v>0</v>
      </c>
    </row>
    <row r="2903" spans="1:7" x14ac:dyDescent="0.25">
      <c r="A2903">
        <f t="shared" si="45"/>
        <v>7.06624E-2</v>
      </c>
      <c r="B2903" s="1" t="s">
        <v>9</v>
      </c>
      <c r="C2903" s="1">
        <f>Yellow_MosfetOnlyOn_Blue_SourceAndResistorGnd[[#This Row],[Column2]]+1.0667</f>
        <v>0</v>
      </c>
      <c r="D2903" s="1">
        <f>Yellow_MosfetOnlyOn_Blue_SourceAndResistorGnd[[#This Row],[Column3]]*1000</f>
        <v>0</v>
      </c>
      <c r="E2903" s="1">
        <v>0.62</v>
      </c>
      <c r="F2903" s="1">
        <f>Yellow_MosfetOnlyOn_Blue_SourceAndResistorGnd[[#This Row],[Column3]]/Yellow_MosfetOnlyOn_Blue_SourceAndResistorGnd[[#This Row],[Column5]]</f>
        <v>0</v>
      </c>
      <c r="G2903" s="1">
        <f>Yellow_MosfetOnlyOn_Blue_SourceAndResistorGnd[[#This Row],[Column6]]*1000</f>
        <v>0</v>
      </c>
    </row>
    <row r="2904" spans="1:7" x14ac:dyDescent="0.25">
      <c r="A2904">
        <f t="shared" si="45"/>
        <v>7.0686800000000008E-2</v>
      </c>
      <c r="B2904" s="1" t="s">
        <v>9</v>
      </c>
      <c r="C2904" s="1">
        <f>Yellow_MosfetOnlyOn_Blue_SourceAndResistorGnd[[#This Row],[Column2]]+1.0667</f>
        <v>0</v>
      </c>
      <c r="D2904" s="1">
        <f>Yellow_MosfetOnlyOn_Blue_SourceAndResistorGnd[[#This Row],[Column3]]*1000</f>
        <v>0</v>
      </c>
      <c r="E2904" s="1">
        <v>0.62</v>
      </c>
      <c r="F2904" s="1">
        <f>Yellow_MosfetOnlyOn_Blue_SourceAndResistorGnd[[#This Row],[Column3]]/Yellow_MosfetOnlyOn_Blue_SourceAndResistorGnd[[#This Row],[Column5]]</f>
        <v>0</v>
      </c>
      <c r="G2904" s="1">
        <f>Yellow_MosfetOnlyOn_Blue_SourceAndResistorGnd[[#This Row],[Column6]]*1000</f>
        <v>0</v>
      </c>
    </row>
    <row r="2905" spans="1:7" x14ac:dyDescent="0.25">
      <c r="A2905">
        <f t="shared" si="45"/>
        <v>7.0711200000000002E-2</v>
      </c>
      <c r="B2905" s="1" t="s">
        <v>9</v>
      </c>
      <c r="C2905" s="1">
        <f>Yellow_MosfetOnlyOn_Blue_SourceAndResistorGnd[[#This Row],[Column2]]+1.0667</f>
        <v>0</v>
      </c>
      <c r="D2905" s="1">
        <f>Yellow_MosfetOnlyOn_Blue_SourceAndResistorGnd[[#This Row],[Column3]]*1000</f>
        <v>0</v>
      </c>
      <c r="E2905" s="1">
        <v>0.62</v>
      </c>
      <c r="F2905" s="1">
        <f>Yellow_MosfetOnlyOn_Blue_SourceAndResistorGnd[[#This Row],[Column3]]/Yellow_MosfetOnlyOn_Blue_SourceAndResistorGnd[[#This Row],[Column5]]</f>
        <v>0</v>
      </c>
      <c r="G2905" s="1">
        <f>Yellow_MosfetOnlyOn_Blue_SourceAndResistorGnd[[#This Row],[Column6]]*1000</f>
        <v>0</v>
      </c>
    </row>
    <row r="2906" spans="1:7" x14ac:dyDescent="0.25">
      <c r="A2906">
        <f t="shared" si="45"/>
        <v>7.0735599999999996E-2</v>
      </c>
      <c r="B2906" s="1" t="s">
        <v>9</v>
      </c>
      <c r="C2906" s="1">
        <f>Yellow_MosfetOnlyOn_Blue_SourceAndResistorGnd[[#This Row],[Column2]]+1.0667</f>
        <v>0</v>
      </c>
      <c r="D2906" s="1">
        <f>Yellow_MosfetOnlyOn_Blue_SourceAndResistorGnd[[#This Row],[Column3]]*1000</f>
        <v>0</v>
      </c>
      <c r="E2906" s="1">
        <v>0.62</v>
      </c>
      <c r="F2906" s="1">
        <f>Yellow_MosfetOnlyOn_Blue_SourceAndResistorGnd[[#This Row],[Column3]]/Yellow_MosfetOnlyOn_Blue_SourceAndResistorGnd[[#This Row],[Column5]]</f>
        <v>0</v>
      </c>
      <c r="G2906" s="1">
        <f>Yellow_MosfetOnlyOn_Blue_SourceAndResistorGnd[[#This Row],[Column6]]*1000</f>
        <v>0</v>
      </c>
    </row>
    <row r="2907" spans="1:7" x14ac:dyDescent="0.25">
      <c r="A2907">
        <f t="shared" si="45"/>
        <v>7.0760000000000003E-2</v>
      </c>
      <c r="B2907" s="1" t="s">
        <v>9</v>
      </c>
      <c r="C2907" s="1">
        <f>Yellow_MosfetOnlyOn_Blue_SourceAndResistorGnd[[#This Row],[Column2]]+1.0667</f>
        <v>0</v>
      </c>
      <c r="D2907" s="1">
        <f>Yellow_MosfetOnlyOn_Blue_SourceAndResistorGnd[[#This Row],[Column3]]*1000</f>
        <v>0</v>
      </c>
      <c r="E2907" s="1">
        <v>0.62</v>
      </c>
      <c r="F2907" s="1">
        <f>Yellow_MosfetOnlyOn_Blue_SourceAndResistorGnd[[#This Row],[Column3]]/Yellow_MosfetOnlyOn_Blue_SourceAndResistorGnd[[#This Row],[Column5]]</f>
        <v>0</v>
      </c>
      <c r="G2907" s="1">
        <f>Yellow_MosfetOnlyOn_Blue_SourceAndResistorGnd[[#This Row],[Column6]]*1000</f>
        <v>0</v>
      </c>
    </row>
    <row r="2908" spans="1:7" x14ac:dyDescent="0.25">
      <c r="A2908">
        <f t="shared" si="45"/>
        <v>7.0784399999999997E-2</v>
      </c>
      <c r="B2908" s="1" t="s">
        <v>9</v>
      </c>
      <c r="C2908" s="1">
        <f>Yellow_MosfetOnlyOn_Blue_SourceAndResistorGnd[[#This Row],[Column2]]+1.0667</f>
        <v>0</v>
      </c>
      <c r="D2908" s="1">
        <f>Yellow_MosfetOnlyOn_Blue_SourceAndResistorGnd[[#This Row],[Column3]]*1000</f>
        <v>0</v>
      </c>
      <c r="E2908" s="1">
        <v>0.62</v>
      </c>
      <c r="F2908" s="1">
        <f>Yellow_MosfetOnlyOn_Blue_SourceAndResistorGnd[[#This Row],[Column3]]/Yellow_MosfetOnlyOn_Blue_SourceAndResistorGnd[[#This Row],[Column5]]</f>
        <v>0</v>
      </c>
      <c r="G2908" s="1">
        <f>Yellow_MosfetOnlyOn_Blue_SourceAndResistorGnd[[#This Row],[Column6]]*1000</f>
        <v>0</v>
      </c>
    </row>
    <row r="2909" spans="1:7" x14ac:dyDescent="0.25">
      <c r="A2909">
        <f t="shared" si="45"/>
        <v>7.0808800000000005E-2</v>
      </c>
      <c r="B2909" s="1" t="s">
        <v>9</v>
      </c>
      <c r="C2909" s="1">
        <f>Yellow_MosfetOnlyOn_Blue_SourceAndResistorGnd[[#This Row],[Column2]]+1.0667</f>
        <v>0</v>
      </c>
      <c r="D2909" s="1">
        <f>Yellow_MosfetOnlyOn_Blue_SourceAndResistorGnd[[#This Row],[Column3]]*1000</f>
        <v>0</v>
      </c>
      <c r="E2909" s="1">
        <v>0.62</v>
      </c>
      <c r="F2909" s="1">
        <f>Yellow_MosfetOnlyOn_Blue_SourceAndResistorGnd[[#This Row],[Column3]]/Yellow_MosfetOnlyOn_Blue_SourceAndResistorGnd[[#This Row],[Column5]]</f>
        <v>0</v>
      </c>
      <c r="G2909" s="1">
        <f>Yellow_MosfetOnlyOn_Blue_SourceAndResistorGnd[[#This Row],[Column6]]*1000</f>
        <v>0</v>
      </c>
    </row>
    <row r="2910" spans="1:7" x14ac:dyDescent="0.25">
      <c r="A2910">
        <f t="shared" si="45"/>
        <v>7.0833199999999999E-2</v>
      </c>
      <c r="B2910" s="1" t="s">
        <v>9</v>
      </c>
      <c r="C2910" s="1">
        <f>Yellow_MosfetOnlyOn_Blue_SourceAndResistorGnd[[#This Row],[Column2]]+1.0667</f>
        <v>0</v>
      </c>
      <c r="D2910" s="1">
        <f>Yellow_MosfetOnlyOn_Blue_SourceAndResistorGnd[[#This Row],[Column3]]*1000</f>
        <v>0</v>
      </c>
      <c r="E2910" s="1">
        <v>0.62</v>
      </c>
      <c r="F2910" s="1">
        <f>Yellow_MosfetOnlyOn_Blue_SourceAndResistorGnd[[#This Row],[Column3]]/Yellow_MosfetOnlyOn_Blue_SourceAndResistorGnd[[#This Row],[Column5]]</f>
        <v>0</v>
      </c>
      <c r="G2910" s="1">
        <f>Yellow_MosfetOnlyOn_Blue_SourceAndResistorGnd[[#This Row],[Column6]]*1000</f>
        <v>0</v>
      </c>
    </row>
    <row r="2911" spans="1:7" x14ac:dyDescent="0.25">
      <c r="A2911">
        <f t="shared" si="45"/>
        <v>7.0857600000000007E-2</v>
      </c>
      <c r="B2911" s="1" t="s">
        <v>9</v>
      </c>
      <c r="C2911" s="1">
        <f>Yellow_MosfetOnlyOn_Blue_SourceAndResistorGnd[[#This Row],[Column2]]+1.0667</f>
        <v>0</v>
      </c>
      <c r="D2911" s="1">
        <f>Yellow_MosfetOnlyOn_Blue_SourceAndResistorGnd[[#This Row],[Column3]]*1000</f>
        <v>0</v>
      </c>
      <c r="E2911" s="1">
        <v>0.62</v>
      </c>
      <c r="F2911" s="1">
        <f>Yellow_MosfetOnlyOn_Blue_SourceAndResistorGnd[[#This Row],[Column3]]/Yellow_MosfetOnlyOn_Blue_SourceAndResistorGnd[[#This Row],[Column5]]</f>
        <v>0</v>
      </c>
      <c r="G2911" s="1">
        <f>Yellow_MosfetOnlyOn_Blue_SourceAndResistorGnd[[#This Row],[Column6]]*1000</f>
        <v>0</v>
      </c>
    </row>
    <row r="2912" spans="1:7" x14ac:dyDescent="0.25">
      <c r="A2912">
        <f t="shared" si="45"/>
        <v>7.0882000000000001E-2</v>
      </c>
      <c r="B2912" s="1" t="s">
        <v>9</v>
      </c>
      <c r="C2912" s="1">
        <f>Yellow_MosfetOnlyOn_Blue_SourceAndResistorGnd[[#This Row],[Column2]]+1.0667</f>
        <v>0</v>
      </c>
      <c r="D2912" s="1">
        <f>Yellow_MosfetOnlyOn_Blue_SourceAndResistorGnd[[#This Row],[Column3]]*1000</f>
        <v>0</v>
      </c>
      <c r="E2912" s="1">
        <v>0.62</v>
      </c>
      <c r="F2912" s="1">
        <f>Yellow_MosfetOnlyOn_Blue_SourceAndResistorGnd[[#This Row],[Column3]]/Yellow_MosfetOnlyOn_Blue_SourceAndResistorGnd[[#This Row],[Column5]]</f>
        <v>0</v>
      </c>
      <c r="G2912" s="1">
        <f>Yellow_MosfetOnlyOn_Blue_SourceAndResistorGnd[[#This Row],[Column6]]*1000</f>
        <v>0</v>
      </c>
    </row>
    <row r="2913" spans="1:7" x14ac:dyDescent="0.25">
      <c r="A2913">
        <f t="shared" si="45"/>
        <v>7.0906399999999994E-2</v>
      </c>
      <c r="B2913" s="1" t="s">
        <v>9</v>
      </c>
      <c r="C2913" s="1">
        <f>Yellow_MosfetOnlyOn_Blue_SourceAndResistorGnd[[#This Row],[Column2]]+1.0667</f>
        <v>0</v>
      </c>
      <c r="D2913" s="1">
        <f>Yellow_MosfetOnlyOn_Blue_SourceAndResistorGnd[[#This Row],[Column3]]*1000</f>
        <v>0</v>
      </c>
      <c r="E2913" s="1">
        <v>0.62</v>
      </c>
      <c r="F2913" s="1">
        <f>Yellow_MosfetOnlyOn_Blue_SourceAndResistorGnd[[#This Row],[Column3]]/Yellow_MosfetOnlyOn_Blue_SourceAndResistorGnd[[#This Row],[Column5]]</f>
        <v>0</v>
      </c>
      <c r="G2913" s="1">
        <f>Yellow_MosfetOnlyOn_Blue_SourceAndResistorGnd[[#This Row],[Column6]]*1000</f>
        <v>0</v>
      </c>
    </row>
    <row r="2914" spans="1:7" x14ac:dyDescent="0.25">
      <c r="A2914">
        <f t="shared" si="45"/>
        <v>7.0930800000000002E-2</v>
      </c>
      <c r="B2914" s="1" t="s">
        <v>9</v>
      </c>
      <c r="C2914" s="1">
        <f>Yellow_MosfetOnlyOn_Blue_SourceAndResistorGnd[[#This Row],[Column2]]+1.0667</f>
        <v>0</v>
      </c>
      <c r="D2914" s="1">
        <f>Yellow_MosfetOnlyOn_Blue_SourceAndResistorGnd[[#This Row],[Column3]]*1000</f>
        <v>0</v>
      </c>
      <c r="E2914" s="1">
        <v>0.62</v>
      </c>
      <c r="F2914" s="1">
        <f>Yellow_MosfetOnlyOn_Blue_SourceAndResistorGnd[[#This Row],[Column3]]/Yellow_MosfetOnlyOn_Blue_SourceAndResistorGnd[[#This Row],[Column5]]</f>
        <v>0</v>
      </c>
      <c r="G2914" s="1">
        <f>Yellow_MosfetOnlyOn_Blue_SourceAndResistorGnd[[#This Row],[Column6]]*1000</f>
        <v>0</v>
      </c>
    </row>
    <row r="2915" spans="1:7" x14ac:dyDescent="0.25">
      <c r="A2915">
        <f t="shared" si="45"/>
        <v>7.0955199999999996E-2</v>
      </c>
      <c r="B2915" s="1" t="s">
        <v>9</v>
      </c>
      <c r="C2915" s="1">
        <f>Yellow_MosfetOnlyOn_Blue_SourceAndResistorGnd[[#This Row],[Column2]]+1.0667</f>
        <v>0</v>
      </c>
      <c r="D2915" s="1">
        <f>Yellow_MosfetOnlyOn_Blue_SourceAndResistorGnd[[#This Row],[Column3]]*1000</f>
        <v>0</v>
      </c>
      <c r="E2915" s="1">
        <v>0.62</v>
      </c>
      <c r="F2915" s="1">
        <f>Yellow_MosfetOnlyOn_Blue_SourceAndResistorGnd[[#This Row],[Column3]]/Yellow_MosfetOnlyOn_Blue_SourceAndResistorGnd[[#This Row],[Column5]]</f>
        <v>0</v>
      </c>
      <c r="G2915" s="1">
        <f>Yellow_MosfetOnlyOn_Blue_SourceAndResistorGnd[[#This Row],[Column6]]*1000</f>
        <v>0</v>
      </c>
    </row>
    <row r="2916" spans="1:7" x14ac:dyDescent="0.25">
      <c r="A2916">
        <f t="shared" si="45"/>
        <v>7.0979600000000004E-2</v>
      </c>
      <c r="B2916" s="1" t="s">
        <v>9</v>
      </c>
      <c r="C2916" s="1">
        <f>Yellow_MosfetOnlyOn_Blue_SourceAndResistorGnd[[#This Row],[Column2]]+1.0667</f>
        <v>0</v>
      </c>
      <c r="D2916" s="1">
        <f>Yellow_MosfetOnlyOn_Blue_SourceAndResistorGnd[[#This Row],[Column3]]*1000</f>
        <v>0</v>
      </c>
      <c r="E2916" s="1">
        <v>0.62</v>
      </c>
      <c r="F2916" s="1">
        <f>Yellow_MosfetOnlyOn_Blue_SourceAndResistorGnd[[#This Row],[Column3]]/Yellow_MosfetOnlyOn_Blue_SourceAndResistorGnd[[#This Row],[Column5]]</f>
        <v>0</v>
      </c>
      <c r="G2916" s="1">
        <f>Yellow_MosfetOnlyOn_Blue_SourceAndResistorGnd[[#This Row],[Column6]]*1000</f>
        <v>0</v>
      </c>
    </row>
    <row r="2917" spans="1:7" x14ac:dyDescent="0.25">
      <c r="A2917">
        <f t="shared" si="45"/>
        <v>7.1003999999999998E-2</v>
      </c>
      <c r="B2917" s="1" t="s">
        <v>9</v>
      </c>
      <c r="C2917" s="1">
        <f>Yellow_MosfetOnlyOn_Blue_SourceAndResistorGnd[[#This Row],[Column2]]+1.0667</f>
        <v>0</v>
      </c>
      <c r="D2917" s="1">
        <f>Yellow_MosfetOnlyOn_Blue_SourceAndResistorGnd[[#This Row],[Column3]]*1000</f>
        <v>0</v>
      </c>
      <c r="E2917" s="1">
        <v>0.62</v>
      </c>
      <c r="F2917" s="1">
        <f>Yellow_MosfetOnlyOn_Blue_SourceAndResistorGnd[[#This Row],[Column3]]/Yellow_MosfetOnlyOn_Blue_SourceAndResistorGnd[[#This Row],[Column5]]</f>
        <v>0</v>
      </c>
      <c r="G2917" s="1">
        <f>Yellow_MosfetOnlyOn_Blue_SourceAndResistorGnd[[#This Row],[Column6]]*1000</f>
        <v>0</v>
      </c>
    </row>
    <row r="2918" spans="1:7" x14ac:dyDescent="0.25">
      <c r="A2918">
        <f t="shared" si="45"/>
        <v>7.1028400000000005E-2</v>
      </c>
      <c r="B2918" s="1" t="s">
        <v>9</v>
      </c>
      <c r="C2918" s="1">
        <f>Yellow_MosfetOnlyOn_Blue_SourceAndResistorGnd[[#This Row],[Column2]]+1.0667</f>
        <v>0</v>
      </c>
      <c r="D2918" s="1">
        <f>Yellow_MosfetOnlyOn_Blue_SourceAndResistorGnd[[#This Row],[Column3]]*1000</f>
        <v>0</v>
      </c>
      <c r="E2918" s="1">
        <v>0.62</v>
      </c>
      <c r="F2918" s="1">
        <f>Yellow_MosfetOnlyOn_Blue_SourceAndResistorGnd[[#This Row],[Column3]]/Yellow_MosfetOnlyOn_Blue_SourceAndResistorGnd[[#This Row],[Column5]]</f>
        <v>0</v>
      </c>
      <c r="G2918" s="1">
        <f>Yellow_MosfetOnlyOn_Blue_SourceAndResistorGnd[[#This Row],[Column6]]*1000</f>
        <v>0</v>
      </c>
    </row>
    <row r="2919" spans="1:7" x14ac:dyDescent="0.25">
      <c r="A2919">
        <f t="shared" si="45"/>
        <v>7.1052799999999999E-2</v>
      </c>
      <c r="B2919" s="1" t="s">
        <v>9</v>
      </c>
      <c r="C2919" s="1">
        <f>Yellow_MosfetOnlyOn_Blue_SourceAndResistorGnd[[#This Row],[Column2]]+1.0667</f>
        <v>0</v>
      </c>
      <c r="D2919" s="1">
        <f>Yellow_MosfetOnlyOn_Blue_SourceAndResistorGnd[[#This Row],[Column3]]*1000</f>
        <v>0</v>
      </c>
      <c r="E2919" s="1">
        <v>0.62</v>
      </c>
      <c r="F2919" s="1">
        <f>Yellow_MosfetOnlyOn_Blue_SourceAndResistorGnd[[#This Row],[Column3]]/Yellow_MosfetOnlyOn_Blue_SourceAndResistorGnd[[#This Row],[Column5]]</f>
        <v>0</v>
      </c>
      <c r="G2919" s="1">
        <f>Yellow_MosfetOnlyOn_Blue_SourceAndResistorGnd[[#This Row],[Column6]]*1000</f>
        <v>0</v>
      </c>
    </row>
    <row r="2920" spans="1:7" x14ac:dyDescent="0.25">
      <c r="A2920">
        <f t="shared" si="45"/>
        <v>7.1077200000000007E-2</v>
      </c>
      <c r="B2920" s="1" t="s">
        <v>9</v>
      </c>
      <c r="C2920" s="1">
        <f>Yellow_MosfetOnlyOn_Blue_SourceAndResistorGnd[[#This Row],[Column2]]+1.0667</f>
        <v>0</v>
      </c>
      <c r="D2920" s="1">
        <f>Yellow_MosfetOnlyOn_Blue_SourceAndResistorGnd[[#This Row],[Column3]]*1000</f>
        <v>0</v>
      </c>
      <c r="E2920" s="1">
        <v>0.62</v>
      </c>
      <c r="F2920" s="1">
        <f>Yellow_MosfetOnlyOn_Blue_SourceAndResistorGnd[[#This Row],[Column3]]/Yellow_MosfetOnlyOn_Blue_SourceAndResistorGnd[[#This Row],[Column5]]</f>
        <v>0</v>
      </c>
      <c r="G2920" s="1">
        <f>Yellow_MosfetOnlyOn_Blue_SourceAndResistorGnd[[#This Row],[Column6]]*1000</f>
        <v>0</v>
      </c>
    </row>
    <row r="2921" spans="1:7" x14ac:dyDescent="0.25">
      <c r="A2921">
        <f t="shared" si="45"/>
        <v>7.1101600000000001E-2</v>
      </c>
      <c r="B2921" s="1" t="s">
        <v>9</v>
      </c>
      <c r="C2921" s="1">
        <f>Yellow_MosfetOnlyOn_Blue_SourceAndResistorGnd[[#This Row],[Column2]]+1.0667</f>
        <v>0</v>
      </c>
      <c r="D2921" s="1">
        <f>Yellow_MosfetOnlyOn_Blue_SourceAndResistorGnd[[#This Row],[Column3]]*1000</f>
        <v>0</v>
      </c>
      <c r="E2921" s="1">
        <v>0.62</v>
      </c>
      <c r="F2921" s="1">
        <f>Yellow_MosfetOnlyOn_Blue_SourceAndResistorGnd[[#This Row],[Column3]]/Yellow_MosfetOnlyOn_Blue_SourceAndResistorGnd[[#This Row],[Column5]]</f>
        <v>0</v>
      </c>
      <c r="G2921" s="1">
        <f>Yellow_MosfetOnlyOn_Blue_SourceAndResistorGnd[[#This Row],[Column6]]*1000</f>
        <v>0</v>
      </c>
    </row>
    <row r="2922" spans="1:7" x14ac:dyDescent="0.25">
      <c r="A2922">
        <f t="shared" si="45"/>
        <v>7.1125999999999995E-2</v>
      </c>
      <c r="B2922" s="1" t="s">
        <v>9</v>
      </c>
      <c r="C2922" s="1">
        <f>Yellow_MosfetOnlyOn_Blue_SourceAndResistorGnd[[#This Row],[Column2]]+1.0667</f>
        <v>0</v>
      </c>
      <c r="D2922" s="1">
        <f>Yellow_MosfetOnlyOn_Blue_SourceAndResistorGnd[[#This Row],[Column3]]*1000</f>
        <v>0</v>
      </c>
      <c r="E2922" s="1">
        <v>0.62</v>
      </c>
      <c r="F2922" s="1">
        <f>Yellow_MosfetOnlyOn_Blue_SourceAndResistorGnd[[#This Row],[Column3]]/Yellow_MosfetOnlyOn_Blue_SourceAndResistorGnd[[#This Row],[Column5]]</f>
        <v>0</v>
      </c>
      <c r="G2922" s="1">
        <f>Yellow_MosfetOnlyOn_Blue_SourceAndResistorGnd[[#This Row],[Column6]]*1000</f>
        <v>0</v>
      </c>
    </row>
    <row r="2923" spans="1:7" x14ac:dyDescent="0.25">
      <c r="A2923">
        <f t="shared" si="45"/>
        <v>7.1150400000000003E-2</v>
      </c>
      <c r="B2923" s="1" t="s">
        <v>9</v>
      </c>
      <c r="C2923" s="1">
        <f>Yellow_MosfetOnlyOn_Blue_SourceAndResistorGnd[[#This Row],[Column2]]+1.0667</f>
        <v>0</v>
      </c>
      <c r="D2923" s="1">
        <f>Yellow_MosfetOnlyOn_Blue_SourceAndResistorGnd[[#This Row],[Column3]]*1000</f>
        <v>0</v>
      </c>
      <c r="E2923" s="1">
        <v>0.62</v>
      </c>
      <c r="F2923" s="1">
        <f>Yellow_MosfetOnlyOn_Blue_SourceAndResistorGnd[[#This Row],[Column3]]/Yellow_MosfetOnlyOn_Blue_SourceAndResistorGnd[[#This Row],[Column5]]</f>
        <v>0</v>
      </c>
      <c r="G2923" s="1">
        <f>Yellow_MosfetOnlyOn_Blue_SourceAndResistorGnd[[#This Row],[Column6]]*1000</f>
        <v>0</v>
      </c>
    </row>
    <row r="2924" spans="1:7" x14ac:dyDescent="0.25">
      <c r="A2924">
        <f t="shared" si="45"/>
        <v>7.1174799999999996E-2</v>
      </c>
      <c r="B2924" s="1" t="s">
        <v>9</v>
      </c>
      <c r="C2924" s="1">
        <f>Yellow_MosfetOnlyOn_Blue_SourceAndResistorGnd[[#This Row],[Column2]]+1.0667</f>
        <v>0</v>
      </c>
      <c r="D2924" s="1">
        <f>Yellow_MosfetOnlyOn_Blue_SourceAndResistorGnd[[#This Row],[Column3]]*1000</f>
        <v>0</v>
      </c>
      <c r="E2924" s="1">
        <v>0.62</v>
      </c>
      <c r="F2924" s="1">
        <f>Yellow_MosfetOnlyOn_Blue_SourceAndResistorGnd[[#This Row],[Column3]]/Yellow_MosfetOnlyOn_Blue_SourceAndResistorGnd[[#This Row],[Column5]]</f>
        <v>0</v>
      </c>
      <c r="G2924" s="1">
        <f>Yellow_MosfetOnlyOn_Blue_SourceAndResistorGnd[[#This Row],[Column6]]*1000</f>
        <v>0</v>
      </c>
    </row>
    <row r="2925" spans="1:7" x14ac:dyDescent="0.25">
      <c r="A2925">
        <f t="shared" si="45"/>
        <v>7.1199200000000004E-2</v>
      </c>
      <c r="B2925" s="1" t="s">
        <v>9</v>
      </c>
      <c r="C2925" s="1">
        <f>Yellow_MosfetOnlyOn_Blue_SourceAndResistorGnd[[#This Row],[Column2]]+1.0667</f>
        <v>0</v>
      </c>
      <c r="D2925" s="1">
        <f>Yellow_MosfetOnlyOn_Blue_SourceAndResistorGnd[[#This Row],[Column3]]*1000</f>
        <v>0</v>
      </c>
      <c r="E2925" s="1">
        <v>0.62</v>
      </c>
      <c r="F2925" s="1">
        <f>Yellow_MosfetOnlyOn_Blue_SourceAndResistorGnd[[#This Row],[Column3]]/Yellow_MosfetOnlyOn_Blue_SourceAndResistorGnd[[#This Row],[Column5]]</f>
        <v>0</v>
      </c>
      <c r="G2925" s="1">
        <f>Yellow_MosfetOnlyOn_Blue_SourceAndResistorGnd[[#This Row],[Column6]]*1000</f>
        <v>0</v>
      </c>
    </row>
    <row r="2926" spans="1:7" x14ac:dyDescent="0.25">
      <c r="A2926">
        <f t="shared" si="45"/>
        <v>7.1223599999999998E-2</v>
      </c>
      <c r="B2926" s="1" t="s">
        <v>9</v>
      </c>
      <c r="C2926" s="1">
        <f>Yellow_MosfetOnlyOn_Blue_SourceAndResistorGnd[[#This Row],[Column2]]+1.0667</f>
        <v>0</v>
      </c>
      <c r="D2926" s="1">
        <f>Yellow_MosfetOnlyOn_Blue_SourceAndResistorGnd[[#This Row],[Column3]]*1000</f>
        <v>0</v>
      </c>
      <c r="E2926" s="1">
        <v>0.62</v>
      </c>
      <c r="F2926" s="1">
        <f>Yellow_MosfetOnlyOn_Blue_SourceAndResistorGnd[[#This Row],[Column3]]/Yellow_MosfetOnlyOn_Blue_SourceAndResistorGnd[[#This Row],[Column5]]</f>
        <v>0</v>
      </c>
      <c r="G2926" s="1">
        <f>Yellow_MosfetOnlyOn_Blue_SourceAndResistorGnd[[#This Row],[Column6]]*1000</f>
        <v>0</v>
      </c>
    </row>
    <row r="2927" spans="1:7" x14ac:dyDescent="0.25">
      <c r="A2927">
        <f t="shared" si="45"/>
        <v>7.1248000000000006E-2</v>
      </c>
      <c r="B2927" s="1" t="s">
        <v>9</v>
      </c>
      <c r="C2927" s="1">
        <f>Yellow_MosfetOnlyOn_Blue_SourceAndResistorGnd[[#This Row],[Column2]]+1.0667</f>
        <v>0</v>
      </c>
      <c r="D2927" s="1">
        <f>Yellow_MosfetOnlyOn_Blue_SourceAndResistorGnd[[#This Row],[Column3]]*1000</f>
        <v>0</v>
      </c>
      <c r="E2927" s="1">
        <v>0.62</v>
      </c>
      <c r="F2927" s="1">
        <f>Yellow_MosfetOnlyOn_Blue_SourceAndResistorGnd[[#This Row],[Column3]]/Yellow_MosfetOnlyOn_Blue_SourceAndResistorGnd[[#This Row],[Column5]]</f>
        <v>0</v>
      </c>
      <c r="G2927" s="1">
        <f>Yellow_MosfetOnlyOn_Blue_SourceAndResistorGnd[[#This Row],[Column6]]*1000</f>
        <v>0</v>
      </c>
    </row>
    <row r="2928" spans="1:7" x14ac:dyDescent="0.25">
      <c r="A2928">
        <f t="shared" si="45"/>
        <v>7.12724E-2</v>
      </c>
      <c r="B2928" s="1" t="s">
        <v>9</v>
      </c>
      <c r="C2928" s="1">
        <f>Yellow_MosfetOnlyOn_Blue_SourceAndResistorGnd[[#This Row],[Column2]]+1.0667</f>
        <v>0</v>
      </c>
      <c r="D2928" s="1">
        <f>Yellow_MosfetOnlyOn_Blue_SourceAndResistorGnd[[#This Row],[Column3]]*1000</f>
        <v>0</v>
      </c>
      <c r="E2928" s="1">
        <v>0.62</v>
      </c>
      <c r="F2928" s="1">
        <f>Yellow_MosfetOnlyOn_Blue_SourceAndResistorGnd[[#This Row],[Column3]]/Yellow_MosfetOnlyOn_Blue_SourceAndResistorGnd[[#This Row],[Column5]]</f>
        <v>0</v>
      </c>
      <c r="G2928" s="1">
        <f>Yellow_MosfetOnlyOn_Blue_SourceAndResistorGnd[[#This Row],[Column6]]*1000</f>
        <v>0</v>
      </c>
    </row>
    <row r="2929" spans="1:7" x14ac:dyDescent="0.25">
      <c r="A2929">
        <f t="shared" si="45"/>
        <v>7.1296800000000007E-2</v>
      </c>
      <c r="B2929" s="1" t="s">
        <v>9</v>
      </c>
      <c r="C2929" s="1">
        <f>Yellow_MosfetOnlyOn_Blue_SourceAndResistorGnd[[#This Row],[Column2]]+1.0667</f>
        <v>0</v>
      </c>
      <c r="D2929" s="1">
        <f>Yellow_MosfetOnlyOn_Blue_SourceAndResistorGnd[[#This Row],[Column3]]*1000</f>
        <v>0</v>
      </c>
      <c r="E2929" s="1">
        <v>0.62</v>
      </c>
      <c r="F2929" s="1">
        <f>Yellow_MosfetOnlyOn_Blue_SourceAndResistorGnd[[#This Row],[Column3]]/Yellow_MosfetOnlyOn_Blue_SourceAndResistorGnd[[#This Row],[Column5]]</f>
        <v>0</v>
      </c>
      <c r="G2929" s="1">
        <f>Yellow_MosfetOnlyOn_Blue_SourceAndResistorGnd[[#This Row],[Column6]]*1000</f>
        <v>0</v>
      </c>
    </row>
    <row r="2930" spans="1:7" x14ac:dyDescent="0.25">
      <c r="A2930">
        <f t="shared" si="45"/>
        <v>7.1321200000000001E-2</v>
      </c>
      <c r="B2930" s="1" t="s">
        <v>9</v>
      </c>
      <c r="C2930" s="1">
        <f>Yellow_MosfetOnlyOn_Blue_SourceAndResistorGnd[[#This Row],[Column2]]+1.0667</f>
        <v>0</v>
      </c>
      <c r="D2930" s="1">
        <f>Yellow_MosfetOnlyOn_Blue_SourceAndResistorGnd[[#This Row],[Column3]]*1000</f>
        <v>0</v>
      </c>
      <c r="E2930" s="1">
        <v>0.62</v>
      </c>
      <c r="F2930" s="1">
        <f>Yellow_MosfetOnlyOn_Blue_SourceAndResistorGnd[[#This Row],[Column3]]/Yellow_MosfetOnlyOn_Blue_SourceAndResistorGnd[[#This Row],[Column5]]</f>
        <v>0</v>
      </c>
      <c r="G2930" s="1">
        <f>Yellow_MosfetOnlyOn_Blue_SourceAndResistorGnd[[#This Row],[Column6]]*1000</f>
        <v>0</v>
      </c>
    </row>
    <row r="2931" spans="1:7" x14ac:dyDescent="0.25">
      <c r="A2931">
        <f t="shared" si="45"/>
        <v>7.1345599999999995E-2</v>
      </c>
      <c r="B2931" s="1" t="s">
        <v>9</v>
      </c>
      <c r="C2931" s="1">
        <f>Yellow_MosfetOnlyOn_Blue_SourceAndResistorGnd[[#This Row],[Column2]]+1.0667</f>
        <v>0</v>
      </c>
      <c r="D2931" s="1">
        <f>Yellow_MosfetOnlyOn_Blue_SourceAndResistorGnd[[#This Row],[Column3]]*1000</f>
        <v>0</v>
      </c>
      <c r="E2931" s="1">
        <v>0.62</v>
      </c>
      <c r="F2931" s="1">
        <f>Yellow_MosfetOnlyOn_Blue_SourceAndResistorGnd[[#This Row],[Column3]]/Yellow_MosfetOnlyOn_Blue_SourceAndResistorGnd[[#This Row],[Column5]]</f>
        <v>0</v>
      </c>
      <c r="G2931" s="1">
        <f>Yellow_MosfetOnlyOn_Blue_SourceAndResistorGnd[[#This Row],[Column6]]*1000</f>
        <v>0</v>
      </c>
    </row>
    <row r="2932" spans="1:7" x14ac:dyDescent="0.25">
      <c r="A2932">
        <f t="shared" si="45"/>
        <v>7.1370000000000003E-2</v>
      </c>
      <c r="B2932" s="1" t="s">
        <v>9</v>
      </c>
      <c r="C2932" s="1">
        <f>Yellow_MosfetOnlyOn_Blue_SourceAndResistorGnd[[#This Row],[Column2]]+1.0667</f>
        <v>0</v>
      </c>
      <c r="D2932" s="1">
        <f>Yellow_MosfetOnlyOn_Blue_SourceAndResistorGnd[[#This Row],[Column3]]*1000</f>
        <v>0</v>
      </c>
      <c r="E2932" s="1">
        <v>0.62</v>
      </c>
      <c r="F2932" s="1">
        <f>Yellow_MosfetOnlyOn_Blue_SourceAndResistorGnd[[#This Row],[Column3]]/Yellow_MosfetOnlyOn_Blue_SourceAndResistorGnd[[#This Row],[Column5]]</f>
        <v>0</v>
      </c>
      <c r="G2932" s="1">
        <f>Yellow_MosfetOnlyOn_Blue_SourceAndResistorGnd[[#This Row],[Column6]]*1000</f>
        <v>0</v>
      </c>
    </row>
    <row r="2933" spans="1:7" x14ac:dyDescent="0.25">
      <c r="A2933">
        <f t="shared" si="45"/>
        <v>7.1394399999999997E-2</v>
      </c>
      <c r="B2933" s="1" t="s">
        <v>9</v>
      </c>
      <c r="C2933" s="1">
        <f>Yellow_MosfetOnlyOn_Blue_SourceAndResistorGnd[[#This Row],[Column2]]+1.0667</f>
        <v>0</v>
      </c>
      <c r="D2933" s="1">
        <f>Yellow_MosfetOnlyOn_Blue_SourceAndResistorGnd[[#This Row],[Column3]]*1000</f>
        <v>0</v>
      </c>
      <c r="E2933" s="1">
        <v>0.62</v>
      </c>
      <c r="F2933" s="1">
        <f>Yellow_MosfetOnlyOn_Blue_SourceAndResistorGnd[[#This Row],[Column3]]/Yellow_MosfetOnlyOn_Blue_SourceAndResistorGnd[[#This Row],[Column5]]</f>
        <v>0</v>
      </c>
      <c r="G2933" s="1">
        <f>Yellow_MosfetOnlyOn_Blue_SourceAndResistorGnd[[#This Row],[Column6]]*1000</f>
        <v>0</v>
      </c>
    </row>
    <row r="2934" spans="1:7" x14ac:dyDescent="0.25">
      <c r="A2934">
        <f t="shared" si="45"/>
        <v>7.1418800000000005E-2</v>
      </c>
      <c r="B2934" s="1" t="s">
        <v>9</v>
      </c>
      <c r="C2934" s="1">
        <f>Yellow_MosfetOnlyOn_Blue_SourceAndResistorGnd[[#This Row],[Column2]]+1.0667</f>
        <v>0</v>
      </c>
      <c r="D2934" s="1">
        <f>Yellow_MosfetOnlyOn_Blue_SourceAndResistorGnd[[#This Row],[Column3]]*1000</f>
        <v>0</v>
      </c>
      <c r="E2934" s="1">
        <v>0.62</v>
      </c>
      <c r="F2934" s="1">
        <f>Yellow_MosfetOnlyOn_Blue_SourceAndResistorGnd[[#This Row],[Column3]]/Yellow_MosfetOnlyOn_Blue_SourceAndResistorGnd[[#This Row],[Column5]]</f>
        <v>0</v>
      </c>
      <c r="G2934" s="1">
        <f>Yellow_MosfetOnlyOn_Blue_SourceAndResistorGnd[[#This Row],[Column6]]*1000</f>
        <v>0</v>
      </c>
    </row>
    <row r="2935" spans="1:7" x14ac:dyDescent="0.25">
      <c r="A2935">
        <f t="shared" si="45"/>
        <v>7.1443199999999998E-2</v>
      </c>
      <c r="B2935" s="1" t="s">
        <v>9</v>
      </c>
      <c r="C2935" s="1">
        <f>Yellow_MosfetOnlyOn_Blue_SourceAndResistorGnd[[#This Row],[Column2]]+1.0667</f>
        <v>0</v>
      </c>
      <c r="D2935" s="1">
        <f>Yellow_MosfetOnlyOn_Blue_SourceAndResistorGnd[[#This Row],[Column3]]*1000</f>
        <v>0</v>
      </c>
      <c r="E2935" s="1">
        <v>0.62</v>
      </c>
      <c r="F2935" s="1">
        <f>Yellow_MosfetOnlyOn_Blue_SourceAndResistorGnd[[#This Row],[Column3]]/Yellow_MosfetOnlyOn_Blue_SourceAndResistorGnd[[#This Row],[Column5]]</f>
        <v>0</v>
      </c>
      <c r="G2935" s="1">
        <f>Yellow_MosfetOnlyOn_Blue_SourceAndResistorGnd[[#This Row],[Column6]]*1000</f>
        <v>0</v>
      </c>
    </row>
    <row r="2936" spans="1:7" x14ac:dyDescent="0.25">
      <c r="A2936">
        <f t="shared" si="45"/>
        <v>7.1467600000000006E-2</v>
      </c>
      <c r="B2936" s="1" t="s">
        <v>9</v>
      </c>
      <c r="C2936" s="1">
        <f>Yellow_MosfetOnlyOn_Blue_SourceAndResistorGnd[[#This Row],[Column2]]+1.0667</f>
        <v>0</v>
      </c>
      <c r="D2936" s="1">
        <f>Yellow_MosfetOnlyOn_Blue_SourceAndResistorGnd[[#This Row],[Column3]]*1000</f>
        <v>0</v>
      </c>
      <c r="E2936" s="1">
        <v>0.62</v>
      </c>
      <c r="F2936" s="1">
        <f>Yellow_MosfetOnlyOn_Blue_SourceAndResistorGnd[[#This Row],[Column3]]/Yellow_MosfetOnlyOn_Blue_SourceAndResistorGnd[[#This Row],[Column5]]</f>
        <v>0</v>
      </c>
      <c r="G2936" s="1">
        <f>Yellow_MosfetOnlyOn_Blue_SourceAndResistorGnd[[#This Row],[Column6]]*1000</f>
        <v>0</v>
      </c>
    </row>
    <row r="2937" spans="1:7" x14ac:dyDescent="0.25">
      <c r="A2937">
        <f t="shared" si="45"/>
        <v>7.1492E-2</v>
      </c>
      <c r="B2937" s="1" t="s">
        <v>9</v>
      </c>
      <c r="C2937" s="1">
        <f>Yellow_MosfetOnlyOn_Blue_SourceAndResistorGnd[[#This Row],[Column2]]+1.0667</f>
        <v>0</v>
      </c>
      <c r="D2937" s="1">
        <f>Yellow_MosfetOnlyOn_Blue_SourceAndResistorGnd[[#This Row],[Column3]]*1000</f>
        <v>0</v>
      </c>
      <c r="E2937" s="1">
        <v>0.62</v>
      </c>
      <c r="F2937" s="1">
        <f>Yellow_MosfetOnlyOn_Blue_SourceAndResistorGnd[[#This Row],[Column3]]/Yellow_MosfetOnlyOn_Blue_SourceAndResistorGnd[[#This Row],[Column5]]</f>
        <v>0</v>
      </c>
      <c r="G2937" s="1">
        <f>Yellow_MosfetOnlyOn_Blue_SourceAndResistorGnd[[#This Row],[Column6]]*1000</f>
        <v>0</v>
      </c>
    </row>
    <row r="2938" spans="1:7" x14ac:dyDescent="0.25">
      <c r="A2938">
        <f t="shared" si="45"/>
        <v>7.1516399999999994E-2</v>
      </c>
      <c r="B2938" s="1" t="s">
        <v>9</v>
      </c>
      <c r="C2938" s="1">
        <f>Yellow_MosfetOnlyOn_Blue_SourceAndResistorGnd[[#This Row],[Column2]]+1.0667</f>
        <v>0</v>
      </c>
      <c r="D2938" s="1">
        <f>Yellow_MosfetOnlyOn_Blue_SourceAndResistorGnd[[#This Row],[Column3]]*1000</f>
        <v>0</v>
      </c>
      <c r="E2938" s="1">
        <v>0.62</v>
      </c>
      <c r="F2938" s="1">
        <f>Yellow_MosfetOnlyOn_Blue_SourceAndResistorGnd[[#This Row],[Column3]]/Yellow_MosfetOnlyOn_Blue_SourceAndResistorGnd[[#This Row],[Column5]]</f>
        <v>0</v>
      </c>
      <c r="G2938" s="1">
        <f>Yellow_MosfetOnlyOn_Blue_SourceAndResistorGnd[[#This Row],[Column6]]*1000</f>
        <v>0</v>
      </c>
    </row>
    <row r="2939" spans="1:7" x14ac:dyDescent="0.25">
      <c r="A2939">
        <f t="shared" si="45"/>
        <v>7.1540800000000002E-2</v>
      </c>
      <c r="B2939" s="1" t="s">
        <v>9</v>
      </c>
      <c r="C2939" s="1">
        <f>Yellow_MosfetOnlyOn_Blue_SourceAndResistorGnd[[#This Row],[Column2]]+1.0667</f>
        <v>0</v>
      </c>
      <c r="D2939" s="1">
        <f>Yellow_MosfetOnlyOn_Blue_SourceAndResistorGnd[[#This Row],[Column3]]*1000</f>
        <v>0</v>
      </c>
      <c r="E2939" s="1">
        <v>0.62</v>
      </c>
      <c r="F2939" s="1">
        <f>Yellow_MosfetOnlyOn_Blue_SourceAndResistorGnd[[#This Row],[Column3]]/Yellow_MosfetOnlyOn_Blue_SourceAndResistorGnd[[#This Row],[Column5]]</f>
        <v>0</v>
      </c>
      <c r="G2939" s="1">
        <f>Yellow_MosfetOnlyOn_Blue_SourceAndResistorGnd[[#This Row],[Column6]]*1000</f>
        <v>0</v>
      </c>
    </row>
    <row r="2940" spans="1:7" x14ac:dyDescent="0.25">
      <c r="A2940">
        <f t="shared" si="45"/>
        <v>7.1565199999999995E-2</v>
      </c>
      <c r="B2940" s="1" t="s">
        <v>9</v>
      </c>
      <c r="C2940" s="1">
        <f>Yellow_MosfetOnlyOn_Blue_SourceAndResistorGnd[[#This Row],[Column2]]+1.0667</f>
        <v>0</v>
      </c>
      <c r="D2940" s="1">
        <f>Yellow_MosfetOnlyOn_Blue_SourceAndResistorGnd[[#This Row],[Column3]]*1000</f>
        <v>0</v>
      </c>
      <c r="E2940" s="1">
        <v>0.62</v>
      </c>
      <c r="F2940" s="1">
        <f>Yellow_MosfetOnlyOn_Blue_SourceAndResistorGnd[[#This Row],[Column3]]/Yellow_MosfetOnlyOn_Blue_SourceAndResistorGnd[[#This Row],[Column5]]</f>
        <v>0</v>
      </c>
      <c r="G2940" s="1">
        <f>Yellow_MosfetOnlyOn_Blue_SourceAndResistorGnd[[#This Row],[Column6]]*1000</f>
        <v>0</v>
      </c>
    </row>
    <row r="2941" spans="1:7" x14ac:dyDescent="0.25">
      <c r="A2941">
        <f t="shared" si="45"/>
        <v>7.1589600000000003E-2</v>
      </c>
      <c r="B2941" s="1" t="s">
        <v>9</v>
      </c>
      <c r="C2941" s="1">
        <f>Yellow_MosfetOnlyOn_Blue_SourceAndResistorGnd[[#This Row],[Column2]]+1.0667</f>
        <v>0</v>
      </c>
      <c r="D2941" s="1">
        <f>Yellow_MosfetOnlyOn_Blue_SourceAndResistorGnd[[#This Row],[Column3]]*1000</f>
        <v>0</v>
      </c>
      <c r="E2941" s="1">
        <v>0.62</v>
      </c>
      <c r="F2941" s="1">
        <f>Yellow_MosfetOnlyOn_Blue_SourceAndResistorGnd[[#This Row],[Column3]]/Yellow_MosfetOnlyOn_Blue_SourceAndResistorGnd[[#This Row],[Column5]]</f>
        <v>0</v>
      </c>
      <c r="G2941" s="1">
        <f>Yellow_MosfetOnlyOn_Blue_SourceAndResistorGnd[[#This Row],[Column6]]*1000</f>
        <v>0</v>
      </c>
    </row>
    <row r="2942" spans="1:7" x14ac:dyDescent="0.25">
      <c r="A2942">
        <f t="shared" si="45"/>
        <v>7.1613999999999997E-2</v>
      </c>
      <c r="B2942" s="1" t="s">
        <v>9</v>
      </c>
      <c r="C2942" s="1">
        <f>Yellow_MosfetOnlyOn_Blue_SourceAndResistorGnd[[#This Row],[Column2]]+1.0667</f>
        <v>0</v>
      </c>
      <c r="D2942" s="1">
        <f>Yellow_MosfetOnlyOn_Blue_SourceAndResistorGnd[[#This Row],[Column3]]*1000</f>
        <v>0</v>
      </c>
      <c r="E2942" s="1">
        <v>0.62</v>
      </c>
      <c r="F2942" s="1">
        <f>Yellow_MosfetOnlyOn_Blue_SourceAndResistorGnd[[#This Row],[Column3]]/Yellow_MosfetOnlyOn_Blue_SourceAndResistorGnd[[#This Row],[Column5]]</f>
        <v>0</v>
      </c>
      <c r="G2942" s="1">
        <f>Yellow_MosfetOnlyOn_Blue_SourceAndResistorGnd[[#This Row],[Column6]]*1000</f>
        <v>0</v>
      </c>
    </row>
    <row r="2943" spans="1:7" x14ac:dyDescent="0.25">
      <c r="A2943">
        <f t="shared" si="45"/>
        <v>7.1638400000000005E-2</v>
      </c>
      <c r="B2943" s="1" t="s">
        <v>9</v>
      </c>
      <c r="C2943" s="1">
        <f>Yellow_MosfetOnlyOn_Blue_SourceAndResistorGnd[[#This Row],[Column2]]+1.0667</f>
        <v>0</v>
      </c>
      <c r="D2943" s="1">
        <f>Yellow_MosfetOnlyOn_Blue_SourceAndResistorGnd[[#This Row],[Column3]]*1000</f>
        <v>0</v>
      </c>
      <c r="E2943" s="1">
        <v>0.62</v>
      </c>
      <c r="F2943" s="1">
        <f>Yellow_MosfetOnlyOn_Blue_SourceAndResistorGnd[[#This Row],[Column3]]/Yellow_MosfetOnlyOn_Blue_SourceAndResistorGnd[[#This Row],[Column5]]</f>
        <v>0</v>
      </c>
      <c r="G2943" s="1">
        <f>Yellow_MosfetOnlyOn_Blue_SourceAndResistorGnd[[#This Row],[Column6]]*1000</f>
        <v>0</v>
      </c>
    </row>
    <row r="2944" spans="1:7" x14ac:dyDescent="0.25">
      <c r="A2944">
        <f t="shared" si="45"/>
        <v>7.1662799999999999E-2</v>
      </c>
      <c r="B2944" s="1" t="s">
        <v>9</v>
      </c>
      <c r="C2944" s="1">
        <f>Yellow_MosfetOnlyOn_Blue_SourceAndResistorGnd[[#This Row],[Column2]]+1.0667</f>
        <v>0</v>
      </c>
      <c r="D2944" s="1">
        <f>Yellow_MosfetOnlyOn_Blue_SourceAndResistorGnd[[#This Row],[Column3]]*1000</f>
        <v>0</v>
      </c>
      <c r="E2944" s="1">
        <v>0.62</v>
      </c>
      <c r="F2944" s="1">
        <f>Yellow_MosfetOnlyOn_Blue_SourceAndResistorGnd[[#This Row],[Column3]]/Yellow_MosfetOnlyOn_Blue_SourceAndResistorGnd[[#This Row],[Column5]]</f>
        <v>0</v>
      </c>
      <c r="G2944" s="1">
        <f>Yellow_MosfetOnlyOn_Blue_SourceAndResistorGnd[[#This Row],[Column6]]*1000</f>
        <v>0</v>
      </c>
    </row>
    <row r="2945" spans="1:7" x14ac:dyDescent="0.25">
      <c r="A2945">
        <f t="shared" si="45"/>
        <v>7.1687200000000006E-2</v>
      </c>
      <c r="B2945" s="1" t="s">
        <v>9</v>
      </c>
      <c r="C2945" s="1">
        <f>Yellow_MosfetOnlyOn_Blue_SourceAndResistorGnd[[#This Row],[Column2]]+1.0667</f>
        <v>0</v>
      </c>
      <c r="D2945" s="1">
        <f>Yellow_MosfetOnlyOn_Blue_SourceAndResistorGnd[[#This Row],[Column3]]*1000</f>
        <v>0</v>
      </c>
      <c r="E2945" s="1">
        <v>0.62</v>
      </c>
      <c r="F2945" s="1">
        <f>Yellow_MosfetOnlyOn_Blue_SourceAndResistorGnd[[#This Row],[Column3]]/Yellow_MosfetOnlyOn_Blue_SourceAndResistorGnd[[#This Row],[Column5]]</f>
        <v>0</v>
      </c>
      <c r="G2945" s="1">
        <f>Yellow_MosfetOnlyOn_Blue_SourceAndResistorGnd[[#This Row],[Column6]]*1000</f>
        <v>0</v>
      </c>
    </row>
    <row r="2946" spans="1:7" x14ac:dyDescent="0.25">
      <c r="A2946">
        <f t="shared" si="45"/>
        <v>7.17116E-2</v>
      </c>
      <c r="B2946" s="1" t="s">
        <v>9</v>
      </c>
      <c r="C2946" s="1">
        <f>Yellow_MosfetOnlyOn_Blue_SourceAndResistorGnd[[#This Row],[Column2]]+1.0667</f>
        <v>0</v>
      </c>
      <c r="D2946" s="1">
        <f>Yellow_MosfetOnlyOn_Blue_SourceAndResistorGnd[[#This Row],[Column3]]*1000</f>
        <v>0</v>
      </c>
      <c r="E2946" s="1">
        <v>0.62</v>
      </c>
      <c r="F2946" s="1">
        <f>Yellow_MosfetOnlyOn_Blue_SourceAndResistorGnd[[#This Row],[Column3]]/Yellow_MosfetOnlyOn_Blue_SourceAndResistorGnd[[#This Row],[Column5]]</f>
        <v>0</v>
      </c>
      <c r="G2946" s="1">
        <f>Yellow_MosfetOnlyOn_Blue_SourceAndResistorGnd[[#This Row],[Column6]]*1000</f>
        <v>0</v>
      </c>
    </row>
    <row r="2947" spans="1:7" x14ac:dyDescent="0.25">
      <c r="A2947">
        <f t="shared" si="45"/>
        <v>7.1735999999999994E-2</v>
      </c>
      <c r="B2947" s="1" t="s">
        <v>9</v>
      </c>
      <c r="C2947" s="1">
        <f>Yellow_MosfetOnlyOn_Blue_SourceAndResistorGnd[[#This Row],[Column2]]+1.0667</f>
        <v>0</v>
      </c>
      <c r="D2947" s="1">
        <f>Yellow_MosfetOnlyOn_Blue_SourceAndResistorGnd[[#This Row],[Column3]]*1000</f>
        <v>0</v>
      </c>
      <c r="E2947" s="1">
        <v>0.62</v>
      </c>
      <c r="F2947" s="1">
        <f>Yellow_MosfetOnlyOn_Blue_SourceAndResistorGnd[[#This Row],[Column3]]/Yellow_MosfetOnlyOn_Blue_SourceAndResistorGnd[[#This Row],[Column5]]</f>
        <v>0</v>
      </c>
      <c r="G2947" s="1">
        <f>Yellow_MosfetOnlyOn_Blue_SourceAndResistorGnd[[#This Row],[Column6]]*1000</f>
        <v>0</v>
      </c>
    </row>
    <row r="2948" spans="1:7" x14ac:dyDescent="0.25">
      <c r="A2948">
        <f t="shared" si="45"/>
        <v>7.1760400000000002E-2</v>
      </c>
      <c r="B2948" s="1" t="s">
        <v>9</v>
      </c>
      <c r="C2948" s="1">
        <f>Yellow_MosfetOnlyOn_Blue_SourceAndResistorGnd[[#This Row],[Column2]]+1.0667</f>
        <v>0</v>
      </c>
      <c r="D2948" s="1">
        <f>Yellow_MosfetOnlyOn_Blue_SourceAndResistorGnd[[#This Row],[Column3]]*1000</f>
        <v>0</v>
      </c>
      <c r="E2948" s="1">
        <v>0.62</v>
      </c>
      <c r="F2948" s="1">
        <f>Yellow_MosfetOnlyOn_Blue_SourceAndResistorGnd[[#This Row],[Column3]]/Yellow_MosfetOnlyOn_Blue_SourceAndResistorGnd[[#This Row],[Column5]]</f>
        <v>0</v>
      </c>
      <c r="G2948" s="1">
        <f>Yellow_MosfetOnlyOn_Blue_SourceAndResistorGnd[[#This Row],[Column6]]*1000</f>
        <v>0</v>
      </c>
    </row>
    <row r="2949" spans="1:7" x14ac:dyDescent="0.25">
      <c r="A2949">
        <f t="shared" si="45"/>
        <v>7.1784799999999996E-2</v>
      </c>
      <c r="B2949" s="1" t="s">
        <v>9</v>
      </c>
      <c r="C2949" s="1">
        <f>Yellow_MosfetOnlyOn_Blue_SourceAndResistorGnd[[#This Row],[Column2]]+1.0667</f>
        <v>0</v>
      </c>
      <c r="D2949" s="1">
        <f>Yellow_MosfetOnlyOn_Blue_SourceAndResistorGnd[[#This Row],[Column3]]*1000</f>
        <v>0</v>
      </c>
      <c r="E2949" s="1">
        <v>0.62</v>
      </c>
      <c r="F2949" s="1">
        <f>Yellow_MosfetOnlyOn_Blue_SourceAndResistorGnd[[#This Row],[Column3]]/Yellow_MosfetOnlyOn_Blue_SourceAndResistorGnd[[#This Row],[Column5]]</f>
        <v>0</v>
      </c>
      <c r="G2949" s="1">
        <f>Yellow_MosfetOnlyOn_Blue_SourceAndResistorGnd[[#This Row],[Column6]]*1000</f>
        <v>0</v>
      </c>
    </row>
    <row r="2950" spans="1:7" x14ac:dyDescent="0.25">
      <c r="A2950">
        <f t="shared" si="45"/>
        <v>7.1809200000000004E-2</v>
      </c>
      <c r="B2950" s="1" t="s">
        <v>9</v>
      </c>
      <c r="C2950" s="1">
        <f>Yellow_MosfetOnlyOn_Blue_SourceAndResistorGnd[[#This Row],[Column2]]+1.0667</f>
        <v>0</v>
      </c>
      <c r="D2950" s="1">
        <f>Yellow_MosfetOnlyOn_Blue_SourceAndResistorGnd[[#This Row],[Column3]]*1000</f>
        <v>0</v>
      </c>
      <c r="E2950" s="1">
        <v>0.62</v>
      </c>
      <c r="F2950" s="1">
        <f>Yellow_MosfetOnlyOn_Blue_SourceAndResistorGnd[[#This Row],[Column3]]/Yellow_MosfetOnlyOn_Blue_SourceAndResistorGnd[[#This Row],[Column5]]</f>
        <v>0</v>
      </c>
      <c r="G2950" s="1">
        <f>Yellow_MosfetOnlyOn_Blue_SourceAndResistorGnd[[#This Row],[Column6]]*1000</f>
        <v>0</v>
      </c>
    </row>
    <row r="2951" spans="1:7" x14ac:dyDescent="0.25">
      <c r="A2951">
        <f t="shared" si="45"/>
        <v>7.1833599999999997E-2</v>
      </c>
      <c r="B2951" s="1" t="s">
        <v>9</v>
      </c>
      <c r="C2951" s="1">
        <f>Yellow_MosfetOnlyOn_Blue_SourceAndResistorGnd[[#This Row],[Column2]]+1.0667</f>
        <v>0</v>
      </c>
      <c r="D2951" s="1">
        <f>Yellow_MosfetOnlyOn_Blue_SourceAndResistorGnd[[#This Row],[Column3]]*1000</f>
        <v>0</v>
      </c>
      <c r="E2951" s="1">
        <v>0.62</v>
      </c>
      <c r="F2951" s="1">
        <f>Yellow_MosfetOnlyOn_Blue_SourceAndResistorGnd[[#This Row],[Column3]]/Yellow_MosfetOnlyOn_Blue_SourceAndResistorGnd[[#This Row],[Column5]]</f>
        <v>0</v>
      </c>
      <c r="G2951" s="1">
        <f>Yellow_MosfetOnlyOn_Blue_SourceAndResistorGnd[[#This Row],[Column6]]*1000</f>
        <v>0</v>
      </c>
    </row>
    <row r="2952" spans="1:7" x14ac:dyDescent="0.25">
      <c r="A2952">
        <f t="shared" si="45"/>
        <v>7.1858000000000005E-2</v>
      </c>
      <c r="B2952" s="1" t="s">
        <v>9</v>
      </c>
      <c r="C2952" s="1">
        <f>Yellow_MosfetOnlyOn_Blue_SourceAndResistorGnd[[#This Row],[Column2]]+1.0667</f>
        <v>0</v>
      </c>
      <c r="D2952" s="1">
        <f>Yellow_MosfetOnlyOn_Blue_SourceAndResistorGnd[[#This Row],[Column3]]*1000</f>
        <v>0</v>
      </c>
      <c r="E2952" s="1">
        <v>0.62</v>
      </c>
      <c r="F2952" s="1">
        <f>Yellow_MosfetOnlyOn_Blue_SourceAndResistorGnd[[#This Row],[Column3]]/Yellow_MosfetOnlyOn_Blue_SourceAndResistorGnd[[#This Row],[Column5]]</f>
        <v>0</v>
      </c>
      <c r="G2952" s="1">
        <f>Yellow_MosfetOnlyOn_Blue_SourceAndResistorGnd[[#This Row],[Column6]]*1000</f>
        <v>0</v>
      </c>
    </row>
    <row r="2953" spans="1:7" x14ac:dyDescent="0.25">
      <c r="A2953">
        <f t="shared" ref="A2953:A3016" si="46">(ROW()-7)*2.44*10^(-5)</f>
        <v>7.1882399999999999E-2</v>
      </c>
      <c r="B2953" s="1" t="s">
        <v>9</v>
      </c>
      <c r="C2953" s="1">
        <f>Yellow_MosfetOnlyOn_Blue_SourceAndResistorGnd[[#This Row],[Column2]]+1.0667</f>
        <v>0</v>
      </c>
      <c r="D2953" s="1">
        <f>Yellow_MosfetOnlyOn_Blue_SourceAndResistorGnd[[#This Row],[Column3]]*1000</f>
        <v>0</v>
      </c>
      <c r="E2953" s="1">
        <v>0.62</v>
      </c>
      <c r="F2953" s="1">
        <f>Yellow_MosfetOnlyOn_Blue_SourceAndResistorGnd[[#This Row],[Column3]]/Yellow_MosfetOnlyOn_Blue_SourceAndResistorGnd[[#This Row],[Column5]]</f>
        <v>0</v>
      </c>
      <c r="G2953" s="1">
        <f>Yellow_MosfetOnlyOn_Blue_SourceAndResistorGnd[[#This Row],[Column6]]*1000</f>
        <v>0</v>
      </c>
    </row>
    <row r="2954" spans="1:7" x14ac:dyDescent="0.25">
      <c r="A2954">
        <f t="shared" si="46"/>
        <v>7.1906800000000007E-2</v>
      </c>
      <c r="B2954" s="1" t="s">
        <v>9</v>
      </c>
      <c r="C2954" s="1">
        <f>Yellow_MosfetOnlyOn_Blue_SourceAndResistorGnd[[#This Row],[Column2]]+1.0667</f>
        <v>0</v>
      </c>
      <c r="D2954" s="1">
        <f>Yellow_MosfetOnlyOn_Blue_SourceAndResistorGnd[[#This Row],[Column3]]*1000</f>
        <v>0</v>
      </c>
      <c r="E2954" s="1">
        <v>0.62</v>
      </c>
      <c r="F2954" s="1">
        <f>Yellow_MosfetOnlyOn_Blue_SourceAndResistorGnd[[#This Row],[Column3]]/Yellow_MosfetOnlyOn_Blue_SourceAndResistorGnd[[#This Row],[Column5]]</f>
        <v>0</v>
      </c>
      <c r="G2954" s="1">
        <f>Yellow_MosfetOnlyOn_Blue_SourceAndResistorGnd[[#This Row],[Column6]]*1000</f>
        <v>0</v>
      </c>
    </row>
    <row r="2955" spans="1:7" x14ac:dyDescent="0.25">
      <c r="A2955">
        <f t="shared" si="46"/>
        <v>7.1931200000000001E-2</v>
      </c>
      <c r="B2955" s="1" t="s">
        <v>9</v>
      </c>
      <c r="C2955" s="1">
        <f>Yellow_MosfetOnlyOn_Blue_SourceAndResistorGnd[[#This Row],[Column2]]+1.0667</f>
        <v>0</v>
      </c>
      <c r="D2955" s="1">
        <f>Yellow_MosfetOnlyOn_Blue_SourceAndResistorGnd[[#This Row],[Column3]]*1000</f>
        <v>0</v>
      </c>
      <c r="E2955" s="1">
        <v>0.62</v>
      </c>
      <c r="F2955" s="1">
        <f>Yellow_MosfetOnlyOn_Blue_SourceAndResistorGnd[[#This Row],[Column3]]/Yellow_MosfetOnlyOn_Blue_SourceAndResistorGnd[[#This Row],[Column5]]</f>
        <v>0</v>
      </c>
      <c r="G2955" s="1">
        <f>Yellow_MosfetOnlyOn_Blue_SourceAndResistorGnd[[#This Row],[Column6]]*1000</f>
        <v>0</v>
      </c>
    </row>
    <row r="2956" spans="1:7" x14ac:dyDescent="0.25">
      <c r="A2956">
        <f t="shared" si="46"/>
        <v>7.1955599999999995E-2</v>
      </c>
      <c r="B2956" s="1" t="s">
        <v>9</v>
      </c>
      <c r="C2956" s="1">
        <f>Yellow_MosfetOnlyOn_Blue_SourceAndResistorGnd[[#This Row],[Column2]]+1.0667</f>
        <v>0</v>
      </c>
      <c r="D2956" s="1">
        <f>Yellow_MosfetOnlyOn_Blue_SourceAndResistorGnd[[#This Row],[Column3]]*1000</f>
        <v>0</v>
      </c>
      <c r="E2956" s="1">
        <v>0.62</v>
      </c>
      <c r="F2956" s="1">
        <f>Yellow_MosfetOnlyOn_Blue_SourceAndResistorGnd[[#This Row],[Column3]]/Yellow_MosfetOnlyOn_Blue_SourceAndResistorGnd[[#This Row],[Column5]]</f>
        <v>0</v>
      </c>
      <c r="G2956" s="1">
        <f>Yellow_MosfetOnlyOn_Blue_SourceAndResistorGnd[[#This Row],[Column6]]*1000</f>
        <v>0</v>
      </c>
    </row>
    <row r="2957" spans="1:7" x14ac:dyDescent="0.25">
      <c r="A2957">
        <f t="shared" si="46"/>
        <v>7.1980000000000002E-2</v>
      </c>
      <c r="B2957" s="1" t="s">
        <v>9</v>
      </c>
      <c r="C2957" s="1">
        <f>Yellow_MosfetOnlyOn_Blue_SourceAndResistorGnd[[#This Row],[Column2]]+1.0667</f>
        <v>0</v>
      </c>
      <c r="D2957" s="1">
        <f>Yellow_MosfetOnlyOn_Blue_SourceAndResistorGnd[[#This Row],[Column3]]*1000</f>
        <v>0</v>
      </c>
      <c r="E2957" s="1">
        <v>0.62</v>
      </c>
      <c r="F2957" s="1">
        <f>Yellow_MosfetOnlyOn_Blue_SourceAndResistorGnd[[#This Row],[Column3]]/Yellow_MosfetOnlyOn_Blue_SourceAndResistorGnd[[#This Row],[Column5]]</f>
        <v>0</v>
      </c>
      <c r="G2957" s="1">
        <f>Yellow_MosfetOnlyOn_Blue_SourceAndResistorGnd[[#This Row],[Column6]]*1000</f>
        <v>0</v>
      </c>
    </row>
    <row r="2958" spans="1:7" x14ac:dyDescent="0.25">
      <c r="A2958">
        <f t="shared" si="46"/>
        <v>7.2004399999999996E-2</v>
      </c>
      <c r="B2958" s="1" t="s">
        <v>9</v>
      </c>
      <c r="C2958" s="1">
        <f>Yellow_MosfetOnlyOn_Blue_SourceAndResistorGnd[[#This Row],[Column2]]+1.0667</f>
        <v>0</v>
      </c>
      <c r="D2958" s="1">
        <f>Yellow_MosfetOnlyOn_Blue_SourceAndResistorGnd[[#This Row],[Column3]]*1000</f>
        <v>0</v>
      </c>
      <c r="E2958" s="1">
        <v>0.62</v>
      </c>
      <c r="F2958" s="1">
        <f>Yellow_MosfetOnlyOn_Blue_SourceAndResistorGnd[[#This Row],[Column3]]/Yellow_MosfetOnlyOn_Blue_SourceAndResistorGnd[[#This Row],[Column5]]</f>
        <v>0</v>
      </c>
      <c r="G2958" s="1">
        <f>Yellow_MosfetOnlyOn_Blue_SourceAndResistorGnd[[#This Row],[Column6]]*1000</f>
        <v>0</v>
      </c>
    </row>
    <row r="2959" spans="1:7" x14ac:dyDescent="0.25">
      <c r="A2959">
        <f t="shared" si="46"/>
        <v>7.2028800000000004E-2</v>
      </c>
      <c r="B2959" s="1" t="s">
        <v>9</v>
      </c>
      <c r="C2959" s="1">
        <f>Yellow_MosfetOnlyOn_Blue_SourceAndResistorGnd[[#This Row],[Column2]]+1.0667</f>
        <v>0</v>
      </c>
      <c r="D2959" s="1">
        <f>Yellow_MosfetOnlyOn_Blue_SourceAndResistorGnd[[#This Row],[Column3]]*1000</f>
        <v>0</v>
      </c>
      <c r="E2959" s="1">
        <v>0.62</v>
      </c>
      <c r="F2959" s="1">
        <f>Yellow_MosfetOnlyOn_Blue_SourceAndResistorGnd[[#This Row],[Column3]]/Yellow_MosfetOnlyOn_Blue_SourceAndResistorGnd[[#This Row],[Column5]]</f>
        <v>0</v>
      </c>
      <c r="G2959" s="1">
        <f>Yellow_MosfetOnlyOn_Blue_SourceAndResistorGnd[[#This Row],[Column6]]*1000</f>
        <v>0</v>
      </c>
    </row>
    <row r="2960" spans="1:7" x14ac:dyDescent="0.25">
      <c r="A2960">
        <f t="shared" si="46"/>
        <v>7.2053199999999998E-2</v>
      </c>
      <c r="B2960" s="1" t="s">
        <v>9</v>
      </c>
      <c r="C2960" s="1">
        <f>Yellow_MosfetOnlyOn_Blue_SourceAndResistorGnd[[#This Row],[Column2]]+1.0667</f>
        <v>0</v>
      </c>
      <c r="D2960" s="1">
        <f>Yellow_MosfetOnlyOn_Blue_SourceAndResistorGnd[[#This Row],[Column3]]*1000</f>
        <v>0</v>
      </c>
      <c r="E2960" s="1">
        <v>0.62</v>
      </c>
      <c r="F2960" s="1">
        <f>Yellow_MosfetOnlyOn_Blue_SourceAndResistorGnd[[#This Row],[Column3]]/Yellow_MosfetOnlyOn_Blue_SourceAndResistorGnd[[#This Row],[Column5]]</f>
        <v>0</v>
      </c>
      <c r="G2960" s="1">
        <f>Yellow_MosfetOnlyOn_Blue_SourceAndResistorGnd[[#This Row],[Column6]]*1000</f>
        <v>0</v>
      </c>
    </row>
    <row r="2961" spans="1:7" x14ac:dyDescent="0.25">
      <c r="A2961">
        <f t="shared" si="46"/>
        <v>7.2077600000000006E-2</v>
      </c>
      <c r="B2961" s="1" t="s">
        <v>9</v>
      </c>
      <c r="C2961" s="1">
        <f>Yellow_MosfetOnlyOn_Blue_SourceAndResistorGnd[[#This Row],[Column2]]+1.0667</f>
        <v>0</v>
      </c>
      <c r="D2961" s="1">
        <f>Yellow_MosfetOnlyOn_Blue_SourceAndResistorGnd[[#This Row],[Column3]]*1000</f>
        <v>0</v>
      </c>
      <c r="E2961" s="1">
        <v>0.62</v>
      </c>
      <c r="F2961" s="1">
        <f>Yellow_MosfetOnlyOn_Blue_SourceAndResistorGnd[[#This Row],[Column3]]/Yellow_MosfetOnlyOn_Blue_SourceAndResistorGnd[[#This Row],[Column5]]</f>
        <v>0</v>
      </c>
      <c r="G2961" s="1">
        <f>Yellow_MosfetOnlyOn_Blue_SourceAndResistorGnd[[#This Row],[Column6]]*1000</f>
        <v>0</v>
      </c>
    </row>
    <row r="2962" spans="1:7" x14ac:dyDescent="0.25">
      <c r="A2962">
        <f t="shared" si="46"/>
        <v>7.2101999999999999E-2</v>
      </c>
      <c r="B2962" s="1" t="s">
        <v>9</v>
      </c>
      <c r="C2962" s="1">
        <f>Yellow_MosfetOnlyOn_Blue_SourceAndResistorGnd[[#This Row],[Column2]]+1.0667</f>
        <v>0</v>
      </c>
      <c r="D2962" s="1">
        <f>Yellow_MosfetOnlyOn_Blue_SourceAndResistorGnd[[#This Row],[Column3]]*1000</f>
        <v>0</v>
      </c>
      <c r="E2962" s="1">
        <v>0.62</v>
      </c>
      <c r="F2962" s="1">
        <f>Yellow_MosfetOnlyOn_Blue_SourceAndResistorGnd[[#This Row],[Column3]]/Yellow_MosfetOnlyOn_Blue_SourceAndResistorGnd[[#This Row],[Column5]]</f>
        <v>0</v>
      </c>
      <c r="G2962" s="1">
        <f>Yellow_MosfetOnlyOn_Blue_SourceAndResistorGnd[[#This Row],[Column6]]*1000</f>
        <v>0</v>
      </c>
    </row>
    <row r="2963" spans="1:7" x14ac:dyDescent="0.25">
      <c r="A2963">
        <f t="shared" si="46"/>
        <v>7.2126399999999993E-2</v>
      </c>
      <c r="B2963" s="1" t="s">
        <v>9</v>
      </c>
      <c r="C2963" s="1">
        <f>Yellow_MosfetOnlyOn_Blue_SourceAndResistorGnd[[#This Row],[Column2]]+1.0667</f>
        <v>0</v>
      </c>
      <c r="D2963" s="1">
        <f>Yellow_MosfetOnlyOn_Blue_SourceAndResistorGnd[[#This Row],[Column3]]*1000</f>
        <v>0</v>
      </c>
      <c r="E2963" s="1">
        <v>0.62</v>
      </c>
      <c r="F2963" s="1">
        <f>Yellow_MosfetOnlyOn_Blue_SourceAndResistorGnd[[#This Row],[Column3]]/Yellow_MosfetOnlyOn_Blue_SourceAndResistorGnd[[#This Row],[Column5]]</f>
        <v>0</v>
      </c>
      <c r="G2963" s="1">
        <f>Yellow_MosfetOnlyOn_Blue_SourceAndResistorGnd[[#This Row],[Column6]]*1000</f>
        <v>0</v>
      </c>
    </row>
    <row r="2964" spans="1:7" x14ac:dyDescent="0.25">
      <c r="A2964">
        <f t="shared" si="46"/>
        <v>7.2150800000000001E-2</v>
      </c>
      <c r="B2964" s="1" t="s">
        <v>9</v>
      </c>
      <c r="C2964" s="1">
        <f>Yellow_MosfetOnlyOn_Blue_SourceAndResistorGnd[[#This Row],[Column2]]+1.0667</f>
        <v>0</v>
      </c>
      <c r="D2964" s="1">
        <f>Yellow_MosfetOnlyOn_Blue_SourceAndResistorGnd[[#This Row],[Column3]]*1000</f>
        <v>0</v>
      </c>
      <c r="E2964" s="1">
        <v>0.62</v>
      </c>
      <c r="F2964" s="1">
        <f>Yellow_MosfetOnlyOn_Blue_SourceAndResistorGnd[[#This Row],[Column3]]/Yellow_MosfetOnlyOn_Blue_SourceAndResistorGnd[[#This Row],[Column5]]</f>
        <v>0</v>
      </c>
      <c r="G2964" s="1">
        <f>Yellow_MosfetOnlyOn_Blue_SourceAndResistorGnd[[#This Row],[Column6]]*1000</f>
        <v>0</v>
      </c>
    </row>
    <row r="2965" spans="1:7" x14ac:dyDescent="0.25">
      <c r="A2965">
        <f t="shared" si="46"/>
        <v>7.2175199999999995E-2</v>
      </c>
      <c r="B2965" s="1" t="s">
        <v>9</v>
      </c>
      <c r="C2965" s="1">
        <f>Yellow_MosfetOnlyOn_Blue_SourceAndResistorGnd[[#This Row],[Column2]]+1.0667</f>
        <v>0</v>
      </c>
      <c r="D2965" s="1">
        <f>Yellow_MosfetOnlyOn_Blue_SourceAndResistorGnd[[#This Row],[Column3]]*1000</f>
        <v>0</v>
      </c>
      <c r="E2965" s="1">
        <v>0.62</v>
      </c>
      <c r="F2965" s="1">
        <f>Yellow_MosfetOnlyOn_Blue_SourceAndResistorGnd[[#This Row],[Column3]]/Yellow_MosfetOnlyOn_Blue_SourceAndResistorGnd[[#This Row],[Column5]]</f>
        <v>0</v>
      </c>
      <c r="G2965" s="1">
        <f>Yellow_MosfetOnlyOn_Blue_SourceAndResistorGnd[[#This Row],[Column6]]*1000</f>
        <v>0</v>
      </c>
    </row>
    <row r="2966" spans="1:7" x14ac:dyDescent="0.25">
      <c r="A2966">
        <f t="shared" si="46"/>
        <v>7.2199600000000003E-2</v>
      </c>
      <c r="B2966" s="1" t="s">
        <v>9</v>
      </c>
      <c r="C2966" s="1">
        <f>Yellow_MosfetOnlyOn_Blue_SourceAndResistorGnd[[#This Row],[Column2]]+1.0667</f>
        <v>0</v>
      </c>
      <c r="D2966" s="1">
        <f>Yellow_MosfetOnlyOn_Blue_SourceAndResistorGnd[[#This Row],[Column3]]*1000</f>
        <v>0</v>
      </c>
      <c r="E2966" s="1">
        <v>0.62</v>
      </c>
      <c r="F2966" s="1">
        <f>Yellow_MosfetOnlyOn_Blue_SourceAndResistorGnd[[#This Row],[Column3]]/Yellow_MosfetOnlyOn_Blue_SourceAndResistorGnd[[#This Row],[Column5]]</f>
        <v>0</v>
      </c>
      <c r="G2966" s="1">
        <f>Yellow_MosfetOnlyOn_Blue_SourceAndResistorGnd[[#This Row],[Column6]]*1000</f>
        <v>0</v>
      </c>
    </row>
    <row r="2967" spans="1:7" x14ac:dyDescent="0.25">
      <c r="A2967">
        <f t="shared" si="46"/>
        <v>7.2223999999999997E-2</v>
      </c>
      <c r="B2967" s="1" t="s">
        <v>9</v>
      </c>
      <c r="C2967" s="1">
        <f>Yellow_MosfetOnlyOn_Blue_SourceAndResistorGnd[[#This Row],[Column2]]+1.0667</f>
        <v>0</v>
      </c>
      <c r="D2967" s="1">
        <f>Yellow_MosfetOnlyOn_Blue_SourceAndResistorGnd[[#This Row],[Column3]]*1000</f>
        <v>0</v>
      </c>
      <c r="E2967" s="1">
        <v>0.62</v>
      </c>
      <c r="F2967" s="1">
        <f>Yellow_MosfetOnlyOn_Blue_SourceAndResistorGnd[[#This Row],[Column3]]/Yellow_MosfetOnlyOn_Blue_SourceAndResistorGnd[[#This Row],[Column5]]</f>
        <v>0</v>
      </c>
      <c r="G2967" s="1">
        <f>Yellow_MosfetOnlyOn_Blue_SourceAndResistorGnd[[#This Row],[Column6]]*1000</f>
        <v>0</v>
      </c>
    </row>
    <row r="2968" spans="1:7" x14ac:dyDescent="0.25">
      <c r="A2968">
        <f t="shared" si="46"/>
        <v>7.2248400000000004E-2</v>
      </c>
      <c r="B2968" s="1" t="s">
        <v>9</v>
      </c>
      <c r="C2968" s="1">
        <f>Yellow_MosfetOnlyOn_Blue_SourceAndResistorGnd[[#This Row],[Column2]]+1.0667</f>
        <v>0</v>
      </c>
      <c r="D2968" s="1">
        <f>Yellow_MosfetOnlyOn_Blue_SourceAndResistorGnd[[#This Row],[Column3]]*1000</f>
        <v>0</v>
      </c>
      <c r="E2968" s="1">
        <v>0.62</v>
      </c>
      <c r="F2968" s="1">
        <f>Yellow_MosfetOnlyOn_Blue_SourceAndResistorGnd[[#This Row],[Column3]]/Yellow_MosfetOnlyOn_Blue_SourceAndResistorGnd[[#This Row],[Column5]]</f>
        <v>0</v>
      </c>
      <c r="G2968" s="1">
        <f>Yellow_MosfetOnlyOn_Blue_SourceAndResistorGnd[[#This Row],[Column6]]*1000</f>
        <v>0</v>
      </c>
    </row>
    <row r="2969" spans="1:7" x14ac:dyDescent="0.25">
      <c r="A2969">
        <f t="shared" si="46"/>
        <v>7.2272799999999998E-2</v>
      </c>
      <c r="B2969" s="1" t="s">
        <v>9</v>
      </c>
      <c r="C2969" s="1">
        <f>Yellow_MosfetOnlyOn_Blue_SourceAndResistorGnd[[#This Row],[Column2]]+1.0667</f>
        <v>0</v>
      </c>
      <c r="D2969" s="1">
        <f>Yellow_MosfetOnlyOn_Blue_SourceAndResistorGnd[[#This Row],[Column3]]*1000</f>
        <v>0</v>
      </c>
      <c r="E2969" s="1">
        <v>0.62</v>
      </c>
      <c r="F2969" s="1">
        <f>Yellow_MosfetOnlyOn_Blue_SourceAndResistorGnd[[#This Row],[Column3]]/Yellow_MosfetOnlyOn_Blue_SourceAndResistorGnd[[#This Row],[Column5]]</f>
        <v>0</v>
      </c>
      <c r="G2969" s="1">
        <f>Yellow_MosfetOnlyOn_Blue_SourceAndResistorGnd[[#This Row],[Column6]]*1000</f>
        <v>0</v>
      </c>
    </row>
    <row r="2970" spans="1:7" x14ac:dyDescent="0.25">
      <c r="A2970">
        <f t="shared" si="46"/>
        <v>7.2297200000000006E-2</v>
      </c>
      <c r="B2970" s="1" t="s">
        <v>9</v>
      </c>
      <c r="C2970" s="1">
        <f>Yellow_MosfetOnlyOn_Blue_SourceAndResistorGnd[[#This Row],[Column2]]+1.0667</f>
        <v>0</v>
      </c>
      <c r="D2970" s="1">
        <f>Yellow_MosfetOnlyOn_Blue_SourceAndResistorGnd[[#This Row],[Column3]]*1000</f>
        <v>0</v>
      </c>
      <c r="E2970" s="1">
        <v>0.62</v>
      </c>
      <c r="F2970" s="1">
        <f>Yellow_MosfetOnlyOn_Blue_SourceAndResistorGnd[[#This Row],[Column3]]/Yellow_MosfetOnlyOn_Blue_SourceAndResistorGnd[[#This Row],[Column5]]</f>
        <v>0</v>
      </c>
      <c r="G2970" s="1">
        <f>Yellow_MosfetOnlyOn_Blue_SourceAndResistorGnd[[#This Row],[Column6]]*1000</f>
        <v>0</v>
      </c>
    </row>
    <row r="2971" spans="1:7" x14ac:dyDescent="0.25">
      <c r="A2971">
        <f t="shared" si="46"/>
        <v>7.23216E-2</v>
      </c>
      <c r="B2971" s="1" t="s">
        <v>9</v>
      </c>
      <c r="C2971" s="1">
        <f>Yellow_MosfetOnlyOn_Blue_SourceAndResistorGnd[[#This Row],[Column2]]+1.0667</f>
        <v>0</v>
      </c>
      <c r="D2971" s="1">
        <f>Yellow_MosfetOnlyOn_Blue_SourceAndResistorGnd[[#This Row],[Column3]]*1000</f>
        <v>0</v>
      </c>
      <c r="E2971" s="1">
        <v>0.62</v>
      </c>
      <c r="F2971" s="1">
        <f>Yellow_MosfetOnlyOn_Blue_SourceAndResistorGnd[[#This Row],[Column3]]/Yellow_MosfetOnlyOn_Blue_SourceAndResistorGnd[[#This Row],[Column5]]</f>
        <v>0</v>
      </c>
      <c r="G2971" s="1">
        <f>Yellow_MosfetOnlyOn_Blue_SourceAndResistorGnd[[#This Row],[Column6]]*1000</f>
        <v>0</v>
      </c>
    </row>
    <row r="2972" spans="1:7" x14ac:dyDescent="0.25">
      <c r="A2972">
        <f t="shared" si="46"/>
        <v>7.2345999999999994E-2</v>
      </c>
      <c r="B2972" s="1" t="s">
        <v>9</v>
      </c>
      <c r="C2972" s="1">
        <f>Yellow_MosfetOnlyOn_Blue_SourceAndResistorGnd[[#This Row],[Column2]]+1.0667</f>
        <v>0</v>
      </c>
      <c r="D2972" s="1">
        <f>Yellow_MosfetOnlyOn_Blue_SourceAndResistorGnd[[#This Row],[Column3]]*1000</f>
        <v>0</v>
      </c>
      <c r="E2972" s="1">
        <v>0.62</v>
      </c>
      <c r="F2972" s="1">
        <f>Yellow_MosfetOnlyOn_Blue_SourceAndResistorGnd[[#This Row],[Column3]]/Yellow_MosfetOnlyOn_Blue_SourceAndResistorGnd[[#This Row],[Column5]]</f>
        <v>0</v>
      </c>
      <c r="G2972" s="1">
        <f>Yellow_MosfetOnlyOn_Blue_SourceAndResistorGnd[[#This Row],[Column6]]*1000</f>
        <v>0</v>
      </c>
    </row>
    <row r="2973" spans="1:7" x14ac:dyDescent="0.25">
      <c r="A2973">
        <f t="shared" si="46"/>
        <v>7.2370400000000001E-2</v>
      </c>
      <c r="B2973" s="1" t="s">
        <v>9</v>
      </c>
      <c r="C2973" s="1">
        <f>Yellow_MosfetOnlyOn_Blue_SourceAndResistorGnd[[#This Row],[Column2]]+1.0667</f>
        <v>0</v>
      </c>
      <c r="D2973" s="1">
        <f>Yellow_MosfetOnlyOn_Blue_SourceAndResistorGnd[[#This Row],[Column3]]*1000</f>
        <v>0</v>
      </c>
      <c r="E2973" s="1">
        <v>0.62</v>
      </c>
      <c r="F2973" s="1">
        <f>Yellow_MosfetOnlyOn_Blue_SourceAndResistorGnd[[#This Row],[Column3]]/Yellow_MosfetOnlyOn_Blue_SourceAndResistorGnd[[#This Row],[Column5]]</f>
        <v>0</v>
      </c>
      <c r="G2973" s="1">
        <f>Yellow_MosfetOnlyOn_Blue_SourceAndResistorGnd[[#This Row],[Column6]]*1000</f>
        <v>0</v>
      </c>
    </row>
    <row r="2974" spans="1:7" x14ac:dyDescent="0.25">
      <c r="A2974">
        <f t="shared" si="46"/>
        <v>7.2394799999999995E-2</v>
      </c>
      <c r="B2974" s="1" t="s">
        <v>9</v>
      </c>
      <c r="C2974" s="1">
        <f>Yellow_MosfetOnlyOn_Blue_SourceAndResistorGnd[[#This Row],[Column2]]+1.0667</f>
        <v>0</v>
      </c>
      <c r="D2974" s="1">
        <f>Yellow_MosfetOnlyOn_Blue_SourceAndResistorGnd[[#This Row],[Column3]]*1000</f>
        <v>0</v>
      </c>
      <c r="E2974" s="1">
        <v>0.62</v>
      </c>
      <c r="F2974" s="1">
        <f>Yellow_MosfetOnlyOn_Blue_SourceAndResistorGnd[[#This Row],[Column3]]/Yellow_MosfetOnlyOn_Blue_SourceAndResistorGnd[[#This Row],[Column5]]</f>
        <v>0</v>
      </c>
      <c r="G2974" s="1">
        <f>Yellow_MosfetOnlyOn_Blue_SourceAndResistorGnd[[#This Row],[Column6]]*1000</f>
        <v>0</v>
      </c>
    </row>
    <row r="2975" spans="1:7" x14ac:dyDescent="0.25">
      <c r="A2975">
        <f t="shared" si="46"/>
        <v>7.2419200000000003E-2</v>
      </c>
      <c r="B2975" s="1" t="s">
        <v>9</v>
      </c>
      <c r="C2975" s="1">
        <f>Yellow_MosfetOnlyOn_Blue_SourceAndResistorGnd[[#This Row],[Column2]]+1.0667</f>
        <v>0</v>
      </c>
      <c r="D2975" s="1">
        <f>Yellow_MosfetOnlyOn_Blue_SourceAndResistorGnd[[#This Row],[Column3]]*1000</f>
        <v>0</v>
      </c>
      <c r="E2975" s="1">
        <v>0.62</v>
      </c>
      <c r="F2975" s="1">
        <f>Yellow_MosfetOnlyOn_Blue_SourceAndResistorGnd[[#This Row],[Column3]]/Yellow_MosfetOnlyOn_Blue_SourceAndResistorGnd[[#This Row],[Column5]]</f>
        <v>0</v>
      </c>
      <c r="G2975" s="1">
        <f>Yellow_MosfetOnlyOn_Blue_SourceAndResistorGnd[[#This Row],[Column6]]*1000</f>
        <v>0</v>
      </c>
    </row>
    <row r="2976" spans="1:7" x14ac:dyDescent="0.25">
      <c r="A2976">
        <f t="shared" si="46"/>
        <v>7.2443599999999997E-2</v>
      </c>
      <c r="B2976" s="1" t="s">
        <v>9</v>
      </c>
      <c r="C2976" s="1">
        <f>Yellow_MosfetOnlyOn_Blue_SourceAndResistorGnd[[#This Row],[Column2]]+1.0667</f>
        <v>0</v>
      </c>
      <c r="D2976" s="1">
        <f>Yellow_MosfetOnlyOn_Blue_SourceAndResistorGnd[[#This Row],[Column3]]*1000</f>
        <v>0</v>
      </c>
      <c r="E2976" s="1">
        <v>0.62</v>
      </c>
      <c r="F2976" s="1">
        <f>Yellow_MosfetOnlyOn_Blue_SourceAndResistorGnd[[#This Row],[Column3]]/Yellow_MosfetOnlyOn_Blue_SourceAndResistorGnd[[#This Row],[Column5]]</f>
        <v>0</v>
      </c>
      <c r="G2976" s="1">
        <f>Yellow_MosfetOnlyOn_Blue_SourceAndResistorGnd[[#This Row],[Column6]]*1000</f>
        <v>0</v>
      </c>
    </row>
    <row r="2977" spans="1:7" x14ac:dyDescent="0.25">
      <c r="A2977">
        <f t="shared" si="46"/>
        <v>7.2468000000000005E-2</v>
      </c>
      <c r="B2977" s="1" t="s">
        <v>9</v>
      </c>
      <c r="C2977" s="1">
        <f>Yellow_MosfetOnlyOn_Blue_SourceAndResistorGnd[[#This Row],[Column2]]+1.0667</f>
        <v>0</v>
      </c>
      <c r="D2977" s="1">
        <f>Yellow_MosfetOnlyOn_Blue_SourceAndResistorGnd[[#This Row],[Column3]]*1000</f>
        <v>0</v>
      </c>
      <c r="E2977" s="1">
        <v>0.62</v>
      </c>
      <c r="F2977" s="1">
        <f>Yellow_MosfetOnlyOn_Blue_SourceAndResistorGnd[[#This Row],[Column3]]/Yellow_MosfetOnlyOn_Blue_SourceAndResistorGnd[[#This Row],[Column5]]</f>
        <v>0</v>
      </c>
      <c r="G2977" s="1">
        <f>Yellow_MosfetOnlyOn_Blue_SourceAndResistorGnd[[#This Row],[Column6]]*1000</f>
        <v>0</v>
      </c>
    </row>
    <row r="2978" spans="1:7" x14ac:dyDescent="0.25">
      <c r="A2978">
        <f t="shared" si="46"/>
        <v>7.2492399999999999E-2</v>
      </c>
      <c r="B2978" s="1" t="s">
        <v>9</v>
      </c>
      <c r="C2978" s="1">
        <f>Yellow_MosfetOnlyOn_Blue_SourceAndResistorGnd[[#This Row],[Column2]]+1.0667</f>
        <v>0</v>
      </c>
      <c r="D2978" s="1">
        <f>Yellow_MosfetOnlyOn_Blue_SourceAndResistorGnd[[#This Row],[Column3]]*1000</f>
        <v>0</v>
      </c>
      <c r="E2978" s="1">
        <v>0.62</v>
      </c>
      <c r="F2978" s="1">
        <f>Yellow_MosfetOnlyOn_Blue_SourceAndResistorGnd[[#This Row],[Column3]]/Yellow_MosfetOnlyOn_Blue_SourceAndResistorGnd[[#This Row],[Column5]]</f>
        <v>0</v>
      </c>
      <c r="G2978" s="1">
        <f>Yellow_MosfetOnlyOn_Blue_SourceAndResistorGnd[[#This Row],[Column6]]*1000</f>
        <v>0</v>
      </c>
    </row>
    <row r="2979" spans="1:7" x14ac:dyDescent="0.25">
      <c r="A2979">
        <f t="shared" si="46"/>
        <v>7.2516800000000006E-2</v>
      </c>
      <c r="B2979" s="1" t="s">
        <v>9</v>
      </c>
      <c r="C2979" s="1">
        <f>Yellow_MosfetOnlyOn_Blue_SourceAndResistorGnd[[#This Row],[Column2]]+1.0667</f>
        <v>0</v>
      </c>
      <c r="D2979" s="1">
        <f>Yellow_MosfetOnlyOn_Blue_SourceAndResistorGnd[[#This Row],[Column3]]*1000</f>
        <v>0</v>
      </c>
      <c r="E2979" s="1">
        <v>0.62</v>
      </c>
      <c r="F2979" s="1">
        <f>Yellow_MosfetOnlyOn_Blue_SourceAndResistorGnd[[#This Row],[Column3]]/Yellow_MosfetOnlyOn_Blue_SourceAndResistorGnd[[#This Row],[Column5]]</f>
        <v>0</v>
      </c>
      <c r="G2979" s="1">
        <f>Yellow_MosfetOnlyOn_Blue_SourceAndResistorGnd[[#This Row],[Column6]]*1000</f>
        <v>0</v>
      </c>
    </row>
    <row r="2980" spans="1:7" x14ac:dyDescent="0.25">
      <c r="A2980">
        <f t="shared" si="46"/>
        <v>7.25412E-2</v>
      </c>
      <c r="B2980" s="1" t="s">
        <v>9</v>
      </c>
      <c r="C2980" s="1">
        <f>Yellow_MosfetOnlyOn_Blue_SourceAndResistorGnd[[#This Row],[Column2]]+1.0667</f>
        <v>0</v>
      </c>
      <c r="D2980" s="1">
        <f>Yellow_MosfetOnlyOn_Blue_SourceAndResistorGnd[[#This Row],[Column3]]*1000</f>
        <v>0</v>
      </c>
      <c r="E2980" s="1">
        <v>0.62</v>
      </c>
      <c r="F2980" s="1">
        <f>Yellow_MosfetOnlyOn_Blue_SourceAndResistorGnd[[#This Row],[Column3]]/Yellow_MosfetOnlyOn_Blue_SourceAndResistorGnd[[#This Row],[Column5]]</f>
        <v>0</v>
      </c>
      <c r="G2980" s="1">
        <f>Yellow_MosfetOnlyOn_Blue_SourceAndResistorGnd[[#This Row],[Column6]]*1000</f>
        <v>0</v>
      </c>
    </row>
    <row r="2981" spans="1:7" x14ac:dyDescent="0.25">
      <c r="A2981">
        <f t="shared" si="46"/>
        <v>7.2565599999999994E-2</v>
      </c>
      <c r="B2981" s="1" t="s">
        <v>9</v>
      </c>
      <c r="C2981" s="1">
        <f>Yellow_MosfetOnlyOn_Blue_SourceAndResistorGnd[[#This Row],[Column2]]+1.0667</f>
        <v>0</v>
      </c>
      <c r="D2981" s="1">
        <f>Yellow_MosfetOnlyOn_Blue_SourceAndResistorGnd[[#This Row],[Column3]]*1000</f>
        <v>0</v>
      </c>
      <c r="E2981" s="1">
        <v>0.62</v>
      </c>
      <c r="F2981" s="1">
        <f>Yellow_MosfetOnlyOn_Blue_SourceAndResistorGnd[[#This Row],[Column3]]/Yellow_MosfetOnlyOn_Blue_SourceAndResistorGnd[[#This Row],[Column5]]</f>
        <v>0</v>
      </c>
      <c r="G2981" s="1">
        <f>Yellow_MosfetOnlyOn_Blue_SourceAndResistorGnd[[#This Row],[Column6]]*1000</f>
        <v>0</v>
      </c>
    </row>
    <row r="2982" spans="1:7" x14ac:dyDescent="0.25">
      <c r="A2982">
        <f t="shared" si="46"/>
        <v>7.2590000000000002E-2</v>
      </c>
      <c r="B2982" s="1" t="s">
        <v>9</v>
      </c>
      <c r="C2982" s="1">
        <f>Yellow_MosfetOnlyOn_Blue_SourceAndResistorGnd[[#This Row],[Column2]]+1.0667</f>
        <v>0</v>
      </c>
      <c r="D2982" s="1">
        <f>Yellow_MosfetOnlyOn_Blue_SourceAndResistorGnd[[#This Row],[Column3]]*1000</f>
        <v>0</v>
      </c>
      <c r="E2982" s="1">
        <v>0.62</v>
      </c>
      <c r="F2982" s="1">
        <f>Yellow_MosfetOnlyOn_Blue_SourceAndResistorGnd[[#This Row],[Column3]]/Yellow_MosfetOnlyOn_Blue_SourceAndResistorGnd[[#This Row],[Column5]]</f>
        <v>0</v>
      </c>
      <c r="G2982" s="1">
        <f>Yellow_MosfetOnlyOn_Blue_SourceAndResistorGnd[[#This Row],[Column6]]*1000</f>
        <v>0</v>
      </c>
    </row>
    <row r="2983" spans="1:7" x14ac:dyDescent="0.25">
      <c r="A2983">
        <f t="shared" si="46"/>
        <v>7.2614399999999996E-2</v>
      </c>
      <c r="B2983" s="1" t="s">
        <v>9</v>
      </c>
      <c r="C2983" s="1">
        <f>Yellow_MosfetOnlyOn_Blue_SourceAndResistorGnd[[#This Row],[Column2]]+1.0667</f>
        <v>0</v>
      </c>
      <c r="D2983" s="1">
        <f>Yellow_MosfetOnlyOn_Blue_SourceAndResistorGnd[[#This Row],[Column3]]*1000</f>
        <v>0</v>
      </c>
      <c r="E2983" s="1">
        <v>0.62</v>
      </c>
      <c r="F2983" s="1">
        <f>Yellow_MosfetOnlyOn_Blue_SourceAndResistorGnd[[#This Row],[Column3]]/Yellow_MosfetOnlyOn_Blue_SourceAndResistorGnd[[#This Row],[Column5]]</f>
        <v>0</v>
      </c>
      <c r="G2983" s="1">
        <f>Yellow_MosfetOnlyOn_Blue_SourceAndResistorGnd[[#This Row],[Column6]]*1000</f>
        <v>0</v>
      </c>
    </row>
    <row r="2984" spans="1:7" x14ac:dyDescent="0.25">
      <c r="A2984">
        <f t="shared" si="46"/>
        <v>7.2638800000000003E-2</v>
      </c>
      <c r="B2984" s="1" t="s">
        <v>9</v>
      </c>
      <c r="C2984" s="1">
        <f>Yellow_MosfetOnlyOn_Blue_SourceAndResistorGnd[[#This Row],[Column2]]+1.0667</f>
        <v>0</v>
      </c>
      <c r="D2984" s="1">
        <f>Yellow_MosfetOnlyOn_Blue_SourceAndResistorGnd[[#This Row],[Column3]]*1000</f>
        <v>0</v>
      </c>
      <c r="E2984" s="1">
        <v>0.62</v>
      </c>
      <c r="F2984" s="1">
        <f>Yellow_MosfetOnlyOn_Blue_SourceAndResistorGnd[[#This Row],[Column3]]/Yellow_MosfetOnlyOn_Blue_SourceAndResistorGnd[[#This Row],[Column5]]</f>
        <v>0</v>
      </c>
      <c r="G2984" s="1">
        <f>Yellow_MosfetOnlyOn_Blue_SourceAndResistorGnd[[#This Row],[Column6]]*1000</f>
        <v>0</v>
      </c>
    </row>
    <row r="2985" spans="1:7" x14ac:dyDescent="0.25">
      <c r="A2985">
        <f t="shared" si="46"/>
        <v>7.2663199999999997E-2</v>
      </c>
      <c r="B2985" s="1" t="s">
        <v>9</v>
      </c>
      <c r="C2985" s="1">
        <f>Yellow_MosfetOnlyOn_Blue_SourceAndResistorGnd[[#This Row],[Column2]]+1.0667</f>
        <v>0</v>
      </c>
      <c r="D2985" s="1">
        <f>Yellow_MosfetOnlyOn_Blue_SourceAndResistorGnd[[#This Row],[Column3]]*1000</f>
        <v>0</v>
      </c>
      <c r="E2985" s="1">
        <v>0.62</v>
      </c>
      <c r="F2985" s="1">
        <f>Yellow_MosfetOnlyOn_Blue_SourceAndResistorGnd[[#This Row],[Column3]]/Yellow_MosfetOnlyOn_Blue_SourceAndResistorGnd[[#This Row],[Column5]]</f>
        <v>0</v>
      </c>
      <c r="G2985" s="1">
        <f>Yellow_MosfetOnlyOn_Blue_SourceAndResistorGnd[[#This Row],[Column6]]*1000</f>
        <v>0</v>
      </c>
    </row>
    <row r="2986" spans="1:7" x14ac:dyDescent="0.25">
      <c r="A2986">
        <f t="shared" si="46"/>
        <v>7.2687600000000005E-2</v>
      </c>
      <c r="B2986" s="1" t="s">
        <v>9</v>
      </c>
      <c r="C2986" s="1">
        <f>Yellow_MosfetOnlyOn_Blue_SourceAndResistorGnd[[#This Row],[Column2]]+1.0667</f>
        <v>0</v>
      </c>
      <c r="D2986" s="1">
        <f>Yellow_MosfetOnlyOn_Blue_SourceAndResistorGnd[[#This Row],[Column3]]*1000</f>
        <v>0</v>
      </c>
      <c r="E2986" s="1">
        <v>0.62</v>
      </c>
      <c r="F2986" s="1">
        <f>Yellow_MosfetOnlyOn_Blue_SourceAndResistorGnd[[#This Row],[Column3]]/Yellow_MosfetOnlyOn_Blue_SourceAndResistorGnd[[#This Row],[Column5]]</f>
        <v>0</v>
      </c>
      <c r="G2986" s="1">
        <f>Yellow_MosfetOnlyOn_Blue_SourceAndResistorGnd[[#This Row],[Column6]]*1000</f>
        <v>0</v>
      </c>
    </row>
    <row r="2987" spans="1:7" x14ac:dyDescent="0.25">
      <c r="A2987">
        <f t="shared" si="46"/>
        <v>7.2711999999999999E-2</v>
      </c>
      <c r="B2987" s="1" t="s">
        <v>9</v>
      </c>
      <c r="C2987" s="1">
        <f>Yellow_MosfetOnlyOn_Blue_SourceAndResistorGnd[[#This Row],[Column2]]+1.0667</f>
        <v>0</v>
      </c>
      <c r="D2987" s="1">
        <f>Yellow_MosfetOnlyOn_Blue_SourceAndResistorGnd[[#This Row],[Column3]]*1000</f>
        <v>0</v>
      </c>
      <c r="E2987" s="1">
        <v>0.62</v>
      </c>
      <c r="F2987" s="1">
        <f>Yellow_MosfetOnlyOn_Blue_SourceAndResistorGnd[[#This Row],[Column3]]/Yellow_MosfetOnlyOn_Blue_SourceAndResistorGnd[[#This Row],[Column5]]</f>
        <v>0</v>
      </c>
      <c r="G2987" s="1">
        <f>Yellow_MosfetOnlyOn_Blue_SourceAndResistorGnd[[#This Row],[Column6]]*1000</f>
        <v>0</v>
      </c>
    </row>
    <row r="2988" spans="1:7" x14ac:dyDescent="0.25">
      <c r="A2988">
        <f t="shared" si="46"/>
        <v>7.2736400000000007E-2</v>
      </c>
      <c r="B2988" s="1" t="s">
        <v>9</v>
      </c>
      <c r="C2988" s="1">
        <f>Yellow_MosfetOnlyOn_Blue_SourceAndResistorGnd[[#This Row],[Column2]]+1.0667</f>
        <v>0</v>
      </c>
      <c r="D2988" s="1">
        <f>Yellow_MosfetOnlyOn_Blue_SourceAndResistorGnd[[#This Row],[Column3]]*1000</f>
        <v>0</v>
      </c>
      <c r="E2988" s="1">
        <v>0.62</v>
      </c>
      <c r="F2988" s="1">
        <f>Yellow_MosfetOnlyOn_Blue_SourceAndResistorGnd[[#This Row],[Column3]]/Yellow_MosfetOnlyOn_Blue_SourceAndResistorGnd[[#This Row],[Column5]]</f>
        <v>0</v>
      </c>
      <c r="G2988" s="1">
        <f>Yellow_MosfetOnlyOn_Blue_SourceAndResistorGnd[[#This Row],[Column6]]*1000</f>
        <v>0</v>
      </c>
    </row>
    <row r="2989" spans="1:7" x14ac:dyDescent="0.25">
      <c r="A2989">
        <f t="shared" si="46"/>
        <v>7.27608E-2</v>
      </c>
      <c r="B2989" s="1" t="s">
        <v>9</v>
      </c>
      <c r="C2989" s="1">
        <f>Yellow_MosfetOnlyOn_Blue_SourceAndResistorGnd[[#This Row],[Column2]]+1.0667</f>
        <v>0</v>
      </c>
      <c r="D2989" s="1">
        <f>Yellow_MosfetOnlyOn_Blue_SourceAndResistorGnd[[#This Row],[Column3]]*1000</f>
        <v>0</v>
      </c>
      <c r="E2989" s="1">
        <v>0.62</v>
      </c>
      <c r="F2989" s="1">
        <f>Yellow_MosfetOnlyOn_Blue_SourceAndResistorGnd[[#This Row],[Column3]]/Yellow_MosfetOnlyOn_Blue_SourceAndResistorGnd[[#This Row],[Column5]]</f>
        <v>0</v>
      </c>
      <c r="G2989" s="1">
        <f>Yellow_MosfetOnlyOn_Blue_SourceAndResistorGnd[[#This Row],[Column6]]*1000</f>
        <v>0</v>
      </c>
    </row>
    <row r="2990" spans="1:7" x14ac:dyDescent="0.25">
      <c r="A2990">
        <f t="shared" si="46"/>
        <v>7.2785199999999994E-2</v>
      </c>
      <c r="B2990" s="1" t="s">
        <v>9</v>
      </c>
      <c r="C2990" s="1">
        <f>Yellow_MosfetOnlyOn_Blue_SourceAndResistorGnd[[#This Row],[Column2]]+1.0667</f>
        <v>0</v>
      </c>
      <c r="D2990" s="1">
        <f>Yellow_MosfetOnlyOn_Blue_SourceAndResistorGnd[[#This Row],[Column3]]*1000</f>
        <v>0</v>
      </c>
      <c r="E2990" s="1">
        <v>0.62</v>
      </c>
      <c r="F2990" s="1">
        <f>Yellow_MosfetOnlyOn_Blue_SourceAndResistorGnd[[#This Row],[Column3]]/Yellow_MosfetOnlyOn_Blue_SourceAndResistorGnd[[#This Row],[Column5]]</f>
        <v>0</v>
      </c>
      <c r="G2990" s="1">
        <f>Yellow_MosfetOnlyOn_Blue_SourceAndResistorGnd[[#This Row],[Column6]]*1000</f>
        <v>0</v>
      </c>
    </row>
    <row r="2991" spans="1:7" x14ac:dyDescent="0.25">
      <c r="A2991">
        <f t="shared" si="46"/>
        <v>7.2809600000000002E-2</v>
      </c>
      <c r="B2991" s="1" t="s">
        <v>9</v>
      </c>
      <c r="C2991" s="1">
        <f>Yellow_MosfetOnlyOn_Blue_SourceAndResistorGnd[[#This Row],[Column2]]+1.0667</f>
        <v>0</v>
      </c>
      <c r="D2991" s="1">
        <f>Yellow_MosfetOnlyOn_Blue_SourceAndResistorGnd[[#This Row],[Column3]]*1000</f>
        <v>0</v>
      </c>
      <c r="E2991" s="1">
        <v>0.62</v>
      </c>
      <c r="F2991" s="1">
        <f>Yellow_MosfetOnlyOn_Blue_SourceAndResistorGnd[[#This Row],[Column3]]/Yellow_MosfetOnlyOn_Blue_SourceAndResistorGnd[[#This Row],[Column5]]</f>
        <v>0</v>
      </c>
      <c r="G2991" s="1">
        <f>Yellow_MosfetOnlyOn_Blue_SourceAndResistorGnd[[#This Row],[Column6]]*1000</f>
        <v>0</v>
      </c>
    </row>
    <row r="2992" spans="1:7" x14ac:dyDescent="0.25">
      <c r="A2992">
        <f t="shared" si="46"/>
        <v>7.2833999999999996E-2</v>
      </c>
      <c r="B2992" s="1" t="s">
        <v>9</v>
      </c>
      <c r="C2992" s="1">
        <f>Yellow_MosfetOnlyOn_Blue_SourceAndResistorGnd[[#This Row],[Column2]]+1.0667</f>
        <v>0</v>
      </c>
      <c r="D2992" s="1">
        <f>Yellow_MosfetOnlyOn_Blue_SourceAndResistorGnd[[#This Row],[Column3]]*1000</f>
        <v>0</v>
      </c>
      <c r="E2992" s="1">
        <v>0.62</v>
      </c>
      <c r="F2992" s="1">
        <f>Yellow_MosfetOnlyOn_Blue_SourceAndResistorGnd[[#This Row],[Column3]]/Yellow_MosfetOnlyOn_Blue_SourceAndResistorGnd[[#This Row],[Column5]]</f>
        <v>0</v>
      </c>
      <c r="G2992" s="1">
        <f>Yellow_MosfetOnlyOn_Blue_SourceAndResistorGnd[[#This Row],[Column6]]*1000</f>
        <v>0</v>
      </c>
    </row>
    <row r="2993" spans="1:7" x14ac:dyDescent="0.25">
      <c r="A2993">
        <f t="shared" si="46"/>
        <v>7.2858400000000004E-2</v>
      </c>
      <c r="B2993" s="1" t="s">
        <v>9</v>
      </c>
      <c r="C2993" s="1">
        <f>Yellow_MosfetOnlyOn_Blue_SourceAndResistorGnd[[#This Row],[Column2]]+1.0667</f>
        <v>0</v>
      </c>
      <c r="D2993" s="1">
        <f>Yellow_MosfetOnlyOn_Blue_SourceAndResistorGnd[[#This Row],[Column3]]*1000</f>
        <v>0</v>
      </c>
      <c r="E2993" s="1">
        <v>0.62</v>
      </c>
      <c r="F2993" s="1">
        <f>Yellow_MosfetOnlyOn_Blue_SourceAndResistorGnd[[#This Row],[Column3]]/Yellow_MosfetOnlyOn_Blue_SourceAndResistorGnd[[#This Row],[Column5]]</f>
        <v>0</v>
      </c>
      <c r="G2993" s="1">
        <f>Yellow_MosfetOnlyOn_Blue_SourceAndResistorGnd[[#This Row],[Column6]]*1000</f>
        <v>0</v>
      </c>
    </row>
    <row r="2994" spans="1:7" x14ac:dyDescent="0.25">
      <c r="A2994">
        <f t="shared" si="46"/>
        <v>7.2882799999999998E-2</v>
      </c>
      <c r="B2994" s="1" t="s">
        <v>9</v>
      </c>
      <c r="C2994" s="1">
        <f>Yellow_MosfetOnlyOn_Blue_SourceAndResistorGnd[[#This Row],[Column2]]+1.0667</f>
        <v>0</v>
      </c>
      <c r="D2994" s="1">
        <f>Yellow_MosfetOnlyOn_Blue_SourceAndResistorGnd[[#This Row],[Column3]]*1000</f>
        <v>0</v>
      </c>
      <c r="E2994" s="1">
        <v>0.62</v>
      </c>
      <c r="F2994" s="1">
        <f>Yellow_MosfetOnlyOn_Blue_SourceAndResistorGnd[[#This Row],[Column3]]/Yellow_MosfetOnlyOn_Blue_SourceAndResistorGnd[[#This Row],[Column5]]</f>
        <v>0</v>
      </c>
      <c r="G2994" s="1">
        <f>Yellow_MosfetOnlyOn_Blue_SourceAndResistorGnd[[#This Row],[Column6]]*1000</f>
        <v>0</v>
      </c>
    </row>
    <row r="2995" spans="1:7" x14ac:dyDescent="0.25">
      <c r="A2995">
        <f t="shared" si="46"/>
        <v>7.2907200000000005E-2</v>
      </c>
      <c r="B2995" s="1" t="s">
        <v>9</v>
      </c>
      <c r="C2995" s="1">
        <f>Yellow_MosfetOnlyOn_Blue_SourceAndResistorGnd[[#This Row],[Column2]]+1.0667</f>
        <v>0</v>
      </c>
      <c r="D2995" s="1">
        <f>Yellow_MosfetOnlyOn_Blue_SourceAndResistorGnd[[#This Row],[Column3]]*1000</f>
        <v>0</v>
      </c>
      <c r="E2995" s="1">
        <v>0.62</v>
      </c>
      <c r="F2995" s="1">
        <f>Yellow_MosfetOnlyOn_Blue_SourceAndResistorGnd[[#This Row],[Column3]]/Yellow_MosfetOnlyOn_Blue_SourceAndResistorGnd[[#This Row],[Column5]]</f>
        <v>0</v>
      </c>
      <c r="G2995" s="1">
        <f>Yellow_MosfetOnlyOn_Blue_SourceAndResistorGnd[[#This Row],[Column6]]*1000</f>
        <v>0</v>
      </c>
    </row>
    <row r="2996" spans="1:7" x14ac:dyDescent="0.25">
      <c r="A2996">
        <f t="shared" si="46"/>
        <v>7.2931599999999999E-2</v>
      </c>
      <c r="B2996" s="1" t="s">
        <v>9</v>
      </c>
      <c r="C2996" s="1">
        <f>Yellow_MosfetOnlyOn_Blue_SourceAndResistorGnd[[#This Row],[Column2]]+1.0667</f>
        <v>0</v>
      </c>
      <c r="D2996" s="1">
        <f>Yellow_MosfetOnlyOn_Blue_SourceAndResistorGnd[[#This Row],[Column3]]*1000</f>
        <v>0</v>
      </c>
      <c r="E2996" s="1">
        <v>0.62</v>
      </c>
      <c r="F2996" s="1">
        <f>Yellow_MosfetOnlyOn_Blue_SourceAndResistorGnd[[#This Row],[Column3]]/Yellow_MosfetOnlyOn_Blue_SourceAndResistorGnd[[#This Row],[Column5]]</f>
        <v>0</v>
      </c>
      <c r="G2996" s="1">
        <f>Yellow_MosfetOnlyOn_Blue_SourceAndResistorGnd[[#This Row],[Column6]]*1000</f>
        <v>0</v>
      </c>
    </row>
    <row r="2997" spans="1:7" x14ac:dyDescent="0.25">
      <c r="A2997">
        <f t="shared" si="46"/>
        <v>7.2956000000000007E-2</v>
      </c>
      <c r="B2997" s="1" t="s">
        <v>9</v>
      </c>
      <c r="C2997" s="1">
        <f>Yellow_MosfetOnlyOn_Blue_SourceAndResistorGnd[[#This Row],[Column2]]+1.0667</f>
        <v>0</v>
      </c>
      <c r="D2997" s="1">
        <f>Yellow_MosfetOnlyOn_Blue_SourceAndResistorGnd[[#This Row],[Column3]]*1000</f>
        <v>0</v>
      </c>
      <c r="E2997" s="1">
        <v>0.62</v>
      </c>
      <c r="F2997" s="1">
        <f>Yellow_MosfetOnlyOn_Blue_SourceAndResistorGnd[[#This Row],[Column3]]/Yellow_MosfetOnlyOn_Blue_SourceAndResistorGnd[[#This Row],[Column5]]</f>
        <v>0</v>
      </c>
      <c r="G2997" s="1">
        <f>Yellow_MosfetOnlyOn_Blue_SourceAndResistorGnd[[#This Row],[Column6]]*1000</f>
        <v>0</v>
      </c>
    </row>
    <row r="2998" spans="1:7" x14ac:dyDescent="0.25">
      <c r="A2998">
        <f t="shared" si="46"/>
        <v>7.2980400000000001E-2</v>
      </c>
      <c r="B2998" s="1" t="s">
        <v>9</v>
      </c>
      <c r="C2998" s="1">
        <f>Yellow_MosfetOnlyOn_Blue_SourceAndResistorGnd[[#This Row],[Column2]]+1.0667</f>
        <v>0</v>
      </c>
      <c r="D2998" s="1">
        <f>Yellow_MosfetOnlyOn_Blue_SourceAndResistorGnd[[#This Row],[Column3]]*1000</f>
        <v>0</v>
      </c>
      <c r="E2998" s="1">
        <v>0.62</v>
      </c>
      <c r="F2998" s="1">
        <f>Yellow_MosfetOnlyOn_Blue_SourceAndResistorGnd[[#This Row],[Column3]]/Yellow_MosfetOnlyOn_Blue_SourceAndResistorGnd[[#This Row],[Column5]]</f>
        <v>0</v>
      </c>
      <c r="G2998" s="1">
        <f>Yellow_MosfetOnlyOn_Blue_SourceAndResistorGnd[[#This Row],[Column6]]*1000</f>
        <v>0</v>
      </c>
    </row>
    <row r="2999" spans="1:7" x14ac:dyDescent="0.25">
      <c r="A2999">
        <f t="shared" si="46"/>
        <v>7.3004799999999995E-2</v>
      </c>
      <c r="B2999" s="1" t="s">
        <v>9</v>
      </c>
      <c r="C2999" s="1">
        <f>Yellow_MosfetOnlyOn_Blue_SourceAndResistorGnd[[#This Row],[Column2]]+1.0667</f>
        <v>0</v>
      </c>
      <c r="D2999" s="1">
        <f>Yellow_MosfetOnlyOn_Blue_SourceAndResistorGnd[[#This Row],[Column3]]*1000</f>
        <v>0</v>
      </c>
      <c r="E2999" s="1">
        <v>0.62</v>
      </c>
      <c r="F2999" s="1">
        <f>Yellow_MosfetOnlyOn_Blue_SourceAndResistorGnd[[#This Row],[Column3]]/Yellow_MosfetOnlyOn_Blue_SourceAndResistorGnd[[#This Row],[Column5]]</f>
        <v>0</v>
      </c>
      <c r="G2999" s="1">
        <f>Yellow_MosfetOnlyOn_Blue_SourceAndResistorGnd[[#This Row],[Column6]]*1000</f>
        <v>0</v>
      </c>
    </row>
    <row r="3000" spans="1:7" x14ac:dyDescent="0.25">
      <c r="A3000">
        <f t="shared" si="46"/>
        <v>7.3029200000000002E-2</v>
      </c>
      <c r="B3000" s="1" t="s">
        <v>9</v>
      </c>
      <c r="C3000" s="1">
        <f>Yellow_MosfetOnlyOn_Blue_SourceAndResistorGnd[[#This Row],[Column2]]+1.0667</f>
        <v>0</v>
      </c>
      <c r="D3000" s="1">
        <f>Yellow_MosfetOnlyOn_Blue_SourceAndResistorGnd[[#This Row],[Column3]]*1000</f>
        <v>0</v>
      </c>
      <c r="E3000" s="1">
        <v>0.62</v>
      </c>
      <c r="F3000" s="1">
        <f>Yellow_MosfetOnlyOn_Blue_SourceAndResistorGnd[[#This Row],[Column3]]/Yellow_MosfetOnlyOn_Blue_SourceAndResistorGnd[[#This Row],[Column5]]</f>
        <v>0</v>
      </c>
      <c r="G3000" s="1">
        <f>Yellow_MosfetOnlyOn_Blue_SourceAndResistorGnd[[#This Row],[Column6]]*1000</f>
        <v>0</v>
      </c>
    </row>
    <row r="3001" spans="1:7" x14ac:dyDescent="0.25">
      <c r="A3001">
        <f t="shared" si="46"/>
        <v>7.3053599999999996E-2</v>
      </c>
      <c r="B3001" s="1" t="s">
        <v>9</v>
      </c>
      <c r="C3001" s="1">
        <f>Yellow_MosfetOnlyOn_Blue_SourceAndResistorGnd[[#This Row],[Column2]]+1.0667</f>
        <v>0</v>
      </c>
      <c r="D3001" s="1">
        <f>Yellow_MosfetOnlyOn_Blue_SourceAndResistorGnd[[#This Row],[Column3]]*1000</f>
        <v>0</v>
      </c>
      <c r="E3001" s="1">
        <v>0.62</v>
      </c>
      <c r="F3001" s="1">
        <f>Yellow_MosfetOnlyOn_Blue_SourceAndResistorGnd[[#This Row],[Column3]]/Yellow_MosfetOnlyOn_Blue_SourceAndResistorGnd[[#This Row],[Column5]]</f>
        <v>0</v>
      </c>
      <c r="G3001" s="1">
        <f>Yellow_MosfetOnlyOn_Blue_SourceAndResistorGnd[[#This Row],[Column6]]*1000</f>
        <v>0</v>
      </c>
    </row>
    <row r="3002" spans="1:7" x14ac:dyDescent="0.25">
      <c r="A3002">
        <f t="shared" si="46"/>
        <v>7.3078000000000004E-2</v>
      </c>
      <c r="B3002" s="1" t="s">
        <v>9</v>
      </c>
      <c r="C3002" s="1">
        <f>Yellow_MosfetOnlyOn_Blue_SourceAndResistorGnd[[#This Row],[Column2]]+1.0667</f>
        <v>0</v>
      </c>
      <c r="D3002" s="1">
        <f>Yellow_MosfetOnlyOn_Blue_SourceAndResistorGnd[[#This Row],[Column3]]*1000</f>
        <v>0</v>
      </c>
      <c r="E3002" s="1">
        <v>0.62</v>
      </c>
      <c r="F3002" s="1">
        <f>Yellow_MosfetOnlyOn_Blue_SourceAndResistorGnd[[#This Row],[Column3]]/Yellow_MosfetOnlyOn_Blue_SourceAndResistorGnd[[#This Row],[Column5]]</f>
        <v>0</v>
      </c>
      <c r="G3002" s="1">
        <f>Yellow_MosfetOnlyOn_Blue_SourceAndResistorGnd[[#This Row],[Column6]]*1000</f>
        <v>0</v>
      </c>
    </row>
    <row r="3003" spans="1:7" x14ac:dyDescent="0.25">
      <c r="A3003">
        <f t="shared" si="46"/>
        <v>7.3102399999999998E-2</v>
      </c>
      <c r="B3003" s="1" t="s">
        <v>9</v>
      </c>
      <c r="C3003" s="1">
        <f>Yellow_MosfetOnlyOn_Blue_SourceAndResistorGnd[[#This Row],[Column2]]+1.0667</f>
        <v>0</v>
      </c>
      <c r="D3003" s="1">
        <f>Yellow_MosfetOnlyOn_Blue_SourceAndResistorGnd[[#This Row],[Column3]]*1000</f>
        <v>0</v>
      </c>
      <c r="E3003" s="1">
        <v>0.62</v>
      </c>
      <c r="F3003" s="1">
        <f>Yellow_MosfetOnlyOn_Blue_SourceAndResistorGnd[[#This Row],[Column3]]/Yellow_MosfetOnlyOn_Blue_SourceAndResistorGnd[[#This Row],[Column5]]</f>
        <v>0</v>
      </c>
      <c r="G3003" s="1">
        <f>Yellow_MosfetOnlyOn_Blue_SourceAndResistorGnd[[#This Row],[Column6]]*1000</f>
        <v>0</v>
      </c>
    </row>
    <row r="3004" spans="1:7" x14ac:dyDescent="0.25">
      <c r="A3004">
        <f t="shared" si="46"/>
        <v>7.3126800000000006E-2</v>
      </c>
      <c r="B3004" s="1" t="s">
        <v>9</v>
      </c>
      <c r="C3004" s="1">
        <f>Yellow_MosfetOnlyOn_Blue_SourceAndResistorGnd[[#This Row],[Column2]]+1.0667</f>
        <v>0</v>
      </c>
      <c r="D3004" s="1">
        <f>Yellow_MosfetOnlyOn_Blue_SourceAndResistorGnd[[#This Row],[Column3]]*1000</f>
        <v>0</v>
      </c>
      <c r="E3004" s="1">
        <v>0.62</v>
      </c>
      <c r="F3004" s="1">
        <f>Yellow_MosfetOnlyOn_Blue_SourceAndResistorGnd[[#This Row],[Column3]]/Yellow_MosfetOnlyOn_Blue_SourceAndResistorGnd[[#This Row],[Column5]]</f>
        <v>0</v>
      </c>
      <c r="G3004" s="1">
        <f>Yellow_MosfetOnlyOn_Blue_SourceAndResistorGnd[[#This Row],[Column6]]*1000</f>
        <v>0</v>
      </c>
    </row>
    <row r="3005" spans="1:7" x14ac:dyDescent="0.25">
      <c r="A3005">
        <f t="shared" si="46"/>
        <v>7.31512E-2</v>
      </c>
      <c r="B3005" s="1" t="s">
        <v>9</v>
      </c>
      <c r="C3005" s="1">
        <f>Yellow_MosfetOnlyOn_Blue_SourceAndResistorGnd[[#This Row],[Column2]]+1.0667</f>
        <v>0</v>
      </c>
      <c r="D3005" s="1">
        <f>Yellow_MosfetOnlyOn_Blue_SourceAndResistorGnd[[#This Row],[Column3]]*1000</f>
        <v>0</v>
      </c>
      <c r="E3005" s="1">
        <v>0.62</v>
      </c>
      <c r="F3005" s="1">
        <f>Yellow_MosfetOnlyOn_Blue_SourceAndResistorGnd[[#This Row],[Column3]]/Yellow_MosfetOnlyOn_Blue_SourceAndResistorGnd[[#This Row],[Column5]]</f>
        <v>0</v>
      </c>
      <c r="G3005" s="1">
        <f>Yellow_MosfetOnlyOn_Blue_SourceAndResistorGnd[[#This Row],[Column6]]*1000</f>
        <v>0</v>
      </c>
    </row>
    <row r="3006" spans="1:7" x14ac:dyDescent="0.25">
      <c r="A3006">
        <f t="shared" si="46"/>
        <v>7.3175600000000007E-2</v>
      </c>
      <c r="B3006" s="1" t="s">
        <v>9</v>
      </c>
      <c r="C3006" s="1">
        <f>Yellow_MosfetOnlyOn_Blue_SourceAndResistorGnd[[#This Row],[Column2]]+1.0667</f>
        <v>0</v>
      </c>
      <c r="D3006" s="1">
        <f>Yellow_MosfetOnlyOn_Blue_SourceAndResistorGnd[[#This Row],[Column3]]*1000</f>
        <v>0</v>
      </c>
      <c r="E3006" s="1">
        <v>0.62</v>
      </c>
      <c r="F3006" s="1">
        <f>Yellow_MosfetOnlyOn_Blue_SourceAndResistorGnd[[#This Row],[Column3]]/Yellow_MosfetOnlyOn_Blue_SourceAndResistorGnd[[#This Row],[Column5]]</f>
        <v>0</v>
      </c>
      <c r="G3006" s="1">
        <f>Yellow_MosfetOnlyOn_Blue_SourceAndResistorGnd[[#This Row],[Column6]]*1000</f>
        <v>0</v>
      </c>
    </row>
    <row r="3007" spans="1:7" x14ac:dyDescent="0.25">
      <c r="A3007">
        <f t="shared" si="46"/>
        <v>7.3200000000000001E-2</v>
      </c>
      <c r="B3007" s="1" t="s">
        <v>9</v>
      </c>
      <c r="C3007" s="1">
        <f>Yellow_MosfetOnlyOn_Blue_SourceAndResistorGnd[[#This Row],[Column2]]+1.0667</f>
        <v>0</v>
      </c>
      <c r="D3007" s="1">
        <f>Yellow_MosfetOnlyOn_Blue_SourceAndResistorGnd[[#This Row],[Column3]]*1000</f>
        <v>0</v>
      </c>
      <c r="E3007" s="1">
        <v>0.62</v>
      </c>
      <c r="F3007" s="1">
        <f>Yellow_MosfetOnlyOn_Blue_SourceAndResistorGnd[[#This Row],[Column3]]/Yellow_MosfetOnlyOn_Blue_SourceAndResistorGnd[[#This Row],[Column5]]</f>
        <v>0</v>
      </c>
      <c r="G3007" s="1">
        <f>Yellow_MosfetOnlyOn_Blue_SourceAndResistorGnd[[#This Row],[Column6]]*1000</f>
        <v>0</v>
      </c>
    </row>
    <row r="3008" spans="1:7" x14ac:dyDescent="0.25">
      <c r="A3008">
        <f t="shared" si="46"/>
        <v>7.3224399999999995E-2</v>
      </c>
      <c r="B3008" s="1" t="s">
        <v>9</v>
      </c>
      <c r="C3008" s="1">
        <f>Yellow_MosfetOnlyOn_Blue_SourceAndResistorGnd[[#This Row],[Column2]]+1.0667</f>
        <v>0</v>
      </c>
      <c r="D3008" s="1">
        <f>Yellow_MosfetOnlyOn_Blue_SourceAndResistorGnd[[#This Row],[Column3]]*1000</f>
        <v>0</v>
      </c>
      <c r="E3008" s="1">
        <v>0.62</v>
      </c>
      <c r="F3008" s="1">
        <f>Yellow_MosfetOnlyOn_Blue_SourceAndResistorGnd[[#This Row],[Column3]]/Yellow_MosfetOnlyOn_Blue_SourceAndResistorGnd[[#This Row],[Column5]]</f>
        <v>0</v>
      </c>
      <c r="G3008" s="1">
        <f>Yellow_MosfetOnlyOn_Blue_SourceAndResistorGnd[[#This Row],[Column6]]*1000</f>
        <v>0</v>
      </c>
    </row>
    <row r="3009" spans="1:7" x14ac:dyDescent="0.25">
      <c r="A3009">
        <f t="shared" si="46"/>
        <v>7.3248800000000003E-2</v>
      </c>
      <c r="B3009" s="1" t="s">
        <v>9</v>
      </c>
      <c r="C3009" s="1">
        <f>Yellow_MosfetOnlyOn_Blue_SourceAndResistorGnd[[#This Row],[Column2]]+1.0667</f>
        <v>0</v>
      </c>
      <c r="D3009" s="1">
        <f>Yellow_MosfetOnlyOn_Blue_SourceAndResistorGnd[[#This Row],[Column3]]*1000</f>
        <v>0</v>
      </c>
      <c r="E3009" s="1">
        <v>0.62</v>
      </c>
      <c r="F3009" s="1">
        <f>Yellow_MosfetOnlyOn_Blue_SourceAndResistorGnd[[#This Row],[Column3]]/Yellow_MosfetOnlyOn_Blue_SourceAndResistorGnd[[#This Row],[Column5]]</f>
        <v>0</v>
      </c>
      <c r="G3009" s="1">
        <f>Yellow_MosfetOnlyOn_Blue_SourceAndResistorGnd[[#This Row],[Column6]]*1000</f>
        <v>0</v>
      </c>
    </row>
    <row r="3010" spans="1:7" x14ac:dyDescent="0.25">
      <c r="A3010">
        <f t="shared" si="46"/>
        <v>7.3273199999999997E-2</v>
      </c>
      <c r="B3010" s="1" t="s">
        <v>9</v>
      </c>
      <c r="C3010" s="1">
        <f>Yellow_MosfetOnlyOn_Blue_SourceAndResistorGnd[[#This Row],[Column2]]+1.0667</f>
        <v>0</v>
      </c>
      <c r="D3010" s="1">
        <f>Yellow_MosfetOnlyOn_Blue_SourceAndResistorGnd[[#This Row],[Column3]]*1000</f>
        <v>0</v>
      </c>
      <c r="E3010" s="1">
        <v>0.62</v>
      </c>
      <c r="F3010" s="1">
        <f>Yellow_MosfetOnlyOn_Blue_SourceAndResistorGnd[[#This Row],[Column3]]/Yellow_MosfetOnlyOn_Blue_SourceAndResistorGnd[[#This Row],[Column5]]</f>
        <v>0</v>
      </c>
      <c r="G3010" s="1">
        <f>Yellow_MosfetOnlyOn_Blue_SourceAndResistorGnd[[#This Row],[Column6]]*1000</f>
        <v>0</v>
      </c>
    </row>
    <row r="3011" spans="1:7" x14ac:dyDescent="0.25">
      <c r="A3011">
        <f t="shared" si="46"/>
        <v>7.3297600000000004E-2</v>
      </c>
      <c r="B3011" s="1" t="s">
        <v>9</v>
      </c>
      <c r="C3011" s="1">
        <f>Yellow_MosfetOnlyOn_Blue_SourceAndResistorGnd[[#This Row],[Column2]]+1.0667</f>
        <v>0</v>
      </c>
      <c r="D3011" s="1">
        <f>Yellow_MosfetOnlyOn_Blue_SourceAndResistorGnd[[#This Row],[Column3]]*1000</f>
        <v>0</v>
      </c>
      <c r="E3011" s="1">
        <v>0.62</v>
      </c>
      <c r="F3011" s="1">
        <f>Yellow_MosfetOnlyOn_Blue_SourceAndResistorGnd[[#This Row],[Column3]]/Yellow_MosfetOnlyOn_Blue_SourceAndResistorGnd[[#This Row],[Column5]]</f>
        <v>0</v>
      </c>
      <c r="G3011" s="1">
        <f>Yellow_MosfetOnlyOn_Blue_SourceAndResistorGnd[[#This Row],[Column6]]*1000</f>
        <v>0</v>
      </c>
    </row>
    <row r="3012" spans="1:7" x14ac:dyDescent="0.25">
      <c r="A3012">
        <f t="shared" si="46"/>
        <v>7.3321999999999998E-2</v>
      </c>
      <c r="B3012" s="1" t="s">
        <v>9</v>
      </c>
      <c r="C3012" s="1">
        <f>Yellow_MosfetOnlyOn_Blue_SourceAndResistorGnd[[#This Row],[Column2]]+1.0667</f>
        <v>0</v>
      </c>
      <c r="D3012" s="1">
        <f>Yellow_MosfetOnlyOn_Blue_SourceAndResistorGnd[[#This Row],[Column3]]*1000</f>
        <v>0</v>
      </c>
      <c r="E3012" s="1">
        <v>0.62</v>
      </c>
      <c r="F3012" s="1">
        <f>Yellow_MosfetOnlyOn_Blue_SourceAndResistorGnd[[#This Row],[Column3]]/Yellow_MosfetOnlyOn_Blue_SourceAndResistorGnd[[#This Row],[Column5]]</f>
        <v>0</v>
      </c>
      <c r="G3012" s="1">
        <f>Yellow_MosfetOnlyOn_Blue_SourceAndResistorGnd[[#This Row],[Column6]]*1000</f>
        <v>0</v>
      </c>
    </row>
    <row r="3013" spans="1:7" x14ac:dyDescent="0.25">
      <c r="A3013">
        <f t="shared" si="46"/>
        <v>7.3346400000000006E-2</v>
      </c>
      <c r="B3013" s="1" t="s">
        <v>9</v>
      </c>
      <c r="C3013" s="1">
        <f>Yellow_MosfetOnlyOn_Blue_SourceAndResistorGnd[[#This Row],[Column2]]+1.0667</f>
        <v>0</v>
      </c>
      <c r="D3013" s="1">
        <f>Yellow_MosfetOnlyOn_Blue_SourceAndResistorGnd[[#This Row],[Column3]]*1000</f>
        <v>0</v>
      </c>
      <c r="E3013" s="1">
        <v>0.62</v>
      </c>
      <c r="F3013" s="1">
        <f>Yellow_MosfetOnlyOn_Blue_SourceAndResistorGnd[[#This Row],[Column3]]/Yellow_MosfetOnlyOn_Blue_SourceAndResistorGnd[[#This Row],[Column5]]</f>
        <v>0</v>
      </c>
      <c r="G3013" s="1">
        <f>Yellow_MosfetOnlyOn_Blue_SourceAndResistorGnd[[#This Row],[Column6]]*1000</f>
        <v>0</v>
      </c>
    </row>
    <row r="3014" spans="1:7" x14ac:dyDescent="0.25">
      <c r="A3014">
        <f t="shared" si="46"/>
        <v>7.33708E-2</v>
      </c>
      <c r="B3014" s="1" t="s">
        <v>9</v>
      </c>
      <c r="C3014" s="1">
        <f>Yellow_MosfetOnlyOn_Blue_SourceAndResistorGnd[[#This Row],[Column2]]+1.0667</f>
        <v>0</v>
      </c>
      <c r="D3014" s="1">
        <f>Yellow_MosfetOnlyOn_Blue_SourceAndResistorGnd[[#This Row],[Column3]]*1000</f>
        <v>0</v>
      </c>
      <c r="E3014" s="1">
        <v>0.62</v>
      </c>
      <c r="F3014" s="1">
        <f>Yellow_MosfetOnlyOn_Blue_SourceAndResistorGnd[[#This Row],[Column3]]/Yellow_MosfetOnlyOn_Blue_SourceAndResistorGnd[[#This Row],[Column5]]</f>
        <v>0</v>
      </c>
      <c r="G3014" s="1">
        <f>Yellow_MosfetOnlyOn_Blue_SourceAndResistorGnd[[#This Row],[Column6]]*1000</f>
        <v>0</v>
      </c>
    </row>
    <row r="3015" spans="1:7" x14ac:dyDescent="0.25">
      <c r="A3015">
        <f t="shared" si="46"/>
        <v>7.3395200000000008E-2</v>
      </c>
      <c r="B3015" s="1" t="s">
        <v>9</v>
      </c>
      <c r="C3015" s="1">
        <f>Yellow_MosfetOnlyOn_Blue_SourceAndResistorGnd[[#This Row],[Column2]]+1.0667</f>
        <v>0</v>
      </c>
      <c r="D3015" s="1">
        <f>Yellow_MosfetOnlyOn_Blue_SourceAndResistorGnd[[#This Row],[Column3]]*1000</f>
        <v>0</v>
      </c>
      <c r="E3015" s="1">
        <v>0.62</v>
      </c>
      <c r="F3015" s="1">
        <f>Yellow_MosfetOnlyOn_Blue_SourceAndResistorGnd[[#This Row],[Column3]]/Yellow_MosfetOnlyOn_Blue_SourceAndResistorGnd[[#This Row],[Column5]]</f>
        <v>0</v>
      </c>
      <c r="G3015" s="1">
        <f>Yellow_MosfetOnlyOn_Blue_SourceAndResistorGnd[[#This Row],[Column6]]*1000</f>
        <v>0</v>
      </c>
    </row>
    <row r="3016" spans="1:7" x14ac:dyDescent="0.25">
      <c r="A3016">
        <f t="shared" si="46"/>
        <v>7.3419600000000002E-2</v>
      </c>
      <c r="B3016" s="1" t="s">
        <v>9</v>
      </c>
      <c r="C3016" s="1">
        <f>Yellow_MosfetOnlyOn_Blue_SourceAndResistorGnd[[#This Row],[Column2]]+1.0667</f>
        <v>0</v>
      </c>
      <c r="D3016" s="1">
        <f>Yellow_MosfetOnlyOn_Blue_SourceAndResistorGnd[[#This Row],[Column3]]*1000</f>
        <v>0</v>
      </c>
      <c r="E3016" s="1">
        <v>0.62</v>
      </c>
      <c r="F3016" s="1">
        <f>Yellow_MosfetOnlyOn_Blue_SourceAndResistorGnd[[#This Row],[Column3]]/Yellow_MosfetOnlyOn_Blue_SourceAndResistorGnd[[#This Row],[Column5]]</f>
        <v>0</v>
      </c>
      <c r="G3016" s="1">
        <f>Yellow_MosfetOnlyOn_Blue_SourceAndResistorGnd[[#This Row],[Column6]]*1000</f>
        <v>0</v>
      </c>
    </row>
    <row r="3017" spans="1:7" x14ac:dyDescent="0.25">
      <c r="A3017">
        <f t="shared" ref="A3017:A3080" si="47">(ROW()-7)*2.44*10^(-5)</f>
        <v>7.3444000000000009E-2</v>
      </c>
      <c r="B3017" s="1" t="s">
        <v>9</v>
      </c>
      <c r="C3017" s="1">
        <f>Yellow_MosfetOnlyOn_Blue_SourceAndResistorGnd[[#This Row],[Column2]]+1.0667</f>
        <v>0</v>
      </c>
      <c r="D3017" s="1">
        <f>Yellow_MosfetOnlyOn_Blue_SourceAndResistorGnd[[#This Row],[Column3]]*1000</f>
        <v>0</v>
      </c>
      <c r="E3017" s="1">
        <v>0.62</v>
      </c>
      <c r="F3017" s="1">
        <f>Yellow_MosfetOnlyOn_Blue_SourceAndResistorGnd[[#This Row],[Column3]]/Yellow_MosfetOnlyOn_Blue_SourceAndResistorGnd[[#This Row],[Column5]]</f>
        <v>0</v>
      </c>
      <c r="G3017" s="1">
        <f>Yellow_MosfetOnlyOn_Blue_SourceAndResistorGnd[[#This Row],[Column6]]*1000</f>
        <v>0</v>
      </c>
    </row>
    <row r="3018" spans="1:7" x14ac:dyDescent="0.25">
      <c r="A3018">
        <f t="shared" si="47"/>
        <v>7.3468400000000003E-2</v>
      </c>
      <c r="B3018" s="1" t="s">
        <v>9</v>
      </c>
      <c r="C3018" s="1">
        <f>Yellow_MosfetOnlyOn_Blue_SourceAndResistorGnd[[#This Row],[Column2]]+1.0667</f>
        <v>0</v>
      </c>
      <c r="D3018" s="1">
        <f>Yellow_MosfetOnlyOn_Blue_SourceAndResistorGnd[[#This Row],[Column3]]*1000</f>
        <v>0</v>
      </c>
      <c r="E3018" s="1">
        <v>0.62</v>
      </c>
      <c r="F3018" s="1">
        <f>Yellow_MosfetOnlyOn_Blue_SourceAndResistorGnd[[#This Row],[Column3]]/Yellow_MosfetOnlyOn_Blue_SourceAndResistorGnd[[#This Row],[Column5]]</f>
        <v>0</v>
      </c>
      <c r="G3018" s="1">
        <f>Yellow_MosfetOnlyOn_Blue_SourceAndResistorGnd[[#This Row],[Column6]]*1000</f>
        <v>0</v>
      </c>
    </row>
    <row r="3019" spans="1:7" x14ac:dyDescent="0.25">
      <c r="A3019">
        <f t="shared" si="47"/>
        <v>7.3492799999999997E-2</v>
      </c>
      <c r="B3019" s="1" t="s">
        <v>9</v>
      </c>
      <c r="C3019" s="1">
        <f>Yellow_MosfetOnlyOn_Blue_SourceAndResistorGnd[[#This Row],[Column2]]+1.0667</f>
        <v>0</v>
      </c>
      <c r="D3019" s="1">
        <f>Yellow_MosfetOnlyOn_Blue_SourceAndResistorGnd[[#This Row],[Column3]]*1000</f>
        <v>0</v>
      </c>
      <c r="E3019" s="1">
        <v>0.62</v>
      </c>
      <c r="F3019" s="1">
        <f>Yellow_MosfetOnlyOn_Blue_SourceAndResistorGnd[[#This Row],[Column3]]/Yellow_MosfetOnlyOn_Blue_SourceAndResistorGnd[[#This Row],[Column5]]</f>
        <v>0</v>
      </c>
      <c r="G3019" s="1">
        <f>Yellow_MosfetOnlyOn_Blue_SourceAndResistorGnd[[#This Row],[Column6]]*1000</f>
        <v>0</v>
      </c>
    </row>
    <row r="3020" spans="1:7" x14ac:dyDescent="0.25">
      <c r="A3020">
        <f t="shared" si="47"/>
        <v>7.3517200000000005E-2</v>
      </c>
      <c r="B3020" s="1" t="s">
        <v>9</v>
      </c>
      <c r="C3020" s="1">
        <f>Yellow_MosfetOnlyOn_Blue_SourceAndResistorGnd[[#This Row],[Column2]]+1.0667</f>
        <v>0</v>
      </c>
      <c r="D3020" s="1">
        <f>Yellow_MosfetOnlyOn_Blue_SourceAndResistorGnd[[#This Row],[Column3]]*1000</f>
        <v>0</v>
      </c>
      <c r="E3020" s="1">
        <v>0.62</v>
      </c>
      <c r="F3020" s="1">
        <f>Yellow_MosfetOnlyOn_Blue_SourceAndResistorGnd[[#This Row],[Column3]]/Yellow_MosfetOnlyOn_Blue_SourceAndResistorGnd[[#This Row],[Column5]]</f>
        <v>0</v>
      </c>
      <c r="G3020" s="1">
        <f>Yellow_MosfetOnlyOn_Blue_SourceAndResistorGnd[[#This Row],[Column6]]*1000</f>
        <v>0</v>
      </c>
    </row>
    <row r="3021" spans="1:7" x14ac:dyDescent="0.25">
      <c r="A3021">
        <f t="shared" si="47"/>
        <v>7.3541599999999999E-2</v>
      </c>
      <c r="B3021" s="1" t="s">
        <v>9</v>
      </c>
      <c r="C3021" s="1">
        <f>Yellow_MosfetOnlyOn_Blue_SourceAndResistorGnd[[#This Row],[Column2]]+1.0667</f>
        <v>0</v>
      </c>
      <c r="D3021" s="1">
        <f>Yellow_MosfetOnlyOn_Blue_SourceAndResistorGnd[[#This Row],[Column3]]*1000</f>
        <v>0</v>
      </c>
      <c r="E3021" s="1">
        <v>0.62</v>
      </c>
      <c r="F3021" s="1">
        <f>Yellow_MosfetOnlyOn_Blue_SourceAndResistorGnd[[#This Row],[Column3]]/Yellow_MosfetOnlyOn_Blue_SourceAndResistorGnd[[#This Row],[Column5]]</f>
        <v>0</v>
      </c>
      <c r="G3021" s="1">
        <f>Yellow_MosfetOnlyOn_Blue_SourceAndResistorGnd[[#This Row],[Column6]]*1000</f>
        <v>0</v>
      </c>
    </row>
    <row r="3022" spans="1:7" x14ac:dyDescent="0.25">
      <c r="A3022">
        <f t="shared" si="47"/>
        <v>7.3566000000000006E-2</v>
      </c>
      <c r="B3022" s="1" t="s">
        <v>9</v>
      </c>
      <c r="C3022" s="1">
        <f>Yellow_MosfetOnlyOn_Blue_SourceAndResistorGnd[[#This Row],[Column2]]+1.0667</f>
        <v>0</v>
      </c>
      <c r="D3022" s="1">
        <f>Yellow_MosfetOnlyOn_Blue_SourceAndResistorGnd[[#This Row],[Column3]]*1000</f>
        <v>0</v>
      </c>
      <c r="E3022" s="1">
        <v>0.62</v>
      </c>
      <c r="F3022" s="1">
        <f>Yellow_MosfetOnlyOn_Blue_SourceAndResistorGnd[[#This Row],[Column3]]/Yellow_MosfetOnlyOn_Blue_SourceAndResistorGnd[[#This Row],[Column5]]</f>
        <v>0</v>
      </c>
      <c r="G3022" s="1">
        <f>Yellow_MosfetOnlyOn_Blue_SourceAndResistorGnd[[#This Row],[Column6]]*1000</f>
        <v>0</v>
      </c>
    </row>
    <row r="3023" spans="1:7" x14ac:dyDescent="0.25">
      <c r="A3023">
        <f t="shared" si="47"/>
        <v>7.35904E-2</v>
      </c>
      <c r="B3023" s="1" t="s">
        <v>9</v>
      </c>
      <c r="C3023" s="1">
        <f>Yellow_MosfetOnlyOn_Blue_SourceAndResistorGnd[[#This Row],[Column2]]+1.0667</f>
        <v>0</v>
      </c>
      <c r="D3023" s="1">
        <f>Yellow_MosfetOnlyOn_Blue_SourceAndResistorGnd[[#This Row],[Column3]]*1000</f>
        <v>0</v>
      </c>
      <c r="E3023" s="1">
        <v>0.62</v>
      </c>
      <c r="F3023" s="1">
        <f>Yellow_MosfetOnlyOn_Blue_SourceAndResistorGnd[[#This Row],[Column3]]/Yellow_MosfetOnlyOn_Blue_SourceAndResistorGnd[[#This Row],[Column5]]</f>
        <v>0</v>
      </c>
      <c r="G3023" s="1">
        <f>Yellow_MosfetOnlyOn_Blue_SourceAndResistorGnd[[#This Row],[Column6]]*1000</f>
        <v>0</v>
      </c>
    </row>
    <row r="3024" spans="1:7" x14ac:dyDescent="0.25">
      <c r="A3024">
        <f t="shared" si="47"/>
        <v>7.3614800000000008E-2</v>
      </c>
      <c r="B3024" s="1" t="s">
        <v>9</v>
      </c>
      <c r="C3024" s="1">
        <f>Yellow_MosfetOnlyOn_Blue_SourceAndResistorGnd[[#This Row],[Column2]]+1.0667</f>
        <v>0</v>
      </c>
      <c r="D3024" s="1">
        <f>Yellow_MosfetOnlyOn_Blue_SourceAndResistorGnd[[#This Row],[Column3]]*1000</f>
        <v>0</v>
      </c>
      <c r="E3024" s="1">
        <v>0.62</v>
      </c>
      <c r="F3024" s="1">
        <f>Yellow_MosfetOnlyOn_Blue_SourceAndResistorGnd[[#This Row],[Column3]]/Yellow_MosfetOnlyOn_Blue_SourceAndResistorGnd[[#This Row],[Column5]]</f>
        <v>0</v>
      </c>
      <c r="G3024" s="1">
        <f>Yellow_MosfetOnlyOn_Blue_SourceAndResistorGnd[[#This Row],[Column6]]*1000</f>
        <v>0</v>
      </c>
    </row>
    <row r="3025" spans="1:7" x14ac:dyDescent="0.25">
      <c r="A3025">
        <f t="shared" si="47"/>
        <v>7.3639200000000002E-2</v>
      </c>
      <c r="B3025" s="1" t="s">
        <v>9</v>
      </c>
      <c r="C3025" s="1">
        <f>Yellow_MosfetOnlyOn_Blue_SourceAndResistorGnd[[#This Row],[Column2]]+1.0667</f>
        <v>0</v>
      </c>
      <c r="D3025" s="1">
        <f>Yellow_MosfetOnlyOn_Blue_SourceAndResistorGnd[[#This Row],[Column3]]*1000</f>
        <v>0</v>
      </c>
      <c r="E3025" s="1">
        <v>0.62</v>
      </c>
      <c r="F3025" s="1">
        <f>Yellow_MosfetOnlyOn_Blue_SourceAndResistorGnd[[#This Row],[Column3]]/Yellow_MosfetOnlyOn_Blue_SourceAndResistorGnd[[#This Row],[Column5]]</f>
        <v>0</v>
      </c>
      <c r="G3025" s="1">
        <f>Yellow_MosfetOnlyOn_Blue_SourceAndResistorGnd[[#This Row],[Column6]]*1000</f>
        <v>0</v>
      </c>
    </row>
    <row r="3026" spans="1:7" x14ac:dyDescent="0.25">
      <c r="A3026">
        <f t="shared" si="47"/>
        <v>7.366360000000001E-2</v>
      </c>
      <c r="B3026" s="1" t="s">
        <v>9</v>
      </c>
      <c r="C3026" s="1">
        <f>Yellow_MosfetOnlyOn_Blue_SourceAndResistorGnd[[#This Row],[Column2]]+1.0667</f>
        <v>0</v>
      </c>
      <c r="D3026" s="1">
        <f>Yellow_MosfetOnlyOn_Blue_SourceAndResistorGnd[[#This Row],[Column3]]*1000</f>
        <v>0</v>
      </c>
      <c r="E3026" s="1">
        <v>0.62</v>
      </c>
      <c r="F3026" s="1">
        <f>Yellow_MosfetOnlyOn_Blue_SourceAndResistorGnd[[#This Row],[Column3]]/Yellow_MosfetOnlyOn_Blue_SourceAndResistorGnd[[#This Row],[Column5]]</f>
        <v>0</v>
      </c>
      <c r="G3026" s="1">
        <f>Yellow_MosfetOnlyOn_Blue_SourceAndResistorGnd[[#This Row],[Column6]]*1000</f>
        <v>0</v>
      </c>
    </row>
    <row r="3027" spans="1:7" x14ac:dyDescent="0.25">
      <c r="A3027">
        <f t="shared" si="47"/>
        <v>7.3688000000000003E-2</v>
      </c>
      <c r="B3027" s="1" t="s">
        <v>9</v>
      </c>
      <c r="C3027" s="1">
        <f>Yellow_MosfetOnlyOn_Blue_SourceAndResistorGnd[[#This Row],[Column2]]+1.0667</f>
        <v>0</v>
      </c>
      <c r="D3027" s="1">
        <f>Yellow_MosfetOnlyOn_Blue_SourceAndResistorGnd[[#This Row],[Column3]]*1000</f>
        <v>0</v>
      </c>
      <c r="E3027" s="1">
        <v>0.62</v>
      </c>
      <c r="F3027" s="1">
        <f>Yellow_MosfetOnlyOn_Blue_SourceAndResistorGnd[[#This Row],[Column3]]/Yellow_MosfetOnlyOn_Blue_SourceAndResistorGnd[[#This Row],[Column5]]</f>
        <v>0</v>
      </c>
      <c r="G3027" s="1">
        <f>Yellow_MosfetOnlyOn_Blue_SourceAndResistorGnd[[#This Row],[Column6]]*1000</f>
        <v>0</v>
      </c>
    </row>
    <row r="3028" spans="1:7" x14ac:dyDescent="0.25">
      <c r="A3028">
        <f t="shared" si="47"/>
        <v>7.3712399999999997E-2</v>
      </c>
      <c r="B3028" s="1" t="s">
        <v>9</v>
      </c>
      <c r="C3028" s="1">
        <f>Yellow_MosfetOnlyOn_Blue_SourceAndResistorGnd[[#This Row],[Column2]]+1.0667</f>
        <v>0</v>
      </c>
      <c r="D3028" s="1">
        <f>Yellow_MosfetOnlyOn_Blue_SourceAndResistorGnd[[#This Row],[Column3]]*1000</f>
        <v>0</v>
      </c>
      <c r="E3028" s="1">
        <v>0.62</v>
      </c>
      <c r="F3028" s="1">
        <f>Yellow_MosfetOnlyOn_Blue_SourceAndResistorGnd[[#This Row],[Column3]]/Yellow_MosfetOnlyOn_Blue_SourceAndResistorGnd[[#This Row],[Column5]]</f>
        <v>0</v>
      </c>
      <c r="G3028" s="1">
        <f>Yellow_MosfetOnlyOn_Blue_SourceAndResistorGnd[[#This Row],[Column6]]*1000</f>
        <v>0</v>
      </c>
    </row>
    <row r="3029" spans="1:7" x14ac:dyDescent="0.25">
      <c r="A3029">
        <f t="shared" si="47"/>
        <v>7.3736800000000005E-2</v>
      </c>
      <c r="B3029" s="1" t="s">
        <v>9</v>
      </c>
      <c r="C3029" s="1">
        <f>Yellow_MosfetOnlyOn_Blue_SourceAndResistorGnd[[#This Row],[Column2]]+1.0667</f>
        <v>0</v>
      </c>
      <c r="D3029" s="1">
        <f>Yellow_MosfetOnlyOn_Blue_SourceAndResistorGnd[[#This Row],[Column3]]*1000</f>
        <v>0</v>
      </c>
      <c r="E3029" s="1">
        <v>0.62</v>
      </c>
      <c r="F3029" s="1">
        <f>Yellow_MosfetOnlyOn_Blue_SourceAndResistorGnd[[#This Row],[Column3]]/Yellow_MosfetOnlyOn_Blue_SourceAndResistorGnd[[#This Row],[Column5]]</f>
        <v>0</v>
      </c>
      <c r="G3029" s="1">
        <f>Yellow_MosfetOnlyOn_Blue_SourceAndResistorGnd[[#This Row],[Column6]]*1000</f>
        <v>0</v>
      </c>
    </row>
    <row r="3030" spans="1:7" x14ac:dyDescent="0.25">
      <c r="A3030">
        <f t="shared" si="47"/>
        <v>7.3761199999999999E-2</v>
      </c>
      <c r="B3030" s="1" t="s">
        <v>9</v>
      </c>
      <c r="C3030" s="1">
        <f>Yellow_MosfetOnlyOn_Blue_SourceAndResistorGnd[[#This Row],[Column2]]+1.0667</f>
        <v>0</v>
      </c>
      <c r="D3030" s="1">
        <f>Yellow_MosfetOnlyOn_Blue_SourceAndResistorGnd[[#This Row],[Column3]]*1000</f>
        <v>0</v>
      </c>
      <c r="E3030" s="1">
        <v>0.62</v>
      </c>
      <c r="F3030" s="1">
        <f>Yellow_MosfetOnlyOn_Blue_SourceAndResistorGnd[[#This Row],[Column3]]/Yellow_MosfetOnlyOn_Blue_SourceAndResistorGnd[[#This Row],[Column5]]</f>
        <v>0</v>
      </c>
      <c r="G3030" s="1">
        <f>Yellow_MosfetOnlyOn_Blue_SourceAndResistorGnd[[#This Row],[Column6]]*1000</f>
        <v>0</v>
      </c>
    </row>
    <row r="3031" spans="1:7" x14ac:dyDescent="0.25">
      <c r="A3031">
        <f t="shared" si="47"/>
        <v>7.3785600000000007E-2</v>
      </c>
      <c r="B3031" s="1" t="s">
        <v>9</v>
      </c>
      <c r="C3031" s="1">
        <f>Yellow_MosfetOnlyOn_Blue_SourceAndResistorGnd[[#This Row],[Column2]]+1.0667</f>
        <v>0</v>
      </c>
      <c r="D3031" s="1">
        <f>Yellow_MosfetOnlyOn_Blue_SourceAndResistorGnd[[#This Row],[Column3]]*1000</f>
        <v>0</v>
      </c>
      <c r="E3031" s="1">
        <v>0.62</v>
      </c>
      <c r="F3031" s="1">
        <f>Yellow_MosfetOnlyOn_Blue_SourceAndResistorGnd[[#This Row],[Column3]]/Yellow_MosfetOnlyOn_Blue_SourceAndResistorGnd[[#This Row],[Column5]]</f>
        <v>0</v>
      </c>
      <c r="G3031" s="1">
        <f>Yellow_MosfetOnlyOn_Blue_SourceAndResistorGnd[[#This Row],[Column6]]*1000</f>
        <v>0</v>
      </c>
    </row>
    <row r="3032" spans="1:7" x14ac:dyDescent="0.25">
      <c r="A3032">
        <f t="shared" si="47"/>
        <v>7.3810000000000001E-2</v>
      </c>
      <c r="B3032" s="1" t="s">
        <v>9</v>
      </c>
      <c r="C3032" s="1">
        <f>Yellow_MosfetOnlyOn_Blue_SourceAndResistorGnd[[#This Row],[Column2]]+1.0667</f>
        <v>0</v>
      </c>
      <c r="D3032" s="1">
        <f>Yellow_MosfetOnlyOn_Blue_SourceAndResistorGnd[[#This Row],[Column3]]*1000</f>
        <v>0</v>
      </c>
      <c r="E3032" s="1">
        <v>0.62</v>
      </c>
      <c r="F3032" s="1">
        <f>Yellow_MosfetOnlyOn_Blue_SourceAndResistorGnd[[#This Row],[Column3]]/Yellow_MosfetOnlyOn_Blue_SourceAndResistorGnd[[#This Row],[Column5]]</f>
        <v>0</v>
      </c>
      <c r="G3032" s="1">
        <f>Yellow_MosfetOnlyOn_Blue_SourceAndResistorGnd[[#This Row],[Column6]]*1000</f>
        <v>0</v>
      </c>
    </row>
    <row r="3033" spans="1:7" x14ac:dyDescent="0.25">
      <c r="A3033">
        <f t="shared" si="47"/>
        <v>7.3834400000000008E-2</v>
      </c>
      <c r="B3033" s="1" t="s">
        <v>9</v>
      </c>
      <c r="C3033" s="1">
        <f>Yellow_MosfetOnlyOn_Blue_SourceAndResistorGnd[[#This Row],[Column2]]+1.0667</f>
        <v>0</v>
      </c>
      <c r="D3033" s="1">
        <f>Yellow_MosfetOnlyOn_Blue_SourceAndResistorGnd[[#This Row],[Column3]]*1000</f>
        <v>0</v>
      </c>
      <c r="E3033" s="1">
        <v>0.62</v>
      </c>
      <c r="F3033" s="1">
        <f>Yellow_MosfetOnlyOn_Blue_SourceAndResistorGnd[[#This Row],[Column3]]/Yellow_MosfetOnlyOn_Blue_SourceAndResistorGnd[[#This Row],[Column5]]</f>
        <v>0</v>
      </c>
      <c r="G3033" s="1">
        <f>Yellow_MosfetOnlyOn_Blue_SourceAndResistorGnd[[#This Row],[Column6]]*1000</f>
        <v>0</v>
      </c>
    </row>
    <row r="3034" spans="1:7" x14ac:dyDescent="0.25">
      <c r="A3034">
        <f t="shared" si="47"/>
        <v>7.3858800000000002E-2</v>
      </c>
      <c r="B3034" s="1" t="s">
        <v>9</v>
      </c>
      <c r="C3034" s="1">
        <f>Yellow_MosfetOnlyOn_Blue_SourceAndResistorGnd[[#This Row],[Column2]]+1.0667</f>
        <v>0</v>
      </c>
      <c r="D3034" s="1">
        <f>Yellow_MosfetOnlyOn_Blue_SourceAndResistorGnd[[#This Row],[Column3]]*1000</f>
        <v>0</v>
      </c>
      <c r="E3034" s="1">
        <v>0.62</v>
      </c>
      <c r="F3034" s="1">
        <f>Yellow_MosfetOnlyOn_Blue_SourceAndResistorGnd[[#This Row],[Column3]]/Yellow_MosfetOnlyOn_Blue_SourceAndResistorGnd[[#This Row],[Column5]]</f>
        <v>0</v>
      </c>
      <c r="G3034" s="1">
        <f>Yellow_MosfetOnlyOn_Blue_SourceAndResistorGnd[[#This Row],[Column6]]*1000</f>
        <v>0</v>
      </c>
    </row>
    <row r="3035" spans="1:7" x14ac:dyDescent="0.25">
      <c r="A3035">
        <f t="shared" si="47"/>
        <v>7.388320000000001E-2</v>
      </c>
      <c r="B3035" s="1" t="s">
        <v>9</v>
      </c>
      <c r="C3035" s="1">
        <f>Yellow_MosfetOnlyOn_Blue_SourceAndResistorGnd[[#This Row],[Column2]]+1.0667</f>
        <v>0</v>
      </c>
      <c r="D3035" s="1">
        <f>Yellow_MosfetOnlyOn_Blue_SourceAndResistorGnd[[#This Row],[Column3]]*1000</f>
        <v>0</v>
      </c>
      <c r="E3035" s="1">
        <v>0.62</v>
      </c>
      <c r="F3035" s="1">
        <f>Yellow_MosfetOnlyOn_Blue_SourceAndResistorGnd[[#This Row],[Column3]]/Yellow_MosfetOnlyOn_Blue_SourceAndResistorGnd[[#This Row],[Column5]]</f>
        <v>0</v>
      </c>
      <c r="G3035" s="1">
        <f>Yellow_MosfetOnlyOn_Blue_SourceAndResistorGnd[[#This Row],[Column6]]*1000</f>
        <v>0</v>
      </c>
    </row>
    <row r="3036" spans="1:7" x14ac:dyDescent="0.25">
      <c r="A3036">
        <f t="shared" si="47"/>
        <v>7.3907600000000004E-2</v>
      </c>
      <c r="B3036" s="1" t="s">
        <v>9</v>
      </c>
      <c r="C3036" s="1">
        <f>Yellow_MosfetOnlyOn_Blue_SourceAndResistorGnd[[#This Row],[Column2]]+1.0667</f>
        <v>0</v>
      </c>
      <c r="D3036" s="1">
        <f>Yellow_MosfetOnlyOn_Blue_SourceAndResistorGnd[[#This Row],[Column3]]*1000</f>
        <v>0</v>
      </c>
      <c r="E3036" s="1">
        <v>0.62</v>
      </c>
      <c r="F3036" s="1">
        <f>Yellow_MosfetOnlyOn_Blue_SourceAndResistorGnd[[#This Row],[Column3]]/Yellow_MosfetOnlyOn_Blue_SourceAndResistorGnd[[#This Row],[Column5]]</f>
        <v>0</v>
      </c>
      <c r="G3036" s="1">
        <f>Yellow_MosfetOnlyOn_Blue_SourceAndResistorGnd[[#This Row],[Column6]]*1000</f>
        <v>0</v>
      </c>
    </row>
    <row r="3037" spans="1:7" x14ac:dyDescent="0.25">
      <c r="A3037">
        <f t="shared" si="47"/>
        <v>7.3931999999999998E-2</v>
      </c>
      <c r="B3037" s="1" t="s">
        <v>9</v>
      </c>
      <c r="C3037" s="1">
        <f>Yellow_MosfetOnlyOn_Blue_SourceAndResistorGnd[[#This Row],[Column2]]+1.0667</f>
        <v>0</v>
      </c>
      <c r="D3037" s="1">
        <f>Yellow_MosfetOnlyOn_Blue_SourceAndResistorGnd[[#This Row],[Column3]]*1000</f>
        <v>0</v>
      </c>
      <c r="E3037" s="1">
        <v>0.62</v>
      </c>
      <c r="F3037" s="1">
        <f>Yellow_MosfetOnlyOn_Blue_SourceAndResistorGnd[[#This Row],[Column3]]/Yellow_MosfetOnlyOn_Blue_SourceAndResistorGnd[[#This Row],[Column5]]</f>
        <v>0</v>
      </c>
      <c r="G3037" s="1">
        <f>Yellow_MosfetOnlyOn_Blue_SourceAndResistorGnd[[#This Row],[Column6]]*1000</f>
        <v>0</v>
      </c>
    </row>
    <row r="3038" spans="1:7" x14ac:dyDescent="0.25">
      <c r="A3038">
        <f t="shared" si="47"/>
        <v>7.3956400000000005E-2</v>
      </c>
      <c r="B3038" s="1" t="s">
        <v>9</v>
      </c>
      <c r="C3038" s="1">
        <f>Yellow_MosfetOnlyOn_Blue_SourceAndResistorGnd[[#This Row],[Column2]]+1.0667</f>
        <v>0</v>
      </c>
      <c r="D3038" s="1">
        <f>Yellow_MosfetOnlyOn_Blue_SourceAndResistorGnd[[#This Row],[Column3]]*1000</f>
        <v>0</v>
      </c>
      <c r="E3038" s="1">
        <v>0.62</v>
      </c>
      <c r="F3038" s="1">
        <f>Yellow_MosfetOnlyOn_Blue_SourceAndResistorGnd[[#This Row],[Column3]]/Yellow_MosfetOnlyOn_Blue_SourceAndResistorGnd[[#This Row],[Column5]]</f>
        <v>0</v>
      </c>
      <c r="G3038" s="1">
        <f>Yellow_MosfetOnlyOn_Blue_SourceAndResistorGnd[[#This Row],[Column6]]*1000</f>
        <v>0</v>
      </c>
    </row>
    <row r="3039" spans="1:7" x14ac:dyDescent="0.25">
      <c r="A3039">
        <f t="shared" si="47"/>
        <v>7.3980799999999999E-2</v>
      </c>
      <c r="B3039" s="1" t="s">
        <v>9</v>
      </c>
      <c r="C3039" s="1">
        <f>Yellow_MosfetOnlyOn_Blue_SourceAndResistorGnd[[#This Row],[Column2]]+1.0667</f>
        <v>0</v>
      </c>
      <c r="D3039" s="1">
        <f>Yellow_MosfetOnlyOn_Blue_SourceAndResistorGnd[[#This Row],[Column3]]*1000</f>
        <v>0</v>
      </c>
      <c r="E3039" s="1">
        <v>0.62</v>
      </c>
      <c r="F3039" s="1">
        <f>Yellow_MosfetOnlyOn_Blue_SourceAndResistorGnd[[#This Row],[Column3]]/Yellow_MosfetOnlyOn_Blue_SourceAndResistorGnd[[#This Row],[Column5]]</f>
        <v>0</v>
      </c>
      <c r="G3039" s="1">
        <f>Yellow_MosfetOnlyOn_Blue_SourceAndResistorGnd[[#This Row],[Column6]]*1000</f>
        <v>0</v>
      </c>
    </row>
    <row r="3040" spans="1:7" x14ac:dyDescent="0.25">
      <c r="A3040">
        <f t="shared" si="47"/>
        <v>7.4005200000000007E-2</v>
      </c>
      <c r="B3040" s="1" t="s">
        <v>9</v>
      </c>
      <c r="C3040" s="1">
        <f>Yellow_MosfetOnlyOn_Blue_SourceAndResistorGnd[[#This Row],[Column2]]+1.0667</f>
        <v>0</v>
      </c>
      <c r="D3040" s="1">
        <f>Yellow_MosfetOnlyOn_Blue_SourceAndResistorGnd[[#This Row],[Column3]]*1000</f>
        <v>0</v>
      </c>
      <c r="E3040" s="1">
        <v>0.62</v>
      </c>
      <c r="F3040" s="1">
        <f>Yellow_MosfetOnlyOn_Blue_SourceAndResistorGnd[[#This Row],[Column3]]/Yellow_MosfetOnlyOn_Blue_SourceAndResistorGnd[[#This Row],[Column5]]</f>
        <v>0</v>
      </c>
      <c r="G3040" s="1">
        <f>Yellow_MosfetOnlyOn_Blue_SourceAndResistorGnd[[#This Row],[Column6]]*1000</f>
        <v>0</v>
      </c>
    </row>
    <row r="3041" spans="1:7" x14ac:dyDescent="0.25">
      <c r="A3041">
        <f t="shared" si="47"/>
        <v>7.4029600000000001E-2</v>
      </c>
      <c r="B3041" s="1" t="s">
        <v>9</v>
      </c>
      <c r="C3041" s="1">
        <f>Yellow_MosfetOnlyOn_Blue_SourceAndResistorGnd[[#This Row],[Column2]]+1.0667</f>
        <v>0</v>
      </c>
      <c r="D3041" s="1">
        <f>Yellow_MosfetOnlyOn_Blue_SourceAndResistorGnd[[#This Row],[Column3]]*1000</f>
        <v>0</v>
      </c>
      <c r="E3041" s="1">
        <v>0.62</v>
      </c>
      <c r="F3041" s="1">
        <f>Yellow_MosfetOnlyOn_Blue_SourceAndResistorGnd[[#This Row],[Column3]]/Yellow_MosfetOnlyOn_Blue_SourceAndResistorGnd[[#This Row],[Column5]]</f>
        <v>0</v>
      </c>
      <c r="G3041" s="1">
        <f>Yellow_MosfetOnlyOn_Blue_SourceAndResistorGnd[[#This Row],[Column6]]*1000</f>
        <v>0</v>
      </c>
    </row>
    <row r="3042" spans="1:7" x14ac:dyDescent="0.25">
      <c r="A3042">
        <f t="shared" si="47"/>
        <v>7.4054000000000009E-2</v>
      </c>
      <c r="B3042" s="1" t="s">
        <v>9</v>
      </c>
      <c r="C3042" s="1">
        <f>Yellow_MosfetOnlyOn_Blue_SourceAndResistorGnd[[#This Row],[Column2]]+1.0667</f>
        <v>0</v>
      </c>
      <c r="D3042" s="1">
        <f>Yellow_MosfetOnlyOn_Blue_SourceAndResistorGnd[[#This Row],[Column3]]*1000</f>
        <v>0</v>
      </c>
      <c r="E3042" s="1">
        <v>0.62</v>
      </c>
      <c r="F3042" s="1">
        <f>Yellow_MosfetOnlyOn_Blue_SourceAndResistorGnd[[#This Row],[Column3]]/Yellow_MosfetOnlyOn_Blue_SourceAndResistorGnd[[#This Row],[Column5]]</f>
        <v>0</v>
      </c>
      <c r="G3042" s="1">
        <f>Yellow_MosfetOnlyOn_Blue_SourceAndResistorGnd[[#This Row],[Column6]]*1000</f>
        <v>0</v>
      </c>
    </row>
    <row r="3043" spans="1:7" x14ac:dyDescent="0.25">
      <c r="A3043">
        <f t="shared" si="47"/>
        <v>7.4078400000000003E-2</v>
      </c>
      <c r="B3043" s="1" t="s">
        <v>9</v>
      </c>
      <c r="C3043" s="1">
        <f>Yellow_MosfetOnlyOn_Blue_SourceAndResistorGnd[[#This Row],[Column2]]+1.0667</f>
        <v>0</v>
      </c>
      <c r="D3043" s="1">
        <f>Yellow_MosfetOnlyOn_Blue_SourceAndResistorGnd[[#This Row],[Column3]]*1000</f>
        <v>0</v>
      </c>
      <c r="E3043" s="1">
        <v>0.62</v>
      </c>
      <c r="F3043" s="1">
        <f>Yellow_MosfetOnlyOn_Blue_SourceAndResistorGnd[[#This Row],[Column3]]/Yellow_MosfetOnlyOn_Blue_SourceAndResistorGnd[[#This Row],[Column5]]</f>
        <v>0</v>
      </c>
      <c r="G3043" s="1">
        <f>Yellow_MosfetOnlyOn_Blue_SourceAndResistorGnd[[#This Row],[Column6]]*1000</f>
        <v>0</v>
      </c>
    </row>
    <row r="3044" spans="1:7" x14ac:dyDescent="0.25">
      <c r="A3044">
        <f t="shared" si="47"/>
        <v>7.410280000000001E-2</v>
      </c>
      <c r="B3044" s="1" t="s">
        <v>9</v>
      </c>
      <c r="C3044" s="1">
        <f>Yellow_MosfetOnlyOn_Blue_SourceAndResistorGnd[[#This Row],[Column2]]+1.0667</f>
        <v>0</v>
      </c>
      <c r="D3044" s="1">
        <f>Yellow_MosfetOnlyOn_Blue_SourceAndResistorGnd[[#This Row],[Column3]]*1000</f>
        <v>0</v>
      </c>
      <c r="E3044" s="1">
        <v>0.62</v>
      </c>
      <c r="F3044" s="1">
        <f>Yellow_MosfetOnlyOn_Blue_SourceAndResistorGnd[[#This Row],[Column3]]/Yellow_MosfetOnlyOn_Blue_SourceAndResistorGnd[[#This Row],[Column5]]</f>
        <v>0</v>
      </c>
      <c r="G3044" s="1">
        <f>Yellow_MosfetOnlyOn_Blue_SourceAndResistorGnd[[#This Row],[Column6]]*1000</f>
        <v>0</v>
      </c>
    </row>
    <row r="3045" spans="1:7" x14ac:dyDescent="0.25">
      <c r="A3045">
        <f t="shared" si="47"/>
        <v>7.4127200000000004E-2</v>
      </c>
      <c r="B3045" s="1" t="s">
        <v>9</v>
      </c>
      <c r="C3045" s="1">
        <f>Yellow_MosfetOnlyOn_Blue_SourceAndResistorGnd[[#This Row],[Column2]]+1.0667</f>
        <v>0</v>
      </c>
      <c r="D3045" s="1">
        <f>Yellow_MosfetOnlyOn_Blue_SourceAndResistorGnd[[#This Row],[Column3]]*1000</f>
        <v>0</v>
      </c>
      <c r="E3045" s="1">
        <v>0.62</v>
      </c>
      <c r="F3045" s="1">
        <f>Yellow_MosfetOnlyOn_Blue_SourceAndResistorGnd[[#This Row],[Column3]]/Yellow_MosfetOnlyOn_Blue_SourceAndResistorGnd[[#This Row],[Column5]]</f>
        <v>0</v>
      </c>
      <c r="G3045" s="1">
        <f>Yellow_MosfetOnlyOn_Blue_SourceAndResistorGnd[[#This Row],[Column6]]*1000</f>
        <v>0</v>
      </c>
    </row>
    <row r="3046" spans="1:7" x14ac:dyDescent="0.25">
      <c r="A3046">
        <f t="shared" si="47"/>
        <v>7.4151599999999998E-2</v>
      </c>
      <c r="B3046" s="1" t="s">
        <v>9</v>
      </c>
      <c r="C3046" s="1">
        <f>Yellow_MosfetOnlyOn_Blue_SourceAndResistorGnd[[#This Row],[Column2]]+1.0667</f>
        <v>0</v>
      </c>
      <c r="D3046" s="1">
        <f>Yellow_MosfetOnlyOn_Blue_SourceAndResistorGnd[[#This Row],[Column3]]*1000</f>
        <v>0</v>
      </c>
      <c r="E3046" s="1">
        <v>0.62</v>
      </c>
      <c r="F3046" s="1">
        <f>Yellow_MosfetOnlyOn_Blue_SourceAndResistorGnd[[#This Row],[Column3]]/Yellow_MosfetOnlyOn_Blue_SourceAndResistorGnd[[#This Row],[Column5]]</f>
        <v>0</v>
      </c>
      <c r="G3046" s="1">
        <f>Yellow_MosfetOnlyOn_Blue_SourceAndResistorGnd[[#This Row],[Column6]]*1000</f>
        <v>0</v>
      </c>
    </row>
    <row r="3047" spans="1:7" x14ac:dyDescent="0.25">
      <c r="A3047">
        <f t="shared" si="47"/>
        <v>7.4176000000000006E-2</v>
      </c>
      <c r="B3047" s="1" t="s">
        <v>9</v>
      </c>
      <c r="C3047" s="1">
        <f>Yellow_MosfetOnlyOn_Blue_SourceAndResistorGnd[[#This Row],[Column2]]+1.0667</f>
        <v>0</v>
      </c>
      <c r="D3047" s="1">
        <f>Yellow_MosfetOnlyOn_Blue_SourceAndResistorGnd[[#This Row],[Column3]]*1000</f>
        <v>0</v>
      </c>
      <c r="E3047" s="1">
        <v>0.62</v>
      </c>
      <c r="F3047" s="1">
        <f>Yellow_MosfetOnlyOn_Blue_SourceAndResistorGnd[[#This Row],[Column3]]/Yellow_MosfetOnlyOn_Blue_SourceAndResistorGnd[[#This Row],[Column5]]</f>
        <v>0</v>
      </c>
      <c r="G3047" s="1">
        <f>Yellow_MosfetOnlyOn_Blue_SourceAndResistorGnd[[#This Row],[Column6]]*1000</f>
        <v>0</v>
      </c>
    </row>
    <row r="3048" spans="1:7" x14ac:dyDescent="0.25">
      <c r="A3048">
        <f t="shared" si="47"/>
        <v>7.42004E-2</v>
      </c>
      <c r="B3048" s="1" t="s">
        <v>9</v>
      </c>
      <c r="C3048" s="1">
        <f>Yellow_MosfetOnlyOn_Blue_SourceAndResistorGnd[[#This Row],[Column2]]+1.0667</f>
        <v>0</v>
      </c>
      <c r="D3048" s="1">
        <f>Yellow_MosfetOnlyOn_Blue_SourceAndResistorGnd[[#This Row],[Column3]]*1000</f>
        <v>0</v>
      </c>
      <c r="E3048" s="1">
        <v>0.62</v>
      </c>
      <c r="F3048" s="1">
        <f>Yellow_MosfetOnlyOn_Blue_SourceAndResistorGnd[[#This Row],[Column3]]/Yellow_MosfetOnlyOn_Blue_SourceAndResistorGnd[[#This Row],[Column5]]</f>
        <v>0</v>
      </c>
      <c r="G3048" s="1">
        <f>Yellow_MosfetOnlyOn_Blue_SourceAndResistorGnd[[#This Row],[Column6]]*1000</f>
        <v>0</v>
      </c>
    </row>
    <row r="3049" spans="1:7" x14ac:dyDescent="0.25">
      <c r="A3049">
        <f t="shared" si="47"/>
        <v>7.4224800000000007E-2</v>
      </c>
      <c r="B3049" s="1" t="s">
        <v>9</v>
      </c>
      <c r="C3049" s="1">
        <f>Yellow_MosfetOnlyOn_Blue_SourceAndResistorGnd[[#This Row],[Column2]]+1.0667</f>
        <v>0</v>
      </c>
      <c r="D3049" s="1">
        <f>Yellow_MosfetOnlyOn_Blue_SourceAndResistorGnd[[#This Row],[Column3]]*1000</f>
        <v>0</v>
      </c>
      <c r="E3049" s="1">
        <v>0.62</v>
      </c>
      <c r="F3049" s="1">
        <f>Yellow_MosfetOnlyOn_Blue_SourceAndResistorGnd[[#This Row],[Column3]]/Yellow_MosfetOnlyOn_Blue_SourceAndResistorGnd[[#This Row],[Column5]]</f>
        <v>0</v>
      </c>
      <c r="G3049" s="1">
        <f>Yellow_MosfetOnlyOn_Blue_SourceAndResistorGnd[[#This Row],[Column6]]*1000</f>
        <v>0</v>
      </c>
    </row>
    <row r="3050" spans="1:7" x14ac:dyDescent="0.25">
      <c r="A3050">
        <f t="shared" si="47"/>
        <v>7.4249200000000001E-2</v>
      </c>
      <c r="B3050" s="1" t="s">
        <v>9</v>
      </c>
      <c r="C3050" s="1">
        <f>Yellow_MosfetOnlyOn_Blue_SourceAndResistorGnd[[#This Row],[Column2]]+1.0667</f>
        <v>0</v>
      </c>
      <c r="D3050" s="1">
        <f>Yellow_MosfetOnlyOn_Blue_SourceAndResistorGnd[[#This Row],[Column3]]*1000</f>
        <v>0</v>
      </c>
      <c r="E3050" s="1">
        <v>0.62</v>
      </c>
      <c r="F3050" s="1">
        <f>Yellow_MosfetOnlyOn_Blue_SourceAndResistorGnd[[#This Row],[Column3]]/Yellow_MosfetOnlyOn_Blue_SourceAndResistorGnd[[#This Row],[Column5]]</f>
        <v>0</v>
      </c>
      <c r="G3050" s="1">
        <f>Yellow_MosfetOnlyOn_Blue_SourceAndResistorGnd[[#This Row],[Column6]]*1000</f>
        <v>0</v>
      </c>
    </row>
    <row r="3051" spans="1:7" x14ac:dyDescent="0.25">
      <c r="A3051">
        <f t="shared" si="47"/>
        <v>7.4273600000000009E-2</v>
      </c>
      <c r="B3051" s="1" t="s">
        <v>9</v>
      </c>
      <c r="C3051" s="1">
        <f>Yellow_MosfetOnlyOn_Blue_SourceAndResistorGnd[[#This Row],[Column2]]+1.0667</f>
        <v>0</v>
      </c>
      <c r="D3051" s="1">
        <f>Yellow_MosfetOnlyOn_Blue_SourceAndResistorGnd[[#This Row],[Column3]]*1000</f>
        <v>0</v>
      </c>
      <c r="E3051" s="1">
        <v>0.62</v>
      </c>
      <c r="F3051" s="1">
        <f>Yellow_MosfetOnlyOn_Blue_SourceAndResistorGnd[[#This Row],[Column3]]/Yellow_MosfetOnlyOn_Blue_SourceAndResistorGnd[[#This Row],[Column5]]</f>
        <v>0</v>
      </c>
      <c r="G3051" s="1">
        <f>Yellow_MosfetOnlyOn_Blue_SourceAndResistorGnd[[#This Row],[Column6]]*1000</f>
        <v>0</v>
      </c>
    </row>
    <row r="3052" spans="1:7" x14ac:dyDescent="0.25">
      <c r="A3052">
        <f t="shared" si="47"/>
        <v>7.4298000000000003E-2</v>
      </c>
      <c r="B3052" s="1" t="s">
        <v>9</v>
      </c>
      <c r="C3052" s="1">
        <f>Yellow_MosfetOnlyOn_Blue_SourceAndResistorGnd[[#This Row],[Column2]]+1.0667</f>
        <v>0</v>
      </c>
      <c r="D3052" s="1">
        <f>Yellow_MosfetOnlyOn_Blue_SourceAndResistorGnd[[#This Row],[Column3]]*1000</f>
        <v>0</v>
      </c>
      <c r="E3052" s="1">
        <v>0.62</v>
      </c>
      <c r="F3052" s="1">
        <f>Yellow_MosfetOnlyOn_Blue_SourceAndResistorGnd[[#This Row],[Column3]]/Yellow_MosfetOnlyOn_Blue_SourceAndResistorGnd[[#This Row],[Column5]]</f>
        <v>0</v>
      </c>
      <c r="G3052" s="1">
        <f>Yellow_MosfetOnlyOn_Blue_SourceAndResistorGnd[[#This Row],[Column6]]*1000</f>
        <v>0</v>
      </c>
    </row>
    <row r="3053" spans="1:7" x14ac:dyDescent="0.25">
      <c r="A3053">
        <f t="shared" si="47"/>
        <v>7.4322400000000011E-2</v>
      </c>
      <c r="B3053" s="1" t="s">
        <v>9</v>
      </c>
      <c r="C3053" s="1">
        <f>Yellow_MosfetOnlyOn_Blue_SourceAndResistorGnd[[#This Row],[Column2]]+1.0667</f>
        <v>0</v>
      </c>
      <c r="D3053" s="1">
        <f>Yellow_MosfetOnlyOn_Blue_SourceAndResistorGnd[[#This Row],[Column3]]*1000</f>
        <v>0</v>
      </c>
      <c r="E3053" s="1">
        <v>0.62</v>
      </c>
      <c r="F3053" s="1">
        <f>Yellow_MosfetOnlyOn_Blue_SourceAndResistorGnd[[#This Row],[Column3]]/Yellow_MosfetOnlyOn_Blue_SourceAndResistorGnd[[#This Row],[Column5]]</f>
        <v>0</v>
      </c>
      <c r="G3053" s="1">
        <f>Yellow_MosfetOnlyOn_Blue_SourceAndResistorGnd[[#This Row],[Column6]]*1000</f>
        <v>0</v>
      </c>
    </row>
    <row r="3054" spans="1:7" x14ac:dyDescent="0.25">
      <c r="A3054">
        <f t="shared" si="47"/>
        <v>7.4346800000000005E-2</v>
      </c>
      <c r="B3054" s="1" t="s">
        <v>9</v>
      </c>
      <c r="C3054" s="1">
        <f>Yellow_MosfetOnlyOn_Blue_SourceAndResistorGnd[[#This Row],[Column2]]+1.0667</f>
        <v>0</v>
      </c>
      <c r="D3054" s="1">
        <f>Yellow_MosfetOnlyOn_Blue_SourceAndResistorGnd[[#This Row],[Column3]]*1000</f>
        <v>0</v>
      </c>
      <c r="E3054" s="1">
        <v>0.62</v>
      </c>
      <c r="F3054" s="1">
        <f>Yellow_MosfetOnlyOn_Blue_SourceAndResistorGnd[[#This Row],[Column3]]/Yellow_MosfetOnlyOn_Blue_SourceAndResistorGnd[[#This Row],[Column5]]</f>
        <v>0</v>
      </c>
      <c r="G3054" s="1">
        <f>Yellow_MosfetOnlyOn_Blue_SourceAndResistorGnd[[#This Row],[Column6]]*1000</f>
        <v>0</v>
      </c>
    </row>
    <row r="3055" spans="1:7" x14ac:dyDescent="0.25">
      <c r="A3055">
        <f t="shared" si="47"/>
        <v>7.4371199999999998E-2</v>
      </c>
      <c r="B3055" s="1" t="s">
        <v>9</v>
      </c>
      <c r="C3055" s="1">
        <f>Yellow_MosfetOnlyOn_Blue_SourceAndResistorGnd[[#This Row],[Column2]]+1.0667</f>
        <v>0</v>
      </c>
      <c r="D3055" s="1">
        <f>Yellow_MosfetOnlyOn_Blue_SourceAndResistorGnd[[#This Row],[Column3]]*1000</f>
        <v>0</v>
      </c>
      <c r="E3055" s="1">
        <v>0.62</v>
      </c>
      <c r="F3055" s="1">
        <f>Yellow_MosfetOnlyOn_Blue_SourceAndResistorGnd[[#This Row],[Column3]]/Yellow_MosfetOnlyOn_Blue_SourceAndResistorGnd[[#This Row],[Column5]]</f>
        <v>0</v>
      </c>
      <c r="G3055" s="1">
        <f>Yellow_MosfetOnlyOn_Blue_SourceAndResistorGnd[[#This Row],[Column6]]*1000</f>
        <v>0</v>
      </c>
    </row>
    <row r="3056" spans="1:7" x14ac:dyDescent="0.25">
      <c r="A3056">
        <f t="shared" si="47"/>
        <v>7.4395600000000006E-2</v>
      </c>
      <c r="B3056" s="1" t="s">
        <v>9</v>
      </c>
      <c r="C3056" s="1">
        <f>Yellow_MosfetOnlyOn_Blue_SourceAndResistorGnd[[#This Row],[Column2]]+1.0667</f>
        <v>0</v>
      </c>
      <c r="D3056" s="1">
        <f>Yellow_MosfetOnlyOn_Blue_SourceAndResistorGnd[[#This Row],[Column3]]*1000</f>
        <v>0</v>
      </c>
      <c r="E3056" s="1">
        <v>0.62</v>
      </c>
      <c r="F3056" s="1">
        <f>Yellow_MosfetOnlyOn_Blue_SourceAndResistorGnd[[#This Row],[Column3]]/Yellow_MosfetOnlyOn_Blue_SourceAndResistorGnd[[#This Row],[Column5]]</f>
        <v>0</v>
      </c>
      <c r="G3056" s="1">
        <f>Yellow_MosfetOnlyOn_Blue_SourceAndResistorGnd[[#This Row],[Column6]]*1000</f>
        <v>0</v>
      </c>
    </row>
    <row r="3057" spans="1:7" x14ac:dyDescent="0.25">
      <c r="A3057">
        <f t="shared" si="47"/>
        <v>7.442E-2</v>
      </c>
      <c r="B3057" s="1" t="s">
        <v>9</v>
      </c>
      <c r="C3057" s="1">
        <f>Yellow_MosfetOnlyOn_Blue_SourceAndResistorGnd[[#This Row],[Column2]]+1.0667</f>
        <v>0</v>
      </c>
      <c r="D3057" s="1">
        <f>Yellow_MosfetOnlyOn_Blue_SourceAndResistorGnd[[#This Row],[Column3]]*1000</f>
        <v>0</v>
      </c>
      <c r="E3057" s="1">
        <v>0.62</v>
      </c>
      <c r="F3057" s="1">
        <f>Yellow_MosfetOnlyOn_Blue_SourceAndResistorGnd[[#This Row],[Column3]]/Yellow_MosfetOnlyOn_Blue_SourceAndResistorGnd[[#This Row],[Column5]]</f>
        <v>0</v>
      </c>
      <c r="G3057" s="1">
        <f>Yellow_MosfetOnlyOn_Blue_SourceAndResistorGnd[[#This Row],[Column6]]*1000</f>
        <v>0</v>
      </c>
    </row>
    <row r="3058" spans="1:7" x14ac:dyDescent="0.25">
      <c r="A3058">
        <f t="shared" si="47"/>
        <v>7.4444400000000008E-2</v>
      </c>
      <c r="B3058" s="1" t="s">
        <v>9</v>
      </c>
      <c r="C3058" s="1">
        <f>Yellow_MosfetOnlyOn_Blue_SourceAndResistorGnd[[#This Row],[Column2]]+1.0667</f>
        <v>0</v>
      </c>
      <c r="D3058" s="1">
        <f>Yellow_MosfetOnlyOn_Blue_SourceAndResistorGnd[[#This Row],[Column3]]*1000</f>
        <v>0</v>
      </c>
      <c r="E3058" s="1">
        <v>0.62</v>
      </c>
      <c r="F3058" s="1">
        <f>Yellow_MosfetOnlyOn_Blue_SourceAndResistorGnd[[#This Row],[Column3]]/Yellow_MosfetOnlyOn_Blue_SourceAndResistorGnd[[#This Row],[Column5]]</f>
        <v>0</v>
      </c>
      <c r="G3058" s="1">
        <f>Yellow_MosfetOnlyOn_Blue_SourceAndResistorGnd[[#This Row],[Column6]]*1000</f>
        <v>0</v>
      </c>
    </row>
    <row r="3059" spans="1:7" x14ac:dyDescent="0.25">
      <c r="A3059">
        <f t="shared" si="47"/>
        <v>7.4468800000000002E-2</v>
      </c>
      <c r="B3059" s="1" t="s">
        <v>9</v>
      </c>
      <c r="C3059" s="1">
        <f>Yellow_MosfetOnlyOn_Blue_SourceAndResistorGnd[[#This Row],[Column2]]+1.0667</f>
        <v>0</v>
      </c>
      <c r="D3059" s="1">
        <f>Yellow_MosfetOnlyOn_Blue_SourceAndResistorGnd[[#This Row],[Column3]]*1000</f>
        <v>0</v>
      </c>
      <c r="E3059" s="1">
        <v>0.62</v>
      </c>
      <c r="F3059" s="1">
        <f>Yellow_MosfetOnlyOn_Blue_SourceAndResistorGnd[[#This Row],[Column3]]/Yellow_MosfetOnlyOn_Blue_SourceAndResistorGnd[[#This Row],[Column5]]</f>
        <v>0</v>
      </c>
      <c r="G3059" s="1">
        <f>Yellow_MosfetOnlyOn_Blue_SourceAndResistorGnd[[#This Row],[Column6]]*1000</f>
        <v>0</v>
      </c>
    </row>
    <row r="3060" spans="1:7" x14ac:dyDescent="0.25">
      <c r="A3060">
        <f t="shared" si="47"/>
        <v>7.4493200000000009E-2</v>
      </c>
      <c r="B3060" s="1" t="s">
        <v>9</v>
      </c>
      <c r="C3060" s="1">
        <f>Yellow_MosfetOnlyOn_Blue_SourceAndResistorGnd[[#This Row],[Column2]]+1.0667</f>
        <v>0</v>
      </c>
      <c r="D3060" s="1">
        <f>Yellow_MosfetOnlyOn_Blue_SourceAndResistorGnd[[#This Row],[Column3]]*1000</f>
        <v>0</v>
      </c>
      <c r="E3060" s="1">
        <v>0.62</v>
      </c>
      <c r="F3060" s="1">
        <f>Yellow_MosfetOnlyOn_Blue_SourceAndResistorGnd[[#This Row],[Column3]]/Yellow_MosfetOnlyOn_Blue_SourceAndResistorGnd[[#This Row],[Column5]]</f>
        <v>0</v>
      </c>
      <c r="G3060" s="1">
        <f>Yellow_MosfetOnlyOn_Blue_SourceAndResistorGnd[[#This Row],[Column6]]*1000</f>
        <v>0</v>
      </c>
    </row>
    <row r="3061" spans="1:7" x14ac:dyDescent="0.25">
      <c r="A3061">
        <f t="shared" si="47"/>
        <v>7.4517600000000003E-2</v>
      </c>
      <c r="B3061" s="1" t="s">
        <v>9</v>
      </c>
      <c r="C3061" s="1">
        <f>Yellow_MosfetOnlyOn_Blue_SourceAndResistorGnd[[#This Row],[Column2]]+1.0667</f>
        <v>0</v>
      </c>
      <c r="D3061" s="1">
        <f>Yellow_MosfetOnlyOn_Blue_SourceAndResistorGnd[[#This Row],[Column3]]*1000</f>
        <v>0</v>
      </c>
      <c r="E3061" s="1">
        <v>0.62</v>
      </c>
      <c r="F3061" s="1">
        <f>Yellow_MosfetOnlyOn_Blue_SourceAndResistorGnd[[#This Row],[Column3]]/Yellow_MosfetOnlyOn_Blue_SourceAndResistorGnd[[#This Row],[Column5]]</f>
        <v>0</v>
      </c>
      <c r="G3061" s="1">
        <f>Yellow_MosfetOnlyOn_Blue_SourceAndResistorGnd[[#This Row],[Column6]]*1000</f>
        <v>0</v>
      </c>
    </row>
    <row r="3062" spans="1:7" x14ac:dyDescent="0.25">
      <c r="A3062">
        <f t="shared" si="47"/>
        <v>7.4542000000000011E-2</v>
      </c>
      <c r="B3062" s="1" t="s">
        <v>9</v>
      </c>
      <c r="C3062" s="1">
        <f>Yellow_MosfetOnlyOn_Blue_SourceAndResistorGnd[[#This Row],[Column2]]+1.0667</f>
        <v>0</v>
      </c>
      <c r="D3062" s="1">
        <f>Yellow_MosfetOnlyOn_Blue_SourceAndResistorGnd[[#This Row],[Column3]]*1000</f>
        <v>0</v>
      </c>
      <c r="E3062" s="1">
        <v>0.62</v>
      </c>
      <c r="F3062" s="1">
        <f>Yellow_MosfetOnlyOn_Blue_SourceAndResistorGnd[[#This Row],[Column3]]/Yellow_MosfetOnlyOn_Blue_SourceAndResistorGnd[[#This Row],[Column5]]</f>
        <v>0</v>
      </c>
      <c r="G3062" s="1">
        <f>Yellow_MosfetOnlyOn_Blue_SourceAndResistorGnd[[#This Row],[Column6]]*1000</f>
        <v>0</v>
      </c>
    </row>
    <row r="3063" spans="1:7" x14ac:dyDescent="0.25">
      <c r="A3063">
        <f t="shared" si="47"/>
        <v>7.4566400000000005E-2</v>
      </c>
      <c r="B3063" s="1" t="s">
        <v>9</v>
      </c>
      <c r="C3063" s="1">
        <f>Yellow_MosfetOnlyOn_Blue_SourceAndResistorGnd[[#This Row],[Column2]]+1.0667</f>
        <v>0</v>
      </c>
      <c r="D3063" s="1">
        <f>Yellow_MosfetOnlyOn_Blue_SourceAndResistorGnd[[#This Row],[Column3]]*1000</f>
        <v>0</v>
      </c>
      <c r="E3063" s="1">
        <v>0.62</v>
      </c>
      <c r="F3063" s="1">
        <f>Yellow_MosfetOnlyOn_Blue_SourceAndResistorGnd[[#This Row],[Column3]]/Yellow_MosfetOnlyOn_Blue_SourceAndResistorGnd[[#This Row],[Column5]]</f>
        <v>0</v>
      </c>
      <c r="G3063" s="1">
        <f>Yellow_MosfetOnlyOn_Blue_SourceAndResistorGnd[[#This Row],[Column6]]*1000</f>
        <v>0</v>
      </c>
    </row>
    <row r="3064" spans="1:7" x14ac:dyDescent="0.25">
      <c r="A3064">
        <f t="shared" si="47"/>
        <v>7.4590799999999999E-2</v>
      </c>
      <c r="B3064" s="1" t="s">
        <v>9</v>
      </c>
      <c r="C3064" s="1">
        <f>Yellow_MosfetOnlyOn_Blue_SourceAndResistorGnd[[#This Row],[Column2]]+1.0667</f>
        <v>0</v>
      </c>
      <c r="D3064" s="1">
        <f>Yellow_MosfetOnlyOn_Blue_SourceAndResistorGnd[[#This Row],[Column3]]*1000</f>
        <v>0</v>
      </c>
      <c r="E3064" s="1">
        <v>0.62</v>
      </c>
      <c r="F3064" s="1">
        <f>Yellow_MosfetOnlyOn_Blue_SourceAndResistorGnd[[#This Row],[Column3]]/Yellow_MosfetOnlyOn_Blue_SourceAndResistorGnd[[#This Row],[Column5]]</f>
        <v>0</v>
      </c>
      <c r="G3064" s="1">
        <f>Yellow_MosfetOnlyOn_Blue_SourceAndResistorGnd[[#This Row],[Column6]]*1000</f>
        <v>0</v>
      </c>
    </row>
    <row r="3065" spans="1:7" x14ac:dyDescent="0.25">
      <c r="A3065">
        <f t="shared" si="47"/>
        <v>7.4615200000000007E-2</v>
      </c>
      <c r="B3065" s="1" t="s">
        <v>9</v>
      </c>
      <c r="C3065" s="1">
        <f>Yellow_MosfetOnlyOn_Blue_SourceAndResistorGnd[[#This Row],[Column2]]+1.0667</f>
        <v>0</v>
      </c>
      <c r="D3065" s="1">
        <f>Yellow_MosfetOnlyOn_Blue_SourceAndResistorGnd[[#This Row],[Column3]]*1000</f>
        <v>0</v>
      </c>
      <c r="E3065" s="1">
        <v>0.62</v>
      </c>
      <c r="F3065" s="1">
        <f>Yellow_MosfetOnlyOn_Blue_SourceAndResistorGnd[[#This Row],[Column3]]/Yellow_MosfetOnlyOn_Blue_SourceAndResistorGnd[[#This Row],[Column5]]</f>
        <v>0</v>
      </c>
      <c r="G3065" s="1">
        <f>Yellow_MosfetOnlyOn_Blue_SourceAndResistorGnd[[#This Row],[Column6]]*1000</f>
        <v>0</v>
      </c>
    </row>
    <row r="3066" spans="1:7" x14ac:dyDescent="0.25">
      <c r="A3066">
        <f t="shared" si="47"/>
        <v>7.46396E-2</v>
      </c>
      <c r="B3066" s="1" t="s">
        <v>9</v>
      </c>
      <c r="C3066" s="1">
        <f>Yellow_MosfetOnlyOn_Blue_SourceAndResistorGnd[[#This Row],[Column2]]+1.0667</f>
        <v>0</v>
      </c>
      <c r="D3066" s="1">
        <f>Yellow_MosfetOnlyOn_Blue_SourceAndResistorGnd[[#This Row],[Column3]]*1000</f>
        <v>0</v>
      </c>
      <c r="E3066" s="1">
        <v>0.62</v>
      </c>
      <c r="F3066" s="1">
        <f>Yellow_MosfetOnlyOn_Blue_SourceAndResistorGnd[[#This Row],[Column3]]/Yellow_MosfetOnlyOn_Blue_SourceAndResistorGnd[[#This Row],[Column5]]</f>
        <v>0</v>
      </c>
      <c r="G3066" s="1">
        <f>Yellow_MosfetOnlyOn_Blue_SourceAndResistorGnd[[#This Row],[Column6]]*1000</f>
        <v>0</v>
      </c>
    </row>
    <row r="3067" spans="1:7" x14ac:dyDescent="0.25">
      <c r="A3067">
        <f t="shared" si="47"/>
        <v>7.4664000000000008E-2</v>
      </c>
      <c r="B3067" s="1" t="s">
        <v>9</v>
      </c>
      <c r="C3067" s="1">
        <f>Yellow_MosfetOnlyOn_Blue_SourceAndResistorGnd[[#This Row],[Column2]]+1.0667</f>
        <v>0</v>
      </c>
      <c r="D3067" s="1">
        <f>Yellow_MosfetOnlyOn_Blue_SourceAndResistorGnd[[#This Row],[Column3]]*1000</f>
        <v>0</v>
      </c>
      <c r="E3067" s="1">
        <v>0.62</v>
      </c>
      <c r="F3067" s="1">
        <f>Yellow_MosfetOnlyOn_Blue_SourceAndResistorGnd[[#This Row],[Column3]]/Yellow_MosfetOnlyOn_Blue_SourceAndResistorGnd[[#This Row],[Column5]]</f>
        <v>0</v>
      </c>
      <c r="G3067" s="1">
        <f>Yellow_MosfetOnlyOn_Blue_SourceAndResistorGnd[[#This Row],[Column6]]*1000</f>
        <v>0</v>
      </c>
    </row>
    <row r="3068" spans="1:7" x14ac:dyDescent="0.25">
      <c r="A3068">
        <f t="shared" si="47"/>
        <v>7.4688400000000002E-2</v>
      </c>
      <c r="B3068" s="1" t="s">
        <v>9</v>
      </c>
      <c r="C3068" s="1">
        <f>Yellow_MosfetOnlyOn_Blue_SourceAndResistorGnd[[#This Row],[Column2]]+1.0667</f>
        <v>0</v>
      </c>
      <c r="D3068" s="1">
        <f>Yellow_MosfetOnlyOn_Blue_SourceAndResistorGnd[[#This Row],[Column3]]*1000</f>
        <v>0</v>
      </c>
      <c r="E3068" s="1">
        <v>0.62</v>
      </c>
      <c r="F3068" s="1">
        <f>Yellow_MosfetOnlyOn_Blue_SourceAndResistorGnd[[#This Row],[Column3]]/Yellow_MosfetOnlyOn_Blue_SourceAndResistorGnd[[#This Row],[Column5]]</f>
        <v>0</v>
      </c>
      <c r="G3068" s="1">
        <f>Yellow_MosfetOnlyOn_Blue_SourceAndResistorGnd[[#This Row],[Column6]]*1000</f>
        <v>0</v>
      </c>
    </row>
    <row r="3069" spans="1:7" x14ac:dyDescent="0.25">
      <c r="A3069">
        <f t="shared" si="47"/>
        <v>7.471280000000001E-2</v>
      </c>
      <c r="B3069" s="1" t="s">
        <v>9</v>
      </c>
      <c r="C3069" s="1">
        <f>Yellow_MosfetOnlyOn_Blue_SourceAndResistorGnd[[#This Row],[Column2]]+1.0667</f>
        <v>0</v>
      </c>
      <c r="D3069" s="1">
        <f>Yellow_MosfetOnlyOn_Blue_SourceAndResistorGnd[[#This Row],[Column3]]*1000</f>
        <v>0</v>
      </c>
      <c r="E3069" s="1">
        <v>0.62</v>
      </c>
      <c r="F3069" s="1">
        <f>Yellow_MosfetOnlyOn_Blue_SourceAndResistorGnd[[#This Row],[Column3]]/Yellow_MosfetOnlyOn_Blue_SourceAndResistorGnd[[#This Row],[Column5]]</f>
        <v>0</v>
      </c>
      <c r="G3069" s="1">
        <f>Yellow_MosfetOnlyOn_Blue_SourceAndResistorGnd[[#This Row],[Column6]]*1000</f>
        <v>0</v>
      </c>
    </row>
    <row r="3070" spans="1:7" x14ac:dyDescent="0.25">
      <c r="A3070">
        <f t="shared" si="47"/>
        <v>7.4737200000000004E-2</v>
      </c>
      <c r="B3070" s="1" t="s">
        <v>9</v>
      </c>
      <c r="C3070" s="1">
        <f>Yellow_MosfetOnlyOn_Blue_SourceAndResistorGnd[[#This Row],[Column2]]+1.0667</f>
        <v>0</v>
      </c>
      <c r="D3070" s="1">
        <f>Yellow_MosfetOnlyOn_Blue_SourceAndResistorGnd[[#This Row],[Column3]]*1000</f>
        <v>0</v>
      </c>
      <c r="E3070" s="1">
        <v>0.62</v>
      </c>
      <c r="F3070" s="1">
        <f>Yellow_MosfetOnlyOn_Blue_SourceAndResistorGnd[[#This Row],[Column3]]/Yellow_MosfetOnlyOn_Blue_SourceAndResistorGnd[[#This Row],[Column5]]</f>
        <v>0</v>
      </c>
      <c r="G3070" s="1">
        <f>Yellow_MosfetOnlyOn_Blue_SourceAndResistorGnd[[#This Row],[Column6]]*1000</f>
        <v>0</v>
      </c>
    </row>
    <row r="3071" spans="1:7" x14ac:dyDescent="0.25">
      <c r="A3071">
        <f t="shared" si="47"/>
        <v>7.4761600000000011E-2</v>
      </c>
      <c r="B3071" s="1" t="s">
        <v>9</v>
      </c>
      <c r="C3071" s="1">
        <f>Yellow_MosfetOnlyOn_Blue_SourceAndResistorGnd[[#This Row],[Column2]]+1.0667</f>
        <v>0</v>
      </c>
      <c r="D3071" s="1">
        <f>Yellow_MosfetOnlyOn_Blue_SourceAndResistorGnd[[#This Row],[Column3]]*1000</f>
        <v>0</v>
      </c>
      <c r="E3071" s="1">
        <v>0.62</v>
      </c>
      <c r="F3071" s="1">
        <f>Yellow_MosfetOnlyOn_Blue_SourceAndResistorGnd[[#This Row],[Column3]]/Yellow_MosfetOnlyOn_Blue_SourceAndResistorGnd[[#This Row],[Column5]]</f>
        <v>0</v>
      </c>
      <c r="G3071" s="1">
        <f>Yellow_MosfetOnlyOn_Blue_SourceAndResistorGnd[[#This Row],[Column6]]*1000</f>
        <v>0</v>
      </c>
    </row>
    <row r="3072" spans="1:7" x14ac:dyDescent="0.25">
      <c r="A3072">
        <f t="shared" si="47"/>
        <v>7.4786000000000005E-2</v>
      </c>
      <c r="B3072" s="1" t="s">
        <v>9</v>
      </c>
      <c r="C3072" s="1">
        <f>Yellow_MosfetOnlyOn_Blue_SourceAndResistorGnd[[#This Row],[Column2]]+1.0667</f>
        <v>0</v>
      </c>
      <c r="D3072" s="1">
        <f>Yellow_MosfetOnlyOn_Blue_SourceAndResistorGnd[[#This Row],[Column3]]*1000</f>
        <v>0</v>
      </c>
      <c r="E3072" s="1">
        <v>0.62</v>
      </c>
      <c r="F3072" s="1">
        <f>Yellow_MosfetOnlyOn_Blue_SourceAndResistorGnd[[#This Row],[Column3]]/Yellow_MosfetOnlyOn_Blue_SourceAndResistorGnd[[#This Row],[Column5]]</f>
        <v>0</v>
      </c>
      <c r="G3072" s="1">
        <f>Yellow_MosfetOnlyOn_Blue_SourceAndResistorGnd[[#This Row],[Column6]]*1000</f>
        <v>0</v>
      </c>
    </row>
    <row r="3073" spans="1:7" x14ac:dyDescent="0.25">
      <c r="A3073">
        <f t="shared" si="47"/>
        <v>7.4810399999999999E-2</v>
      </c>
      <c r="B3073" s="1" t="s">
        <v>9</v>
      </c>
      <c r="C3073" s="1">
        <f>Yellow_MosfetOnlyOn_Blue_SourceAndResistorGnd[[#This Row],[Column2]]+1.0667</f>
        <v>0</v>
      </c>
      <c r="D3073" s="1">
        <f>Yellow_MosfetOnlyOn_Blue_SourceAndResistorGnd[[#This Row],[Column3]]*1000</f>
        <v>0</v>
      </c>
      <c r="E3073" s="1">
        <v>0.62</v>
      </c>
      <c r="F3073" s="1">
        <f>Yellow_MosfetOnlyOn_Blue_SourceAndResistorGnd[[#This Row],[Column3]]/Yellow_MosfetOnlyOn_Blue_SourceAndResistorGnd[[#This Row],[Column5]]</f>
        <v>0</v>
      </c>
      <c r="G3073" s="1">
        <f>Yellow_MosfetOnlyOn_Blue_SourceAndResistorGnd[[#This Row],[Column6]]*1000</f>
        <v>0</v>
      </c>
    </row>
    <row r="3074" spans="1:7" x14ac:dyDescent="0.25">
      <c r="A3074">
        <f t="shared" si="47"/>
        <v>7.4834800000000007E-2</v>
      </c>
      <c r="B3074" s="1" t="s">
        <v>9</v>
      </c>
      <c r="C3074" s="1">
        <f>Yellow_MosfetOnlyOn_Blue_SourceAndResistorGnd[[#This Row],[Column2]]+1.0667</f>
        <v>0</v>
      </c>
      <c r="D3074" s="1">
        <f>Yellow_MosfetOnlyOn_Blue_SourceAndResistorGnd[[#This Row],[Column3]]*1000</f>
        <v>0</v>
      </c>
      <c r="E3074" s="1">
        <v>0.62</v>
      </c>
      <c r="F3074" s="1">
        <f>Yellow_MosfetOnlyOn_Blue_SourceAndResistorGnd[[#This Row],[Column3]]/Yellow_MosfetOnlyOn_Blue_SourceAndResistorGnd[[#This Row],[Column5]]</f>
        <v>0</v>
      </c>
      <c r="G3074" s="1">
        <f>Yellow_MosfetOnlyOn_Blue_SourceAndResistorGnd[[#This Row],[Column6]]*1000</f>
        <v>0</v>
      </c>
    </row>
    <row r="3075" spans="1:7" x14ac:dyDescent="0.25">
      <c r="A3075">
        <f t="shared" si="47"/>
        <v>7.4859200000000001E-2</v>
      </c>
      <c r="B3075" s="1" t="s">
        <v>9</v>
      </c>
      <c r="C3075" s="1">
        <f>Yellow_MosfetOnlyOn_Blue_SourceAndResistorGnd[[#This Row],[Column2]]+1.0667</f>
        <v>0</v>
      </c>
      <c r="D3075" s="1">
        <f>Yellow_MosfetOnlyOn_Blue_SourceAndResistorGnd[[#This Row],[Column3]]*1000</f>
        <v>0</v>
      </c>
      <c r="E3075" s="1">
        <v>0.62</v>
      </c>
      <c r="F3075" s="1">
        <f>Yellow_MosfetOnlyOn_Blue_SourceAndResistorGnd[[#This Row],[Column3]]/Yellow_MosfetOnlyOn_Blue_SourceAndResistorGnd[[#This Row],[Column5]]</f>
        <v>0</v>
      </c>
      <c r="G3075" s="1">
        <f>Yellow_MosfetOnlyOn_Blue_SourceAndResistorGnd[[#This Row],[Column6]]*1000</f>
        <v>0</v>
      </c>
    </row>
    <row r="3076" spans="1:7" x14ac:dyDescent="0.25">
      <c r="A3076">
        <f t="shared" si="47"/>
        <v>7.4883600000000008E-2</v>
      </c>
      <c r="B3076" s="1" t="s">
        <v>9</v>
      </c>
      <c r="C3076" s="1">
        <f>Yellow_MosfetOnlyOn_Blue_SourceAndResistorGnd[[#This Row],[Column2]]+1.0667</f>
        <v>0</v>
      </c>
      <c r="D3076" s="1">
        <f>Yellow_MosfetOnlyOn_Blue_SourceAndResistorGnd[[#This Row],[Column3]]*1000</f>
        <v>0</v>
      </c>
      <c r="E3076" s="1">
        <v>0.62</v>
      </c>
      <c r="F3076" s="1">
        <f>Yellow_MosfetOnlyOn_Blue_SourceAndResistorGnd[[#This Row],[Column3]]/Yellow_MosfetOnlyOn_Blue_SourceAndResistorGnd[[#This Row],[Column5]]</f>
        <v>0</v>
      </c>
      <c r="G3076" s="1">
        <f>Yellow_MosfetOnlyOn_Blue_SourceAndResistorGnd[[#This Row],[Column6]]*1000</f>
        <v>0</v>
      </c>
    </row>
    <row r="3077" spans="1:7" x14ac:dyDescent="0.25">
      <c r="A3077">
        <f t="shared" si="47"/>
        <v>7.4908000000000002E-2</v>
      </c>
      <c r="B3077" s="1" t="s">
        <v>9</v>
      </c>
      <c r="C3077" s="1">
        <f>Yellow_MosfetOnlyOn_Blue_SourceAndResistorGnd[[#This Row],[Column2]]+1.0667</f>
        <v>0</v>
      </c>
      <c r="D3077" s="1">
        <f>Yellow_MosfetOnlyOn_Blue_SourceAndResistorGnd[[#This Row],[Column3]]*1000</f>
        <v>0</v>
      </c>
      <c r="E3077" s="1">
        <v>0.62</v>
      </c>
      <c r="F3077" s="1">
        <f>Yellow_MosfetOnlyOn_Blue_SourceAndResistorGnd[[#This Row],[Column3]]/Yellow_MosfetOnlyOn_Blue_SourceAndResistorGnd[[#This Row],[Column5]]</f>
        <v>0</v>
      </c>
      <c r="G3077" s="1">
        <f>Yellow_MosfetOnlyOn_Blue_SourceAndResistorGnd[[#This Row],[Column6]]*1000</f>
        <v>0</v>
      </c>
    </row>
    <row r="3078" spans="1:7" x14ac:dyDescent="0.25">
      <c r="A3078">
        <f t="shared" si="47"/>
        <v>7.493240000000001E-2</v>
      </c>
      <c r="B3078" s="1" t="s">
        <v>9</v>
      </c>
      <c r="C3078" s="1">
        <f>Yellow_MosfetOnlyOn_Blue_SourceAndResistorGnd[[#This Row],[Column2]]+1.0667</f>
        <v>0</v>
      </c>
      <c r="D3078" s="1">
        <f>Yellow_MosfetOnlyOn_Blue_SourceAndResistorGnd[[#This Row],[Column3]]*1000</f>
        <v>0</v>
      </c>
      <c r="E3078" s="1">
        <v>0.62</v>
      </c>
      <c r="F3078" s="1">
        <f>Yellow_MosfetOnlyOn_Blue_SourceAndResistorGnd[[#This Row],[Column3]]/Yellow_MosfetOnlyOn_Blue_SourceAndResistorGnd[[#This Row],[Column5]]</f>
        <v>0</v>
      </c>
      <c r="G3078" s="1">
        <f>Yellow_MosfetOnlyOn_Blue_SourceAndResistorGnd[[#This Row],[Column6]]*1000</f>
        <v>0</v>
      </c>
    </row>
    <row r="3079" spans="1:7" x14ac:dyDescent="0.25">
      <c r="A3079">
        <f t="shared" si="47"/>
        <v>7.4956800000000004E-2</v>
      </c>
      <c r="B3079" s="1" t="s">
        <v>9</v>
      </c>
      <c r="C3079" s="1">
        <f>Yellow_MosfetOnlyOn_Blue_SourceAndResistorGnd[[#This Row],[Column2]]+1.0667</f>
        <v>0</v>
      </c>
      <c r="D3079" s="1">
        <f>Yellow_MosfetOnlyOn_Blue_SourceAndResistorGnd[[#This Row],[Column3]]*1000</f>
        <v>0</v>
      </c>
      <c r="E3079" s="1">
        <v>0.62</v>
      </c>
      <c r="F3079" s="1">
        <f>Yellow_MosfetOnlyOn_Blue_SourceAndResistorGnd[[#This Row],[Column3]]/Yellow_MosfetOnlyOn_Blue_SourceAndResistorGnd[[#This Row],[Column5]]</f>
        <v>0</v>
      </c>
      <c r="G3079" s="1">
        <f>Yellow_MosfetOnlyOn_Blue_SourceAndResistorGnd[[#This Row],[Column6]]*1000</f>
        <v>0</v>
      </c>
    </row>
    <row r="3080" spans="1:7" x14ac:dyDescent="0.25">
      <c r="A3080">
        <f t="shared" si="47"/>
        <v>7.4981200000000012E-2</v>
      </c>
      <c r="B3080" s="1" t="s">
        <v>9</v>
      </c>
      <c r="C3080" s="1">
        <f>Yellow_MosfetOnlyOn_Blue_SourceAndResistorGnd[[#This Row],[Column2]]+1.0667</f>
        <v>0</v>
      </c>
      <c r="D3080" s="1">
        <f>Yellow_MosfetOnlyOn_Blue_SourceAndResistorGnd[[#This Row],[Column3]]*1000</f>
        <v>0</v>
      </c>
      <c r="E3080" s="1">
        <v>0.62</v>
      </c>
      <c r="F3080" s="1">
        <f>Yellow_MosfetOnlyOn_Blue_SourceAndResistorGnd[[#This Row],[Column3]]/Yellow_MosfetOnlyOn_Blue_SourceAndResistorGnd[[#This Row],[Column5]]</f>
        <v>0</v>
      </c>
      <c r="G3080" s="1">
        <f>Yellow_MosfetOnlyOn_Blue_SourceAndResistorGnd[[#This Row],[Column6]]*1000</f>
        <v>0</v>
      </c>
    </row>
    <row r="3081" spans="1:7" x14ac:dyDescent="0.25">
      <c r="A3081">
        <f t="shared" ref="A3081:A3144" si="48">(ROW()-7)*2.44*10^(-5)</f>
        <v>7.5005600000000006E-2</v>
      </c>
      <c r="B3081" s="1" t="s">
        <v>9</v>
      </c>
      <c r="C3081" s="1">
        <f>Yellow_MosfetOnlyOn_Blue_SourceAndResistorGnd[[#This Row],[Column2]]+1.0667</f>
        <v>0</v>
      </c>
      <c r="D3081" s="1">
        <f>Yellow_MosfetOnlyOn_Blue_SourceAndResistorGnd[[#This Row],[Column3]]*1000</f>
        <v>0</v>
      </c>
      <c r="E3081" s="1">
        <v>0.62</v>
      </c>
      <c r="F3081" s="1">
        <f>Yellow_MosfetOnlyOn_Blue_SourceAndResistorGnd[[#This Row],[Column3]]/Yellow_MosfetOnlyOn_Blue_SourceAndResistorGnd[[#This Row],[Column5]]</f>
        <v>0</v>
      </c>
      <c r="G3081" s="1">
        <f>Yellow_MosfetOnlyOn_Blue_SourceAndResistorGnd[[#This Row],[Column6]]*1000</f>
        <v>0</v>
      </c>
    </row>
    <row r="3082" spans="1:7" x14ac:dyDescent="0.25">
      <c r="A3082">
        <f t="shared" si="48"/>
        <v>7.5029999999999999E-2</v>
      </c>
      <c r="B3082" s="1" t="s">
        <v>9</v>
      </c>
      <c r="C3082" s="1">
        <f>Yellow_MosfetOnlyOn_Blue_SourceAndResistorGnd[[#This Row],[Column2]]+1.0667</f>
        <v>0</v>
      </c>
      <c r="D3082" s="1">
        <f>Yellow_MosfetOnlyOn_Blue_SourceAndResistorGnd[[#This Row],[Column3]]*1000</f>
        <v>0</v>
      </c>
      <c r="E3082" s="1">
        <v>0.62</v>
      </c>
      <c r="F3082" s="1">
        <f>Yellow_MosfetOnlyOn_Blue_SourceAndResistorGnd[[#This Row],[Column3]]/Yellow_MosfetOnlyOn_Blue_SourceAndResistorGnd[[#This Row],[Column5]]</f>
        <v>0</v>
      </c>
      <c r="G3082" s="1">
        <f>Yellow_MosfetOnlyOn_Blue_SourceAndResistorGnd[[#This Row],[Column6]]*1000</f>
        <v>0</v>
      </c>
    </row>
    <row r="3083" spans="1:7" x14ac:dyDescent="0.25">
      <c r="A3083">
        <f t="shared" si="48"/>
        <v>7.5054400000000007E-2</v>
      </c>
      <c r="B3083" s="1" t="s">
        <v>9</v>
      </c>
      <c r="C3083" s="1">
        <f>Yellow_MosfetOnlyOn_Blue_SourceAndResistorGnd[[#This Row],[Column2]]+1.0667</f>
        <v>0</v>
      </c>
      <c r="D3083" s="1">
        <f>Yellow_MosfetOnlyOn_Blue_SourceAndResistorGnd[[#This Row],[Column3]]*1000</f>
        <v>0</v>
      </c>
      <c r="E3083" s="1">
        <v>0.62</v>
      </c>
      <c r="F3083" s="1">
        <f>Yellow_MosfetOnlyOn_Blue_SourceAndResistorGnd[[#This Row],[Column3]]/Yellow_MosfetOnlyOn_Blue_SourceAndResistorGnd[[#This Row],[Column5]]</f>
        <v>0</v>
      </c>
      <c r="G3083" s="1">
        <f>Yellow_MosfetOnlyOn_Blue_SourceAndResistorGnd[[#This Row],[Column6]]*1000</f>
        <v>0</v>
      </c>
    </row>
    <row r="3084" spans="1:7" x14ac:dyDescent="0.25">
      <c r="A3084">
        <f t="shared" si="48"/>
        <v>7.5078800000000001E-2</v>
      </c>
      <c r="B3084" s="1" t="s">
        <v>9</v>
      </c>
      <c r="C3084" s="1">
        <f>Yellow_MosfetOnlyOn_Blue_SourceAndResistorGnd[[#This Row],[Column2]]+1.0667</f>
        <v>0</v>
      </c>
      <c r="D3084" s="1">
        <f>Yellow_MosfetOnlyOn_Blue_SourceAndResistorGnd[[#This Row],[Column3]]*1000</f>
        <v>0</v>
      </c>
      <c r="E3084" s="1">
        <v>0.62</v>
      </c>
      <c r="F3084" s="1">
        <f>Yellow_MosfetOnlyOn_Blue_SourceAndResistorGnd[[#This Row],[Column3]]/Yellow_MosfetOnlyOn_Blue_SourceAndResistorGnd[[#This Row],[Column5]]</f>
        <v>0</v>
      </c>
      <c r="G3084" s="1">
        <f>Yellow_MosfetOnlyOn_Blue_SourceAndResistorGnd[[#This Row],[Column6]]*1000</f>
        <v>0</v>
      </c>
    </row>
    <row r="3085" spans="1:7" x14ac:dyDescent="0.25">
      <c r="A3085">
        <f t="shared" si="48"/>
        <v>7.5103200000000009E-2</v>
      </c>
      <c r="B3085" s="1" t="s">
        <v>9</v>
      </c>
      <c r="C3085" s="1">
        <f>Yellow_MosfetOnlyOn_Blue_SourceAndResistorGnd[[#This Row],[Column2]]+1.0667</f>
        <v>0</v>
      </c>
      <c r="D3085" s="1">
        <f>Yellow_MosfetOnlyOn_Blue_SourceAndResistorGnd[[#This Row],[Column3]]*1000</f>
        <v>0</v>
      </c>
      <c r="E3085" s="1">
        <v>0.62</v>
      </c>
      <c r="F3085" s="1">
        <f>Yellow_MosfetOnlyOn_Blue_SourceAndResistorGnd[[#This Row],[Column3]]/Yellow_MosfetOnlyOn_Blue_SourceAndResistorGnd[[#This Row],[Column5]]</f>
        <v>0</v>
      </c>
      <c r="G3085" s="1">
        <f>Yellow_MosfetOnlyOn_Blue_SourceAndResistorGnd[[#This Row],[Column6]]*1000</f>
        <v>0</v>
      </c>
    </row>
    <row r="3086" spans="1:7" x14ac:dyDescent="0.25">
      <c r="A3086">
        <f t="shared" si="48"/>
        <v>7.5127600000000003E-2</v>
      </c>
      <c r="B3086" s="1" t="s">
        <v>9</v>
      </c>
      <c r="C3086" s="1">
        <f>Yellow_MosfetOnlyOn_Blue_SourceAndResistorGnd[[#This Row],[Column2]]+1.0667</f>
        <v>0</v>
      </c>
      <c r="D3086" s="1">
        <f>Yellow_MosfetOnlyOn_Blue_SourceAndResistorGnd[[#This Row],[Column3]]*1000</f>
        <v>0</v>
      </c>
      <c r="E3086" s="1">
        <v>0.62</v>
      </c>
      <c r="F3086" s="1">
        <f>Yellow_MosfetOnlyOn_Blue_SourceAndResistorGnd[[#This Row],[Column3]]/Yellow_MosfetOnlyOn_Blue_SourceAndResistorGnd[[#This Row],[Column5]]</f>
        <v>0</v>
      </c>
      <c r="G3086" s="1">
        <f>Yellow_MosfetOnlyOn_Blue_SourceAndResistorGnd[[#This Row],[Column6]]*1000</f>
        <v>0</v>
      </c>
    </row>
    <row r="3087" spans="1:7" x14ac:dyDescent="0.25">
      <c r="A3087">
        <f t="shared" si="48"/>
        <v>7.515200000000001E-2</v>
      </c>
      <c r="B3087" s="1" t="s">
        <v>9</v>
      </c>
      <c r="C3087" s="1">
        <f>Yellow_MosfetOnlyOn_Blue_SourceAndResistorGnd[[#This Row],[Column2]]+1.0667</f>
        <v>0</v>
      </c>
      <c r="D3087" s="1">
        <f>Yellow_MosfetOnlyOn_Blue_SourceAndResistorGnd[[#This Row],[Column3]]*1000</f>
        <v>0</v>
      </c>
      <c r="E3087" s="1">
        <v>0.62</v>
      </c>
      <c r="F3087" s="1">
        <f>Yellow_MosfetOnlyOn_Blue_SourceAndResistorGnd[[#This Row],[Column3]]/Yellow_MosfetOnlyOn_Blue_SourceAndResistorGnd[[#This Row],[Column5]]</f>
        <v>0</v>
      </c>
      <c r="G3087" s="1">
        <f>Yellow_MosfetOnlyOn_Blue_SourceAndResistorGnd[[#This Row],[Column6]]*1000</f>
        <v>0</v>
      </c>
    </row>
    <row r="3088" spans="1:7" x14ac:dyDescent="0.25">
      <c r="A3088">
        <f t="shared" si="48"/>
        <v>7.5176400000000004E-2</v>
      </c>
      <c r="B3088" s="1" t="s">
        <v>9</v>
      </c>
      <c r="C3088" s="1">
        <f>Yellow_MosfetOnlyOn_Blue_SourceAndResistorGnd[[#This Row],[Column2]]+1.0667</f>
        <v>0</v>
      </c>
      <c r="D3088" s="1">
        <f>Yellow_MosfetOnlyOn_Blue_SourceAndResistorGnd[[#This Row],[Column3]]*1000</f>
        <v>0</v>
      </c>
      <c r="E3088" s="1">
        <v>0.62</v>
      </c>
      <c r="F3088" s="1">
        <f>Yellow_MosfetOnlyOn_Blue_SourceAndResistorGnd[[#This Row],[Column3]]/Yellow_MosfetOnlyOn_Blue_SourceAndResistorGnd[[#This Row],[Column5]]</f>
        <v>0</v>
      </c>
      <c r="G3088" s="1">
        <f>Yellow_MosfetOnlyOn_Blue_SourceAndResistorGnd[[#This Row],[Column6]]*1000</f>
        <v>0</v>
      </c>
    </row>
    <row r="3089" spans="1:7" x14ac:dyDescent="0.25">
      <c r="A3089">
        <f t="shared" si="48"/>
        <v>7.5200800000000012E-2</v>
      </c>
      <c r="B3089" s="1" t="s">
        <v>9</v>
      </c>
      <c r="C3089" s="1">
        <f>Yellow_MosfetOnlyOn_Blue_SourceAndResistorGnd[[#This Row],[Column2]]+1.0667</f>
        <v>0</v>
      </c>
      <c r="D3089" s="1">
        <f>Yellow_MosfetOnlyOn_Blue_SourceAndResistorGnd[[#This Row],[Column3]]*1000</f>
        <v>0</v>
      </c>
      <c r="E3089" s="1">
        <v>0.62</v>
      </c>
      <c r="F3089" s="1">
        <f>Yellow_MosfetOnlyOn_Blue_SourceAndResistorGnd[[#This Row],[Column3]]/Yellow_MosfetOnlyOn_Blue_SourceAndResistorGnd[[#This Row],[Column5]]</f>
        <v>0</v>
      </c>
      <c r="G3089" s="1">
        <f>Yellow_MosfetOnlyOn_Blue_SourceAndResistorGnd[[#This Row],[Column6]]*1000</f>
        <v>0</v>
      </c>
    </row>
    <row r="3090" spans="1:7" x14ac:dyDescent="0.25">
      <c r="A3090">
        <f t="shared" si="48"/>
        <v>7.5225200000000006E-2</v>
      </c>
      <c r="B3090" s="1" t="s">
        <v>9</v>
      </c>
      <c r="C3090" s="1">
        <f>Yellow_MosfetOnlyOn_Blue_SourceAndResistorGnd[[#This Row],[Column2]]+1.0667</f>
        <v>0</v>
      </c>
      <c r="D3090" s="1">
        <f>Yellow_MosfetOnlyOn_Blue_SourceAndResistorGnd[[#This Row],[Column3]]*1000</f>
        <v>0</v>
      </c>
      <c r="E3090" s="1">
        <v>0.62</v>
      </c>
      <c r="F3090" s="1">
        <f>Yellow_MosfetOnlyOn_Blue_SourceAndResistorGnd[[#This Row],[Column3]]/Yellow_MosfetOnlyOn_Blue_SourceAndResistorGnd[[#This Row],[Column5]]</f>
        <v>0</v>
      </c>
      <c r="G3090" s="1">
        <f>Yellow_MosfetOnlyOn_Blue_SourceAndResistorGnd[[#This Row],[Column6]]*1000</f>
        <v>0</v>
      </c>
    </row>
    <row r="3091" spans="1:7" x14ac:dyDescent="0.25">
      <c r="A3091">
        <f t="shared" si="48"/>
        <v>7.52496E-2</v>
      </c>
      <c r="B3091" s="1" t="s">
        <v>9</v>
      </c>
      <c r="C3091" s="1">
        <f>Yellow_MosfetOnlyOn_Blue_SourceAndResistorGnd[[#This Row],[Column2]]+1.0667</f>
        <v>0</v>
      </c>
      <c r="D3091" s="1">
        <f>Yellow_MosfetOnlyOn_Blue_SourceAndResistorGnd[[#This Row],[Column3]]*1000</f>
        <v>0</v>
      </c>
      <c r="E3091" s="1">
        <v>0.62</v>
      </c>
      <c r="F3091" s="1">
        <f>Yellow_MosfetOnlyOn_Blue_SourceAndResistorGnd[[#This Row],[Column3]]/Yellow_MosfetOnlyOn_Blue_SourceAndResistorGnd[[#This Row],[Column5]]</f>
        <v>0</v>
      </c>
      <c r="G3091" s="1">
        <f>Yellow_MosfetOnlyOn_Blue_SourceAndResistorGnd[[#This Row],[Column6]]*1000</f>
        <v>0</v>
      </c>
    </row>
    <row r="3092" spans="1:7" x14ac:dyDescent="0.25">
      <c r="A3092">
        <f t="shared" si="48"/>
        <v>7.5274000000000008E-2</v>
      </c>
      <c r="B3092" s="1" t="s">
        <v>9</v>
      </c>
      <c r="C3092" s="1">
        <f>Yellow_MosfetOnlyOn_Blue_SourceAndResistorGnd[[#This Row],[Column2]]+1.0667</f>
        <v>0</v>
      </c>
      <c r="D3092" s="1">
        <f>Yellow_MosfetOnlyOn_Blue_SourceAndResistorGnd[[#This Row],[Column3]]*1000</f>
        <v>0</v>
      </c>
      <c r="E3092" s="1">
        <v>0.62</v>
      </c>
      <c r="F3092" s="1">
        <f>Yellow_MosfetOnlyOn_Blue_SourceAndResistorGnd[[#This Row],[Column3]]/Yellow_MosfetOnlyOn_Blue_SourceAndResistorGnd[[#This Row],[Column5]]</f>
        <v>0</v>
      </c>
      <c r="G3092" s="1">
        <f>Yellow_MosfetOnlyOn_Blue_SourceAndResistorGnd[[#This Row],[Column6]]*1000</f>
        <v>0</v>
      </c>
    </row>
    <row r="3093" spans="1:7" x14ac:dyDescent="0.25">
      <c r="A3093">
        <f t="shared" si="48"/>
        <v>7.5298400000000001E-2</v>
      </c>
      <c r="B3093" s="1" t="s">
        <v>9</v>
      </c>
      <c r="C3093" s="1">
        <f>Yellow_MosfetOnlyOn_Blue_SourceAndResistorGnd[[#This Row],[Column2]]+1.0667</f>
        <v>0</v>
      </c>
      <c r="D3093" s="1">
        <f>Yellow_MosfetOnlyOn_Blue_SourceAndResistorGnd[[#This Row],[Column3]]*1000</f>
        <v>0</v>
      </c>
      <c r="E3093" s="1">
        <v>0.62</v>
      </c>
      <c r="F3093" s="1">
        <f>Yellow_MosfetOnlyOn_Blue_SourceAndResistorGnd[[#This Row],[Column3]]/Yellow_MosfetOnlyOn_Blue_SourceAndResistorGnd[[#This Row],[Column5]]</f>
        <v>0</v>
      </c>
      <c r="G3093" s="1">
        <f>Yellow_MosfetOnlyOn_Blue_SourceAndResistorGnd[[#This Row],[Column6]]*1000</f>
        <v>0</v>
      </c>
    </row>
    <row r="3094" spans="1:7" x14ac:dyDescent="0.25">
      <c r="A3094">
        <f t="shared" si="48"/>
        <v>7.5322800000000009E-2</v>
      </c>
      <c r="B3094" s="1" t="s">
        <v>9</v>
      </c>
      <c r="C3094" s="1">
        <f>Yellow_MosfetOnlyOn_Blue_SourceAndResistorGnd[[#This Row],[Column2]]+1.0667</f>
        <v>0</v>
      </c>
      <c r="D3094" s="1">
        <f>Yellow_MosfetOnlyOn_Blue_SourceAndResistorGnd[[#This Row],[Column3]]*1000</f>
        <v>0</v>
      </c>
      <c r="E3094" s="1">
        <v>0.62</v>
      </c>
      <c r="F3094" s="1">
        <f>Yellow_MosfetOnlyOn_Blue_SourceAndResistorGnd[[#This Row],[Column3]]/Yellow_MosfetOnlyOn_Blue_SourceAndResistorGnd[[#This Row],[Column5]]</f>
        <v>0</v>
      </c>
      <c r="G3094" s="1">
        <f>Yellow_MosfetOnlyOn_Blue_SourceAndResistorGnd[[#This Row],[Column6]]*1000</f>
        <v>0</v>
      </c>
    </row>
    <row r="3095" spans="1:7" x14ac:dyDescent="0.25">
      <c r="A3095">
        <f t="shared" si="48"/>
        <v>7.5347200000000003E-2</v>
      </c>
      <c r="B3095" s="1" t="s">
        <v>9</v>
      </c>
      <c r="C3095" s="1">
        <f>Yellow_MosfetOnlyOn_Blue_SourceAndResistorGnd[[#This Row],[Column2]]+1.0667</f>
        <v>0</v>
      </c>
      <c r="D3095" s="1">
        <f>Yellow_MosfetOnlyOn_Blue_SourceAndResistorGnd[[#This Row],[Column3]]*1000</f>
        <v>0</v>
      </c>
      <c r="E3095" s="1">
        <v>0.62</v>
      </c>
      <c r="F3095" s="1">
        <f>Yellow_MosfetOnlyOn_Blue_SourceAndResistorGnd[[#This Row],[Column3]]/Yellow_MosfetOnlyOn_Blue_SourceAndResistorGnd[[#This Row],[Column5]]</f>
        <v>0</v>
      </c>
      <c r="G3095" s="1">
        <f>Yellow_MosfetOnlyOn_Blue_SourceAndResistorGnd[[#This Row],[Column6]]*1000</f>
        <v>0</v>
      </c>
    </row>
    <row r="3096" spans="1:7" x14ac:dyDescent="0.25">
      <c r="A3096">
        <f t="shared" si="48"/>
        <v>7.5371600000000011E-2</v>
      </c>
      <c r="B3096" s="1" t="s">
        <v>9</v>
      </c>
      <c r="C3096" s="1">
        <f>Yellow_MosfetOnlyOn_Blue_SourceAndResistorGnd[[#This Row],[Column2]]+1.0667</f>
        <v>0</v>
      </c>
      <c r="D3096" s="1">
        <f>Yellow_MosfetOnlyOn_Blue_SourceAndResistorGnd[[#This Row],[Column3]]*1000</f>
        <v>0</v>
      </c>
      <c r="E3096" s="1">
        <v>0.62</v>
      </c>
      <c r="F3096" s="1">
        <f>Yellow_MosfetOnlyOn_Blue_SourceAndResistorGnd[[#This Row],[Column3]]/Yellow_MosfetOnlyOn_Blue_SourceAndResistorGnd[[#This Row],[Column5]]</f>
        <v>0</v>
      </c>
      <c r="G3096" s="1">
        <f>Yellow_MosfetOnlyOn_Blue_SourceAndResistorGnd[[#This Row],[Column6]]*1000</f>
        <v>0</v>
      </c>
    </row>
    <row r="3097" spans="1:7" x14ac:dyDescent="0.25">
      <c r="A3097">
        <f t="shared" si="48"/>
        <v>7.5396000000000005E-2</v>
      </c>
      <c r="B3097" s="1" t="s">
        <v>9</v>
      </c>
      <c r="C3097" s="1">
        <f>Yellow_MosfetOnlyOn_Blue_SourceAndResistorGnd[[#This Row],[Column2]]+1.0667</f>
        <v>0</v>
      </c>
      <c r="D3097" s="1">
        <f>Yellow_MosfetOnlyOn_Blue_SourceAndResistorGnd[[#This Row],[Column3]]*1000</f>
        <v>0</v>
      </c>
      <c r="E3097" s="1">
        <v>0.62</v>
      </c>
      <c r="F3097" s="1">
        <f>Yellow_MosfetOnlyOn_Blue_SourceAndResistorGnd[[#This Row],[Column3]]/Yellow_MosfetOnlyOn_Blue_SourceAndResistorGnd[[#This Row],[Column5]]</f>
        <v>0</v>
      </c>
      <c r="G3097" s="1">
        <f>Yellow_MosfetOnlyOn_Blue_SourceAndResistorGnd[[#This Row],[Column6]]*1000</f>
        <v>0</v>
      </c>
    </row>
    <row r="3098" spans="1:7" x14ac:dyDescent="0.25">
      <c r="A3098">
        <f t="shared" si="48"/>
        <v>7.5420400000000012E-2</v>
      </c>
      <c r="B3098" s="1" t="s">
        <v>9</v>
      </c>
      <c r="C3098" s="1">
        <f>Yellow_MosfetOnlyOn_Blue_SourceAndResistorGnd[[#This Row],[Column2]]+1.0667</f>
        <v>0</v>
      </c>
      <c r="D3098" s="1">
        <f>Yellow_MosfetOnlyOn_Blue_SourceAndResistorGnd[[#This Row],[Column3]]*1000</f>
        <v>0</v>
      </c>
      <c r="E3098" s="1">
        <v>0.62</v>
      </c>
      <c r="F3098" s="1">
        <f>Yellow_MosfetOnlyOn_Blue_SourceAndResistorGnd[[#This Row],[Column3]]/Yellow_MosfetOnlyOn_Blue_SourceAndResistorGnd[[#This Row],[Column5]]</f>
        <v>0</v>
      </c>
      <c r="G3098" s="1">
        <f>Yellow_MosfetOnlyOn_Blue_SourceAndResistorGnd[[#This Row],[Column6]]*1000</f>
        <v>0</v>
      </c>
    </row>
    <row r="3099" spans="1:7" x14ac:dyDescent="0.25">
      <c r="A3099">
        <f t="shared" si="48"/>
        <v>7.5444800000000006E-2</v>
      </c>
      <c r="B3099" s="1" t="s">
        <v>9</v>
      </c>
      <c r="C3099" s="1">
        <f>Yellow_MosfetOnlyOn_Blue_SourceAndResistorGnd[[#This Row],[Column2]]+1.0667</f>
        <v>0</v>
      </c>
      <c r="D3099" s="1">
        <f>Yellow_MosfetOnlyOn_Blue_SourceAndResistorGnd[[#This Row],[Column3]]*1000</f>
        <v>0</v>
      </c>
      <c r="E3099" s="1">
        <v>0.62</v>
      </c>
      <c r="F3099" s="1">
        <f>Yellow_MosfetOnlyOn_Blue_SourceAndResistorGnd[[#This Row],[Column3]]/Yellow_MosfetOnlyOn_Blue_SourceAndResistorGnd[[#This Row],[Column5]]</f>
        <v>0</v>
      </c>
      <c r="G3099" s="1">
        <f>Yellow_MosfetOnlyOn_Blue_SourceAndResistorGnd[[#This Row],[Column6]]*1000</f>
        <v>0</v>
      </c>
    </row>
    <row r="3100" spans="1:7" x14ac:dyDescent="0.25">
      <c r="A3100">
        <f t="shared" si="48"/>
        <v>7.54692E-2</v>
      </c>
      <c r="B3100" s="1" t="s">
        <v>9</v>
      </c>
      <c r="C3100" s="1">
        <f>Yellow_MosfetOnlyOn_Blue_SourceAndResistorGnd[[#This Row],[Column2]]+1.0667</f>
        <v>0</v>
      </c>
      <c r="D3100" s="1">
        <f>Yellow_MosfetOnlyOn_Blue_SourceAndResistorGnd[[#This Row],[Column3]]*1000</f>
        <v>0</v>
      </c>
      <c r="E3100" s="1">
        <v>0.62</v>
      </c>
      <c r="F3100" s="1">
        <f>Yellow_MosfetOnlyOn_Blue_SourceAndResistorGnd[[#This Row],[Column3]]/Yellow_MosfetOnlyOn_Blue_SourceAndResistorGnd[[#This Row],[Column5]]</f>
        <v>0</v>
      </c>
      <c r="G3100" s="1">
        <f>Yellow_MosfetOnlyOn_Blue_SourceAndResistorGnd[[#This Row],[Column6]]*1000</f>
        <v>0</v>
      </c>
    </row>
    <row r="3101" spans="1:7" x14ac:dyDescent="0.25">
      <c r="A3101">
        <f t="shared" si="48"/>
        <v>7.5493600000000008E-2</v>
      </c>
      <c r="B3101" s="1" t="s">
        <v>9</v>
      </c>
      <c r="C3101" s="1">
        <f>Yellow_MosfetOnlyOn_Blue_SourceAndResistorGnd[[#This Row],[Column2]]+1.0667</f>
        <v>0</v>
      </c>
      <c r="D3101" s="1">
        <f>Yellow_MosfetOnlyOn_Blue_SourceAndResistorGnd[[#This Row],[Column3]]*1000</f>
        <v>0</v>
      </c>
      <c r="E3101" s="1">
        <v>0.62</v>
      </c>
      <c r="F3101" s="1">
        <f>Yellow_MosfetOnlyOn_Blue_SourceAndResistorGnd[[#This Row],[Column3]]/Yellow_MosfetOnlyOn_Blue_SourceAndResistorGnd[[#This Row],[Column5]]</f>
        <v>0</v>
      </c>
      <c r="G3101" s="1">
        <f>Yellow_MosfetOnlyOn_Blue_SourceAndResistorGnd[[#This Row],[Column6]]*1000</f>
        <v>0</v>
      </c>
    </row>
    <row r="3102" spans="1:7" x14ac:dyDescent="0.25">
      <c r="A3102">
        <f t="shared" si="48"/>
        <v>7.5518000000000002E-2</v>
      </c>
      <c r="B3102" s="1" t="s">
        <v>9</v>
      </c>
      <c r="C3102" s="1">
        <f>Yellow_MosfetOnlyOn_Blue_SourceAndResistorGnd[[#This Row],[Column2]]+1.0667</f>
        <v>0</v>
      </c>
      <c r="D3102" s="1">
        <f>Yellow_MosfetOnlyOn_Blue_SourceAndResistorGnd[[#This Row],[Column3]]*1000</f>
        <v>0</v>
      </c>
      <c r="E3102" s="1">
        <v>0.62</v>
      </c>
      <c r="F3102" s="1">
        <f>Yellow_MosfetOnlyOn_Blue_SourceAndResistorGnd[[#This Row],[Column3]]/Yellow_MosfetOnlyOn_Blue_SourceAndResistorGnd[[#This Row],[Column5]]</f>
        <v>0</v>
      </c>
      <c r="G3102" s="1">
        <f>Yellow_MosfetOnlyOn_Blue_SourceAndResistorGnd[[#This Row],[Column6]]*1000</f>
        <v>0</v>
      </c>
    </row>
    <row r="3103" spans="1:7" x14ac:dyDescent="0.25">
      <c r="A3103">
        <f t="shared" si="48"/>
        <v>7.554240000000001E-2</v>
      </c>
      <c r="B3103" s="1" t="s">
        <v>9</v>
      </c>
      <c r="C3103" s="1">
        <f>Yellow_MosfetOnlyOn_Blue_SourceAndResistorGnd[[#This Row],[Column2]]+1.0667</f>
        <v>0</v>
      </c>
      <c r="D3103" s="1">
        <f>Yellow_MosfetOnlyOn_Blue_SourceAndResistorGnd[[#This Row],[Column3]]*1000</f>
        <v>0</v>
      </c>
      <c r="E3103" s="1">
        <v>0.62</v>
      </c>
      <c r="F3103" s="1">
        <f>Yellow_MosfetOnlyOn_Blue_SourceAndResistorGnd[[#This Row],[Column3]]/Yellow_MosfetOnlyOn_Blue_SourceAndResistorGnd[[#This Row],[Column5]]</f>
        <v>0</v>
      </c>
      <c r="G3103" s="1">
        <f>Yellow_MosfetOnlyOn_Blue_SourceAndResistorGnd[[#This Row],[Column6]]*1000</f>
        <v>0</v>
      </c>
    </row>
    <row r="3104" spans="1:7" x14ac:dyDescent="0.25">
      <c r="A3104">
        <f t="shared" si="48"/>
        <v>7.5566800000000003E-2</v>
      </c>
      <c r="B3104" s="1" t="s">
        <v>9</v>
      </c>
      <c r="C3104" s="1">
        <f>Yellow_MosfetOnlyOn_Blue_SourceAndResistorGnd[[#This Row],[Column2]]+1.0667</f>
        <v>0</v>
      </c>
      <c r="D3104" s="1">
        <f>Yellow_MosfetOnlyOn_Blue_SourceAndResistorGnd[[#This Row],[Column3]]*1000</f>
        <v>0</v>
      </c>
      <c r="E3104" s="1">
        <v>0.62</v>
      </c>
      <c r="F3104" s="1">
        <f>Yellow_MosfetOnlyOn_Blue_SourceAndResistorGnd[[#This Row],[Column3]]/Yellow_MosfetOnlyOn_Blue_SourceAndResistorGnd[[#This Row],[Column5]]</f>
        <v>0</v>
      </c>
      <c r="G3104" s="1">
        <f>Yellow_MosfetOnlyOn_Blue_SourceAndResistorGnd[[#This Row],[Column6]]*1000</f>
        <v>0</v>
      </c>
    </row>
    <row r="3105" spans="1:7" x14ac:dyDescent="0.25">
      <c r="A3105">
        <f t="shared" si="48"/>
        <v>7.5591200000000011E-2</v>
      </c>
      <c r="B3105" s="1" t="s">
        <v>9</v>
      </c>
      <c r="C3105" s="1">
        <f>Yellow_MosfetOnlyOn_Blue_SourceAndResistorGnd[[#This Row],[Column2]]+1.0667</f>
        <v>0</v>
      </c>
      <c r="D3105" s="1">
        <f>Yellow_MosfetOnlyOn_Blue_SourceAndResistorGnd[[#This Row],[Column3]]*1000</f>
        <v>0</v>
      </c>
      <c r="E3105" s="1">
        <v>0.62</v>
      </c>
      <c r="F3105" s="1">
        <f>Yellow_MosfetOnlyOn_Blue_SourceAndResistorGnd[[#This Row],[Column3]]/Yellow_MosfetOnlyOn_Blue_SourceAndResistorGnd[[#This Row],[Column5]]</f>
        <v>0</v>
      </c>
      <c r="G3105" s="1">
        <f>Yellow_MosfetOnlyOn_Blue_SourceAndResistorGnd[[#This Row],[Column6]]*1000</f>
        <v>0</v>
      </c>
    </row>
    <row r="3106" spans="1:7" x14ac:dyDescent="0.25">
      <c r="A3106">
        <f t="shared" si="48"/>
        <v>7.5615600000000005E-2</v>
      </c>
      <c r="B3106" s="1" t="s">
        <v>9</v>
      </c>
      <c r="C3106" s="1">
        <f>Yellow_MosfetOnlyOn_Blue_SourceAndResistorGnd[[#This Row],[Column2]]+1.0667</f>
        <v>0</v>
      </c>
      <c r="D3106" s="1">
        <f>Yellow_MosfetOnlyOn_Blue_SourceAndResistorGnd[[#This Row],[Column3]]*1000</f>
        <v>0</v>
      </c>
      <c r="E3106" s="1">
        <v>0.62</v>
      </c>
      <c r="F3106" s="1">
        <f>Yellow_MosfetOnlyOn_Blue_SourceAndResistorGnd[[#This Row],[Column3]]/Yellow_MosfetOnlyOn_Blue_SourceAndResistorGnd[[#This Row],[Column5]]</f>
        <v>0</v>
      </c>
      <c r="G3106" s="1">
        <f>Yellow_MosfetOnlyOn_Blue_SourceAndResistorGnd[[#This Row],[Column6]]*1000</f>
        <v>0</v>
      </c>
    </row>
    <row r="3107" spans="1:7" x14ac:dyDescent="0.25">
      <c r="A3107">
        <f t="shared" si="48"/>
        <v>7.5640000000000013E-2</v>
      </c>
      <c r="B3107" s="1" t="s">
        <v>9</v>
      </c>
      <c r="C3107" s="1">
        <f>Yellow_MosfetOnlyOn_Blue_SourceAndResistorGnd[[#This Row],[Column2]]+1.0667</f>
        <v>0</v>
      </c>
      <c r="D3107" s="1">
        <f>Yellow_MosfetOnlyOn_Blue_SourceAndResistorGnd[[#This Row],[Column3]]*1000</f>
        <v>0</v>
      </c>
      <c r="E3107" s="1">
        <v>0.62</v>
      </c>
      <c r="F3107" s="1">
        <f>Yellow_MosfetOnlyOn_Blue_SourceAndResistorGnd[[#This Row],[Column3]]/Yellow_MosfetOnlyOn_Blue_SourceAndResistorGnd[[#This Row],[Column5]]</f>
        <v>0</v>
      </c>
      <c r="G3107" s="1">
        <f>Yellow_MosfetOnlyOn_Blue_SourceAndResistorGnd[[#This Row],[Column6]]*1000</f>
        <v>0</v>
      </c>
    </row>
    <row r="3108" spans="1:7" x14ac:dyDescent="0.25">
      <c r="A3108">
        <f t="shared" si="48"/>
        <v>7.5664400000000007E-2</v>
      </c>
      <c r="B3108" s="1" t="s">
        <v>9</v>
      </c>
      <c r="C3108" s="1">
        <f>Yellow_MosfetOnlyOn_Blue_SourceAndResistorGnd[[#This Row],[Column2]]+1.0667</f>
        <v>0</v>
      </c>
      <c r="D3108" s="1">
        <f>Yellow_MosfetOnlyOn_Blue_SourceAndResistorGnd[[#This Row],[Column3]]*1000</f>
        <v>0</v>
      </c>
      <c r="E3108" s="1">
        <v>0.62</v>
      </c>
      <c r="F3108" s="1">
        <f>Yellow_MosfetOnlyOn_Blue_SourceAndResistorGnd[[#This Row],[Column3]]/Yellow_MosfetOnlyOn_Blue_SourceAndResistorGnd[[#This Row],[Column5]]</f>
        <v>0</v>
      </c>
      <c r="G3108" s="1">
        <f>Yellow_MosfetOnlyOn_Blue_SourceAndResistorGnd[[#This Row],[Column6]]*1000</f>
        <v>0</v>
      </c>
    </row>
    <row r="3109" spans="1:7" x14ac:dyDescent="0.25">
      <c r="A3109">
        <f t="shared" si="48"/>
        <v>7.5688800000000001E-2</v>
      </c>
      <c r="B3109" s="1" t="s">
        <v>9</v>
      </c>
      <c r="C3109" s="1">
        <f>Yellow_MosfetOnlyOn_Blue_SourceAndResistorGnd[[#This Row],[Column2]]+1.0667</f>
        <v>0</v>
      </c>
      <c r="D3109" s="1">
        <f>Yellow_MosfetOnlyOn_Blue_SourceAndResistorGnd[[#This Row],[Column3]]*1000</f>
        <v>0</v>
      </c>
      <c r="E3109" s="1">
        <v>0.62</v>
      </c>
      <c r="F3109" s="1">
        <f>Yellow_MosfetOnlyOn_Blue_SourceAndResistorGnd[[#This Row],[Column3]]/Yellow_MosfetOnlyOn_Blue_SourceAndResistorGnd[[#This Row],[Column5]]</f>
        <v>0</v>
      </c>
      <c r="G3109" s="1">
        <f>Yellow_MosfetOnlyOn_Blue_SourceAndResistorGnd[[#This Row],[Column6]]*1000</f>
        <v>0</v>
      </c>
    </row>
    <row r="3110" spans="1:7" x14ac:dyDescent="0.25">
      <c r="A3110">
        <f t="shared" si="48"/>
        <v>7.5713200000000008E-2</v>
      </c>
      <c r="B3110" s="1" t="s">
        <v>9</v>
      </c>
      <c r="C3110" s="1">
        <f>Yellow_MosfetOnlyOn_Blue_SourceAndResistorGnd[[#This Row],[Column2]]+1.0667</f>
        <v>0</v>
      </c>
      <c r="D3110" s="1">
        <f>Yellow_MosfetOnlyOn_Blue_SourceAndResistorGnd[[#This Row],[Column3]]*1000</f>
        <v>0</v>
      </c>
      <c r="E3110" s="1">
        <v>0.62</v>
      </c>
      <c r="F3110" s="1">
        <f>Yellow_MosfetOnlyOn_Blue_SourceAndResistorGnd[[#This Row],[Column3]]/Yellow_MosfetOnlyOn_Blue_SourceAndResistorGnd[[#This Row],[Column5]]</f>
        <v>0</v>
      </c>
      <c r="G3110" s="1">
        <f>Yellow_MosfetOnlyOn_Blue_SourceAndResistorGnd[[#This Row],[Column6]]*1000</f>
        <v>0</v>
      </c>
    </row>
    <row r="3111" spans="1:7" x14ac:dyDescent="0.25">
      <c r="A3111">
        <f t="shared" si="48"/>
        <v>7.5737600000000002E-2</v>
      </c>
      <c r="B3111" s="1" t="s">
        <v>9</v>
      </c>
      <c r="C3111" s="1">
        <f>Yellow_MosfetOnlyOn_Blue_SourceAndResistorGnd[[#This Row],[Column2]]+1.0667</f>
        <v>0</v>
      </c>
      <c r="D3111" s="1">
        <f>Yellow_MosfetOnlyOn_Blue_SourceAndResistorGnd[[#This Row],[Column3]]*1000</f>
        <v>0</v>
      </c>
      <c r="E3111" s="1">
        <v>0.62</v>
      </c>
      <c r="F3111" s="1">
        <f>Yellow_MosfetOnlyOn_Blue_SourceAndResistorGnd[[#This Row],[Column3]]/Yellow_MosfetOnlyOn_Blue_SourceAndResistorGnd[[#This Row],[Column5]]</f>
        <v>0</v>
      </c>
      <c r="G3111" s="1">
        <f>Yellow_MosfetOnlyOn_Blue_SourceAndResistorGnd[[#This Row],[Column6]]*1000</f>
        <v>0</v>
      </c>
    </row>
    <row r="3112" spans="1:7" x14ac:dyDescent="0.25">
      <c r="A3112">
        <f t="shared" si="48"/>
        <v>7.576200000000001E-2</v>
      </c>
      <c r="B3112" s="1" t="s">
        <v>9</v>
      </c>
      <c r="C3112" s="1">
        <f>Yellow_MosfetOnlyOn_Blue_SourceAndResistorGnd[[#This Row],[Column2]]+1.0667</f>
        <v>0</v>
      </c>
      <c r="D3112" s="1">
        <f>Yellow_MosfetOnlyOn_Blue_SourceAndResistorGnd[[#This Row],[Column3]]*1000</f>
        <v>0</v>
      </c>
      <c r="E3112" s="1">
        <v>0.62</v>
      </c>
      <c r="F3112" s="1">
        <f>Yellow_MosfetOnlyOn_Blue_SourceAndResistorGnd[[#This Row],[Column3]]/Yellow_MosfetOnlyOn_Blue_SourceAndResistorGnd[[#This Row],[Column5]]</f>
        <v>0</v>
      </c>
      <c r="G3112" s="1">
        <f>Yellow_MosfetOnlyOn_Blue_SourceAndResistorGnd[[#This Row],[Column6]]*1000</f>
        <v>0</v>
      </c>
    </row>
    <row r="3113" spans="1:7" x14ac:dyDescent="0.25">
      <c r="A3113">
        <f t="shared" si="48"/>
        <v>7.5786400000000004E-2</v>
      </c>
      <c r="B3113" s="1" t="s">
        <v>9</v>
      </c>
      <c r="C3113" s="1">
        <f>Yellow_MosfetOnlyOn_Blue_SourceAndResistorGnd[[#This Row],[Column2]]+1.0667</f>
        <v>0</v>
      </c>
      <c r="D3113" s="1">
        <f>Yellow_MosfetOnlyOn_Blue_SourceAndResistorGnd[[#This Row],[Column3]]*1000</f>
        <v>0</v>
      </c>
      <c r="E3113" s="1">
        <v>0.62</v>
      </c>
      <c r="F3113" s="1">
        <f>Yellow_MosfetOnlyOn_Blue_SourceAndResistorGnd[[#This Row],[Column3]]/Yellow_MosfetOnlyOn_Blue_SourceAndResistorGnd[[#This Row],[Column5]]</f>
        <v>0</v>
      </c>
      <c r="G3113" s="1">
        <f>Yellow_MosfetOnlyOn_Blue_SourceAndResistorGnd[[#This Row],[Column6]]*1000</f>
        <v>0</v>
      </c>
    </row>
    <row r="3114" spans="1:7" x14ac:dyDescent="0.25">
      <c r="A3114">
        <f t="shared" si="48"/>
        <v>7.5810800000000012E-2</v>
      </c>
      <c r="B3114" s="1" t="s">
        <v>9</v>
      </c>
      <c r="C3114" s="1">
        <f>Yellow_MosfetOnlyOn_Blue_SourceAndResistorGnd[[#This Row],[Column2]]+1.0667</f>
        <v>0</v>
      </c>
      <c r="D3114" s="1">
        <f>Yellow_MosfetOnlyOn_Blue_SourceAndResistorGnd[[#This Row],[Column3]]*1000</f>
        <v>0</v>
      </c>
      <c r="E3114" s="1">
        <v>0.62</v>
      </c>
      <c r="F3114" s="1">
        <f>Yellow_MosfetOnlyOn_Blue_SourceAndResistorGnd[[#This Row],[Column3]]/Yellow_MosfetOnlyOn_Blue_SourceAndResistorGnd[[#This Row],[Column5]]</f>
        <v>0</v>
      </c>
      <c r="G3114" s="1">
        <f>Yellow_MosfetOnlyOn_Blue_SourceAndResistorGnd[[#This Row],[Column6]]*1000</f>
        <v>0</v>
      </c>
    </row>
    <row r="3115" spans="1:7" x14ac:dyDescent="0.25">
      <c r="A3115">
        <f t="shared" si="48"/>
        <v>7.5835200000000005E-2</v>
      </c>
      <c r="B3115" s="1" t="s">
        <v>9</v>
      </c>
      <c r="C3115" s="1">
        <f>Yellow_MosfetOnlyOn_Blue_SourceAndResistorGnd[[#This Row],[Column2]]+1.0667</f>
        <v>0</v>
      </c>
      <c r="D3115" s="1">
        <f>Yellow_MosfetOnlyOn_Blue_SourceAndResistorGnd[[#This Row],[Column3]]*1000</f>
        <v>0</v>
      </c>
      <c r="E3115" s="1">
        <v>0.62</v>
      </c>
      <c r="F3115" s="1">
        <f>Yellow_MosfetOnlyOn_Blue_SourceAndResistorGnd[[#This Row],[Column3]]/Yellow_MosfetOnlyOn_Blue_SourceAndResistorGnd[[#This Row],[Column5]]</f>
        <v>0</v>
      </c>
      <c r="G3115" s="1">
        <f>Yellow_MosfetOnlyOn_Blue_SourceAndResistorGnd[[#This Row],[Column6]]*1000</f>
        <v>0</v>
      </c>
    </row>
    <row r="3116" spans="1:7" x14ac:dyDescent="0.25">
      <c r="A3116">
        <f t="shared" si="48"/>
        <v>7.5859600000000013E-2</v>
      </c>
      <c r="B3116" s="1" t="s">
        <v>9</v>
      </c>
      <c r="C3116" s="1">
        <f>Yellow_MosfetOnlyOn_Blue_SourceAndResistorGnd[[#This Row],[Column2]]+1.0667</f>
        <v>0</v>
      </c>
      <c r="D3116" s="1">
        <f>Yellow_MosfetOnlyOn_Blue_SourceAndResistorGnd[[#This Row],[Column3]]*1000</f>
        <v>0</v>
      </c>
      <c r="E3116" s="1">
        <v>0.62</v>
      </c>
      <c r="F3116" s="1">
        <f>Yellow_MosfetOnlyOn_Blue_SourceAndResistorGnd[[#This Row],[Column3]]/Yellow_MosfetOnlyOn_Blue_SourceAndResistorGnd[[#This Row],[Column5]]</f>
        <v>0</v>
      </c>
      <c r="G3116" s="1">
        <f>Yellow_MosfetOnlyOn_Blue_SourceAndResistorGnd[[#This Row],[Column6]]*1000</f>
        <v>0</v>
      </c>
    </row>
    <row r="3117" spans="1:7" x14ac:dyDescent="0.25">
      <c r="A3117">
        <f t="shared" si="48"/>
        <v>7.5884000000000007E-2</v>
      </c>
      <c r="B3117" s="1" t="s">
        <v>9</v>
      </c>
      <c r="C3117" s="1">
        <f>Yellow_MosfetOnlyOn_Blue_SourceAndResistorGnd[[#This Row],[Column2]]+1.0667</f>
        <v>0</v>
      </c>
      <c r="D3117" s="1">
        <f>Yellow_MosfetOnlyOn_Blue_SourceAndResistorGnd[[#This Row],[Column3]]*1000</f>
        <v>0</v>
      </c>
      <c r="E3117" s="1">
        <v>0.62</v>
      </c>
      <c r="F3117" s="1">
        <f>Yellow_MosfetOnlyOn_Blue_SourceAndResistorGnd[[#This Row],[Column3]]/Yellow_MosfetOnlyOn_Blue_SourceAndResistorGnd[[#This Row],[Column5]]</f>
        <v>0</v>
      </c>
      <c r="G3117" s="1">
        <f>Yellow_MosfetOnlyOn_Blue_SourceAndResistorGnd[[#This Row],[Column6]]*1000</f>
        <v>0</v>
      </c>
    </row>
    <row r="3118" spans="1:7" x14ac:dyDescent="0.25">
      <c r="A3118">
        <f t="shared" si="48"/>
        <v>7.5908400000000001E-2</v>
      </c>
      <c r="B3118" s="1" t="s">
        <v>9</v>
      </c>
      <c r="C3118" s="1">
        <f>Yellow_MosfetOnlyOn_Blue_SourceAndResistorGnd[[#This Row],[Column2]]+1.0667</f>
        <v>0</v>
      </c>
      <c r="D3118" s="1">
        <f>Yellow_MosfetOnlyOn_Blue_SourceAndResistorGnd[[#This Row],[Column3]]*1000</f>
        <v>0</v>
      </c>
      <c r="E3118" s="1">
        <v>0.62</v>
      </c>
      <c r="F3118" s="1">
        <f>Yellow_MosfetOnlyOn_Blue_SourceAndResistorGnd[[#This Row],[Column3]]/Yellow_MosfetOnlyOn_Blue_SourceAndResistorGnd[[#This Row],[Column5]]</f>
        <v>0</v>
      </c>
      <c r="G3118" s="1">
        <f>Yellow_MosfetOnlyOn_Blue_SourceAndResistorGnd[[#This Row],[Column6]]*1000</f>
        <v>0</v>
      </c>
    </row>
    <row r="3119" spans="1:7" x14ac:dyDescent="0.25">
      <c r="A3119">
        <f t="shared" si="48"/>
        <v>7.5932800000000009E-2</v>
      </c>
      <c r="B3119" s="1" t="s">
        <v>9</v>
      </c>
      <c r="C3119" s="1">
        <f>Yellow_MosfetOnlyOn_Blue_SourceAndResistorGnd[[#This Row],[Column2]]+1.0667</f>
        <v>0</v>
      </c>
      <c r="D3119" s="1">
        <f>Yellow_MosfetOnlyOn_Blue_SourceAndResistorGnd[[#This Row],[Column3]]*1000</f>
        <v>0</v>
      </c>
      <c r="E3119" s="1">
        <v>0.62</v>
      </c>
      <c r="F3119" s="1">
        <f>Yellow_MosfetOnlyOn_Blue_SourceAndResistorGnd[[#This Row],[Column3]]/Yellow_MosfetOnlyOn_Blue_SourceAndResistorGnd[[#This Row],[Column5]]</f>
        <v>0</v>
      </c>
      <c r="G3119" s="1">
        <f>Yellow_MosfetOnlyOn_Blue_SourceAndResistorGnd[[#This Row],[Column6]]*1000</f>
        <v>0</v>
      </c>
    </row>
    <row r="3120" spans="1:7" x14ac:dyDescent="0.25">
      <c r="A3120">
        <f t="shared" si="48"/>
        <v>7.5957200000000002E-2</v>
      </c>
      <c r="B3120" s="1" t="s">
        <v>9</v>
      </c>
      <c r="C3120" s="1">
        <f>Yellow_MosfetOnlyOn_Blue_SourceAndResistorGnd[[#This Row],[Column2]]+1.0667</f>
        <v>0</v>
      </c>
      <c r="D3120" s="1">
        <f>Yellow_MosfetOnlyOn_Blue_SourceAndResistorGnd[[#This Row],[Column3]]*1000</f>
        <v>0</v>
      </c>
      <c r="E3120" s="1">
        <v>0.62</v>
      </c>
      <c r="F3120" s="1">
        <f>Yellow_MosfetOnlyOn_Blue_SourceAndResistorGnd[[#This Row],[Column3]]/Yellow_MosfetOnlyOn_Blue_SourceAndResistorGnd[[#This Row],[Column5]]</f>
        <v>0</v>
      </c>
      <c r="G3120" s="1">
        <f>Yellow_MosfetOnlyOn_Blue_SourceAndResistorGnd[[#This Row],[Column6]]*1000</f>
        <v>0</v>
      </c>
    </row>
    <row r="3121" spans="1:7" x14ac:dyDescent="0.25">
      <c r="A3121">
        <f t="shared" si="48"/>
        <v>7.598160000000001E-2</v>
      </c>
      <c r="B3121" s="1" t="s">
        <v>9</v>
      </c>
      <c r="C3121" s="1">
        <f>Yellow_MosfetOnlyOn_Blue_SourceAndResistorGnd[[#This Row],[Column2]]+1.0667</f>
        <v>0</v>
      </c>
      <c r="D3121" s="1">
        <f>Yellow_MosfetOnlyOn_Blue_SourceAndResistorGnd[[#This Row],[Column3]]*1000</f>
        <v>0</v>
      </c>
      <c r="E3121" s="1">
        <v>0.62</v>
      </c>
      <c r="F3121" s="1">
        <f>Yellow_MosfetOnlyOn_Blue_SourceAndResistorGnd[[#This Row],[Column3]]/Yellow_MosfetOnlyOn_Blue_SourceAndResistorGnd[[#This Row],[Column5]]</f>
        <v>0</v>
      </c>
      <c r="G3121" s="1">
        <f>Yellow_MosfetOnlyOn_Blue_SourceAndResistorGnd[[#This Row],[Column6]]*1000</f>
        <v>0</v>
      </c>
    </row>
    <row r="3122" spans="1:7" x14ac:dyDescent="0.25">
      <c r="A3122">
        <f t="shared" si="48"/>
        <v>7.6006000000000004E-2</v>
      </c>
      <c r="B3122" s="1" t="s">
        <v>9</v>
      </c>
      <c r="C3122" s="1">
        <f>Yellow_MosfetOnlyOn_Blue_SourceAndResistorGnd[[#This Row],[Column2]]+1.0667</f>
        <v>0</v>
      </c>
      <c r="D3122" s="1">
        <f>Yellow_MosfetOnlyOn_Blue_SourceAndResistorGnd[[#This Row],[Column3]]*1000</f>
        <v>0</v>
      </c>
      <c r="E3122" s="1">
        <v>0.62</v>
      </c>
      <c r="F3122" s="1">
        <f>Yellow_MosfetOnlyOn_Blue_SourceAndResistorGnd[[#This Row],[Column3]]/Yellow_MosfetOnlyOn_Blue_SourceAndResistorGnd[[#This Row],[Column5]]</f>
        <v>0</v>
      </c>
      <c r="G3122" s="1">
        <f>Yellow_MosfetOnlyOn_Blue_SourceAndResistorGnd[[#This Row],[Column6]]*1000</f>
        <v>0</v>
      </c>
    </row>
    <row r="3123" spans="1:7" x14ac:dyDescent="0.25">
      <c r="A3123">
        <f t="shared" si="48"/>
        <v>7.6030400000000012E-2</v>
      </c>
      <c r="B3123" s="1" t="s">
        <v>9</v>
      </c>
      <c r="C3123" s="1">
        <f>Yellow_MosfetOnlyOn_Blue_SourceAndResistorGnd[[#This Row],[Column2]]+1.0667</f>
        <v>0</v>
      </c>
      <c r="D3123" s="1">
        <f>Yellow_MosfetOnlyOn_Blue_SourceAndResistorGnd[[#This Row],[Column3]]*1000</f>
        <v>0</v>
      </c>
      <c r="E3123" s="1">
        <v>0.62</v>
      </c>
      <c r="F3123" s="1">
        <f>Yellow_MosfetOnlyOn_Blue_SourceAndResistorGnd[[#This Row],[Column3]]/Yellow_MosfetOnlyOn_Blue_SourceAndResistorGnd[[#This Row],[Column5]]</f>
        <v>0</v>
      </c>
      <c r="G3123" s="1">
        <f>Yellow_MosfetOnlyOn_Blue_SourceAndResistorGnd[[#This Row],[Column6]]*1000</f>
        <v>0</v>
      </c>
    </row>
    <row r="3124" spans="1:7" x14ac:dyDescent="0.25">
      <c r="A3124">
        <f t="shared" si="48"/>
        <v>7.6054800000000006E-2</v>
      </c>
      <c r="B3124" s="1" t="s">
        <v>9</v>
      </c>
      <c r="C3124" s="1">
        <f>Yellow_MosfetOnlyOn_Blue_SourceAndResistorGnd[[#This Row],[Column2]]+1.0667</f>
        <v>0</v>
      </c>
      <c r="D3124" s="1">
        <f>Yellow_MosfetOnlyOn_Blue_SourceAndResistorGnd[[#This Row],[Column3]]*1000</f>
        <v>0</v>
      </c>
      <c r="E3124" s="1">
        <v>0.62</v>
      </c>
      <c r="F3124" s="1">
        <f>Yellow_MosfetOnlyOn_Blue_SourceAndResistorGnd[[#This Row],[Column3]]/Yellow_MosfetOnlyOn_Blue_SourceAndResistorGnd[[#This Row],[Column5]]</f>
        <v>0</v>
      </c>
      <c r="G3124" s="1">
        <f>Yellow_MosfetOnlyOn_Blue_SourceAndResistorGnd[[#This Row],[Column6]]*1000</f>
        <v>0</v>
      </c>
    </row>
    <row r="3125" spans="1:7" x14ac:dyDescent="0.25">
      <c r="A3125">
        <f t="shared" si="48"/>
        <v>7.6079200000000013E-2</v>
      </c>
      <c r="B3125" s="1" t="s">
        <v>9</v>
      </c>
      <c r="C3125" s="1">
        <f>Yellow_MosfetOnlyOn_Blue_SourceAndResistorGnd[[#This Row],[Column2]]+1.0667</f>
        <v>0</v>
      </c>
      <c r="D3125" s="1">
        <f>Yellow_MosfetOnlyOn_Blue_SourceAndResistorGnd[[#This Row],[Column3]]*1000</f>
        <v>0</v>
      </c>
      <c r="E3125" s="1">
        <v>0.62</v>
      </c>
      <c r="F3125" s="1">
        <f>Yellow_MosfetOnlyOn_Blue_SourceAndResistorGnd[[#This Row],[Column3]]/Yellow_MosfetOnlyOn_Blue_SourceAndResistorGnd[[#This Row],[Column5]]</f>
        <v>0</v>
      </c>
      <c r="G3125" s="1">
        <f>Yellow_MosfetOnlyOn_Blue_SourceAndResistorGnd[[#This Row],[Column6]]*1000</f>
        <v>0</v>
      </c>
    </row>
    <row r="3126" spans="1:7" x14ac:dyDescent="0.25">
      <c r="A3126">
        <f t="shared" si="48"/>
        <v>7.6103600000000007E-2</v>
      </c>
      <c r="B3126" s="1" t="s">
        <v>9</v>
      </c>
      <c r="C3126" s="1">
        <f>Yellow_MosfetOnlyOn_Blue_SourceAndResistorGnd[[#This Row],[Column2]]+1.0667</f>
        <v>0</v>
      </c>
      <c r="D3126" s="1">
        <f>Yellow_MosfetOnlyOn_Blue_SourceAndResistorGnd[[#This Row],[Column3]]*1000</f>
        <v>0</v>
      </c>
      <c r="E3126" s="1">
        <v>0.62</v>
      </c>
      <c r="F3126" s="1">
        <f>Yellow_MosfetOnlyOn_Blue_SourceAndResistorGnd[[#This Row],[Column3]]/Yellow_MosfetOnlyOn_Blue_SourceAndResistorGnd[[#This Row],[Column5]]</f>
        <v>0</v>
      </c>
      <c r="G3126" s="1">
        <f>Yellow_MosfetOnlyOn_Blue_SourceAndResistorGnd[[#This Row],[Column6]]*1000</f>
        <v>0</v>
      </c>
    </row>
    <row r="3127" spans="1:7" x14ac:dyDescent="0.25">
      <c r="A3127">
        <f t="shared" si="48"/>
        <v>7.6128000000000001E-2</v>
      </c>
      <c r="B3127" s="1" t="s">
        <v>9</v>
      </c>
      <c r="C3127" s="1">
        <f>Yellow_MosfetOnlyOn_Blue_SourceAndResistorGnd[[#This Row],[Column2]]+1.0667</f>
        <v>0</v>
      </c>
      <c r="D3127" s="1">
        <f>Yellow_MosfetOnlyOn_Blue_SourceAndResistorGnd[[#This Row],[Column3]]*1000</f>
        <v>0</v>
      </c>
      <c r="E3127" s="1">
        <v>0.62</v>
      </c>
      <c r="F3127" s="1">
        <f>Yellow_MosfetOnlyOn_Blue_SourceAndResistorGnd[[#This Row],[Column3]]/Yellow_MosfetOnlyOn_Blue_SourceAndResistorGnd[[#This Row],[Column5]]</f>
        <v>0</v>
      </c>
      <c r="G3127" s="1">
        <f>Yellow_MosfetOnlyOn_Blue_SourceAndResistorGnd[[#This Row],[Column6]]*1000</f>
        <v>0</v>
      </c>
    </row>
    <row r="3128" spans="1:7" x14ac:dyDescent="0.25">
      <c r="A3128">
        <f t="shared" si="48"/>
        <v>7.6152400000000009E-2</v>
      </c>
      <c r="B3128" s="1" t="s">
        <v>9</v>
      </c>
      <c r="C3128" s="1">
        <f>Yellow_MosfetOnlyOn_Blue_SourceAndResistorGnd[[#This Row],[Column2]]+1.0667</f>
        <v>0</v>
      </c>
      <c r="D3128" s="1">
        <f>Yellow_MosfetOnlyOn_Blue_SourceAndResistorGnd[[#This Row],[Column3]]*1000</f>
        <v>0</v>
      </c>
      <c r="E3128" s="1">
        <v>0.62</v>
      </c>
      <c r="F3128" s="1">
        <f>Yellow_MosfetOnlyOn_Blue_SourceAndResistorGnd[[#This Row],[Column3]]/Yellow_MosfetOnlyOn_Blue_SourceAndResistorGnd[[#This Row],[Column5]]</f>
        <v>0</v>
      </c>
      <c r="G3128" s="1">
        <f>Yellow_MosfetOnlyOn_Blue_SourceAndResistorGnd[[#This Row],[Column6]]*1000</f>
        <v>0</v>
      </c>
    </row>
    <row r="3129" spans="1:7" x14ac:dyDescent="0.25">
      <c r="A3129">
        <f t="shared" si="48"/>
        <v>7.6176800000000003E-2</v>
      </c>
      <c r="B3129" s="1" t="s">
        <v>9</v>
      </c>
      <c r="C3129" s="1">
        <f>Yellow_MosfetOnlyOn_Blue_SourceAndResistorGnd[[#This Row],[Column2]]+1.0667</f>
        <v>0</v>
      </c>
      <c r="D3129" s="1">
        <f>Yellow_MosfetOnlyOn_Blue_SourceAndResistorGnd[[#This Row],[Column3]]*1000</f>
        <v>0</v>
      </c>
      <c r="E3129" s="1">
        <v>0.62</v>
      </c>
      <c r="F3129" s="1">
        <f>Yellow_MosfetOnlyOn_Blue_SourceAndResistorGnd[[#This Row],[Column3]]/Yellow_MosfetOnlyOn_Blue_SourceAndResistorGnd[[#This Row],[Column5]]</f>
        <v>0</v>
      </c>
      <c r="G3129" s="1">
        <f>Yellow_MosfetOnlyOn_Blue_SourceAndResistorGnd[[#This Row],[Column6]]*1000</f>
        <v>0</v>
      </c>
    </row>
    <row r="3130" spans="1:7" x14ac:dyDescent="0.25">
      <c r="A3130">
        <f t="shared" si="48"/>
        <v>7.6201200000000011E-2</v>
      </c>
      <c r="B3130" s="1" t="s">
        <v>9</v>
      </c>
      <c r="C3130" s="1">
        <f>Yellow_MosfetOnlyOn_Blue_SourceAndResistorGnd[[#This Row],[Column2]]+1.0667</f>
        <v>0</v>
      </c>
      <c r="D3130" s="1">
        <f>Yellow_MosfetOnlyOn_Blue_SourceAndResistorGnd[[#This Row],[Column3]]*1000</f>
        <v>0</v>
      </c>
      <c r="E3130" s="1">
        <v>0.62</v>
      </c>
      <c r="F3130" s="1">
        <f>Yellow_MosfetOnlyOn_Blue_SourceAndResistorGnd[[#This Row],[Column3]]/Yellow_MosfetOnlyOn_Blue_SourceAndResistorGnd[[#This Row],[Column5]]</f>
        <v>0</v>
      </c>
      <c r="G3130" s="1">
        <f>Yellow_MosfetOnlyOn_Blue_SourceAndResistorGnd[[#This Row],[Column6]]*1000</f>
        <v>0</v>
      </c>
    </row>
    <row r="3131" spans="1:7" x14ac:dyDescent="0.25">
      <c r="A3131">
        <f t="shared" si="48"/>
        <v>7.6225600000000004E-2</v>
      </c>
      <c r="B3131" s="1" t="s">
        <v>9</v>
      </c>
      <c r="C3131" s="1">
        <f>Yellow_MosfetOnlyOn_Blue_SourceAndResistorGnd[[#This Row],[Column2]]+1.0667</f>
        <v>0</v>
      </c>
      <c r="D3131" s="1">
        <f>Yellow_MosfetOnlyOn_Blue_SourceAndResistorGnd[[#This Row],[Column3]]*1000</f>
        <v>0</v>
      </c>
      <c r="E3131" s="1">
        <v>0.62</v>
      </c>
      <c r="F3131" s="1">
        <f>Yellow_MosfetOnlyOn_Blue_SourceAndResistorGnd[[#This Row],[Column3]]/Yellow_MosfetOnlyOn_Blue_SourceAndResistorGnd[[#This Row],[Column5]]</f>
        <v>0</v>
      </c>
      <c r="G3131" s="1">
        <f>Yellow_MosfetOnlyOn_Blue_SourceAndResistorGnd[[#This Row],[Column6]]*1000</f>
        <v>0</v>
      </c>
    </row>
    <row r="3132" spans="1:7" x14ac:dyDescent="0.25">
      <c r="A3132">
        <f t="shared" si="48"/>
        <v>7.6250000000000012E-2</v>
      </c>
      <c r="B3132" s="1" t="s">
        <v>9</v>
      </c>
      <c r="C3132" s="1">
        <f>Yellow_MosfetOnlyOn_Blue_SourceAndResistorGnd[[#This Row],[Column2]]+1.0667</f>
        <v>0</v>
      </c>
      <c r="D3132" s="1">
        <f>Yellow_MosfetOnlyOn_Blue_SourceAndResistorGnd[[#This Row],[Column3]]*1000</f>
        <v>0</v>
      </c>
      <c r="E3132" s="1">
        <v>0.62</v>
      </c>
      <c r="F3132" s="1">
        <f>Yellow_MosfetOnlyOn_Blue_SourceAndResistorGnd[[#This Row],[Column3]]/Yellow_MosfetOnlyOn_Blue_SourceAndResistorGnd[[#This Row],[Column5]]</f>
        <v>0</v>
      </c>
      <c r="G3132" s="1">
        <f>Yellow_MosfetOnlyOn_Blue_SourceAndResistorGnd[[#This Row],[Column6]]*1000</f>
        <v>0</v>
      </c>
    </row>
    <row r="3133" spans="1:7" x14ac:dyDescent="0.25">
      <c r="A3133">
        <f t="shared" si="48"/>
        <v>7.6274400000000006E-2</v>
      </c>
      <c r="B3133" s="1" t="s">
        <v>9</v>
      </c>
      <c r="C3133" s="1">
        <f>Yellow_MosfetOnlyOn_Blue_SourceAndResistorGnd[[#This Row],[Column2]]+1.0667</f>
        <v>0</v>
      </c>
      <c r="D3133" s="1">
        <f>Yellow_MosfetOnlyOn_Blue_SourceAndResistorGnd[[#This Row],[Column3]]*1000</f>
        <v>0</v>
      </c>
      <c r="E3133" s="1">
        <v>0.62</v>
      </c>
      <c r="F3133" s="1">
        <f>Yellow_MosfetOnlyOn_Blue_SourceAndResistorGnd[[#This Row],[Column3]]/Yellow_MosfetOnlyOn_Blue_SourceAndResistorGnd[[#This Row],[Column5]]</f>
        <v>0</v>
      </c>
      <c r="G3133" s="1">
        <f>Yellow_MosfetOnlyOn_Blue_SourceAndResistorGnd[[#This Row],[Column6]]*1000</f>
        <v>0</v>
      </c>
    </row>
    <row r="3134" spans="1:7" x14ac:dyDescent="0.25">
      <c r="A3134">
        <f t="shared" si="48"/>
        <v>7.6298800000000014E-2</v>
      </c>
      <c r="B3134" s="1" t="s">
        <v>9</v>
      </c>
      <c r="C3134" s="1">
        <f>Yellow_MosfetOnlyOn_Blue_SourceAndResistorGnd[[#This Row],[Column2]]+1.0667</f>
        <v>0</v>
      </c>
      <c r="D3134" s="1">
        <f>Yellow_MosfetOnlyOn_Blue_SourceAndResistorGnd[[#This Row],[Column3]]*1000</f>
        <v>0</v>
      </c>
      <c r="E3134" s="1">
        <v>0.62</v>
      </c>
      <c r="F3134" s="1">
        <f>Yellow_MosfetOnlyOn_Blue_SourceAndResistorGnd[[#This Row],[Column3]]/Yellow_MosfetOnlyOn_Blue_SourceAndResistorGnd[[#This Row],[Column5]]</f>
        <v>0</v>
      </c>
      <c r="G3134" s="1">
        <f>Yellow_MosfetOnlyOn_Blue_SourceAndResistorGnd[[#This Row],[Column6]]*1000</f>
        <v>0</v>
      </c>
    </row>
    <row r="3135" spans="1:7" x14ac:dyDescent="0.25">
      <c r="A3135">
        <f t="shared" si="48"/>
        <v>7.6323200000000008E-2</v>
      </c>
      <c r="B3135" s="1" t="s">
        <v>9</v>
      </c>
      <c r="C3135" s="1">
        <f>Yellow_MosfetOnlyOn_Blue_SourceAndResistorGnd[[#This Row],[Column2]]+1.0667</f>
        <v>0</v>
      </c>
      <c r="D3135" s="1">
        <f>Yellow_MosfetOnlyOn_Blue_SourceAndResistorGnd[[#This Row],[Column3]]*1000</f>
        <v>0</v>
      </c>
      <c r="E3135" s="1">
        <v>0.62</v>
      </c>
      <c r="F3135" s="1">
        <f>Yellow_MosfetOnlyOn_Blue_SourceAndResistorGnd[[#This Row],[Column3]]/Yellow_MosfetOnlyOn_Blue_SourceAndResistorGnd[[#This Row],[Column5]]</f>
        <v>0</v>
      </c>
      <c r="G3135" s="1">
        <f>Yellow_MosfetOnlyOn_Blue_SourceAndResistorGnd[[#This Row],[Column6]]*1000</f>
        <v>0</v>
      </c>
    </row>
    <row r="3136" spans="1:7" x14ac:dyDescent="0.25">
      <c r="A3136">
        <f t="shared" si="48"/>
        <v>7.6347600000000002E-2</v>
      </c>
      <c r="B3136" s="1" t="s">
        <v>9</v>
      </c>
      <c r="C3136" s="1">
        <f>Yellow_MosfetOnlyOn_Blue_SourceAndResistorGnd[[#This Row],[Column2]]+1.0667</f>
        <v>0</v>
      </c>
      <c r="D3136" s="1">
        <f>Yellow_MosfetOnlyOn_Blue_SourceAndResistorGnd[[#This Row],[Column3]]*1000</f>
        <v>0</v>
      </c>
      <c r="E3136" s="1">
        <v>0.62</v>
      </c>
      <c r="F3136" s="1">
        <f>Yellow_MosfetOnlyOn_Blue_SourceAndResistorGnd[[#This Row],[Column3]]/Yellow_MosfetOnlyOn_Blue_SourceAndResistorGnd[[#This Row],[Column5]]</f>
        <v>0</v>
      </c>
      <c r="G3136" s="1">
        <f>Yellow_MosfetOnlyOn_Blue_SourceAndResistorGnd[[#This Row],[Column6]]*1000</f>
        <v>0</v>
      </c>
    </row>
    <row r="3137" spans="1:7" x14ac:dyDescent="0.25">
      <c r="A3137">
        <f t="shared" si="48"/>
        <v>7.6372000000000009E-2</v>
      </c>
      <c r="B3137" s="1" t="s">
        <v>9</v>
      </c>
      <c r="C3137" s="1">
        <f>Yellow_MosfetOnlyOn_Blue_SourceAndResistorGnd[[#This Row],[Column2]]+1.0667</f>
        <v>0</v>
      </c>
      <c r="D3137" s="1">
        <f>Yellow_MosfetOnlyOn_Blue_SourceAndResistorGnd[[#This Row],[Column3]]*1000</f>
        <v>0</v>
      </c>
      <c r="E3137" s="1">
        <v>0.62</v>
      </c>
      <c r="F3137" s="1">
        <f>Yellow_MosfetOnlyOn_Blue_SourceAndResistorGnd[[#This Row],[Column3]]/Yellow_MosfetOnlyOn_Blue_SourceAndResistorGnd[[#This Row],[Column5]]</f>
        <v>0</v>
      </c>
      <c r="G3137" s="1">
        <f>Yellow_MosfetOnlyOn_Blue_SourceAndResistorGnd[[#This Row],[Column6]]*1000</f>
        <v>0</v>
      </c>
    </row>
    <row r="3138" spans="1:7" x14ac:dyDescent="0.25">
      <c r="A3138">
        <f t="shared" si="48"/>
        <v>7.6396400000000003E-2</v>
      </c>
      <c r="B3138" s="1" t="s">
        <v>9</v>
      </c>
      <c r="C3138" s="1">
        <f>Yellow_MosfetOnlyOn_Blue_SourceAndResistorGnd[[#This Row],[Column2]]+1.0667</f>
        <v>0</v>
      </c>
      <c r="D3138" s="1">
        <f>Yellow_MosfetOnlyOn_Blue_SourceAndResistorGnd[[#This Row],[Column3]]*1000</f>
        <v>0</v>
      </c>
      <c r="E3138" s="1">
        <v>0.62</v>
      </c>
      <c r="F3138" s="1">
        <f>Yellow_MosfetOnlyOn_Blue_SourceAndResistorGnd[[#This Row],[Column3]]/Yellow_MosfetOnlyOn_Blue_SourceAndResistorGnd[[#This Row],[Column5]]</f>
        <v>0</v>
      </c>
      <c r="G3138" s="1">
        <f>Yellow_MosfetOnlyOn_Blue_SourceAndResistorGnd[[#This Row],[Column6]]*1000</f>
        <v>0</v>
      </c>
    </row>
    <row r="3139" spans="1:7" x14ac:dyDescent="0.25">
      <c r="A3139">
        <f t="shared" si="48"/>
        <v>7.6420800000000011E-2</v>
      </c>
      <c r="B3139" s="1" t="s">
        <v>9</v>
      </c>
      <c r="C3139" s="1">
        <f>Yellow_MosfetOnlyOn_Blue_SourceAndResistorGnd[[#This Row],[Column2]]+1.0667</f>
        <v>0</v>
      </c>
      <c r="D3139" s="1">
        <f>Yellow_MosfetOnlyOn_Blue_SourceAndResistorGnd[[#This Row],[Column3]]*1000</f>
        <v>0</v>
      </c>
      <c r="E3139" s="1">
        <v>0.62</v>
      </c>
      <c r="F3139" s="1">
        <f>Yellow_MosfetOnlyOn_Blue_SourceAndResistorGnd[[#This Row],[Column3]]/Yellow_MosfetOnlyOn_Blue_SourceAndResistorGnd[[#This Row],[Column5]]</f>
        <v>0</v>
      </c>
      <c r="G3139" s="1">
        <f>Yellow_MosfetOnlyOn_Blue_SourceAndResistorGnd[[#This Row],[Column6]]*1000</f>
        <v>0</v>
      </c>
    </row>
    <row r="3140" spans="1:7" x14ac:dyDescent="0.25">
      <c r="A3140">
        <f t="shared" si="48"/>
        <v>7.6445200000000005E-2</v>
      </c>
      <c r="B3140" s="1" t="s">
        <v>9</v>
      </c>
      <c r="C3140" s="1">
        <f>Yellow_MosfetOnlyOn_Blue_SourceAndResistorGnd[[#This Row],[Column2]]+1.0667</f>
        <v>0</v>
      </c>
      <c r="D3140" s="1">
        <f>Yellow_MosfetOnlyOn_Blue_SourceAndResistorGnd[[#This Row],[Column3]]*1000</f>
        <v>0</v>
      </c>
      <c r="E3140" s="1">
        <v>0.62</v>
      </c>
      <c r="F3140" s="1">
        <f>Yellow_MosfetOnlyOn_Blue_SourceAndResistorGnd[[#This Row],[Column3]]/Yellow_MosfetOnlyOn_Blue_SourceAndResistorGnd[[#This Row],[Column5]]</f>
        <v>0</v>
      </c>
      <c r="G3140" s="1">
        <f>Yellow_MosfetOnlyOn_Blue_SourceAndResistorGnd[[#This Row],[Column6]]*1000</f>
        <v>0</v>
      </c>
    </row>
    <row r="3141" spans="1:7" x14ac:dyDescent="0.25">
      <c r="A3141">
        <f t="shared" si="48"/>
        <v>7.6469600000000013E-2</v>
      </c>
      <c r="B3141" s="1" t="s">
        <v>9</v>
      </c>
      <c r="C3141" s="1">
        <f>Yellow_MosfetOnlyOn_Blue_SourceAndResistorGnd[[#This Row],[Column2]]+1.0667</f>
        <v>0</v>
      </c>
      <c r="D3141" s="1">
        <f>Yellow_MosfetOnlyOn_Blue_SourceAndResistorGnd[[#This Row],[Column3]]*1000</f>
        <v>0</v>
      </c>
      <c r="E3141" s="1">
        <v>0.62</v>
      </c>
      <c r="F3141" s="1">
        <f>Yellow_MosfetOnlyOn_Blue_SourceAndResistorGnd[[#This Row],[Column3]]/Yellow_MosfetOnlyOn_Blue_SourceAndResistorGnd[[#This Row],[Column5]]</f>
        <v>0</v>
      </c>
      <c r="G3141" s="1">
        <f>Yellow_MosfetOnlyOn_Blue_SourceAndResistorGnd[[#This Row],[Column6]]*1000</f>
        <v>0</v>
      </c>
    </row>
    <row r="3142" spans="1:7" x14ac:dyDescent="0.25">
      <c r="A3142">
        <f t="shared" si="48"/>
        <v>7.6494000000000006E-2</v>
      </c>
      <c r="B3142" s="1" t="s">
        <v>9</v>
      </c>
      <c r="C3142" s="1">
        <f>Yellow_MosfetOnlyOn_Blue_SourceAndResistorGnd[[#This Row],[Column2]]+1.0667</f>
        <v>0</v>
      </c>
      <c r="D3142" s="1">
        <f>Yellow_MosfetOnlyOn_Blue_SourceAndResistorGnd[[#This Row],[Column3]]*1000</f>
        <v>0</v>
      </c>
      <c r="E3142" s="1">
        <v>0.62</v>
      </c>
      <c r="F3142" s="1">
        <f>Yellow_MosfetOnlyOn_Blue_SourceAndResistorGnd[[#This Row],[Column3]]/Yellow_MosfetOnlyOn_Blue_SourceAndResistorGnd[[#This Row],[Column5]]</f>
        <v>0</v>
      </c>
      <c r="G3142" s="1">
        <f>Yellow_MosfetOnlyOn_Blue_SourceAndResistorGnd[[#This Row],[Column6]]*1000</f>
        <v>0</v>
      </c>
    </row>
    <row r="3143" spans="1:7" x14ac:dyDescent="0.25">
      <c r="A3143">
        <f t="shared" si="48"/>
        <v>7.6518400000000014E-2</v>
      </c>
      <c r="B3143" s="1" t="s">
        <v>9</v>
      </c>
      <c r="C3143" s="1">
        <f>Yellow_MosfetOnlyOn_Blue_SourceAndResistorGnd[[#This Row],[Column2]]+1.0667</f>
        <v>0</v>
      </c>
      <c r="D3143" s="1">
        <f>Yellow_MosfetOnlyOn_Blue_SourceAndResistorGnd[[#This Row],[Column3]]*1000</f>
        <v>0</v>
      </c>
      <c r="E3143" s="1">
        <v>0.62</v>
      </c>
      <c r="F3143" s="1">
        <f>Yellow_MosfetOnlyOn_Blue_SourceAndResistorGnd[[#This Row],[Column3]]/Yellow_MosfetOnlyOn_Blue_SourceAndResistorGnd[[#This Row],[Column5]]</f>
        <v>0</v>
      </c>
      <c r="G3143" s="1">
        <f>Yellow_MosfetOnlyOn_Blue_SourceAndResistorGnd[[#This Row],[Column6]]*1000</f>
        <v>0</v>
      </c>
    </row>
    <row r="3144" spans="1:7" x14ac:dyDescent="0.25">
      <c r="A3144">
        <f t="shared" si="48"/>
        <v>7.6542800000000008E-2</v>
      </c>
      <c r="B3144" s="1" t="s">
        <v>9</v>
      </c>
      <c r="C3144" s="1">
        <f>Yellow_MosfetOnlyOn_Blue_SourceAndResistorGnd[[#This Row],[Column2]]+1.0667</f>
        <v>0</v>
      </c>
      <c r="D3144" s="1">
        <f>Yellow_MosfetOnlyOn_Blue_SourceAndResistorGnd[[#This Row],[Column3]]*1000</f>
        <v>0</v>
      </c>
      <c r="E3144" s="1">
        <v>0.62</v>
      </c>
      <c r="F3144" s="1">
        <f>Yellow_MosfetOnlyOn_Blue_SourceAndResistorGnd[[#This Row],[Column3]]/Yellow_MosfetOnlyOn_Blue_SourceAndResistorGnd[[#This Row],[Column5]]</f>
        <v>0</v>
      </c>
      <c r="G3144" s="1">
        <f>Yellow_MosfetOnlyOn_Blue_SourceAndResistorGnd[[#This Row],[Column6]]*1000</f>
        <v>0</v>
      </c>
    </row>
    <row r="3145" spans="1:7" x14ac:dyDescent="0.25">
      <c r="A3145">
        <f t="shared" ref="A3145:A3208" si="49">(ROW()-7)*2.44*10^(-5)</f>
        <v>7.6567200000000002E-2</v>
      </c>
      <c r="B3145" s="1" t="s">
        <v>9</v>
      </c>
      <c r="C3145" s="1">
        <f>Yellow_MosfetOnlyOn_Blue_SourceAndResistorGnd[[#This Row],[Column2]]+1.0667</f>
        <v>0</v>
      </c>
      <c r="D3145" s="1">
        <f>Yellow_MosfetOnlyOn_Blue_SourceAndResistorGnd[[#This Row],[Column3]]*1000</f>
        <v>0</v>
      </c>
      <c r="E3145" s="1">
        <v>0.62</v>
      </c>
      <c r="F3145" s="1">
        <f>Yellow_MosfetOnlyOn_Blue_SourceAndResistorGnd[[#This Row],[Column3]]/Yellow_MosfetOnlyOn_Blue_SourceAndResistorGnd[[#This Row],[Column5]]</f>
        <v>0</v>
      </c>
      <c r="G3145" s="1">
        <f>Yellow_MosfetOnlyOn_Blue_SourceAndResistorGnd[[#This Row],[Column6]]*1000</f>
        <v>0</v>
      </c>
    </row>
    <row r="3146" spans="1:7" x14ac:dyDescent="0.25">
      <c r="A3146">
        <f t="shared" si="49"/>
        <v>7.659160000000001E-2</v>
      </c>
      <c r="B3146" s="1" t="s">
        <v>9</v>
      </c>
      <c r="C3146" s="1">
        <f>Yellow_MosfetOnlyOn_Blue_SourceAndResistorGnd[[#This Row],[Column2]]+1.0667</f>
        <v>0</v>
      </c>
      <c r="D3146" s="1">
        <f>Yellow_MosfetOnlyOn_Blue_SourceAndResistorGnd[[#This Row],[Column3]]*1000</f>
        <v>0</v>
      </c>
      <c r="E3146" s="1">
        <v>0.62</v>
      </c>
      <c r="F3146" s="1">
        <f>Yellow_MosfetOnlyOn_Blue_SourceAndResistorGnd[[#This Row],[Column3]]/Yellow_MosfetOnlyOn_Blue_SourceAndResistorGnd[[#This Row],[Column5]]</f>
        <v>0</v>
      </c>
      <c r="G3146" s="1">
        <f>Yellow_MosfetOnlyOn_Blue_SourceAndResistorGnd[[#This Row],[Column6]]*1000</f>
        <v>0</v>
      </c>
    </row>
    <row r="3147" spans="1:7" x14ac:dyDescent="0.25">
      <c r="A3147">
        <f t="shared" si="49"/>
        <v>7.6616000000000004E-2</v>
      </c>
      <c r="B3147" s="1" t="s">
        <v>9</v>
      </c>
      <c r="C3147" s="1">
        <f>Yellow_MosfetOnlyOn_Blue_SourceAndResistorGnd[[#This Row],[Column2]]+1.0667</f>
        <v>0</v>
      </c>
      <c r="D3147" s="1">
        <f>Yellow_MosfetOnlyOn_Blue_SourceAndResistorGnd[[#This Row],[Column3]]*1000</f>
        <v>0</v>
      </c>
      <c r="E3147" s="1">
        <v>0.62</v>
      </c>
      <c r="F3147" s="1">
        <f>Yellow_MosfetOnlyOn_Blue_SourceAndResistorGnd[[#This Row],[Column3]]/Yellow_MosfetOnlyOn_Blue_SourceAndResistorGnd[[#This Row],[Column5]]</f>
        <v>0</v>
      </c>
      <c r="G3147" s="1">
        <f>Yellow_MosfetOnlyOn_Blue_SourceAndResistorGnd[[#This Row],[Column6]]*1000</f>
        <v>0</v>
      </c>
    </row>
    <row r="3148" spans="1:7" x14ac:dyDescent="0.25">
      <c r="A3148">
        <f t="shared" si="49"/>
        <v>7.6640400000000011E-2</v>
      </c>
      <c r="B3148" s="1" t="s">
        <v>9</v>
      </c>
      <c r="C3148" s="1">
        <f>Yellow_MosfetOnlyOn_Blue_SourceAndResistorGnd[[#This Row],[Column2]]+1.0667</f>
        <v>0</v>
      </c>
      <c r="D3148" s="1">
        <f>Yellow_MosfetOnlyOn_Blue_SourceAndResistorGnd[[#This Row],[Column3]]*1000</f>
        <v>0</v>
      </c>
      <c r="E3148" s="1">
        <v>0.62</v>
      </c>
      <c r="F3148" s="1">
        <f>Yellow_MosfetOnlyOn_Blue_SourceAndResistorGnd[[#This Row],[Column3]]/Yellow_MosfetOnlyOn_Blue_SourceAndResistorGnd[[#This Row],[Column5]]</f>
        <v>0</v>
      </c>
      <c r="G3148" s="1">
        <f>Yellow_MosfetOnlyOn_Blue_SourceAndResistorGnd[[#This Row],[Column6]]*1000</f>
        <v>0</v>
      </c>
    </row>
    <row r="3149" spans="1:7" x14ac:dyDescent="0.25">
      <c r="A3149">
        <f t="shared" si="49"/>
        <v>7.6664800000000005E-2</v>
      </c>
      <c r="B3149" s="1" t="s">
        <v>9</v>
      </c>
      <c r="C3149" s="1">
        <f>Yellow_MosfetOnlyOn_Blue_SourceAndResistorGnd[[#This Row],[Column2]]+1.0667</f>
        <v>0</v>
      </c>
      <c r="D3149" s="1">
        <f>Yellow_MosfetOnlyOn_Blue_SourceAndResistorGnd[[#This Row],[Column3]]*1000</f>
        <v>0</v>
      </c>
      <c r="E3149" s="1">
        <v>0.62</v>
      </c>
      <c r="F3149" s="1">
        <f>Yellow_MosfetOnlyOn_Blue_SourceAndResistorGnd[[#This Row],[Column3]]/Yellow_MosfetOnlyOn_Blue_SourceAndResistorGnd[[#This Row],[Column5]]</f>
        <v>0</v>
      </c>
      <c r="G3149" s="1">
        <f>Yellow_MosfetOnlyOn_Blue_SourceAndResistorGnd[[#This Row],[Column6]]*1000</f>
        <v>0</v>
      </c>
    </row>
    <row r="3150" spans="1:7" x14ac:dyDescent="0.25">
      <c r="A3150">
        <f t="shared" si="49"/>
        <v>7.6689200000000013E-2</v>
      </c>
      <c r="B3150" s="1" t="s">
        <v>9</v>
      </c>
      <c r="C3150" s="1">
        <f>Yellow_MosfetOnlyOn_Blue_SourceAndResistorGnd[[#This Row],[Column2]]+1.0667</f>
        <v>0</v>
      </c>
      <c r="D3150" s="1">
        <f>Yellow_MosfetOnlyOn_Blue_SourceAndResistorGnd[[#This Row],[Column3]]*1000</f>
        <v>0</v>
      </c>
      <c r="E3150" s="1">
        <v>0.62</v>
      </c>
      <c r="F3150" s="1">
        <f>Yellow_MosfetOnlyOn_Blue_SourceAndResistorGnd[[#This Row],[Column3]]/Yellow_MosfetOnlyOn_Blue_SourceAndResistorGnd[[#This Row],[Column5]]</f>
        <v>0</v>
      </c>
      <c r="G3150" s="1">
        <f>Yellow_MosfetOnlyOn_Blue_SourceAndResistorGnd[[#This Row],[Column6]]*1000</f>
        <v>0</v>
      </c>
    </row>
    <row r="3151" spans="1:7" x14ac:dyDescent="0.25">
      <c r="A3151">
        <f t="shared" si="49"/>
        <v>7.6713600000000007E-2</v>
      </c>
      <c r="B3151" s="1" t="s">
        <v>9</v>
      </c>
      <c r="C3151" s="1">
        <f>Yellow_MosfetOnlyOn_Blue_SourceAndResistorGnd[[#This Row],[Column2]]+1.0667</f>
        <v>0</v>
      </c>
      <c r="D3151" s="1">
        <f>Yellow_MosfetOnlyOn_Blue_SourceAndResistorGnd[[#This Row],[Column3]]*1000</f>
        <v>0</v>
      </c>
      <c r="E3151" s="1">
        <v>0.62</v>
      </c>
      <c r="F3151" s="1">
        <f>Yellow_MosfetOnlyOn_Blue_SourceAndResistorGnd[[#This Row],[Column3]]/Yellow_MosfetOnlyOn_Blue_SourceAndResistorGnd[[#This Row],[Column5]]</f>
        <v>0</v>
      </c>
      <c r="G3151" s="1">
        <f>Yellow_MosfetOnlyOn_Blue_SourceAndResistorGnd[[#This Row],[Column6]]*1000</f>
        <v>0</v>
      </c>
    </row>
    <row r="3152" spans="1:7" x14ac:dyDescent="0.25">
      <c r="A3152">
        <f t="shared" si="49"/>
        <v>7.6738000000000015E-2</v>
      </c>
      <c r="B3152" s="1" t="s">
        <v>9</v>
      </c>
      <c r="C3152" s="1">
        <f>Yellow_MosfetOnlyOn_Blue_SourceAndResistorGnd[[#This Row],[Column2]]+1.0667</f>
        <v>0</v>
      </c>
      <c r="D3152" s="1">
        <f>Yellow_MosfetOnlyOn_Blue_SourceAndResistorGnd[[#This Row],[Column3]]*1000</f>
        <v>0</v>
      </c>
      <c r="E3152" s="1">
        <v>0.62</v>
      </c>
      <c r="F3152" s="1">
        <f>Yellow_MosfetOnlyOn_Blue_SourceAndResistorGnd[[#This Row],[Column3]]/Yellow_MosfetOnlyOn_Blue_SourceAndResistorGnd[[#This Row],[Column5]]</f>
        <v>0</v>
      </c>
      <c r="G3152" s="1">
        <f>Yellow_MosfetOnlyOn_Blue_SourceAndResistorGnd[[#This Row],[Column6]]*1000</f>
        <v>0</v>
      </c>
    </row>
    <row r="3153" spans="1:7" x14ac:dyDescent="0.25">
      <c r="A3153">
        <f t="shared" si="49"/>
        <v>7.6762400000000008E-2</v>
      </c>
      <c r="B3153" s="1" t="s">
        <v>9</v>
      </c>
      <c r="C3153" s="1">
        <f>Yellow_MosfetOnlyOn_Blue_SourceAndResistorGnd[[#This Row],[Column2]]+1.0667</f>
        <v>0</v>
      </c>
      <c r="D3153" s="1">
        <f>Yellow_MosfetOnlyOn_Blue_SourceAndResistorGnd[[#This Row],[Column3]]*1000</f>
        <v>0</v>
      </c>
      <c r="E3153" s="1">
        <v>0.62</v>
      </c>
      <c r="F3153" s="1">
        <f>Yellow_MosfetOnlyOn_Blue_SourceAndResistorGnd[[#This Row],[Column3]]/Yellow_MosfetOnlyOn_Blue_SourceAndResistorGnd[[#This Row],[Column5]]</f>
        <v>0</v>
      </c>
      <c r="G3153" s="1">
        <f>Yellow_MosfetOnlyOn_Blue_SourceAndResistorGnd[[#This Row],[Column6]]*1000</f>
        <v>0</v>
      </c>
    </row>
    <row r="3154" spans="1:7" x14ac:dyDescent="0.25">
      <c r="A3154">
        <f t="shared" si="49"/>
        <v>7.6786800000000002E-2</v>
      </c>
      <c r="B3154" s="1" t="s">
        <v>9</v>
      </c>
      <c r="C3154" s="1">
        <f>Yellow_MosfetOnlyOn_Blue_SourceAndResistorGnd[[#This Row],[Column2]]+1.0667</f>
        <v>0</v>
      </c>
      <c r="D3154" s="1">
        <f>Yellow_MosfetOnlyOn_Blue_SourceAndResistorGnd[[#This Row],[Column3]]*1000</f>
        <v>0</v>
      </c>
      <c r="E3154" s="1">
        <v>0.62</v>
      </c>
      <c r="F3154" s="1">
        <f>Yellow_MosfetOnlyOn_Blue_SourceAndResistorGnd[[#This Row],[Column3]]/Yellow_MosfetOnlyOn_Blue_SourceAndResistorGnd[[#This Row],[Column5]]</f>
        <v>0</v>
      </c>
      <c r="G3154" s="1">
        <f>Yellow_MosfetOnlyOn_Blue_SourceAndResistorGnd[[#This Row],[Column6]]*1000</f>
        <v>0</v>
      </c>
    </row>
    <row r="3155" spans="1:7" x14ac:dyDescent="0.25">
      <c r="A3155">
        <f t="shared" si="49"/>
        <v>7.681120000000001E-2</v>
      </c>
      <c r="B3155" s="1" t="s">
        <v>9</v>
      </c>
      <c r="C3155" s="1">
        <f>Yellow_MosfetOnlyOn_Blue_SourceAndResistorGnd[[#This Row],[Column2]]+1.0667</f>
        <v>0</v>
      </c>
      <c r="D3155" s="1">
        <f>Yellow_MosfetOnlyOn_Blue_SourceAndResistorGnd[[#This Row],[Column3]]*1000</f>
        <v>0</v>
      </c>
      <c r="E3155" s="1">
        <v>0.62</v>
      </c>
      <c r="F3155" s="1">
        <f>Yellow_MosfetOnlyOn_Blue_SourceAndResistorGnd[[#This Row],[Column3]]/Yellow_MosfetOnlyOn_Blue_SourceAndResistorGnd[[#This Row],[Column5]]</f>
        <v>0</v>
      </c>
      <c r="G3155" s="1">
        <f>Yellow_MosfetOnlyOn_Blue_SourceAndResistorGnd[[#This Row],[Column6]]*1000</f>
        <v>0</v>
      </c>
    </row>
    <row r="3156" spans="1:7" x14ac:dyDescent="0.25">
      <c r="A3156">
        <f t="shared" si="49"/>
        <v>7.6835600000000004E-2</v>
      </c>
      <c r="B3156" s="1" t="s">
        <v>9</v>
      </c>
      <c r="C3156" s="1">
        <f>Yellow_MosfetOnlyOn_Blue_SourceAndResistorGnd[[#This Row],[Column2]]+1.0667</f>
        <v>0</v>
      </c>
      <c r="D3156" s="1">
        <f>Yellow_MosfetOnlyOn_Blue_SourceAndResistorGnd[[#This Row],[Column3]]*1000</f>
        <v>0</v>
      </c>
      <c r="E3156" s="1">
        <v>0.62</v>
      </c>
      <c r="F3156" s="1">
        <f>Yellow_MosfetOnlyOn_Blue_SourceAndResistorGnd[[#This Row],[Column3]]/Yellow_MosfetOnlyOn_Blue_SourceAndResistorGnd[[#This Row],[Column5]]</f>
        <v>0</v>
      </c>
      <c r="G3156" s="1">
        <f>Yellow_MosfetOnlyOn_Blue_SourceAndResistorGnd[[#This Row],[Column6]]*1000</f>
        <v>0</v>
      </c>
    </row>
    <row r="3157" spans="1:7" x14ac:dyDescent="0.25">
      <c r="A3157">
        <f t="shared" si="49"/>
        <v>7.6860000000000012E-2</v>
      </c>
      <c r="B3157" s="1" t="s">
        <v>9</v>
      </c>
      <c r="C3157" s="1">
        <f>Yellow_MosfetOnlyOn_Blue_SourceAndResistorGnd[[#This Row],[Column2]]+1.0667</f>
        <v>0</v>
      </c>
      <c r="D3157" s="1">
        <f>Yellow_MosfetOnlyOn_Blue_SourceAndResistorGnd[[#This Row],[Column3]]*1000</f>
        <v>0</v>
      </c>
      <c r="E3157" s="1">
        <v>0.62</v>
      </c>
      <c r="F3157" s="1">
        <f>Yellow_MosfetOnlyOn_Blue_SourceAndResistorGnd[[#This Row],[Column3]]/Yellow_MosfetOnlyOn_Blue_SourceAndResistorGnd[[#This Row],[Column5]]</f>
        <v>0</v>
      </c>
      <c r="G3157" s="1">
        <f>Yellow_MosfetOnlyOn_Blue_SourceAndResistorGnd[[#This Row],[Column6]]*1000</f>
        <v>0</v>
      </c>
    </row>
    <row r="3158" spans="1:7" x14ac:dyDescent="0.25">
      <c r="A3158">
        <f t="shared" si="49"/>
        <v>7.6884400000000006E-2</v>
      </c>
      <c r="B3158" s="1" t="s">
        <v>9</v>
      </c>
      <c r="C3158" s="1">
        <f>Yellow_MosfetOnlyOn_Blue_SourceAndResistorGnd[[#This Row],[Column2]]+1.0667</f>
        <v>0</v>
      </c>
      <c r="D3158" s="1">
        <f>Yellow_MosfetOnlyOn_Blue_SourceAndResistorGnd[[#This Row],[Column3]]*1000</f>
        <v>0</v>
      </c>
      <c r="E3158" s="1">
        <v>0.62</v>
      </c>
      <c r="F3158" s="1">
        <f>Yellow_MosfetOnlyOn_Blue_SourceAndResistorGnd[[#This Row],[Column3]]/Yellow_MosfetOnlyOn_Blue_SourceAndResistorGnd[[#This Row],[Column5]]</f>
        <v>0</v>
      </c>
      <c r="G3158" s="1">
        <f>Yellow_MosfetOnlyOn_Blue_SourceAndResistorGnd[[#This Row],[Column6]]*1000</f>
        <v>0</v>
      </c>
    </row>
    <row r="3159" spans="1:7" x14ac:dyDescent="0.25">
      <c r="A3159">
        <f t="shared" si="49"/>
        <v>7.6908800000000013E-2</v>
      </c>
      <c r="B3159" s="1" t="s">
        <v>9</v>
      </c>
      <c r="C3159" s="1">
        <f>Yellow_MosfetOnlyOn_Blue_SourceAndResistorGnd[[#This Row],[Column2]]+1.0667</f>
        <v>0</v>
      </c>
      <c r="D3159" s="1">
        <f>Yellow_MosfetOnlyOn_Blue_SourceAndResistorGnd[[#This Row],[Column3]]*1000</f>
        <v>0</v>
      </c>
      <c r="E3159" s="1">
        <v>0.62</v>
      </c>
      <c r="F3159" s="1">
        <f>Yellow_MosfetOnlyOn_Blue_SourceAndResistorGnd[[#This Row],[Column3]]/Yellow_MosfetOnlyOn_Blue_SourceAndResistorGnd[[#This Row],[Column5]]</f>
        <v>0</v>
      </c>
      <c r="G3159" s="1">
        <f>Yellow_MosfetOnlyOn_Blue_SourceAndResistorGnd[[#This Row],[Column6]]*1000</f>
        <v>0</v>
      </c>
    </row>
    <row r="3160" spans="1:7" x14ac:dyDescent="0.25">
      <c r="A3160">
        <f t="shared" si="49"/>
        <v>7.6933200000000007E-2</v>
      </c>
      <c r="B3160" s="1" t="s">
        <v>9</v>
      </c>
      <c r="C3160" s="1">
        <f>Yellow_MosfetOnlyOn_Blue_SourceAndResistorGnd[[#This Row],[Column2]]+1.0667</f>
        <v>0</v>
      </c>
      <c r="D3160" s="1">
        <f>Yellow_MosfetOnlyOn_Blue_SourceAndResistorGnd[[#This Row],[Column3]]*1000</f>
        <v>0</v>
      </c>
      <c r="E3160" s="1">
        <v>0.62</v>
      </c>
      <c r="F3160" s="1">
        <f>Yellow_MosfetOnlyOn_Blue_SourceAndResistorGnd[[#This Row],[Column3]]/Yellow_MosfetOnlyOn_Blue_SourceAndResistorGnd[[#This Row],[Column5]]</f>
        <v>0</v>
      </c>
      <c r="G3160" s="1">
        <f>Yellow_MosfetOnlyOn_Blue_SourceAndResistorGnd[[#This Row],[Column6]]*1000</f>
        <v>0</v>
      </c>
    </row>
    <row r="3161" spans="1:7" x14ac:dyDescent="0.25">
      <c r="A3161">
        <f t="shared" si="49"/>
        <v>7.6957600000000015E-2</v>
      </c>
      <c r="B3161" s="1" t="s">
        <v>9</v>
      </c>
      <c r="C3161" s="1">
        <f>Yellow_MosfetOnlyOn_Blue_SourceAndResistorGnd[[#This Row],[Column2]]+1.0667</f>
        <v>0</v>
      </c>
      <c r="D3161" s="1">
        <f>Yellow_MosfetOnlyOn_Blue_SourceAndResistorGnd[[#This Row],[Column3]]*1000</f>
        <v>0</v>
      </c>
      <c r="E3161" s="1">
        <v>0.62</v>
      </c>
      <c r="F3161" s="1">
        <f>Yellow_MosfetOnlyOn_Blue_SourceAndResistorGnd[[#This Row],[Column3]]/Yellow_MosfetOnlyOn_Blue_SourceAndResistorGnd[[#This Row],[Column5]]</f>
        <v>0</v>
      </c>
      <c r="G3161" s="1">
        <f>Yellow_MosfetOnlyOn_Blue_SourceAndResistorGnd[[#This Row],[Column6]]*1000</f>
        <v>0</v>
      </c>
    </row>
    <row r="3162" spans="1:7" x14ac:dyDescent="0.25">
      <c r="A3162">
        <f t="shared" si="49"/>
        <v>7.6982000000000009E-2</v>
      </c>
      <c r="B3162" s="1" t="s">
        <v>9</v>
      </c>
      <c r="C3162" s="1">
        <f>Yellow_MosfetOnlyOn_Blue_SourceAndResistorGnd[[#This Row],[Column2]]+1.0667</f>
        <v>0</v>
      </c>
      <c r="D3162" s="1">
        <f>Yellow_MosfetOnlyOn_Blue_SourceAndResistorGnd[[#This Row],[Column3]]*1000</f>
        <v>0</v>
      </c>
      <c r="E3162" s="1">
        <v>0.62</v>
      </c>
      <c r="F3162" s="1">
        <f>Yellow_MosfetOnlyOn_Blue_SourceAndResistorGnd[[#This Row],[Column3]]/Yellow_MosfetOnlyOn_Blue_SourceAndResistorGnd[[#This Row],[Column5]]</f>
        <v>0</v>
      </c>
      <c r="G3162" s="1">
        <f>Yellow_MosfetOnlyOn_Blue_SourceAndResistorGnd[[#This Row],[Column6]]*1000</f>
        <v>0</v>
      </c>
    </row>
    <row r="3163" spans="1:7" x14ac:dyDescent="0.25">
      <c r="A3163">
        <f t="shared" si="49"/>
        <v>7.7006400000000003E-2</v>
      </c>
      <c r="B3163" s="1" t="s">
        <v>9</v>
      </c>
      <c r="C3163" s="1">
        <f>Yellow_MosfetOnlyOn_Blue_SourceAndResistorGnd[[#This Row],[Column2]]+1.0667</f>
        <v>0</v>
      </c>
      <c r="D3163" s="1">
        <f>Yellow_MosfetOnlyOn_Blue_SourceAndResistorGnd[[#This Row],[Column3]]*1000</f>
        <v>0</v>
      </c>
      <c r="E3163" s="1">
        <v>0.62</v>
      </c>
      <c r="F3163" s="1">
        <f>Yellow_MosfetOnlyOn_Blue_SourceAndResistorGnd[[#This Row],[Column3]]/Yellow_MosfetOnlyOn_Blue_SourceAndResistorGnd[[#This Row],[Column5]]</f>
        <v>0</v>
      </c>
      <c r="G3163" s="1">
        <f>Yellow_MosfetOnlyOn_Blue_SourceAndResistorGnd[[#This Row],[Column6]]*1000</f>
        <v>0</v>
      </c>
    </row>
    <row r="3164" spans="1:7" x14ac:dyDescent="0.25">
      <c r="A3164">
        <f t="shared" si="49"/>
        <v>7.703080000000001E-2</v>
      </c>
      <c r="B3164" s="1" t="s">
        <v>9</v>
      </c>
      <c r="C3164" s="1">
        <f>Yellow_MosfetOnlyOn_Blue_SourceAndResistorGnd[[#This Row],[Column2]]+1.0667</f>
        <v>0</v>
      </c>
      <c r="D3164" s="1">
        <f>Yellow_MosfetOnlyOn_Blue_SourceAndResistorGnd[[#This Row],[Column3]]*1000</f>
        <v>0</v>
      </c>
      <c r="E3164" s="1">
        <v>0.62</v>
      </c>
      <c r="F3164" s="1">
        <f>Yellow_MosfetOnlyOn_Blue_SourceAndResistorGnd[[#This Row],[Column3]]/Yellow_MosfetOnlyOn_Blue_SourceAndResistorGnd[[#This Row],[Column5]]</f>
        <v>0</v>
      </c>
      <c r="G3164" s="1">
        <f>Yellow_MosfetOnlyOn_Blue_SourceAndResistorGnd[[#This Row],[Column6]]*1000</f>
        <v>0</v>
      </c>
    </row>
    <row r="3165" spans="1:7" x14ac:dyDescent="0.25">
      <c r="A3165">
        <f t="shared" si="49"/>
        <v>7.7055200000000004E-2</v>
      </c>
      <c r="B3165" s="1" t="s">
        <v>9</v>
      </c>
      <c r="C3165" s="1">
        <f>Yellow_MosfetOnlyOn_Blue_SourceAndResistorGnd[[#This Row],[Column2]]+1.0667</f>
        <v>0</v>
      </c>
      <c r="D3165" s="1">
        <f>Yellow_MosfetOnlyOn_Blue_SourceAndResistorGnd[[#This Row],[Column3]]*1000</f>
        <v>0</v>
      </c>
      <c r="E3165" s="1">
        <v>0.62</v>
      </c>
      <c r="F3165" s="1">
        <f>Yellow_MosfetOnlyOn_Blue_SourceAndResistorGnd[[#This Row],[Column3]]/Yellow_MosfetOnlyOn_Blue_SourceAndResistorGnd[[#This Row],[Column5]]</f>
        <v>0</v>
      </c>
      <c r="G3165" s="1">
        <f>Yellow_MosfetOnlyOn_Blue_SourceAndResistorGnd[[#This Row],[Column6]]*1000</f>
        <v>0</v>
      </c>
    </row>
    <row r="3166" spans="1:7" x14ac:dyDescent="0.25">
      <c r="A3166">
        <f t="shared" si="49"/>
        <v>7.7079600000000012E-2</v>
      </c>
      <c r="B3166" s="1" t="s">
        <v>9</v>
      </c>
      <c r="C3166" s="1">
        <f>Yellow_MosfetOnlyOn_Blue_SourceAndResistorGnd[[#This Row],[Column2]]+1.0667</f>
        <v>0</v>
      </c>
      <c r="D3166" s="1">
        <f>Yellow_MosfetOnlyOn_Blue_SourceAndResistorGnd[[#This Row],[Column3]]*1000</f>
        <v>0</v>
      </c>
      <c r="E3166" s="1">
        <v>0.62</v>
      </c>
      <c r="F3166" s="1">
        <f>Yellow_MosfetOnlyOn_Blue_SourceAndResistorGnd[[#This Row],[Column3]]/Yellow_MosfetOnlyOn_Blue_SourceAndResistorGnd[[#This Row],[Column5]]</f>
        <v>0</v>
      </c>
      <c r="G3166" s="1">
        <f>Yellow_MosfetOnlyOn_Blue_SourceAndResistorGnd[[#This Row],[Column6]]*1000</f>
        <v>0</v>
      </c>
    </row>
    <row r="3167" spans="1:7" x14ac:dyDescent="0.25">
      <c r="A3167">
        <f t="shared" si="49"/>
        <v>7.7104000000000006E-2</v>
      </c>
      <c r="B3167" s="1" t="s">
        <v>9</v>
      </c>
      <c r="C3167" s="1">
        <f>Yellow_MosfetOnlyOn_Blue_SourceAndResistorGnd[[#This Row],[Column2]]+1.0667</f>
        <v>0</v>
      </c>
      <c r="D3167" s="1">
        <f>Yellow_MosfetOnlyOn_Blue_SourceAndResistorGnd[[#This Row],[Column3]]*1000</f>
        <v>0</v>
      </c>
      <c r="E3167" s="1">
        <v>0.62</v>
      </c>
      <c r="F3167" s="1">
        <f>Yellow_MosfetOnlyOn_Blue_SourceAndResistorGnd[[#This Row],[Column3]]/Yellow_MosfetOnlyOn_Blue_SourceAndResistorGnd[[#This Row],[Column5]]</f>
        <v>0</v>
      </c>
      <c r="G3167" s="1">
        <f>Yellow_MosfetOnlyOn_Blue_SourceAndResistorGnd[[#This Row],[Column6]]*1000</f>
        <v>0</v>
      </c>
    </row>
    <row r="3168" spans="1:7" x14ac:dyDescent="0.25">
      <c r="A3168">
        <f t="shared" si="49"/>
        <v>7.7128400000000014E-2</v>
      </c>
      <c r="B3168" s="1" t="s">
        <v>9</v>
      </c>
      <c r="C3168" s="1">
        <f>Yellow_MosfetOnlyOn_Blue_SourceAndResistorGnd[[#This Row],[Column2]]+1.0667</f>
        <v>0</v>
      </c>
      <c r="D3168" s="1">
        <f>Yellow_MosfetOnlyOn_Blue_SourceAndResistorGnd[[#This Row],[Column3]]*1000</f>
        <v>0</v>
      </c>
      <c r="E3168" s="1">
        <v>0.62</v>
      </c>
      <c r="F3168" s="1">
        <f>Yellow_MosfetOnlyOn_Blue_SourceAndResistorGnd[[#This Row],[Column3]]/Yellow_MosfetOnlyOn_Blue_SourceAndResistorGnd[[#This Row],[Column5]]</f>
        <v>0</v>
      </c>
      <c r="G3168" s="1">
        <f>Yellow_MosfetOnlyOn_Blue_SourceAndResistorGnd[[#This Row],[Column6]]*1000</f>
        <v>0</v>
      </c>
    </row>
    <row r="3169" spans="1:7" x14ac:dyDescent="0.25">
      <c r="A3169">
        <f t="shared" si="49"/>
        <v>7.7152800000000007E-2</v>
      </c>
      <c r="B3169" s="1" t="s">
        <v>9</v>
      </c>
      <c r="C3169" s="1">
        <f>Yellow_MosfetOnlyOn_Blue_SourceAndResistorGnd[[#This Row],[Column2]]+1.0667</f>
        <v>0</v>
      </c>
      <c r="D3169" s="1">
        <f>Yellow_MosfetOnlyOn_Blue_SourceAndResistorGnd[[#This Row],[Column3]]*1000</f>
        <v>0</v>
      </c>
      <c r="E3169" s="1">
        <v>0.62</v>
      </c>
      <c r="F3169" s="1">
        <f>Yellow_MosfetOnlyOn_Blue_SourceAndResistorGnd[[#This Row],[Column3]]/Yellow_MosfetOnlyOn_Blue_SourceAndResistorGnd[[#This Row],[Column5]]</f>
        <v>0</v>
      </c>
      <c r="G3169" s="1">
        <f>Yellow_MosfetOnlyOn_Blue_SourceAndResistorGnd[[#This Row],[Column6]]*1000</f>
        <v>0</v>
      </c>
    </row>
    <row r="3170" spans="1:7" x14ac:dyDescent="0.25">
      <c r="A3170">
        <f t="shared" si="49"/>
        <v>7.7177200000000015E-2</v>
      </c>
      <c r="B3170" s="1" t="s">
        <v>9</v>
      </c>
      <c r="C3170" s="1">
        <f>Yellow_MosfetOnlyOn_Blue_SourceAndResistorGnd[[#This Row],[Column2]]+1.0667</f>
        <v>0</v>
      </c>
      <c r="D3170" s="1">
        <f>Yellow_MosfetOnlyOn_Blue_SourceAndResistorGnd[[#This Row],[Column3]]*1000</f>
        <v>0</v>
      </c>
      <c r="E3170" s="1">
        <v>0.62</v>
      </c>
      <c r="F3170" s="1">
        <f>Yellow_MosfetOnlyOn_Blue_SourceAndResistorGnd[[#This Row],[Column3]]/Yellow_MosfetOnlyOn_Blue_SourceAndResistorGnd[[#This Row],[Column5]]</f>
        <v>0</v>
      </c>
      <c r="G3170" s="1">
        <f>Yellow_MosfetOnlyOn_Blue_SourceAndResistorGnd[[#This Row],[Column6]]*1000</f>
        <v>0</v>
      </c>
    </row>
    <row r="3171" spans="1:7" x14ac:dyDescent="0.25">
      <c r="A3171">
        <f t="shared" si="49"/>
        <v>7.7201600000000009E-2</v>
      </c>
      <c r="B3171" s="1" t="s">
        <v>9</v>
      </c>
      <c r="C3171" s="1">
        <f>Yellow_MosfetOnlyOn_Blue_SourceAndResistorGnd[[#This Row],[Column2]]+1.0667</f>
        <v>0</v>
      </c>
      <c r="D3171" s="1">
        <f>Yellow_MosfetOnlyOn_Blue_SourceAndResistorGnd[[#This Row],[Column3]]*1000</f>
        <v>0</v>
      </c>
      <c r="E3171" s="1">
        <v>0.62</v>
      </c>
      <c r="F3171" s="1">
        <f>Yellow_MosfetOnlyOn_Blue_SourceAndResistorGnd[[#This Row],[Column3]]/Yellow_MosfetOnlyOn_Blue_SourceAndResistorGnd[[#This Row],[Column5]]</f>
        <v>0</v>
      </c>
      <c r="G3171" s="1">
        <f>Yellow_MosfetOnlyOn_Blue_SourceAndResistorGnd[[#This Row],[Column6]]*1000</f>
        <v>0</v>
      </c>
    </row>
    <row r="3172" spans="1:7" x14ac:dyDescent="0.25">
      <c r="A3172">
        <f t="shared" si="49"/>
        <v>7.7226000000000003E-2</v>
      </c>
      <c r="B3172" s="1" t="s">
        <v>9</v>
      </c>
      <c r="C3172" s="1">
        <f>Yellow_MosfetOnlyOn_Blue_SourceAndResistorGnd[[#This Row],[Column2]]+1.0667</f>
        <v>0</v>
      </c>
      <c r="D3172" s="1">
        <f>Yellow_MosfetOnlyOn_Blue_SourceAndResistorGnd[[#This Row],[Column3]]*1000</f>
        <v>0</v>
      </c>
      <c r="E3172" s="1">
        <v>0.62</v>
      </c>
      <c r="F3172" s="1">
        <f>Yellow_MosfetOnlyOn_Blue_SourceAndResistorGnd[[#This Row],[Column3]]/Yellow_MosfetOnlyOn_Blue_SourceAndResistorGnd[[#This Row],[Column5]]</f>
        <v>0</v>
      </c>
      <c r="G3172" s="1">
        <f>Yellow_MosfetOnlyOn_Blue_SourceAndResistorGnd[[#This Row],[Column6]]*1000</f>
        <v>0</v>
      </c>
    </row>
    <row r="3173" spans="1:7" x14ac:dyDescent="0.25">
      <c r="A3173">
        <f t="shared" si="49"/>
        <v>7.7250400000000011E-2</v>
      </c>
      <c r="B3173" s="1" t="s">
        <v>9</v>
      </c>
      <c r="C3173" s="1">
        <f>Yellow_MosfetOnlyOn_Blue_SourceAndResistorGnd[[#This Row],[Column2]]+1.0667</f>
        <v>0</v>
      </c>
      <c r="D3173" s="1">
        <f>Yellow_MosfetOnlyOn_Blue_SourceAndResistorGnd[[#This Row],[Column3]]*1000</f>
        <v>0</v>
      </c>
      <c r="E3173" s="1">
        <v>0.62</v>
      </c>
      <c r="F3173" s="1">
        <f>Yellow_MosfetOnlyOn_Blue_SourceAndResistorGnd[[#This Row],[Column3]]/Yellow_MosfetOnlyOn_Blue_SourceAndResistorGnd[[#This Row],[Column5]]</f>
        <v>0</v>
      </c>
      <c r="G3173" s="1">
        <f>Yellow_MosfetOnlyOn_Blue_SourceAndResistorGnd[[#This Row],[Column6]]*1000</f>
        <v>0</v>
      </c>
    </row>
    <row r="3174" spans="1:7" x14ac:dyDescent="0.25">
      <c r="A3174">
        <f t="shared" si="49"/>
        <v>7.7274800000000005E-2</v>
      </c>
      <c r="B3174" s="1" t="s">
        <v>9</v>
      </c>
      <c r="C3174" s="1">
        <f>Yellow_MosfetOnlyOn_Blue_SourceAndResistorGnd[[#This Row],[Column2]]+1.0667</f>
        <v>0</v>
      </c>
      <c r="D3174" s="1">
        <f>Yellow_MosfetOnlyOn_Blue_SourceAndResistorGnd[[#This Row],[Column3]]*1000</f>
        <v>0</v>
      </c>
      <c r="E3174" s="1">
        <v>0.62</v>
      </c>
      <c r="F3174" s="1">
        <f>Yellow_MosfetOnlyOn_Blue_SourceAndResistorGnd[[#This Row],[Column3]]/Yellow_MosfetOnlyOn_Blue_SourceAndResistorGnd[[#This Row],[Column5]]</f>
        <v>0</v>
      </c>
      <c r="G3174" s="1">
        <f>Yellow_MosfetOnlyOn_Blue_SourceAndResistorGnd[[#This Row],[Column6]]*1000</f>
        <v>0</v>
      </c>
    </row>
    <row r="3175" spans="1:7" x14ac:dyDescent="0.25">
      <c r="A3175">
        <f t="shared" si="49"/>
        <v>7.7299200000000012E-2</v>
      </c>
      <c r="B3175" s="1" t="s">
        <v>9</v>
      </c>
      <c r="C3175" s="1">
        <f>Yellow_MosfetOnlyOn_Blue_SourceAndResistorGnd[[#This Row],[Column2]]+1.0667</f>
        <v>0</v>
      </c>
      <c r="D3175" s="1">
        <f>Yellow_MosfetOnlyOn_Blue_SourceAndResistorGnd[[#This Row],[Column3]]*1000</f>
        <v>0</v>
      </c>
      <c r="E3175" s="1">
        <v>0.62</v>
      </c>
      <c r="F3175" s="1">
        <f>Yellow_MosfetOnlyOn_Blue_SourceAndResistorGnd[[#This Row],[Column3]]/Yellow_MosfetOnlyOn_Blue_SourceAndResistorGnd[[#This Row],[Column5]]</f>
        <v>0</v>
      </c>
      <c r="G3175" s="1">
        <f>Yellow_MosfetOnlyOn_Blue_SourceAndResistorGnd[[#This Row],[Column6]]*1000</f>
        <v>0</v>
      </c>
    </row>
    <row r="3176" spans="1:7" x14ac:dyDescent="0.25">
      <c r="A3176">
        <f t="shared" si="49"/>
        <v>7.7323600000000006E-2</v>
      </c>
      <c r="B3176" s="1" t="s">
        <v>9</v>
      </c>
      <c r="C3176" s="1">
        <f>Yellow_MosfetOnlyOn_Blue_SourceAndResistorGnd[[#This Row],[Column2]]+1.0667</f>
        <v>0</v>
      </c>
      <c r="D3176" s="1">
        <f>Yellow_MosfetOnlyOn_Blue_SourceAndResistorGnd[[#This Row],[Column3]]*1000</f>
        <v>0</v>
      </c>
      <c r="E3176" s="1">
        <v>0.62</v>
      </c>
      <c r="F3176" s="1">
        <f>Yellow_MosfetOnlyOn_Blue_SourceAndResistorGnd[[#This Row],[Column3]]/Yellow_MosfetOnlyOn_Blue_SourceAndResistorGnd[[#This Row],[Column5]]</f>
        <v>0</v>
      </c>
      <c r="G3176" s="1">
        <f>Yellow_MosfetOnlyOn_Blue_SourceAndResistorGnd[[#This Row],[Column6]]*1000</f>
        <v>0</v>
      </c>
    </row>
    <row r="3177" spans="1:7" x14ac:dyDescent="0.25">
      <c r="A3177">
        <f t="shared" si="49"/>
        <v>7.7348000000000014E-2</v>
      </c>
      <c r="B3177" s="1" t="s">
        <v>9</v>
      </c>
      <c r="C3177" s="1">
        <f>Yellow_MosfetOnlyOn_Blue_SourceAndResistorGnd[[#This Row],[Column2]]+1.0667</f>
        <v>0</v>
      </c>
      <c r="D3177" s="1">
        <f>Yellow_MosfetOnlyOn_Blue_SourceAndResistorGnd[[#This Row],[Column3]]*1000</f>
        <v>0</v>
      </c>
      <c r="E3177" s="1">
        <v>0.62</v>
      </c>
      <c r="F3177" s="1">
        <f>Yellow_MosfetOnlyOn_Blue_SourceAndResistorGnd[[#This Row],[Column3]]/Yellow_MosfetOnlyOn_Blue_SourceAndResistorGnd[[#This Row],[Column5]]</f>
        <v>0</v>
      </c>
      <c r="G3177" s="1">
        <f>Yellow_MosfetOnlyOn_Blue_SourceAndResistorGnd[[#This Row],[Column6]]*1000</f>
        <v>0</v>
      </c>
    </row>
    <row r="3178" spans="1:7" x14ac:dyDescent="0.25">
      <c r="A3178">
        <f t="shared" si="49"/>
        <v>7.7372400000000008E-2</v>
      </c>
      <c r="B3178" s="1" t="s">
        <v>9</v>
      </c>
      <c r="C3178" s="1">
        <f>Yellow_MosfetOnlyOn_Blue_SourceAndResistorGnd[[#This Row],[Column2]]+1.0667</f>
        <v>0</v>
      </c>
      <c r="D3178" s="1">
        <f>Yellow_MosfetOnlyOn_Blue_SourceAndResistorGnd[[#This Row],[Column3]]*1000</f>
        <v>0</v>
      </c>
      <c r="E3178" s="1">
        <v>0.62</v>
      </c>
      <c r="F3178" s="1">
        <f>Yellow_MosfetOnlyOn_Blue_SourceAndResistorGnd[[#This Row],[Column3]]/Yellow_MosfetOnlyOn_Blue_SourceAndResistorGnd[[#This Row],[Column5]]</f>
        <v>0</v>
      </c>
      <c r="G3178" s="1">
        <f>Yellow_MosfetOnlyOn_Blue_SourceAndResistorGnd[[#This Row],[Column6]]*1000</f>
        <v>0</v>
      </c>
    </row>
    <row r="3179" spans="1:7" x14ac:dyDescent="0.25">
      <c r="A3179">
        <f t="shared" si="49"/>
        <v>7.7396800000000002E-2</v>
      </c>
      <c r="B3179" s="1" t="s">
        <v>9</v>
      </c>
      <c r="C3179" s="1">
        <f>Yellow_MosfetOnlyOn_Blue_SourceAndResistorGnd[[#This Row],[Column2]]+1.0667</f>
        <v>0</v>
      </c>
      <c r="D3179" s="1">
        <f>Yellow_MosfetOnlyOn_Blue_SourceAndResistorGnd[[#This Row],[Column3]]*1000</f>
        <v>0</v>
      </c>
      <c r="E3179" s="1">
        <v>0.62</v>
      </c>
      <c r="F3179" s="1">
        <f>Yellow_MosfetOnlyOn_Blue_SourceAndResistorGnd[[#This Row],[Column3]]/Yellow_MosfetOnlyOn_Blue_SourceAndResistorGnd[[#This Row],[Column5]]</f>
        <v>0</v>
      </c>
      <c r="G3179" s="1">
        <f>Yellow_MosfetOnlyOn_Blue_SourceAndResistorGnd[[#This Row],[Column6]]*1000</f>
        <v>0</v>
      </c>
    </row>
    <row r="3180" spans="1:7" x14ac:dyDescent="0.25">
      <c r="A3180">
        <f t="shared" si="49"/>
        <v>7.7421200000000009E-2</v>
      </c>
      <c r="B3180" s="1" t="s">
        <v>9</v>
      </c>
      <c r="C3180" s="1">
        <f>Yellow_MosfetOnlyOn_Blue_SourceAndResistorGnd[[#This Row],[Column2]]+1.0667</f>
        <v>0</v>
      </c>
      <c r="D3180" s="1">
        <f>Yellow_MosfetOnlyOn_Blue_SourceAndResistorGnd[[#This Row],[Column3]]*1000</f>
        <v>0</v>
      </c>
      <c r="E3180" s="1">
        <v>0.62</v>
      </c>
      <c r="F3180" s="1">
        <f>Yellow_MosfetOnlyOn_Blue_SourceAndResistorGnd[[#This Row],[Column3]]/Yellow_MosfetOnlyOn_Blue_SourceAndResistorGnd[[#This Row],[Column5]]</f>
        <v>0</v>
      </c>
      <c r="G3180" s="1">
        <f>Yellow_MosfetOnlyOn_Blue_SourceAndResistorGnd[[#This Row],[Column6]]*1000</f>
        <v>0</v>
      </c>
    </row>
    <row r="3181" spans="1:7" x14ac:dyDescent="0.25">
      <c r="A3181">
        <f t="shared" si="49"/>
        <v>7.7445600000000003E-2</v>
      </c>
      <c r="B3181" s="1" t="s">
        <v>9</v>
      </c>
      <c r="C3181" s="1">
        <f>Yellow_MosfetOnlyOn_Blue_SourceAndResistorGnd[[#This Row],[Column2]]+1.0667</f>
        <v>0</v>
      </c>
      <c r="D3181" s="1">
        <f>Yellow_MosfetOnlyOn_Blue_SourceAndResistorGnd[[#This Row],[Column3]]*1000</f>
        <v>0</v>
      </c>
      <c r="E3181" s="1">
        <v>0.62</v>
      </c>
      <c r="F3181" s="1">
        <f>Yellow_MosfetOnlyOn_Blue_SourceAndResistorGnd[[#This Row],[Column3]]/Yellow_MosfetOnlyOn_Blue_SourceAndResistorGnd[[#This Row],[Column5]]</f>
        <v>0</v>
      </c>
      <c r="G3181" s="1">
        <f>Yellow_MosfetOnlyOn_Blue_SourceAndResistorGnd[[#This Row],[Column6]]*1000</f>
        <v>0</v>
      </c>
    </row>
    <row r="3182" spans="1:7" x14ac:dyDescent="0.25">
      <c r="A3182">
        <f t="shared" si="49"/>
        <v>7.7470000000000011E-2</v>
      </c>
      <c r="B3182" s="1" t="s">
        <v>9</v>
      </c>
      <c r="C3182" s="1">
        <f>Yellow_MosfetOnlyOn_Blue_SourceAndResistorGnd[[#This Row],[Column2]]+1.0667</f>
        <v>0</v>
      </c>
      <c r="D3182" s="1">
        <f>Yellow_MosfetOnlyOn_Blue_SourceAndResistorGnd[[#This Row],[Column3]]*1000</f>
        <v>0</v>
      </c>
      <c r="E3182" s="1">
        <v>0.62</v>
      </c>
      <c r="F3182" s="1">
        <f>Yellow_MosfetOnlyOn_Blue_SourceAndResistorGnd[[#This Row],[Column3]]/Yellow_MosfetOnlyOn_Blue_SourceAndResistorGnd[[#This Row],[Column5]]</f>
        <v>0</v>
      </c>
      <c r="G3182" s="1">
        <f>Yellow_MosfetOnlyOn_Blue_SourceAndResistorGnd[[#This Row],[Column6]]*1000</f>
        <v>0</v>
      </c>
    </row>
    <row r="3183" spans="1:7" x14ac:dyDescent="0.25">
      <c r="A3183">
        <f t="shared" si="49"/>
        <v>7.7494400000000005E-2</v>
      </c>
      <c r="B3183" s="1" t="s">
        <v>9</v>
      </c>
      <c r="C3183" s="1">
        <f>Yellow_MosfetOnlyOn_Blue_SourceAndResistorGnd[[#This Row],[Column2]]+1.0667</f>
        <v>0</v>
      </c>
      <c r="D3183" s="1">
        <f>Yellow_MosfetOnlyOn_Blue_SourceAndResistorGnd[[#This Row],[Column3]]*1000</f>
        <v>0</v>
      </c>
      <c r="E3183" s="1">
        <v>0.62</v>
      </c>
      <c r="F3183" s="1">
        <f>Yellow_MosfetOnlyOn_Blue_SourceAndResistorGnd[[#This Row],[Column3]]/Yellow_MosfetOnlyOn_Blue_SourceAndResistorGnd[[#This Row],[Column5]]</f>
        <v>0</v>
      </c>
      <c r="G3183" s="1">
        <f>Yellow_MosfetOnlyOn_Blue_SourceAndResistorGnd[[#This Row],[Column6]]*1000</f>
        <v>0</v>
      </c>
    </row>
    <row r="3184" spans="1:7" x14ac:dyDescent="0.25">
      <c r="A3184">
        <f t="shared" si="49"/>
        <v>7.7518800000000013E-2</v>
      </c>
      <c r="B3184" s="1" t="s">
        <v>9</v>
      </c>
      <c r="C3184" s="1">
        <f>Yellow_MosfetOnlyOn_Blue_SourceAndResistorGnd[[#This Row],[Column2]]+1.0667</f>
        <v>0</v>
      </c>
      <c r="D3184" s="1">
        <f>Yellow_MosfetOnlyOn_Blue_SourceAndResistorGnd[[#This Row],[Column3]]*1000</f>
        <v>0</v>
      </c>
      <c r="E3184" s="1">
        <v>0.62</v>
      </c>
      <c r="F3184" s="1">
        <f>Yellow_MosfetOnlyOn_Blue_SourceAndResistorGnd[[#This Row],[Column3]]/Yellow_MosfetOnlyOn_Blue_SourceAndResistorGnd[[#This Row],[Column5]]</f>
        <v>0</v>
      </c>
      <c r="G3184" s="1">
        <f>Yellow_MosfetOnlyOn_Blue_SourceAndResistorGnd[[#This Row],[Column6]]*1000</f>
        <v>0</v>
      </c>
    </row>
    <row r="3185" spans="1:7" x14ac:dyDescent="0.25">
      <c r="A3185">
        <f t="shared" si="49"/>
        <v>7.7543200000000007E-2</v>
      </c>
      <c r="B3185" s="1" t="s">
        <v>9</v>
      </c>
      <c r="C3185" s="1">
        <f>Yellow_MosfetOnlyOn_Blue_SourceAndResistorGnd[[#This Row],[Column2]]+1.0667</f>
        <v>0</v>
      </c>
      <c r="D3185" s="1">
        <f>Yellow_MosfetOnlyOn_Blue_SourceAndResistorGnd[[#This Row],[Column3]]*1000</f>
        <v>0</v>
      </c>
      <c r="E3185" s="1">
        <v>0.62</v>
      </c>
      <c r="F3185" s="1">
        <f>Yellow_MosfetOnlyOn_Blue_SourceAndResistorGnd[[#This Row],[Column3]]/Yellow_MosfetOnlyOn_Blue_SourceAndResistorGnd[[#This Row],[Column5]]</f>
        <v>0</v>
      </c>
      <c r="G3185" s="1">
        <f>Yellow_MosfetOnlyOn_Blue_SourceAndResistorGnd[[#This Row],[Column6]]*1000</f>
        <v>0</v>
      </c>
    </row>
    <row r="3186" spans="1:7" x14ac:dyDescent="0.25">
      <c r="A3186">
        <f t="shared" si="49"/>
        <v>7.7567600000000014E-2</v>
      </c>
      <c r="B3186" s="1" t="s">
        <v>9</v>
      </c>
      <c r="C3186" s="1">
        <f>Yellow_MosfetOnlyOn_Blue_SourceAndResistorGnd[[#This Row],[Column2]]+1.0667</f>
        <v>0</v>
      </c>
      <c r="D3186" s="1">
        <f>Yellow_MosfetOnlyOn_Blue_SourceAndResistorGnd[[#This Row],[Column3]]*1000</f>
        <v>0</v>
      </c>
      <c r="E3186" s="1">
        <v>0.62</v>
      </c>
      <c r="F3186" s="1">
        <f>Yellow_MosfetOnlyOn_Blue_SourceAndResistorGnd[[#This Row],[Column3]]/Yellow_MosfetOnlyOn_Blue_SourceAndResistorGnd[[#This Row],[Column5]]</f>
        <v>0</v>
      </c>
      <c r="G3186" s="1">
        <f>Yellow_MosfetOnlyOn_Blue_SourceAndResistorGnd[[#This Row],[Column6]]*1000</f>
        <v>0</v>
      </c>
    </row>
    <row r="3187" spans="1:7" x14ac:dyDescent="0.25">
      <c r="A3187">
        <f t="shared" si="49"/>
        <v>7.7592000000000008E-2</v>
      </c>
      <c r="B3187" s="1" t="s">
        <v>9</v>
      </c>
      <c r="C3187" s="1">
        <f>Yellow_MosfetOnlyOn_Blue_SourceAndResistorGnd[[#This Row],[Column2]]+1.0667</f>
        <v>0</v>
      </c>
      <c r="D3187" s="1">
        <f>Yellow_MosfetOnlyOn_Blue_SourceAndResistorGnd[[#This Row],[Column3]]*1000</f>
        <v>0</v>
      </c>
      <c r="E3187" s="1">
        <v>0.62</v>
      </c>
      <c r="F3187" s="1">
        <f>Yellow_MosfetOnlyOn_Blue_SourceAndResistorGnd[[#This Row],[Column3]]/Yellow_MosfetOnlyOn_Blue_SourceAndResistorGnd[[#This Row],[Column5]]</f>
        <v>0</v>
      </c>
      <c r="G3187" s="1">
        <f>Yellow_MosfetOnlyOn_Blue_SourceAndResistorGnd[[#This Row],[Column6]]*1000</f>
        <v>0</v>
      </c>
    </row>
    <row r="3188" spans="1:7" x14ac:dyDescent="0.25">
      <c r="A3188">
        <f t="shared" si="49"/>
        <v>7.7616400000000002E-2</v>
      </c>
      <c r="B3188" s="1" t="s">
        <v>9</v>
      </c>
      <c r="C3188" s="1">
        <f>Yellow_MosfetOnlyOn_Blue_SourceAndResistorGnd[[#This Row],[Column2]]+1.0667</f>
        <v>0</v>
      </c>
      <c r="D3188" s="1">
        <f>Yellow_MosfetOnlyOn_Blue_SourceAndResistorGnd[[#This Row],[Column3]]*1000</f>
        <v>0</v>
      </c>
      <c r="E3188" s="1">
        <v>0.62</v>
      </c>
      <c r="F3188" s="1">
        <f>Yellow_MosfetOnlyOn_Blue_SourceAndResistorGnd[[#This Row],[Column3]]/Yellow_MosfetOnlyOn_Blue_SourceAndResistorGnd[[#This Row],[Column5]]</f>
        <v>0</v>
      </c>
      <c r="G3188" s="1">
        <f>Yellow_MosfetOnlyOn_Blue_SourceAndResistorGnd[[#This Row],[Column6]]*1000</f>
        <v>0</v>
      </c>
    </row>
    <row r="3189" spans="1:7" x14ac:dyDescent="0.25">
      <c r="A3189">
        <f t="shared" si="49"/>
        <v>7.764080000000001E-2</v>
      </c>
      <c r="B3189" s="1" t="s">
        <v>9</v>
      </c>
      <c r="C3189" s="1">
        <f>Yellow_MosfetOnlyOn_Blue_SourceAndResistorGnd[[#This Row],[Column2]]+1.0667</f>
        <v>0</v>
      </c>
      <c r="D3189" s="1">
        <f>Yellow_MosfetOnlyOn_Blue_SourceAndResistorGnd[[#This Row],[Column3]]*1000</f>
        <v>0</v>
      </c>
      <c r="E3189" s="1">
        <v>0.62</v>
      </c>
      <c r="F3189" s="1">
        <f>Yellow_MosfetOnlyOn_Blue_SourceAndResistorGnd[[#This Row],[Column3]]/Yellow_MosfetOnlyOn_Blue_SourceAndResistorGnd[[#This Row],[Column5]]</f>
        <v>0</v>
      </c>
      <c r="G3189" s="1">
        <f>Yellow_MosfetOnlyOn_Blue_SourceAndResistorGnd[[#This Row],[Column6]]*1000</f>
        <v>0</v>
      </c>
    </row>
    <row r="3190" spans="1:7" x14ac:dyDescent="0.25">
      <c r="A3190">
        <f t="shared" si="49"/>
        <v>7.7665200000000004E-2</v>
      </c>
      <c r="B3190" s="1" t="s">
        <v>9</v>
      </c>
      <c r="C3190" s="1">
        <f>Yellow_MosfetOnlyOn_Blue_SourceAndResistorGnd[[#This Row],[Column2]]+1.0667</f>
        <v>0</v>
      </c>
      <c r="D3190" s="1">
        <f>Yellow_MosfetOnlyOn_Blue_SourceAndResistorGnd[[#This Row],[Column3]]*1000</f>
        <v>0</v>
      </c>
      <c r="E3190" s="1">
        <v>0.62</v>
      </c>
      <c r="F3190" s="1">
        <f>Yellow_MosfetOnlyOn_Blue_SourceAndResistorGnd[[#This Row],[Column3]]/Yellow_MosfetOnlyOn_Blue_SourceAndResistorGnd[[#This Row],[Column5]]</f>
        <v>0</v>
      </c>
      <c r="G3190" s="1">
        <f>Yellow_MosfetOnlyOn_Blue_SourceAndResistorGnd[[#This Row],[Column6]]*1000</f>
        <v>0</v>
      </c>
    </row>
    <row r="3191" spans="1:7" x14ac:dyDescent="0.25">
      <c r="A3191">
        <f t="shared" si="49"/>
        <v>7.7689600000000011E-2</v>
      </c>
      <c r="B3191" s="1" t="s">
        <v>9</v>
      </c>
      <c r="C3191" s="1">
        <f>Yellow_MosfetOnlyOn_Blue_SourceAndResistorGnd[[#This Row],[Column2]]+1.0667</f>
        <v>0</v>
      </c>
      <c r="D3191" s="1">
        <f>Yellow_MosfetOnlyOn_Blue_SourceAndResistorGnd[[#This Row],[Column3]]*1000</f>
        <v>0</v>
      </c>
      <c r="E3191" s="1">
        <v>0.62</v>
      </c>
      <c r="F3191" s="1">
        <f>Yellow_MosfetOnlyOn_Blue_SourceAndResistorGnd[[#This Row],[Column3]]/Yellow_MosfetOnlyOn_Blue_SourceAndResistorGnd[[#This Row],[Column5]]</f>
        <v>0</v>
      </c>
      <c r="G3191" s="1">
        <f>Yellow_MosfetOnlyOn_Blue_SourceAndResistorGnd[[#This Row],[Column6]]*1000</f>
        <v>0</v>
      </c>
    </row>
    <row r="3192" spans="1:7" x14ac:dyDescent="0.25">
      <c r="A3192">
        <f t="shared" si="49"/>
        <v>7.7714000000000005E-2</v>
      </c>
      <c r="B3192" s="1" t="s">
        <v>9</v>
      </c>
      <c r="C3192" s="1">
        <f>Yellow_MosfetOnlyOn_Blue_SourceAndResistorGnd[[#This Row],[Column2]]+1.0667</f>
        <v>0</v>
      </c>
      <c r="D3192" s="1">
        <f>Yellow_MosfetOnlyOn_Blue_SourceAndResistorGnd[[#This Row],[Column3]]*1000</f>
        <v>0</v>
      </c>
      <c r="E3192" s="1">
        <v>0.62</v>
      </c>
      <c r="F3192" s="1">
        <f>Yellow_MosfetOnlyOn_Blue_SourceAndResistorGnd[[#This Row],[Column3]]/Yellow_MosfetOnlyOn_Blue_SourceAndResistorGnd[[#This Row],[Column5]]</f>
        <v>0</v>
      </c>
      <c r="G3192" s="1">
        <f>Yellow_MosfetOnlyOn_Blue_SourceAndResistorGnd[[#This Row],[Column6]]*1000</f>
        <v>0</v>
      </c>
    </row>
    <row r="3193" spans="1:7" x14ac:dyDescent="0.25">
      <c r="A3193">
        <f t="shared" si="49"/>
        <v>7.7738400000000013E-2</v>
      </c>
      <c r="B3193" s="1" t="s">
        <v>9</v>
      </c>
      <c r="C3193" s="1">
        <f>Yellow_MosfetOnlyOn_Blue_SourceAndResistorGnd[[#This Row],[Column2]]+1.0667</f>
        <v>0</v>
      </c>
      <c r="D3193" s="1">
        <f>Yellow_MosfetOnlyOn_Blue_SourceAndResistorGnd[[#This Row],[Column3]]*1000</f>
        <v>0</v>
      </c>
      <c r="E3193" s="1">
        <v>0.62</v>
      </c>
      <c r="F3193" s="1">
        <f>Yellow_MosfetOnlyOn_Blue_SourceAndResistorGnd[[#This Row],[Column3]]/Yellow_MosfetOnlyOn_Blue_SourceAndResistorGnd[[#This Row],[Column5]]</f>
        <v>0</v>
      </c>
      <c r="G3193" s="1">
        <f>Yellow_MosfetOnlyOn_Blue_SourceAndResistorGnd[[#This Row],[Column6]]*1000</f>
        <v>0</v>
      </c>
    </row>
    <row r="3194" spans="1:7" x14ac:dyDescent="0.25">
      <c r="A3194">
        <f t="shared" si="49"/>
        <v>7.7762800000000007E-2</v>
      </c>
      <c r="B3194" s="1" t="s">
        <v>9</v>
      </c>
      <c r="C3194" s="1">
        <f>Yellow_MosfetOnlyOn_Blue_SourceAndResistorGnd[[#This Row],[Column2]]+1.0667</f>
        <v>0</v>
      </c>
      <c r="D3194" s="1">
        <f>Yellow_MosfetOnlyOn_Blue_SourceAndResistorGnd[[#This Row],[Column3]]*1000</f>
        <v>0</v>
      </c>
      <c r="E3194" s="1">
        <v>0.62</v>
      </c>
      <c r="F3194" s="1">
        <f>Yellow_MosfetOnlyOn_Blue_SourceAndResistorGnd[[#This Row],[Column3]]/Yellow_MosfetOnlyOn_Blue_SourceAndResistorGnd[[#This Row],[Column5]]</f>
        <v>0</v>
      </c>
      <c r="G3194" s="1">
        <f>Yellow_MosfetOnlyOn_Blue_SourceAndResistorGnd[[#This Row],[Column6]]*1000</f>
        <v>0</v>
      </c>
    </row>
    <row r="3195" spans="1:7" x14ac:dyDescent="0.25">
      <c r="A3195">
        <f t="shared" si="49"/>
        <v>7.7787200000000015E-2</v>
      </c>
      <c r="B3195" s="1" t="s">
        <v>9</v>
      </c>
      <c r="C3195" s="1">
        <f>Yellow_MosfetOnlyOn_Blue_SourceAndResistorGnd[[#This Row],[Column2]]+1.0667</f>
        <v>0</v>
      </c>
      <c r="D3195" s="1">
        <f>Yellow_MosfetOnlyOn_Blue_SourceAndResistorGnd[[#This Row],[Column3]]*1000</f>
        <v>0</v>
      </c>
      <c r="E3195" s="1">
        <v>0.62</v>
      </c>
      <c r="F3195" s="1">
        <f>Yellow_MosfetOnlyOn_Blue_SourceAndResistorGnd[[#This Row],[Column3]]/Yellow_MosfetOnlyOn_Blue_SourceAndResistorGnd[[#This Row],[Column5]]</f>
        <v>0</v>
      </c>
      <c r="G3195" s="1">
        <f>Yellow_MosfetOnlyOn_Blue_SourceAndResistorGnd[[#This Row],[Column6]]*1000</f>
        <v>0</v>
      </c>
    </row>
    <row r="3196" spans="1:7" x14ac:dyDescent="0.25">
      <c r="A3196">
        <f t="shared" si="49"/>
        <v>7.7811600000000009E-2</v>
      </c>
      <c r="B3196" s="1" t="s">
        <v>9</v>
      </c>
      <c r="C3196" s="1">
        <f>Yellow_MosfetOnlyOn_Blue_SourceAndResistorGnd[[#This Row],[Column2]]+1.0667</f>
        <v>0</v>
      </c>
      <c r="D3196" s="1">
        <f>Yellow_MosfetOnlyOn_Blue_SourceAndResistorGnd[[#This Row],[Column3]]*1000</f>
        <v>0</v>
      </c>
      <c r="E3196" s="1">
        <v>0.62</v>
      </c>
      <c r="F3196" s="1">
        <f>Yellow_MosfetOnlyOn_Blue_SourceAndResistorGnd[[#This Row],[Column3]]/Yellow_MosfetOnlyOn_Blue_SourceAndResistorGnd[[#This Row],[Column5]]</f>
        <v>0</v>
      </c>
      <c r="G3196" s="1">
        <f>Yellow_MosfetOnlyOn_Blue_SourceAndResistorGnd[[#This Row],[Column6]]*1000</f>
        <v>0</v>
      </c>
    </row>
    <row r="3197" spans="1:7" x14ac:dyDescent="0.25">
      <c r="A3197">
        <f t="shared" si="49"/>
        <v>7.7836000000000002E-2</v>
      </c>
      <c r="B3197" s="1" t="s">
        <v>9</v>
      </c>
      <c r="C3197" s="1">
        <f>Yellow_MosfetOnlyOn_Blue_SourceAndResistorGnd[[#This Row],[Column2]]+1.0667</f>
        <v>0</v>
      </c>
      <c r="D3197" s="1">
        <f>Yellow_MosfetOnlyOn_Blue_SourceAndResistorGnd[[#This Row],[Column3]]*1000</f>
        <v>0</v>
      </c>
      <c r="E3197" s="1">
        <v>0.62</v>
      </c>
      <c r="F3197" s="1">
        <f>Yellow_MosfetOnlyOn_Blue_SourceAndResistorGnd[[#This Row],[Column3]]/Yellow_MosfetOnlyOn_Blue_SourceAndResistorGnd[[#This Row],[Column5]]</f>
        <v>0</v>
      </c>
      <c r="G3197" s="1">
        <f>Yellow_MosfetOnlyOn_Blue_SourceAndResistorGnd[[#This Row],[Column6]]*1000</f>
        <v>0</v>
      </c>
    </row>
    <row r="3198" spans="1:7" x14ac:dyDescent="0.25">
      <c r="A3198">
        <f t="shared" si="49"/>
        <v>7.786040000000001E-2</v>
      </c>
      <c r="B3198" s="1" t="s">
        <v>9</v>
      </c>
      <c r="C3198" s="1">
        <f>Yellow_MosfetOnlyOn_Blue_SourceAndResistorGnd[[#This Row],[Column2]]+1.0667</f>
        <v>0</v>
      </c>
      <c r="D3198" s="1">
        <f>Yellow_MosfetOnlyOn_Blue_SourceAndResistorGnd[[#This Row],[Column3]]*1000</f>
        <v>0</v>
      </c>
      <c r="E3198" s="1">
        <v>0.62</v>
      </c>
      <c r="F3198" s="1">
        <f>Yellow_MosfetOnlyOn_Blue_SourceAndResistorGnd[[#This Row],[Column3]]/Yellow_MosfetOnlyOn_Blue_SourceAndResistorGnd[[#This Row],[Column5]]</f>
        <v>0</v>
      </c>
      <c r="G3198" s="1">
        <f>Yellow_MosfetOnlyOn_Blue_SourceAndResistorGnd[[#This Row],[Column6]]*1000</f>
        <v>0</v>
      </c>
    </row>
    <row r="3199" spans="1:7" x14ac:dyDescent="0.25">
      <c r="A3199">
        <f t="shared" si="49"/>
        <v>7.7884800000000004E-2</v>
      </c>
      <c r="B3199" s="1" t="s">
        <v>9</v>
      </c>
      <c r="C3199" s="1">
        <f>Yellow_MosfetOnlyOn_Blue_SourceAndResistorGnd[[#This Row],[Column2]]+1.0667</f>
        <v>0</v>
      </c>
      <c r="D3199" s="1">
        <f>Yellow_MosfetOnlyOn_Blue_SourceAndResistorGnd[[#This Row],[Column3]]*1000</f>
        <v>0</v>
      </c>
      <c r="E3199" s="1">
        <v>0.62</v>
      </c>
      <c r="F3199" s="1">
        <f>Yellow_MosfetOnlyOn_Blue_SourceAndResistorGnd[[#This Row],[Column3]]/Yellow_MosfetOnlyOn_Blue_SourceAndResistorGnd[[#This Row],[Column5]]</f>
        <v>0</v>
      </c>
      <c r="G3199" s="1">
        <f>Yellow_MosfetOnlyOn_Blue_SourceAndResistorGnd[[#This Row],[Column6]]*1000</f>
        <v>0</v>
      </c>
    </row>
    <row r="3200" spans="1:7" x14ac:dyDescent="0.25">
      <c r="A3200">
        <f t="shared" si="49"/>
        <v>7.7909200000000012E-2</v>
      </c>
      <c r="B3200" s="1" t="s">
        <v>9</v>
      </c>
      <c r="C3200" s="1">
        <f>Yellow_MosfetOnlyOn_Blue_SourceAndResistorGnd[[#This Row],[Column2]]+1.0667</f>
        <v>0</v>
      </c>
      <c r="D3200" s="1">
        <f>Yellow_MosfetOnlyOn_Blue_SourceAndResistorGnd[[#This Row],[Column3]]*1000</f>
        <v>0</v>
      </c>
      <c r="E3200" s="1">
        <v>0.62</v>
      </c>
      <c r="F3200" s="1">
        <f>Yellow_MosfetOnlyOn_Blue_SourceAndResistorGnd[[#This Row],[Column3]]/Yellow_MosfetOnlyOn_Blue_SourceAndResistorGnd[[#This Row],[Column5]]</f>
        <v>0</v>
      </c>
      <c r="G3200" s="1">
        <f>Yellow_MosfetOnlyOn_Blue_SourceAndResistorGnd[[#This Row],[Column6]]*1000</f>
        <v>0</v>
      </c>
    </row>
    <row r="3201" spans="1:7" x14ac:dyDescent="0.25">
      <c r="A3201">
        <f t="shared" si="49"/>
        <v>7.7933600000000006E-2</v>
      </c>
      <c r="B3201" s="1" t="s">
        <v>9</v>
      </c>
      <c r="C3201" s="1">
        <f>Yellow_MosfetOnlyOn_Blue_SourceAndResistorGnd[[#This Row],[Column2]]+1.0667</f>
        <v>0</v>
      </c>
      <c r="D3201" s="1">
        <f>Yellow_MosfetOnlyOn_Blue_SourceAndResistorGnd[[#This Row],[Column3]]*1000</f>
        <v>0</v>
      </c>
      <c r="E3201" s="1">
        <v>0.62</v>
      </c>
      <c r="F3201" s="1">
        <f>Yellow_MosfetOnlyOn_Blue_SourceAndResistorGnd[[#This Row],[Column3]]/Yellow_MosfetOnlyOn_Blue_SourceAndResistorGnd[[#This Row],[Column5]]</f>
        <v>0</v>
      </c>
      <c r="G3201" s="1">
        <f>Yellow_MosfetOnlyOn_Blue_SourceAndResistorGnd[[#This Row],[Column6]]*1000</f>
        <v>0</v>
      </c>
    </row>
    <row r="3202" spans="1:7" x14ac:dyDescent="0.25">
      <c r="A3202">
        <f t="shared" si="49"/>
        <v>7.7958000000000013E-2</v>
      </c>
      <c r="B3202" s="1" t="s">
        <v>9</v>
      </c>
      <c r="C3202" s="1">
        <f>Yellow_MosfetOnlyOn_Blue_SourceAndResistorGnd[[#This Row],[Column2]]+1.0667</f>
        <v>0</v>
      </c>
      <c r="D3202" s="1">
        <f>Yellow_MosfetOnlyOn_Blue_SourceAndResistorGnd[[#This Row],[Column3]]*1000</f>
        <v>0</v>
      </c>
      <c r="E3202" s="1">
        <v>0.62</v>
      </c>
      <c r="F3202" s="1">
        <f>Yellow_MosfetOnlyOn_Blue_SourceAndResistorGnd[[#This Row],[Column3]]/Yellow_MosfetOnlyOn_Blue_SourceAndResistorGnd[[#This Row],[Column5]]</f>
        <v>0</v>
      </c>
      <c r="G3202" s="1">
        <f>Yellow_MosfetOnlyOn_Blue_SourceAndResistorGnd[[#This Row],[Column6]]*1000</f>
        <v>0</v>
      </c>
    </row>
    <row r="3203" spans="1:7" x14ac:dyDescent="0.25">
      <c r="A3203">
        <f t="shared" si="49"/>
        <v>7.7982400000000007E-2</v>
      </c>
      <c r="B3203" s="1" t="s">
        <v>9</v>
      </c>
      <c r="C3203" s="1">
        <f>Yellow_MosfetOnlyOn_Blue_SourceAndResistorGnd[[#This Row],[Column2]]+1.0667</f>
        <v>0</v>
      </c>
      <c r="D3203" s="1">
        <f>Yellow_MosfetOnlyOn_Blue_SourceAndResistorGnd[[#This Row],[Column3]]*1000</f>
        <v>0</v>
      </c>
      <c r="E3203" s="1">
        <v>0.62</v>
      </c>
      <c r="F3203" s="1">
        <f>Yellow_MosfetOnlyOn_Blue_SourceAndResistorGnd[[#This Row],[Column3]]/Yellow_MosfetOnlyOn_Blue_SourceAndResistorGnd[[#This Row],[Column5]]</f>
        <v>0</v>
      </c>
      <c r="G3203" s="1">
        <f>Yellow_MosfetOnlyOn_Blue_SourceAndResistorGnd[[#This Row],[Column6]]*1000</f>
        <v>0</v>
      </c>
    </row>
    <row r="3204" spans="1:7" x14ac:dyDescent="0.25">
      <c r="A3204">
        <f t="shared" si="49"/>
        <v>7.8006800000000001E-2</v>
      </c>
      <c r="B3204" s="1" t="s">
        <v>9</v>
      </c>
      <c r="C3204" s="1">
        <f>Yellow_MosfetOnlyOn_Blue_SourceAndResistorGnd[[#This Row],[Column2]]+1.0667</f>
        <v>0</v>
      </c>
      <c r="D3204" s="1">
        <f>Yellow_MosfetOnlyOn_Blue_SourceAndResistorGnd[[#This Row],[Column3]]*1000</f>
        <v>0</v>
      </c>
      <c r="E3204" s="1">
        <v>0.62</v>
      </c>
      <c r="F3204" s="1">
        <f>Yellow_MosfetOnlyOn_Blue_SourceAndResistorGnd[[#This Row],[Column3]]/Yellow_MosfetOnlyOn_Blue_SourceAndResistorGnd[[#This Row],[Column5]]</f>
        <v>0</v>
      </c>
      <c r="G3204" s="1">
        <f>Yellow_MosfetOnlyOn_Blue_SourceAndResistorGnd[[#This Row],[Column6]]*1000</f>
        <v>0</v>
      </c>
    </row>
    <row r="3205" spans="1:7" x14ac:dyDescent="0.25">
      <c r="A3205">
        <f t="shared" si="49"/>
        <v>7.8031200000000009E-2</v>
      </c>
      <c r="B3205" s="1" t="s">
        <v>9</v>
      </c>
      <c r="C3205" s="1">
        <f>Yellow_MosfetOnlyOn_Blue_SourceAndResistorGnd[[#This Row],[Column2]]+1.0667</f>
        <v>0</v>
      </c>
      <c r="D3205" s="1">
        <f>Yellow_MosfetOnlyOn_Blue_SourceAndResistorGnd[[#This Row],[Column3]]*1000</f>
        <v>0</v>
      </c>
      <c r="E3205" s="1">
        <v>0.62</v>
      </c>
      <c r="F3205" s="1">
        <f>Yellow_MosfetOnlyOn_Blue_SourceAndResistorGnd[[#This Row],[Column3]]/Yellow_MosfetOnlyOn_Blue_SourceAndResistorGnd[[#This Row],[Column5]]</f>
        <v>0</v>
      </c>
      <c r="G3205" s="1">
        <f>Yellow_MosfetOnlyOn_Blue_SourceAndResistorGnd[[#This Row],[Column6]]*1000</f>
        <v>0</v>
      </c>
    </row>
    <row r="3206" spans="1:7" x14ac:dyDescent="0.25">
      <c r="A3206">
        <f t="shared" si="49"/>
        <v>7.8055600000000003E-2</v>
      </c>
      <c r="B3206" s="1" t="s">
        <v>9</v>
      </c>
      <c r="C3206" s="1">
        <f>Yellow_MosfetOnlyOn_Blue_SourceAndResistorGnd[[#This Row],[Column2]]+1.0667</f>
        <v>0</v>
      </c>
      <c r="D3206" s="1">
        <f>Yellow_MosfetOnlyOn_Blue_SourceAndResistorGnd[[#This Row],[Column3]]*1000</f>
        <v>0</v>
      </c>
      <c r="E3206" s="1">
        <v>0.62</v>
      </c>
      <c r="F3206" s="1">
        <f>Yellow_MosfetOnlyOn_Blue_SourceAndResistorGnd[[#This Row],[Column3]]/Yellow_MosfetOnlyOn_Blue_SourceAndResistorGnd[[#This Row],[Column5]]</f>
        <v>0</v>
      </c>
      <c r="G3206" s="1">
        <f>Yellow_MosfetOnlyOn_Blue_SourceAndResistorGnd[[#This Row],[Column6]]*1000</f>
        <v>0</v>
      </c>
    </row>
    <row r="3207" spans="1:7" x14ac:dyDescent="0.25">
      <c r="A3207">
        <f t="shared" si="49"/>
        <v>7.8080000000000011E-2</v>
      </c>
      <c r="B3207" s="1" t="s">
        <v>9</v>
      </c>
      <c r="C3207" s="1">
        <f>Yellow_MosfetOnlyOn_Blue_SourceAndResistorGnd[[#This Row],[Column2]]+1.0667</f>
        <v>0</v>
      </c>
      <c r="D3207" s="1">
        <f>Yellow_MosfetOnlyOn_Blue_SourceAndResistorGnd[[#This Row],[Column3]]*1000</f>
        <v>0</v>
      </c>
      <c r="E3207" s="1">
        <v>0.62</v>
      </c>
      <c r="F3207" s="1">
        <f>Yellow_MosfetOnlyOn_Blue_SourceAndResistorGnd[[#This Row],[Column3]]/Yellow_MosfetOnlyOn_Blue_SourceAndResistorGnd[[#This Row],[Column5]]</f>
        <v>0</v>
      </c>
      <c r="G3207" s="1">
        <f>Yellow_MosfetOnlyOn_Blue_SourceAndResistorGnd[[#This Row],[Column6]]*1000</f>
        <v>0</v>
      </c>
    </row>
    <row r="3208" spans="1:7" x14ac:dyDescent="0.25">
      <c r="A3208">
        <f t="shared" si="49"/>
        <v>7.8104400000000004E-2</v>
      </c>
      <c r="B3208" s="1" t="s">
        <v>9</v>
      </c>
      <c r="C3208" s="1">
        <f>Yellow_MosfetOnlyOn_Blue_SourceAndResistorGnd[[#This Row],[Column2]]+1.0667</f>
        <v>0</v>
      </c>
      <c r="D3208" s="1">
        <f>Yellow_MosfetOnlyOn_Blue_SourceAndResistorGnd[[#This Row],[Column3]]*1000</f>
        <v>0</v>
      </c>
      <c r="E3208" s="1">
        <v>0.62</v>
      </c>
      <c r="F3208" s="1">
        <f>Yellow_MosfetOnlyOn_Blue_SourceAndResistorGnd[[#This Row],[Column3]]/Yellow_MosfetOnlyOn_Blue_SourceAndResistorGnd[[#This Row],[Column5]]</f>
        <v>0</v>
      </c>
      <c r="G3208" s="1">
        <f>Yellow_MosfetOnlyOn_Blue_SourceAndResistorGnd[[#This Row],[Column6]]*1000</f>
        <v>0</v>
      </c>
    </row>
    <row r="3209" spans="1:7" x14ac:dyDescent="0.25">
      <c r="A3209">
        <f t="shared" ref="A3209:A3272" si="50">(ROW()-7)*2.44*10^(-5)</f>
        <v>7.8128800000000012E-2</v>
      </c>
      <c r="B3209" s="1" t="s">
        <v>9</v>
      </c>
      <c r="C3209" s="1">
        <f>Yellow_MosfetOnlyOn_Blue_SourceAndResistorGnd[[#This Row],[Column2]]+1.0667</f>
        <v>0</v>
      </c>
      <c r="D3209" s="1">
        <f>Yellow_MosfetOnlyOn_Blue_SourceAndResistorGnd[[#This Row],[Column3]]*1000</f>
        <v>0</v>
      </c>
      <c r="E3209" s="1">
        <v>0.62</v>
      </c>
      <c r="F3209" s="1">
        <f>Yellow_MosfetOnlyOn_Blue_SourceAndResistorGnd[[#This Row],[Column3]]/Yellow_MosfetOnlyOn_Blue_SourceAndResistorGnd[[#This Row],[Column5]]</f>
        <v>0</v>
      </c>
      <c r="G3209" s="1">
        <f>Yellow_MosfetOnlyOn_Blue_SourceAndResistorGnd[[#This Row],[Column6]]*1000</f>
        <v>0</v>
      </c>
    </row>
    <row r="3210" spans="1:7" x14ac:dyDescent="0.25">
      <c r="A3210">
        <f t="shared" si="50"/>
        <v>7.8153200000000006E-2</v>
      </c>
      <c r="B3210" s="1" t="s">
        <v>9</v>
      </c>
      <c r="C3210" s="1">
        <f>Yellow_MosfetOnlyOn_Blue_SourceAndResistorGnd[[#This Row],[Column2]]+1.0667</f>
        <v>0</v>
      </c>
      <c r="D3210" s="1">
        <f>Yellow_MosfetOnlyOn_Blue_SourceAndResistorGnd[[#This Row],[Column3]]*1000</f>
        <v>0</v>
      </c>
      <c r="E3210" s="1">
        <v>0.62</v>
      </c>
      <c r="F3210" s="1">
        <f>Yellow_MosfetOnlyOn_Blue_SourceAndResistorGnd[[#This Row],[Column3]]/Yellow_MosfetOnlyOn_Blue_SourceAndResistorGnd[[#This Row],[Column5]]</f>
        <v>0</v>
      </c>
      <c r="G3210" s="1">
        <f>Yellow_MosfetOnlyOn_Blue_SourceAndResistorGnd[[#This Row],[Column6]]*1000</f>
        <v>0</v>
      </c>
    </row>
    <row r="3211" spans="1:7" x14ac:dyDescent="0.25">
      <c r="A3211">
        <f t="shared" si="50"/>
        <v>7.8177600000000014E-2</v>
      </c>
      <c r="B3211" s="1" t="s">
        <v>9</v>
      </c>
      <c r="C3211" s="1">
        <f>Yellow_MosfetOnlyOn_Blue_SourceAndResistorGnd[[#This Row],[Column2]]+1.0667</f>
        <v>0</v>
      </c>
      <c r="D3211" s="1">
        <f>Yellow_MosfetOnlyOn_Blue_SourceAndResistorGnd[[#This Row],[Column3]]*1000</f>
        <v>0</v>
      </c>
      <c r="E3211" s="1">
        <v>0.62</v>
      </c>
      <c r="F3211" s="1">
        <f>Yellow_MosfetOnlyOn_Blue_SourceAndResistorGnd[[#This Row],[Column3]]/Yellow_MosfetOnlyOn_Blue_SourceAndResistorGnd[[#This Row],[Column5]]</f>
        <v>0</v>
      </c>
      <c r="G3211" s="1">
        <f>Yellow_MosfetOnlyOn_Blue_SourceAndResistorGnd[[#This Row],[Column6]]*1000</f>
        <v>0</v>
      </c>
    </row>
    <row r="3212" spans="1:7" x14ac:dyDescent="0.25">
      <c r="A3212">
        <f t="shared" si="50"/>
        <v>7.8202000000000008E-2</v>
      </c>
      <c r="B3212" s="1" t="s">
        <v>9</v>
      </c>
      <c r="C3212" s="1">
        <f>Yellow_MosfetOnlyOn_Blue_SourceAndResistorGnd[[#This Row],[Column2]]+1.0667</f>
        <v>0</v>
      </c>
      <c r="D3212" s="1">
        <f>Yellow_MosfetOnlyOn_Blue_SourceAndResistorGnd[[#This Row],[Column3]]*1000</f>
        <v>0</v>
      </c>
      <c r="E3212" s="1">
        <v>0.62</v>
      </c>
      <c r="F3212" s="1">
        <f>Yellow_MosfetOnlyOn_Blue_SourceAndResistorGnd[[#This Row],[Column3]]/Yellow_MosfetOnlyOn_Blue_SourceAndResistorGnd[[#This Row],[Column5]]</f>
        <v>0</v>
      </c>
      <c r="G3212" s="1">
        <f>Yellow_MosfetOnlyOn_Blue_SourceAndResistorGnd[[#This Row],[Column6]]*1000</f>
        <v>0</v>
      </c>
    </row>
    <row r="3213" spans="1:7" x14ac:dyDescent="0.25">
      <c r="A3213">
        <f t="shared" si="50"/>
        <v>7.8226400000000001E-2</v>
      </c>
      <c r="B3213" s="1" t="s">
        <v>9</v>
      </c>
      <c r="C3213" s="1">
        <f>Yellow_MosfetOnlyOn_Blue_SourceAndResistorGnd[[#This Row],[Column2]]+1.0667</f>
        <v>0</v>
      </c>
      <c r="D3213" s="1">
        <f>Yellow_MosfetOnlyOn_Blue_SourceAndResistorGnd[[#This Row],[Column3]]*1000</f>
        <v>0</v>
      </c>
      <c r="E3213" s="1">
        <v>0.62</v>
      </c>
      <c r="F3213" s="1">
        <f>Yellow_MosfetOnlyOn_Blue_SourceAndResistorGnd[[#This Row],[Column3]]/Yellow_MosfetOnlyOn_Blue_SourceAndResistorGnd[[#This Row],[Column5]]</f>
        <v>0</v>
      </c>
      <c r="G3213" s="1">
        <f>Yellow_MosfetOnlyOn_Blue_SourceAndResistorGnd[[#This Row],[Column6]]*1000</f>
        <v>0</v>
      </c>
    </row>
    <row r="3214" spans="1:7" x14ac:dyDescent="0.25">
      <c r="A3214">
        <f t="shared" si="50"/>
        <v>7.8250800000000009E-2</v>
      </c>
      <c r="B3214" s="1" t="s">
        <v>9</v>
      </c>
      <c r="C3214" s="1">
        <f>Yellow_MosfetOnlyOn_Blue_SourceAndResistorGnd[[#This Row],[Column2]]+1.0667</f>
        <v>0</v>
      </c>
      <c r="D3214" s="1">
        <f>Yellow_MosfetOnlyOn_Blue_SourceAndResistorGnd[[#This Row],[Column3]]*1000</f>
        <v>0</v>
      </c>
      <c r="E3214" s="1">
        <v>0.62</v>
      </c>
      <c r="F3214" s="1">
        <f>Yellow_MosfetOnlyOn_Blue_SourceAndResistorGnd[[#This Row],[Column3]]/Yellow_MosfetOnlyOn_Blue_SourceAndResistorGnd[[#This Row],[Column5]]</f>
        <v>0</v>
      </c>
      <c r="G3214" s="1">
        <f>Yellow_MosfetOnlyOn_Blue_SourceAndResistorGnd[[#This Row],[Column6]]*1000</f>
        <v>0</v>
      </c>
    </row>
    <row r="3215" spans="1:7" x14ac:dyDescent="0.25">
      <c r="A3215">
        <f t="shared" si="50"/>
        <v>7.8275200000000003E-2</v>
      </c>
      <c r="B3215" s="1" t="s">
        <v>9</v>
      </c>
      <c r="C3215" s="1">
        <f>Yellow_MosfetOnlyOn_Blue_SourceAndResistorGnd[[#This Row],[Column2]]+1.0667</f>
        <v>0</v>
      </c>
      <c r="D3215" s="1">
        <f>Yellow_MosfetOnlyOn_Blue_SourceAndResistorGnd[[#This Row],[Column3]]*1000</f>
        <v>0</v>
      </c>
      <c r="E3215" s="1">
        <v>0.62</v>
      </c>
      <c r="F3215" s="1">
        <f>Yellow_MosfetOnlyOn_Blue_SourceAndResistorGnd[[#This Row],[Column3]]/Yellow_MosfetOnlyOn_Blue_SourceAndResistorGnd[[#This Row],[Column5]]</f>
        <v>0</v>
      </c>
      <c r="G3215" s="1">
        <f>Yellow_MosfetOnlyOn_Blue_SourceAndResistorGnd[[#This Row],[Column6]]*1000</f>
        <v>0</v>
      </c>
    </row>
    <row r="3216" spans="1:7" x14ac:dyDescent="0.25">
      <c r="A3216">
        <f t="shared" si="50"/>
        <v>7.8299600000000011E-2</v>
      </c>
      <c r="B3216" s="1" t="s">
        <v>9</v>
      </c>
      <c r="C3216" s="1">
        <f>Yellow_MosfetOnlyOn_Blue_SourceAndResistorGnd[[#This Row],[Column2]]+1.0667</f>
        <v>0</v>
      </c>
      <c r="D3216" s="1">
        <f>Yellow_MosfetOnlyOn_Blue_SourceAndResistorGnd[[#This Row],[Column3]]*1000</f>
        <v>0</v>
      </c>
      <c r="E3216" s="1">
        <v>0.62</v>
      </c>
      <c r="F3216" s="1">
        <f>Yellow_MosfetOnlyOn_Blue_SourceAndResistorGnd[[#This Row],[Column3]]/Yellow_MosfetOnlyOn_Blue_SourceAndResistorGnd[[#This Row],[Column5]]</f>
        <v>0</v>
      </c>
      <c r="G3216" s="1">
        <f>Yellow_MosfetOnlyOn_Blue_SourceAndResistorGnd[[#This Row],[Column6]]*1000</f>
        <v>0</v>
      </c>
    </row>
    <row r="3217" spans="1:7" x14ac:dyDescent="0.25">
      <c r="A3217">
        <f t="shared" si="50"/>
        <v>7.8324000000000005E-2</v>
      </c>
      <c r="B3217" s="1" t="s">
        <v>9</v>
      </c>
      <c r="C3217" s="1">
        <f>Yellow_MosfetOnlyOn_Blue_SourceAndResistorGnd[[#This Row],[Column2]]+1.0667</f>
        <v>0</v>
      </c>
      <c r="D3217" s="1">
        <f>Yellow_MosfetOnlyOn_Blue_SourceAndResistorGnd[[#This Row],[Column3]]*1000</f>
        <v>0</v>
      </c>
      <c r="E3217" s="1">
        <v>0.62</v>
      </c>
      <c r="F3217" s="1">
        <f>Yellow_MosfetOnlyOn_Blue_SourceAndResistorGnd[[#This Row],[Column3]]/Yellow_MosfetOnlyOn_Blue_SourceAndResistorGnd[[#This Row],[Column5]]</f>
        <v>0</v>
      </c>
      <c r="G3217" s="1">
        <f>Yellow_MosfetOnlyOn_Blue_SourceAndResistorGnd[[#This Row],[Column6]]*1000</f>
        <v>0</v>
      </c>
    </row>
    <row r="3218" spans="1:7" x14ac:dyDescent="0.25">
      <c r="A3218">
        <f t="shared" si="50"/>
        <v>7.8348400000000012E-2</v>
      </c>
      <c r="B3218" s="1" t="s">
        <v>9</v>
      </c>
      <c r="C3218" s="1">
        <f>Yellow_MosfetOnlyOn_Blue_SourceAndResistorGnd[[#This Row],[Column2]]+1.0667</f>
        <v>0</v>
      </c>
      <c r="D3218" s="1">
        <f>Yellow_MosfetOnlyOn_Blue_SourceAndResistorGnd[[#This Row],[Column3]]*1000</f>
        <v>0</v>
      </c>
      <c r="E3218" s="1">
        <v>0.62</v>
      </c>
      <c r="F3218" s="1">
        <f>Yellow_MosfetOnlyOn_Blue_SourceAndResistorGnd[[#This Row],[Column3]]/Yellow_MosfetOnlyOn_Blue_SourceAndResistorGnd[[#This Row],[Column5]]</f>
        <v>0</v>
      </c>
      <c r="G3218" s="1">
        <f>Yellow_MosfetOnlyOn_Blue_SourceAndResistorGnd[[#This Row],[Column6]]*1000</f>
        <v>0</v>
      </c>
    </row>
    <row r="3219" spans="1:7" x14ac:dyDescent="0.25">
      <c r="A3219">
        <f t="shared" si="50"/>
        <v>7.8372800000000006E-2</v>
      </c>
      <c r="B3219" s="1" t="s">
        <v>9</v>
      </c>
      <c r="C3219" s="1">
        <f>Yellow_MosfetOnlyOn_Blue_SourceAndResistorGnd[[#This Row],[Column2]]+1.0667</f>
        <v>0</v>
      </c>
      <c r="D3219" s="1">
        <f>Yellow_MosfetOnlyOn_Blue_SourceAndResistorGnd[[#This Row],[Column3]]*1000</f>
        <v>0</v>
      </c>
      <c r="E3219" s="1">
        <v>0.62</v>
      </c>
      <c r="F3219" s="1">
        <f>Yellow_MosfetOnlyOn_Blue_SourceAndResistorGnd[[#This Row],[Column3]]/Yellow_MosfetOnlyOn_Blue_SourceAndResistorGnd[[#This Row],[Column5]]</f>
        <v>0</v>
      </c>
      <c r="G3219" s="1">
        <f>Yellow_MosfetOnlyOn_Blue_SourceAndResistorGnd[[#This Row],[Column6]]*1000</f>
        <v>0</v>
      </c>
    </row>
    <row r="3220" spans="1:7" x14ac:dyDescent="0.25">
      <c r="A3220">
        <f t="shared" si="50"/>
        <v>7.8397200000000014E-2</v>
      </c>
      <c r="B3220" s="1" t="s">
        <v>9</v>
      </c>
      <c r="C3220" s="1">
        <f>Yellow_MosfetOnlyOn_Blue_SourceAndResistorGnd[[#This Row],[Column2]]+1.0667</f>
        <v>0</v>
      </c>
      <c r="D3220" s="1">
        <f>Yellow_MosfetOnlyOn_Blue_SourceAndResistorGnd[[#This Row],[Column3]]*1000</f>
        <v>0</v>
      </c>
      <c r="E3220" s="1">
        <v>0.62</v>
      </c>
      <c r="F3220" s="1">
        <f>Yellow_MosfetOnlyOn_Blue_SourceAndResistorGnd[[#This Row],[Column3]]/Yellow_MosfetOnlyOn_Blue_SourceAndResistorGnd[[#This Row],[Column5]]</f>
        <v>0</v>
      </c>
      <c r="G3220" s="1">
        <f>Yellow_MosfetOnlyOn_Blue_SourceAndResistorGnd[[#This Row],[Column6]]*1000</f>
        <v>0</v>
      </c>
    </row>
    <row r="3221" spans="1:7" x14ac:dyDescent="0.25">
      <c r="A3221">
        <f t="shared" si="50"/>
        <v>7.8421600000000008E-2</v>
      </c>
      <c r="B3221" s="1" t="s">
        <v>9</v>
      </c>
      <c r="C3221" s="1">
        <f>Yellow_MosfetOnlyOn_Blue_SourceAndResistorGnd[[#This Row],[Column2]]+1.0667</f>
        <v>0</v>
      </c>
      <c r="D3221" s="1">
        <f>Yellow_MosfetOnlyOn_Blue_SourceAndResistorGnd[[#This Row],[Column3]]*1000</f>
        <v>0</v>
      </c>
      <c r="E3221" s="1">
        <v>0.62</v>
      </c>
      <c r="F3221" s="1">
        <f>Yellow_MosfetOnlyOn_Blue_SourceAndResistorGnd[[#This Row],[Column3]]/Yellow_MosfetOnlyOn_Blue_SourceAndResistorGnd[[#This Row],[Column5]]</f>
        <v>0</v>
      </c>
      <c r="G3221" s="1">
        <f>Yellow_MosfetOnlyOn_Blue_SourceAndResistorGnd[[#This Row],[Column6]]*1000</f>
        <v>0</v>
      </c>
    </row>
    <row r="3222" spans="1:7" x14ac:dyDescent="0.25">
      <c r="A3222">
        <f t="shared" si="50"/>
        <v>7.8446000000000002E-2</v>
      </c>
      <c r="B3222" s="1" t="s">
        <v>9</v>
      </c>
      <c r="C3222" s="1">
        <f>Yellow_MosfetOnlyOn_Blue_SourceAndResistorGnd[[#This Row],[Column2]]+1.0667</f>
        <v>0</v>
      </c>
      <c r="D3222" s="1">
        <f>Yellow_MosfetOnlyOn_Blue_SourceAndResistorGnd[[#This Row],[Column3]]*1000</f>
        <v>0</v>
      </c>
      <c r="E3222" s="1">
        <v>0.62</v>
      </c>
      <c r="F3222" s="1">
        <f>Yellow_MosfetOnlyOn_Blue_SourceAndResistorGnd[[#This Row],[Column3]]/Yellow_MosfetOnlyOn_Blue_SourceAndResistorGnd[[#This Row],[Column5]]</f>
        <v>0</v>
      </c>
      <c r="G3222" s="1">
        <f>Yellow_MosfetOnlyOn_Blue_SourceAndResistorGnd[[#This Row],[Column6]]*1000</f>
        <v>0</v>
      </c>
    </row>
    <row r="3223" spans="1:7" x14ac:dyDescent="0.25">
      <c r="A3223">
        <f t="shared" si="50"/>
        <v>7.847040000000001E-2</v>
      </c>
      <c r="B3223" s="1" t="s">
        <v>9</v>
      </c>
      <c r="C3223" s="1">
        <f>Yellow_MosfetOnlyOn_Blue_SourceAndResistorGnd[[#This Row],[Column2]]+1.0667</f>
        <v>0</v>
      </c>
      <c r="D3223" s="1">
        <f>Yellow_MosfetOnlyOn_Blue_SourceAndResistorGnd[[#This Row],[Column3]]*1000</f>
        <v>0</v>
      </c>
      <c r="E3223" s="1">
        <v>0.62</v>
      </c>
      <c r="F3223" s="1">
        <f>Yellow_MosfetOnlyOn_Blue_SourceAndResistorGnd[[#This Row],[Column3]]/Yellow_MosfetOnlyOn_Blue_SourceAndResistorGnd[[#This Row],[Column5]]</f>
        <v>0</v>
      </c>
      <c r="G3223" s="1">
        <f>Yellow_MosfetOnlyOn_Blue_SourceAndResistorGnd[[#This Row],[Column6]]*1000</f>
        <v>0</v>
      </c>
    </row>
    <row r="3224" spans="1:7" x14ac:dyDescent="0.25">
      <c r="A3224">
        <f t="shared" si="50"/>
        <v>7.8494800000000003E-2</v>
      </c>
      <c r="B3224" s="1" t="s">
        <v>9</v>
      </c>
      <c r="C3224" s="1">
        <f>Yellow_MosfetOnlyOn_Blue_SourceAndResistorGnd[[#This Row],[Column2]]+1.0667</f>
        <v>0</v>
      </c>
      <c r="D3224" s="1">
        <f>Yellow_MosfetOnlyOn_Blue_SourceAndResistorGnd[[#This Row],[Column3]]*1000</f>
        <v>0</v>
      </c>
      <c r="E3224" s="1">
        <v>0.62</v>
      </c>
      <c r="F3224" s="1">
        <f>Yellow_MosfetOnlyOn_Blue_SourceAndResistorGnd[[#This Row],[Column3]]/Yellow_MosfetOnlyOn_Blue_SourceAndResistorGnd[[#This Row],[Column5]]</f>
        <v>0</v>
      </c>
      <c r="G3224" s="1">
        <f>Yellow_MosfetOnlyOn_Blue_SourceAndResistorGnd[[#This Row],[Column6]]*1000</f>
        <v>0</v>
      </c>
    </row>
    <row r="3225" spans="1:7" x14ac:dyDescent="0.25">
      <c r="A3225">
        <f t="shared" si="50"/>
        <v>7.8519200000000011E-2</v>
      </c>
      <c r="B3225" s="1" t="s">
        <v>9</v>
      </c>
      <c r="C3225" s="1">
        <f>Yellow_MosfetOnlyOn_Blue_SourceAndResistorGnd[[#This Row],[Column2]]+1.0667</f>
        <v>0</v>
      </c>
      <c r="D3225" s="1">
        <f>Yellow_MosfetOnlyOn_Blue_SourceAndResistorGnd[[#This Row],[Column3]]*1000</f>
        <v>0</v>
      </c>
      <c r="E3225" s="1">
        <v>0.62</v>
      </c>
      <c r="F3225" s="1">
        <f>Yellow_MosfetOnlyOn_Blue_SourceAndResistorGnd[[#This Row],[Column3]]/Yellow_MosfetOnlyOn_Blue_SourceAndResistorGnd[[#This Row],[Column5]]</f>
        <v>0</v>
      </c>
      <c r="G3225" s="1">
        <f>Yellow_MosfetOnlyOn_Blue_SourceAndResistorGnd[[#This Row],[Column6]]*1000</f>
        <v>0</v>
      </c>
    </row>
    <row r="3226" spans="1:7" x14ac:dyDescent="0.25">
      <c r="A3226">
        <f t="shared" si="50"/>
        <v>7.8543600000000005E-2</v>
      </c>
      <c r="B3226" s="1" t="s">
        <v>9</v>
      </c>
      <c r="C3226" s="1">
        <f>Yellow_MosfetOnlyOn_Blue_SourceAndResistorGnd[[#This Row],[Column2]]+1.0667</f>
        <v>0</v>
      </c>
      <c r="D3226" s="1">
        <f>Yellow_MosfetOnlyOn_Blue_SourceAndResistorGnd[[#This Row],[Column3]]*1000</f>
        <v>0</v>
      </c>
      <c r="E3226" s="1">
        <v>0.62</v>
      </c>
      <c r="F3226" s="1">
        <f>Yellow_MosfetOnlyOn_Blue_SourceAndResistorGnd[[#This Row],[Column3]]/Yellow_MosfetOnlyOn_Blue_SourceAndResistorGnd[[#This Row],[Column5]]</f>
        <v>0</v>
      </c>
      <c r="G3226" s="1">
        <f>Yellow_MosfetOnlyOn_Blue_SourceAndResistorGnd[[#This Row],[Column6]]*1000</f>
        <v>0</v>
      </c>
    </row>
    <row r="3227" spans="1:7" x14ac:dyDescent="0.25">
      <c r="A3227">
        <f t="shared" si="50"/>
        <v>7.8568000000000013E-2</v>
      </c>
      <c r="B3227" s="1" t="s">
        <v>9</v>
      </c>
      <c r="C3227" s="1">
        <f>Yellow_MosfetOnlyOn_Blue_SourceAndResistorGnd[[#This Row],[Column2]]+1.0667</f>
        <v>0</v>
      </c>
      <c r="D3227" s="1">
        <f>Yellow_MosfetOnlyOn_Blue_SourceAndResistorGnd[[#This Row],[Column3]]*1000</f>
        <v>0</v>
      </c>
      <c r="E3227" s="1">
        <v>0.62</v>
      </c>
      <c r="F3227" s="1">
        <f>Yellow_MosfetOnlyOn_Blue_SourceAndResistorGnd[[#This Row],[Column3]]/Yellow_MosfetOnlyOn_Blue_SourceAndResistorGnd[[#This Row],[Column5]]</f>
        <v>0</v>
      </c>
      <c r="G3227" s="1">
        <f>Yellow_MosfetOnlyOn_Blue_SourceAndResistorGnd[[#This Row],[Column6]]*1000</f>
        <v>0</v>
      </c>
    </row>
    <row r="3228" spans="1:7" x14ac:dyDescent="0.25">
      <c r="A3228">
        <f t="shared" si="50"/>
        <v>7.8592400000000007E-2</v>
      </c>
      <c r="B3228" s="1" t="s">
        <v>9</v>
      </c>
      <c r="C3228" s="1">
        <f>Yellow_MosfetOnlyOn_Blue_SourceAndResistorGnd[[#This Row],[Column2]]+1.0667</f>
        <v>0</v>
      </c>
      <c r="D3228" s="1">
        <f>Yellow_MosfetOnlyOn_Blue_SourceAndResistorGnd[[#This Row],[Column3]]*1000</f>
        <v>0</v>
      </c>
      <c r="E3228" s="1">
        <v>0.62</v>
      </c>
      <c r="F3228" s="1">
        <f>Yellow_MosfetOnlyOn_Blue_SourceAndResistorGnd[[#This Row],[Column3]]/Yellow_MosfetOnlyOn_Blue_SourceAndResistorGnd[[#This Row],[Column5]]</f>
        <v>0</v>
      </c>
      <c r="G3228" s="1">
        <f>Yellow_MosfetOnlyOn_Blue_SourceAndResistorGnd[[#This Row],[Column6]]*1000</f>
        <v>0</v>
      </c>
    </row>
    <row r="3229" spans="1:7" x14ac:dyDescent="0.25">
      <c r="A3229">
        <f t="shared" si="50"/>
        <v>7.8616800000000001E-2</v>
      </c>
      <c r="B3229" s="1" t="s">
        <v>9</v>
      </c>
      <c r="C3229" s="1">
        <f>Yellow_MosfetOnlyOn_Blue_SourceAndResistorGnd[[#This Row],[Column2]]+1.0667</f>
        <v>0</v>
      </c>
      <c r="D3229" s="1">
        <f>Yellow_MosfetOnlyOn_Blue_SourceAndResistorGnd[[#This Row],[Column3]]*1000</f>
        <v>0</v>
      </c>
      <c r="E3229" s="1">
        <v>0.62</v>
      </c>
      <c r="F3229" s="1">
        <f>Yellow_MosfetOnlyOn_Blue_SourceAndResistorGnd[[#This Row],[Column3]]/Yellow_MosfetOnlyOn_Blue_SourceAndResistorGnd[[#This Row],[Column5]]</f>
        <v>0</v>
      </c>
      <c r="G3229" s="1">
        <f>Yellow_MosfetOnlyOn_Blue_SourceAndResistorGnd[[#This Row],[Column6]]*1000</f>
        <v>0</v>
      </c>
    </row>
    <row r="3230" spans="1:7" x14ac:dyDescent="0.25">
      <c r="A3230">
        <f t="shared" si="50"/>
        <v>7.8641200000000008E-2</v>
      </c>
      <c r="B3230" s="1" t="s">
        <v>9</v>
      </c>
      <c r="C3230" s="1">
        <f>Yellow_MosfetOnlyOn_Blue_SourceAndResistorGnd[[#This Row],[Column2]]+1.0667</f>
        <v>0</v>
      </c>
      <c r="D3230" s="1">
        <f>Yellow_MosfetOnlyOn_Blue_SourceAndResistorGnd[[#This Row],[Column3]]*1000</f>
        <v>0</v>
      </c>
      <c r="E3230" s="1">
        <v>0.62</v>
      </c>
      <c r="F3230" s="1">
        <f>Yellow_MosfetOnlyOn_Blue_SourceAndResistorGnd[[#This Row],[Column3]]/Yellow_MosfetOnlyOn_Blue_SourceAndResistorGnd[[#This Row],[Column5]]</f>
        <v>0</v>
      </c>
      <c r="G3230" s="1">
        <f>Yellow_MosfetOnlyOn_Blue_SourceAndResistorGnd[[#This Row],[Column6]]*1000</f>
        <v>0</v>
      </c>
    </row>
    <row r="3231" spans="1:7" x14ac:dyDescent="0.25">
      <c r="A3231">
        <f t="shared" si="50"/>
        <v>7.8665600000000002E-2</v>
      </c>
      <c r="B3231" s="1" t="s">
        <v>9</v>
      </c>
      <c r="C3231" s="1">
        <f>Yellow_MosfetOnlyOn_Blue_SourceAndResistorGnd[[#This Row],[Column2]]+1.0667</f>
        <v>0</v>
      </c>
      <c r="D3231" s="1">
        <f>Yellow_MosfetOnlyOn_Blue_SourceAndResistorGnd[[#This Row],[Column3]]*1000</f>
        <v>0</v>
      </c>
      <c r="E3231" s="1">
        <v>0.62</v>
      </c>
      <c r="F3231" s="1">
        <f>Yellow_MosfetOnlyOn_Blue_SourceAndResistorGnd[[#This Row],[Column3]]/Yellow_MosfetOnlyOn_Blue_SourceAndResistorGnd[[#This Row],[Column5]]</f>
        <v>0</v>
      </c>
      <c r="G3231" s="1">
        <f>Yellow_MosfetOnlyOn_Blue_SourceAndResistorGnd[[#This Row],[Column6]]*1000</f>
        <v>0</v>
      </c>
    </row>
    <row r="3232" spans="1:7" x14ac:dyDescent="0.25">
      <c r="A3232">
        <f t="shared" si="50"/>
        <v>7.869000000000001E-2</v>
      </c>
      <c r="B3232" s="1" t="s">
        <v>9</v>
      </c>
      <c r="C3232" s="1">
        <f>Yellow_MosfetOnlyOn_Blue_SourceAndResistorGnd[[#This Row],[Column2]]+1.0667</f>
        <v>0</v>
      </c>
      <c r="D3232" s="1">
        <f>Yellow_MosfetOnlyOn_Blue_SourceAndResistorGnd[[#This Row],[Column3]]*1000</f>
        <v>0</v>
      </c>
      <c r="E3232" s="1">
        <v>0.62</v>
      </c>
      <c r="F3232" s="1">
        <f>Yellow_MosfetOnlyOn_Blue_SourceAndResistorGnd[[#This Row],[Column3]]/Yellow_MosfetOnlyOn_Blue_SourceAndResistorGnd[[#This Row],[Column5]]</f>
        <v>0</v>
      </c>
      <c r="G3232" s="1">
        <f>Yellow_MosfetOnlyOn_Blue_SourceAndResistorGnd[[#This Row],[Column6]]*1000</f>
        <v>0</v>
      </c>
    </row>
    <row r="3233" spans="1:7" x14ac:dyDescent="0.25">
      <c r="A3233">
        <f t="shared" si="50"/>
        <v>7.8714400000000004E-2</v>
      </c>
      <c r="B3233" s="1" t="s">
        <v>9</v>
      </c>
      <c r="C3233" s="1">
        <f>Yellow_MosfetOnlyOn_Blue_SourceAndResistorGnd[[#This Row],[Column2]]+1.0667</f>
        <v>0</v>
      </c>
      <c r="D3233" s="1">
        <f>Yellow_MosfetOnlyOn_Blue_SourceAndResistorGnd[[#This Row],[Column3]]*1000</f>
        <v>0</v>
      </c>
      <c r="E3233" s="1">
        <v>0.62</v>
      </c>
      <c r="F3233" s="1">
        <f>Yellow_MosfetOnlyOn_Blue_SourceAndResistorGnd[[#This Row],[Column3]]/Yellow_MosfetOnlyOn_Blue_SourceAndResistorGnd[[#This Row],[Column5]]</f>
        <v>0</v>
      </c>
      <c r="G3233" s="1">
        <f>Yellow_MosfetOnlyOn_Blue_SourceAndResistorGnd[[#This Row],[Column6]]*1000</f>
        <v>0</v>
      </c>
    </row>
    <row r="3234" spans="1:7" x14ac:dyDescent="0.25">
      <c r="A3234">
        <f t="shared" si="50"/>
        <v>7.8738800000000012E-2</v>
      </c>
      <c r="B3234" s="1" t="s">
        <v>9</v>
      </c>
      <c r="C3234" s="1">
        <f>Yellow_MosfetOnlyOn_Blue_SourceAndResistorGnd[[#This Row],[Column2]]+1.0667</f>
        <v>0</v>
      </c>
      <c r="D3234" s="1">
        <f>Yellow_MosfetOnlyOn_Blue_SourceAndResistorGnd[[#This Row],[Column3]]*1000</f>
        <v>0</v>
      </c>
      <c r="E3234" s="1">
        <v>0.62</v>
      </c>
      <c r="F3234" s="1">
        <f>Yellow_MosfetOnlyOn_Blue_SourceAndResistorGnd[[#This Row],[Column3]]/Yellow_MosfetOnlyOn_Blue_SourceAndResistorGnd[[#This Row],[Column5]]</f>
        <v>0</v>
      </c>
      <c r="G3234" s="1">
        <f>Yellow_MosfetOnlyOn_Blue_SourceAndResistorGnd[[#This Row],[Column6]]*1000</f>
        <v>0</v>
      </c>
    </row>
    <row r="3235" spans="1:7" x14ac:dyDescent="0.25">
      <c r="A3235">
        <f t="shared" si="50"/>
        <v>7.8763200000000005E-2</v>
      </c>
      <c r="B3235" s="1" t="s">
        <v>9</v>
      </c>
      <c r="C3235" s="1">
        <f>Yellow_MosfetOnlyOn_Blue_SourceAndResistorGnd[[#This Row],[Column2]]+1.0667</f>
        <v>0</v>
      </c>
      <c r="D3235" s="1">
        <f>Yellow_MosfetOnlyOn_Blue_SourceAndResistorGnd[[#This Row],[Column3]]*1000</f>
        <v>0</v>
      </c>
      <c r="E3235" s="1">
        <v>0.62</v>
      </c>
      <c r="F3235" s="1">
        <f>Yellow_MosfetOnlyOn_Blue_SourceAndResistorGnd[[#This Row],[Column3]]/Yellow_MosfetOnlyOn_Blue_SourceAndResistorGnd[[#This Row],[Column5]]</f>
        <v>0</v>
      </c>
      <c r="G3235" s="1">
        <f>Yellow_MosfetOnlyOn_Blue_SourceAndResistorGnd[[#This Row],[Column6]]*1000</f>
        <v>0</v>
      </c>
    </row>
    <row r="3236" spans="1:7" x14ac:dyDescent="0.25">
      <c r="A3236">
        <f t="shared" si="50"/>
        <v>7.8787600000000013E-2</v>
      </c>
      <c r="B3236" s="1" t="s">
        <v>9</v>
      </c>
      <c r="C3236" s="1">
        <f>Yellow_MosfetOnlyOn_Blue_SourceAndResistorGnd[[#This Row],[Column2]]+1.0667</f>
        <v>0</v>
      </c>
      <c r="D3236" s="1">
        <f>Yellow_MosfetOnlyOn_Blue_SourceAndResistorGnd[[#This Row],[Column3]]*1000</f>
        <v>0</v>
      </c>
      <c r="E3236" s="1">
        <v>0.62</v>
      </c>
      <c r="F3236" s="1">
        <f>Yellow_MosfetOnlyOn_Blue_SourceAndResistorGnd[[#This Row],[Column3]]/Yellow_MosfetOnlyOn_Blue_SourceAndResistorGnd[[#This Row],[Column5]]</f>
        <v>0</v>
      </c>
      <c r="G3236" s="1">
        <f>Yellow_MosfetOnlyOn_Blue_SourceAndResistorGnd[[#This Row],[Column6]]*1000</f>
        <v>0</v>
      </c>
    </row>
    <row r="3237" spans="1:7" x14ac:dyDescent="0.25">
      <c r="A3237">
        <f t="shared" si="50"/>
        <v>7.8812000000000007E-2</v>
      </c>
      <c r="B3237" s="1" t="s">
        <v>9</v>
      </c>
      <c r="C3237" s="1">
        <f>Yellow_MosfetOnlyOn_Blue_SourceAndResistorGnd[[#This Row],[Column2]]+1.0667</f>
        <v>0</v>
      </c>
      <c r="D3237" s="1">
        <f>Yellow_MosfetOnlyOn_Blue_SourceAndResistorGnd[[#This Row],[Column3]]*1000</f>
        <v>0</v>
      </c>
      <c r="E3237" s="1">
        <v>0.62</v>
      </c>
      <c r="F3237" s="1">
        <f>Yellow_MosfetOnlyOn_Blue_SourceAndResistorGnd[[#This Row],[Column3]]/Yellow_MosfetOnlyOn_Blue_SourceAndResistorGnd[[#This Row],[Column5]]</f>
        <v>0</v>
      </c>
      <c r="G3237" s="1">
        <f>Yellow_MosfetOnlyOn_Blue_SourceAndResistorGnd[[#This Row],[Column6]]*1000</f>
        <v>0</v>
      </c>
    </row>
    <row r="3238" spans="1:7" x14ac:dyDescent="0.25">
      <c r="A3238">
        <f t="shared" si="50"/>
        <v>7.8836400000000001E-2</v>
      </c>
      <c r="B3238" s="1" t="s">
        <v>9</v>
      </c>
      <c r="C3238" s="1">
        <f>Yellow_MosfetOnlyOn_Blue_SourceAndResistorGnd[[#This Row],[Column2]]+1.0667</f>
        <v>0</v>
      </c>
      <c r="D3238" s="1">
        <f>Yellow_MosfetOnlyOn_Blue_SourceAndResistorGnd[[#This Row],[Column3]]*1000</f>
        <v>0</v>
      </c>
      <c r="E3238" s="1">
        <v>0.62</v>
      </c>
      <c r="F3238" s="1">
        <f>Yellow_MosfetOnlyOn_Blue_SourceAndResistorGnd[[#This Row],[Column3]]/Yellow_MosfetOnlyOn_Blue_SourceAndResistorGnd[[#This Row],[Column5]]</f>
        <v>0</v>
      </c>
      <c r="G3238" s="1">
        <f>Yellow_MosfetOnlyOn_Blue_SourceAndResistorGnd[[#This Row],[Column6]]*1000</f>
        <v>0</v>
      </c>
    </row>
    <row r="3239" spans="1:7" x14ac:dyDescent="0.25">
      <c r="A3239">
        <f t="shared" si="50"/>
        <v>7.8860800000000009E-2</v>
      </c>
      <c r="B3239" s="1" t="s">
        <v>9</v>
      </c>
      <c r="C3239" s="1">
        <f>Yellow_MosfetOnlyOn_Blue_SourceAndResistorGnd[[#This Row],[Column2]]+1.0667</f>
        <v>0</v>
      </c>
      <c r="D3239" s="1">
        <f>Yellow_MosfetOnlyOn_Blue_SourceAndResistorGnd[[#This Row],[Column3]]*1000</f>
        <v>0</v>
      </c>
      <c r="E3239" s="1">
        <v>0.62</v>
      </c>
      <c r="F3239" s="1">
        <f>Yellow_MosfetOnlyOn_Blue_SourceAndResistorGnd[[#This Row],[Column3]]/Yellow_MosfetOnlyOn_Blue_SourceAndResistorGnd[[#This Row],[Column5]]</f>
        <v>0</v>
      </c>
      <c r="G3239" s="1">
        <f>Yellow_MosfetOnlyOn_Blue_SourceAndResistorGnd[[#This Row],[Column6]]*1000</f>
        <v>0</v>
      </c>
    </row>
    <row r="3240" spans="1:7" x14ac:dyDescent="0.25">
      <c r="A3240">
        <f t="shared" si="50"/>
        <v>7.8885200000000003E-2</v>
      </c>
      <c r="B3240" s="1" t="s">
        <v>9</v>
      </c>
      <c r="C3240" s="1">
        <f>Yellow_MosfetOnlyOn_Blue_SourceAndResistorGnd[[#This Row],[Column2]]+1.0667</f>
        <v>0</v>
      </c>
      <c r="D3240" s="1">
        <f>Yellow_MosfetOnlyOn_Blue_SourceAndResistorGnd[[#This Row],[Column3]]*1000</f>
        <v>0</v>
      </c>
      <c r="E3240" s="1">
        <v>0.62</v>
      </c>
      <c r="F3240" s="1">
        <f>Yellow_MosfetOnlyOn_Blue_SourceAndResistorGnd[[#This Row],[Column3]]/Yellow_MosfetOnlyOn_Blue_SourceAndResistorGnd[[#This Row],[Column5]]</f>
        <v>0</v>
      </c>
      <c r="G3240" s="1">
        <f>Yellow_MosfetOnlyOn_Blue_SourceAndResistorGnd[[#This Row],[Column6]]*1000</f>
        <v>0</v>
      </c>
    </row>
    <row r="3241" spans="1:7" x14ac:dyDescent="0.25">
      <c r="A3241">
        <f t="shared" si="50"/>
        <v>7.890960000000001E-2</v>
      </c>
      <c r="B3241" s="1" t="s">
        <v>9</v>
      </c>
      <c r="C3241" s="1">
        <f>Yellow_MosfetOnlyOn_Blue_SourceAndResistorGnd[[#This Row],[Column2]]+1.0667</f>
        <v>0</v>
      </c>
      <c r="D3241" s="1">
        <f>Yellow_MosfetOnlyOn_Blue_SourceAndResistorGnd[[#This Row],[Column3]]*1000</f>
        <v>0</v>
      </c>
      <c r="E3241" s="1">
        <v>0.62</v>
      </c>
      <c r="F3241" s="1">
        <f>Yellow_MosfetOnlyOn_Blue_SourceAndResistorGnd[[#This Row],[Column3]]/Yellow_MosfetOnlyOn_Blue_SourceAndResistorGnd[[#This Row],[Column5]]</f>
        <v>0</v>
      </c>
      <c r="G3241" s="1">
        <f>Yellow_MosfetOnlyOn_Blue_SourceAndResistorGnd[[#This Row],[Column6]]*1000</f>
        <v>0</v>
      </c>
    </row>
    <row r="3242" spans="1:7" x14ac:dyDescent="0.25">
      <c r="A3242">
        <f t="shared" si="50"/>
        <v>7.8934000000000004E-2</v>
      </c>
      <c r="B3242" s="1" t="s">
        <v>9</v>
      </c>
      <c r="C3242" s="1">
        <f>Yellow_MosfetOnlyOn_Blue_SourceAndResistorGnd[[#This Row],[Column2]]+1.0667</f>
        <v>0</v>
      </c>
      <c r="D3242" s="1">
        <f>Yellow_MosfetOnlyOn_Blue_SourceAndResistorGnd[[#This Row],[Column3]]*1000</f>
        <v>0</v>
      </c>
      <c r="E3242" s="1">
        <v>0.62</v>
      </c>
      <c r="F3242" s="1">
        <f>Yellow_MosfetOnlyOn_Blue_SourceAndResistorGnd[[#This Row],[Column3]]/Yellow_MosfetOnlyOn_Blue_SourceAndResistorGnd[[#This Row],[Column5]]</f>
        <v>0</v>
      </c>
      <c r="G3242" s="1">
        <f>Yellow_MosfetOnlyOn_Blue_SourceAndResistorGnd[[#This Row],[Column6]]*1000</f>
        <v>0</v>
      </c>
    </row>
    <row r="3243" spans="1:7" x14ac:dyDescent="0.25">
      <c r="A3243">
        <f t="shared" si="50"/>
        <v>7.8958400000000012E-2</v>
      </c>
      <c r="B3243" s="1" t="s">
        <v>9</v>
      </c>
      <c r="C3243" s="1">
        <f>Yellow_MosfetOnlyOn_Blue_SourceAndResistorGnd[[#This Row],[Column2]]+1.0667</f>
        <v>0</v>
      </c>
      <c r="D3243" s="1">
        <f>Yellow_MosfetOnlyOn_Blue_SourceAndResistorGnd[[#This Row],[Column3]]*1000</f>
        <v>0</v>
      </c>
      <c r="E3243" s="1">
        <v>0.62</v>
      </c>
      <c r="F3243" s="1">
        <f>Yellow_MosfetOnlyOn_Blue_SourceAndResistorGnd[[#This Row],[Column3]]/Yellow_MosfetOnlyOn_Blue_SourceAndResistorGnd[[#This Row],[Column5]]</f>
        <v>0</v>
      </c>
      <c r="G3243" s="1">
        <f>Yellow_MosfetOnlyOn_Blue_SourceAndResistorGnd[[#This Row],[Column6]]*1000</f>
        <v>0</v>
      </c>
    </row>
    <row r="3244" spans="1:7" x14ac:dyDescent="0.25">
      <c r="A3244">
        <f t="shared" si="50"/>
        <v>7.8982800000000006E-2</v>
      </c>
      <c r="B3244" s="1" t="s">
        <v>9</v>
      </c>
      <c r="C3244" s="1">
        <f>Yellow_MosfetOnlyOn_Blue_SourceAndResistorGnd[[#This Row],[Column2]]+1.0667</f>
        <v>0</v>
      </c>
      <c r="D3244" s="1">
        <f>Yellow_MosfetOnlyOn_Blue_SourceAndResistorGnd[[#This Row],[Column3]]*1000</f>
        <v>0</v>
      </c>
      <c r="E3244" s="1">
        <v>0.62</v>
      </c>
      <c r="F3244" s="1">
        <f>Yellow_MosfetOnlyOn_Blue_SourceAndResistorGnd[[#This Row],[Column3]]/Yellow_MosfetOnlyOn_Blue_SourceAndResistorGnd[[#This Row],[Column5]]</f>
        <v>0</v>
      </c>
      <c r="G3244" s="1">
        <f>Yellow_MosfetOnlyOn_Blue_SourceAndResistorGnd[[#This Row],[Column6]]*1000</f>
        <v>0</v>
      </c>
    </row>
    <row r="3245" spans="1:7" x14ac:dyDescent="0.25">
      <c r="A3245">
        <f t="shared" si="50"/>
        <v>7.9007200000000014E-2</v>
      </c>
      <c r="B3245" s="1" t="s">
        <v>9</v>
      </c>
      <c r="C3245" s="1">
        <f>Yellow_MosfetOnlyOn_Blue_SourceAndResistorGnd[[#This Row],[Column2]]+1.0667</f>
        <v>0</v>
      </c>
      <c r="D3245" s="1">
        <f>Yellow_MosfetOnlyOn_Blue_SourceAndResistorGnd[[#This Row],[Column3]]*1000</f>
        <v>0</v>
      </c>
      <c r="E3245" s="1">
        <v>0.62</v>
      </c>
      <c r="F3245" s="1">
        <f>Yellow_MosfetOnlyOn_Blue_SourceAndResistorGnd[[#This Row],[Column3]]/Yellow_MosfetOnlyOn_Blue_SourceAndResistorGnd[[#This Row],[Column5]]</f>
        <v>0</v>
      </c>
      <c r="G3245" s="1">
        <f>Yellow_MosfetOnlyOn_Blue_SourceAndResistorGnd[[#This Row],[Column6]]*1000</f>
        <v>0</v>
      </c>
    </row>
    <row r="3246" spans="1:7" x14ac:dyDescent="0.25">
      <c r="A3246">
        <f t="shared" si="50"/>
        <v>7.9031600000000007E-2</v>
      </c>
      <c r="B3246" s="1" t="s">
        <v>9</v>
      </c>
      <c r="C3246" s="1">
        <f>Yellow_MosfetOnlyOn_Blue_SourceAndResistorGnd[[#This Row],[Column2]]+1.0667</f>
        <v>0</v>
      </c>
      <c r="D3246" s="1">
        <f>Yellow_MosfetOnlyOn_Blue_SourceAndResistorGnd[[#This Row],[Column3]]*1000</f>
        <v>0</v>
      </c>
      <c r="E3246" s="1">
        <v>0.62</v>
      </c>
      <c r="F3246" s="1">
        <f>Yellow_MosfetOnlyOn_Blue_SourceAndResistorGnd[[#This Row],[Column3]]/Yellow_MosfetOnlyOn_Blue_SourceAndResistorGnd[[#This Row],[Column5]]</f>
        <v>0</v>
      </c>
      <c r="G3246" s="1">
        <f>Yellow_MosfetOnlyOn_Blue_SourceAndResistorGnd[[#This Row],[Column6]]*1000</f>
        <v>0</v>
      </c>
    </row>
    <row r="3247" spans="1:7" x14ac:dyDescent="0.25">
      <c r="A3247">
        <f t="shared" si="50"/>
        <v>7.9056000000000001E-2</v>
      </c>
      <c r="B3247" s="1" t="s">
        <v>9</v>
      </c>
      <c r="C3247" s="1">
        <f>Yellow_MosfetOnlyOn_Blue_SourceAndResistorGnd[[#This Row],[Column2]]+1.0667</f>
        <v>0</v>
      </c>
      <c r="D3247" s="1">
        <f>Yellow_MosfetOnlyOn_Blue_SourceAndResistorGnd[[#This Row],[Column3]]*1000</f>
        <v>0</v>
      </c>
      <c r="E3247" s="1">
        <v>0.62</v>
      </c>
      <c r="F3247" s="1">
        <f>Yellow_MosfetOnlyOn_Blue_SourceAndResistorGnd[[#This Row],[Column3]]/Yellow_MosfetOnlyOn_Blue_SourceAndResistorGnd[[#This Row],[Column5]]</f>
        <v>0</v>
      </c>
      <c r="G3247" s="1">
        <f>Yellow_MosfetOnlyOn_Blue_SourceAndResistorGnd[[#This Row],[Column6]]*1000</f>
        <v>0</v>
      </c>
    </row>
    <row r="3248" spans="1:7" x14ac:dyDescent="0.25">
      <c r="A3248">
        <f t="shared" si="50"/>
        <v>7.9080400000000009E-2</v>
      </c>
      <c r="B3248" s="1" t="s">
        <v>9</v>
      </c>
      <c r="C3248" s="1">
        <f>Yellow_MosfetOnlyOn_Blue_SourceAndResistorGnd[[#This Row],[Column2]]+1.0667</f>
        <v>0</v>
      </c>
      <c r="D3248" s="1">
        <f>Yellow_MosfetOnlyOn_Blue_SourceAndResistorGnd[[#This Row],[Column3]]*1000</f>
        <v>0</v>
      </c>
      <c r="E3248" s="1">
        <v>0.62</v>
      </c>
      <c r="F3248" s="1">
        <f>Yellow_MosfetOnlyOn_Blue_SourceAndResistorGnd[[#This Row],[Column3]]/Yellow_MosfetOnlyOn_Blue_SourceAndResistorGnd[[#This Row],[Column5]]</f>
        <v>0</v>
      </c>
      <c r="G3248" s="1">
        <f>Yellow_MosfetOnlyOn_Blue_SourceAndResistorGnd[[#This Row],[Column6]]*1000</f>
        <v>0</v>
      </c>
    </row>
    <row r="3249" spans="1:7" x14ac:dyDescent="0.25">
      <c r="A3249">
        <f t="shared" si="50"/>
        <v>7.9104800000000003E-2</v>
      </c>
      <c r="B3249" s="1" t="s">
        <v>9</v>
      </c>
      <c r="C3249" s="1">
        <f>Yellow_MosfetOnlyOn_Blue_SourceAndResistorGnd[[#This Row],[Column2]]+1.0667</f>
        <v>0</v>
      </c>
      <c r="D3249" s="1">
        <f>Yellow_MosfetOnlyOn_Blue_SourceAndResistorGnd[[#This Row],[Column3]]*1000</f>
        <v>0</v>
      </c>
      <c r="E3249" s="1">
        <v>0.62</v>
      </c>
      <c r="F3249" s="1">
        <f>Yellow_MosfetOnlyOn_Blue_SourceAndResistorGnd[[#This Row],[Column3]]/Yellow_MosfetOnlyOn_Blue_SourceAndResistorGnd[[#This Row],[Column5]]</f>
        <v>0</v>
      </c>
      <c r="G3249" s="1">
        <f>Yellow_MosfetOnlyOn_Blue_SourceAndResistorGnd[[#This Row],[Column6]]*1000</f>
        <v>0</v>
      </c>
    </row>
    <row r="3250" spans="1:7" x14ac:dyDescent="0.25">
      <c r="A3250">
        <f t="shared" si="50"/>
        <v>7.9129200000000011E-2</v>
      </c>
      <c r="B3250" s="1" t="s">
        <v>9</v>
      </c>
      <c r="C3250" s="1">
        <f>Yellow_MosfetOnlyOn_Blue_SourceAndResistorGnd[[#This Row],[Column2]]+1.0667</f>
        <v>0</v>
      </c>
      <c r="D3250" s="1">
        <f>Yellow_MosfetOnlyOn_Blue_SourceAndResistorGnd[[#This Row],[Column3]]*1000</f>
        <v>0</v>
      </c>
      <c r="E3250" s="1">
        <v>0.62</v>
      </c>
      <c r="F3250" s="1">
        <f>Yellow_MosfetOnlyOn_Blue_SourceAndResistorGnd[[#This Row],[Column3]]/Yellow_MosfetOnlyOn_Blue_SourceAndResistorGnd[[#This Row],[Column5]]</f>
        <v>0</v>
      </c>
      <c r="G3250" s="1">
        <f>Yellow_MosfetOnlyOn_Blue_SourceAndResistorGnd[[#This Row],[Column6]]*1000</f>
        <v>0</v>
      </c>
    </row>
    <row r="3251" spans="1:7" x14ac:dyDescent="0.25">
      <c r="A3251">
        <f t="shared" si="50"/>
        <v>7.9153600000000005E-2</v>
      </c>
      <c r="B3251" s="1" t="s">
        <v>9</v>
      </c>
      <c r="C3251" s="1">
        <f>Yellow_MosfetOnlyOn_Blue_SourceAndResistorGnd[[#This Row],[Column2]]+1.0667</f>
        <v>0</v>
      </c>
      <c r="D3251" s="1">
        <f>Yellow_MosfetOnlyOn_Blue_SourceAndResistorGnd[[#This Row],[Column3]]*1000</f>
        <v>0</v>
      </c>
      <c r="E3251" s="1">
        <v>0.62</v>
      </c>
      <c r="F3251" s="1">
        <f>Yellow_MosfetOnlyOn_Blue_SourceAndResistorGnd[[#This Row],[Column3]]/Yellow_MosfetOnlyOn_Blue_SourceAndResistorGnd[[#This Row],[Column5]]</f>
        <v>0</v>
      </c>
      <c r="G3251" s="1">
        <f>Yellow_MosfetOnlyOn_Blue_SourceAndResistorGnd[[#This Row],[Column6]]*1000</f>
        <v>0</v>
      </c>
    </row>
    <row r="3252" spans="1:7" x14ac:dyDescent="0.25">
      <c r="A3252">
        <f t="shared" si="50"/>
        <v>7.9178000000000012E-2</v>
      </c>
      <c r="B3252" s="1" t="s">
        <v>9</v>
      </c>
      <c r="C3252" s="1">
        <f>Yellow_MosfetOnlyOn_Blue_SourceAndResistorGnd[[#This Row],[Column2]]+1.0667</f>
        <v>0</v>
      </c>
      <c r="D3252" s="1">
        <f>Yellow_MosfetOnlyOn_Blue_SourceAndResistorGnd[[#This Row],[Column3]]*1000</f>
        <v>0</v>
      </c>
      <c r="E3252" s="1">
        <v>0.62</v>
      </c>
      <c r="F3252" s="1">
        <f>Yellow_MosfetOnlyOn_Blue_SourceAndResistorGnd[[#This Row],[Column3]]/Yellow_MosfetOnlyOn_Blue_SourceAndResistorGnd[[#This Row],[Column5]]</f>
        <v>0</v>
      </c>
      <c r="G3252" s="1">
        <f>Yellow_MosfetOnlyOn_Blue_SourceAndResistorGnd[[#This Row],[Column6]]*1000</f>
        <v>0</v>
      </c>
    </row>
    <row r="3253" spans="1:7" x14ac:dyDescent="0.25">
      <c r="A3253">
        <f t="shared" si="50"/>
        <v>7.9202400000000006E-2</v>
      </c>
      <c r="B3253" s="1" t="s">
        <v>9</v>
      </c>
      <c r="C3253" s="1">
        <f>Yellow_MosfetOnlyOn_Blue_SourceAndResistorGnd[[#This Row],[Column2]]+1.0667</f>
        <v>0</v>
      </c>
      <c r="D3253" s="1">
        <f>Yellow_MosfetOnlyOn_Blue_SourceAndResistorGnd[[#This Row],[Column3]]*1000</f>
        <v>0</v>
      </c>
      <c r="E3253" s="1">
        <v>0.62</v>
      </c>
      <c r="F3253" s="1">
        <f>Yellow_MosfetOnlyOn_Blue_SourceAndResistorGnd[[#This Row],[Column3]]/Yellow_MosfetOnlyOn_Blue_SourceAndResistorGnd[[#This Row],[Column5]]</f>
        <v>0</v>
      </c>
      <c r="G3253" s="1">
        <f>Yellow_MosfetOnlyOn_Blue_SourceAndResistorGnd[[#This Row],[Column6]]*1000</f>
        <v>0</v>
      </c>
    </row>
    <row r="3254" spans="1:7" x14ac:dyDescent="0.25">
      <c r="A3254">
        <f t="shared" si="50"/>
        <v>7.92268E-2</v>
      </c>
      <c r="B3254" s="1" t="s">
        <v>9</v>
      </c>
      <c r="C3254" s="1">
        <f>Yellow_MosfetOnlyOn_Blue_SourceAndResistorGnd[[#This Row],[Column2]]+1.0667</f>
        <v>0</v>
      </c>
      <c r="D3254" s="1">
        <f>Yellow_MosfetOnlyOn_Blue_SourceAndResistorGnd[[#This Row],[Column3]]*1000</f>
        <v>0</v>
      </c>
      <c r="E3254" s="1">
        <v>0.62</v>
      </c>
      <c r="F3254" s="1">
        <f>Yellow_MosfetOnlyOn_Blue_SourceAndResistorGnd[[#This Row],[Column3]]/Yellow_MosfetOnlyOn_Blue_SourceAndResistorGnd[[#This Row],[Column5]]</f>
        <v>0</v>
      </c>
      <c r="G3254" s="1">
        <f>Yellow_MosfetOnlyOn_Blue_SourceAndResistorGnd[[#This Row],[Column6]]*1000</f>
        <v>0</v>
      </c>
    </row>
    <row r="3255" spans="1:7" x14ac:dyDescent="0.25">
      <c r="A3255">
        <f t="shared" si="50"/>
        <v>7.9251200000000008E-2</v>
      </c>
      <c r="B3255" s="1" t="s">
        <v>9</v>
      </c>
      <c r="C3255" s="1">
        <f>Yellow_MosfetOnlyOn_Blue_SourceAndResistorGnd[[#This Row],[Column2]]+1.0667</f>
        <v>0</v>
      </c>
      <c r="D3255" s="1">
        <f>Yellow_MosfetOnlyOn_Blue_SourceAndResistorGnd[[#This Row],[Column3]]*1000</f>
        <v>0</v>
      </c>
      <c r="E3255" s="1">
        <v>0.62</v>
      </c>
      <c r="F3255" s="1">
        <f>Yellow_MosfetOnlyOn_Blue_SourceAndResistorGnd[[#This Row],[Column3]]/Yellow_MosfetOnlyOn_Blue_SourceAndResistorGnd[[#This Row],[Column5]]</f>
        <v>0</v>
      </c>
      <c r="G3255" s="1">
        <f>Yellow_MosfetOnlyOn_Blue_SourceAndResistorGnd[[#This Row],[Column6]]*1000</f>
        <v>0</v>
      </c>
    </row>
    <row r="3256" spans="1:7" x14ac:dyDescent="0.25">
      <c r="A3256">
        <f t="shared" si="50"/>
        <v>7.9275600000000002E-2</v>
      </c>
      <c r="B3256" s="1" t="s">
        <v>9</v>
      </c>
      <c r="C3256" s="1">
        <f>Yellow_MosfetOnlyOn_Blue_SourceAndResistorGnd[[#This Row],[Column2]]+1.0667</f>
        <v>0</v>
      </c>
      <c r="D3256" s="1">
        <f>Yellow_MosfetOnlyOn_Blue_SourceAndResistorGnd[[#This Row],[Column3]]*1000</f>
        <v>0</v>
      </c>
      <c r="E3256" s="1">
        <v>0.62</v>
      </c>
      <c r="F3256" s="1">
        <f>Yellow_MosfetOnlyOn_Blue_SourceAndResistorGnd[[#This Row],[Column3]]/Yellow_MosfetOnlyOn_Blue_SourceAndResistorGnd[[#This Row],[Column5]]</f>
        <v>0</v>
      </c>
      <c r="G3256" s="1">
        <f>Yellow_MosfetOnlyOn_Blue_SourceAndResistorGnd[[#This Row],[Column6]]*1000</f>
        <v>0</v>
      </c>
    </row>
    <row r="3257" spans="1:7" x14ac:dyDescent="0.25">
      <c r="A3257">
        <f t="shared" si="50"/>
        <v>7.9300000000000009E-2</v>
      </c>
      <c r="B3257" s="1" t="s">
        <v>9</v>
      </c>
      <c r="C3257" s="1">
        <f>Yellow_MosfetOnlyOn_Blue_SourceAndResistorGnd[[#This Row],[Column2]]+1.0667</f>
        <v>0</v>
      </c>
      <c r="D3257" s="1">
        <f>Yellow_MosfetOnlyOn_Blue_SourceAndResistorGnd[[#This Row],[Column3]]*1000</f>
        <v>0</v>
      </c>
      <c r="E3257" s="1">
        <v>0.62</v>
      </c>
      <c r="F3257" s="1">
        <f>Yellow_MosfetOnlyOn_Blue_SourceAndResistorGnd[[#This Row],[Column3]]/Yellow_MosfetOnlyOn_Blue_SourceAndResistorGnd[[#This Row],[Column5]]</f>
        <v>0</v>
      </c>
      <c r="G3257" s="1">
        <f>Yellow_MosfetOnlyOn_Blue_SourceAndResistorGnd[[#This Row],[Column6]]*1000</f>
        <v>0</v>
      </c>
    </row>
    <row r="3258" spans="1:7" x14ac:dyDescent="0.25">
      <c r="A3258">
        <f t="shared" si="50"/>
        <v>7.9324400000000003E-2</v>
      </c>
      <c r="B3258" s="1" t="s">
        <v>9</v>
      </c>
      <c r="C3258" s="1">
        <f>Yellow_MosfetOnlyOn_Blue_SourceAndResistorGnd[[#This Row],[Column2]]+1.0667</f>
        <v>0</v>
      </c>
      <c r="D3258" s="1">
        <f>Yellow_MosfetOnlyOn_Blue_SourceAndResistorGnd[[#This Row],[Column3]]*1000</f>
        <v>0</v>
      </c>
      <c r="E3258" s="1">
        <v>0.62</v>
      </c>
      <c r="F3258" s="1">
        <f>Yellow_MosfetOnlyOn_Blue_SourceAndResistorGnd[[#This Row],[Column3]]/Yellow_MosfetOnlyOn_Blue_SourceAndResistorGnd[[#This Row],[Column5]]</f>
        <v>0</v>
      </c>
      <c r="G3258" s="1">
        <f>Yellow_MosfetOnlyOn_Blue_SourceAndResistorGnd[[#This Row],[Column6]]*1000</f>
        <v>0</v>
      </c>
    </row>
    <row r="3259" spans="1:7" x14ac:dyDescent="0.25">
      <c r="A3259">
        <f t="shared" si="50"/>
        <v>7.9348800000000011E-2</v>
      </c>
      <c r="B3259" s="1" t="s">
        <v>9</v>
      </c>
      <c r="C3259" s="1">
        <f>Yellow_MosfetOnlyOn_Blue_SourceAndResistorGnd[[#This Row],[Column2]]+1.0667</f>
        <v>0</v>
      </c>
      <c r="D3259" s="1">
        <f>Yellow_MosfetOnlyOn_Blue_SourceAndResistorGnd[[#This Row],[Column3]]*1000</f>
        <v>0</v>
      </c>
      <c r="E3259" s="1">
        <v>0.62</v>
      </c>
      <c r="F3259" s="1">
        <f>Yellow_MosfetOnlyOn_Blue_SourceAndResistorGnd[[#This Row],[Column3]]/Yellow_MosfetOnlyOn_Blue_SourceAndResistorGnd[[#This Row],[Column5]]</f>
        <v>0</v>
      </c>
      <c r="G3259" s="1">
        <f>Yellow_MosfetOnlyOn_Blue_SourceAndResistorGnd[[#This Row],[Column6]]*1000</f>
        <v>0</v>
      </c>
    </row>
    <row r="3260" spans="1:7" x14ac:dyDescent="0.25">
      <c r="A3260">
        <f t="shared" si="50"/>
        <v>7.9373200000000005E-2</v>
      </c>
      <c r="B3260" s="1" t="s">
        <v>9</v>
      </c>
      <c r="C3260" s="1">
        <f>Yellow_MosfetOnlyOn_Blue_SourceAndResistorGnd[[#This Row],[Column2]]+1.0667</f>
        <v>0</v>
      </c>
      <c r="D3260" s="1">
        <f>Yellow_MosfetOnlyOn_Blue_SourceAndResistorGnd[[#This Row],[Column3]]*1000</f>
        <v>0</v>
      </c>
      <c r="E3260" s="1">
        <v>0.62</v>
      </c>
      <c r="F3260" s="1">
        <f>Yellow_MosfetOnlyOn_Blue_SourceAndResistorGnd[[#This Row],[Column3]]/Yellow_MosfetOnlyOn_Blue_SourceAndResistorGnd[[#This Row],[Column5]]</f>
        <v>0</v>
      </c>
      <c r="G3260" s="1">
        <f>Yellow_MosfetOnlyOn_Blue_SourceAndResistorGnd[[#This Row],[Column6]]*1000</f>
        <v>0</v>
      </c>
    </row>
    <row r="3261" spans="1:7" x14ac:dyDescent="0.25">
      <c r="A3261">
        <f t="shared" si="50"/>
        <v>7.9397600000000013E-2</v>
      </c>
      <c r="B3261" s="1" t="s">
        <v>9</v>
      </c>
      <c r="C3261" s="1">
        <f>Yellow_MosfetOnlyOn_Blue_SourceAndResistorGnd[[#This Row],[Column2]]+1.0667</f>
        <v>0</v>
      </c>
      <c r="D3261" s="1">
        <f>Yellow_MosfetOnlyOn_Blue_SourceAndResistorGnd[[#This Row],[Column3]]*1000</f>
        <v>0</v>
      </c>
      <c r="E3261" s="1">
        <v>0.62</v>
      </c>
      <c r="F3261" s="1">
        <f>Yellow_MosfetOnlyOn_Blue_SourceAndResistorGnd[[#This Row],[Column3]]/Yellow_MosfetOnlyOn_Blue_SourceAndResistorGnd[[#This Row],[Column5]]</f>
        <v>0</v>
      </c>
      <c r="G3261" s="1">
        <f>Yellow_MosfetOnlyOn_Blue_SourceAndResistorGnd[[#This Row],[Column6]]*1000</f>
        <v>0</v>
      </c>
    </row>
    <row r="3262" spans="1:7" x14ac:dyDescent="0.25">
      <c r="A3262">
        <f t="shared" si="50"/>
        <v>7.9422000000000006E-2</v>
      </c>
      <c r="B3262" s="1" t="s">
        <v>9</v>
      </c>
      <c r="C3262" s="1">
        <f>Yellow_MosfetOnlyOn_Blue_SourceAndResistorGnd[[#This Row],[Column2]]+1.0667</f>
        <v>0</v>
      </c>
      <c r="D3262" s="1">
        <f>Yellow_MosfetOnlyOn_Blue_SourceAndResistorGnd[[#This Row],[Column3]]*1000</f>
        <v>0</v>
      </c>
      <c r="E3262" s="1">
        <v>0.62</v>
      </c>
      <c r="F3262" s="1">
        <f>Yellow_MosfetOnlyOn_Blue_SourceAndResistorGnd[[#This Row],[Column3]]/Yellow_MosfetOnlyOn_Blue_SourceAndResistorGnd[[#This Row],[Column5]]</f>
        <v>0</v>
      </c>
      <c r="G3262" s="1">
        <f>Yellow_MosfetOnlyOn_Blue_SourceAndResistorGnd[[#This Row],[Column6]]*1000</f>
        <v>0</v>
      </c>
    </row>
    <row r="3263" spans="1:7" x14ac:dyDescent="0.25">
      <c r="A3263">
        <f t="shared" si="50"/>
        <v>7.94464E-2</v>
      </c>
      <c r="B3263" s="1" t="s">
        <v>9</v>
      </c>
      <c r="C3263" s="1">
        <f>Yellow_MosfetOnlyOn_Blue_SourceAndResistorGnd[[#This Row],[Column2]]+1.0667</f>
        <v>0</v>
      </c>
      <c r="D3263" s="1">
        <f>Yellow_MosfetOnlyOn_Blue_SourceAndResistorGnd[[#This Row],[Column3]]*1000</f>
        <v>0</v>
      </c>
      <c r="E3263" s="1">
        <v>0.62</v>
      </c>
      <c r="F3263" s="1">
        <f>Yellow_MosfetOnlyOn_Blue_SourceAndResistorGnd[[#This Row],[Column3]]/Yellow_MosfetOnlyOn_Blue_SourceAndResistorGnd[[#This Row],[Column5]]</f>
        <v>0</v>
      </c>
      <c r="G3263" s="1">
        <f>Yellow_MosfetOnlyOn_Blue_SourceAndResistorGnd[[#This Row],[Column6]]*1000</f>
        <v>0</v>
      </c>
    </row>
    <row r="3264" spans="1:7" x14ac:dyDescent="0.25">
      <c r="A3264">
        <f t="shared" si="50"/>
        <v>7.9470800000000008E-2</v>
      </c>
      <c r="B3264" s="1" t="s">
        <v>9</v>
      </c>
      <c r="C3264" s="1">
        <f>Yellow_MosfetOnlyOn_Blue_SourceAndResistorGnd[[#This Row],[Column2]]+1.0667</f>
        <v>0</v>
      </c>
      <c r="D3264" s="1">
        <f>Yellow_MosfetOnlyOn_Blue_SourceAndResistorGnd[[#This Row],[Column3]]*1000</f>
        <v>0</v>
      </c>
      <c r="E3264" s="1">
        <v>0.62</v>
      </c>
      <c r="F3264" s="1">
        <f>Yellow_MosfetOnlyOn_Blue_SourceAndResistorGnd[[#This Row],[Column3]]/Yellow_MosfetOnlyOn_Blue_SourceAndResistorGnd[[#This Row],[Column5]]</f>
        <v>0</v>
      </c>
      <c r="G3264" s="1">
        <f>Yellow_MosfetOnlyOn_Blue_SourceAndResistorGnd[[#This Row],[Column6]]*1000</f>
        <v>0</v>
      </c>
    </row>
    <row r="3265" spans="1:7" x14ac:dyDescent="0.25">
      <c r="A3265">
        <f t="shared" si="50"/>
        <v>7.9495200000000002E-2</v>
      </c>
      <c r="B3265" s="1" t="s">
        <v>9</v>
      </c>
      <c r="C3265" s="1">
        <f>Yellow_MosfetOnlyOn_Blue_SourceAndResistorGnd[[#This Row],[Column2]]+1.0667</f>
        <v>0</v>
      </c>
      <c r="D3265" s="1">
        <f>Yellow_MosfetOnlyOn_Blue_SourceAndResistorGnd[[#This Row],[Column3]]*1000</f>
        <v>0</v>
      </c>
      <c r="E3265" s="1">
        <v>0.62</v>
      </c>
      <c r="F3265" s="1">
        <f>Yellow_MosfetOnlyOn_Blue_SourceAndResistorGnd[[#This Row],[Column3]]/Yellow_MosfetOnlyOn_Blue_SourceAndResistorGnd[[#This Row],[Column5]]</f>
        <v>0</v>
      </c>
      <c r="G3265" s="1">
        <f>Yellow_MosfetOnlyOn_Blue_SourceAndResistorGnd[[#This Row],[Column6]]*1000</f>
        <v>0</v>
      </c>
    </row>
    <row r="3266" spans="1:7" x14ac:dyDescent="0.25">
      <c r="A3266">
        <f t="shared" si="50"/>
        <v>7.951960000000001E-2</v>
      </c>
      <c r="B3266" s="1" t="s">
        <v>9</v>
      </c>
      <c r="C3266" s="1">
        <f>Yellow_MosfetOnlyOn_Blue_SourceAndResistorGnd[[#This Row],[Column2]]+1.0667</f>
        <v>0</v>
      </c>
      <c r="D3266" s="1">
        <f>Yellow_MosfetOnlyOn_Blue_SourceAndResistorGnd[[#This Row],[Column3]]*1000</f>
        <v>0</v>
      </c>
      <c r="E3266" s="1">
        <v>0.62</v>
      </c>
      <c r="F3266" s="1">
        <f>Yellow_MosfetOnlyOn_Blue_SourceAndResistorGnd[[#This Row],[Column3]]/Yellow_MosfetOnlyOn_Blue_SourceAndResistorGnd[[#This Row],[Column5]]</f>
        <v>0</v>
      </c>
      <c r="G3266" s="1">
        <f>Yellow_MosfetOnlyOn_Blue_SourceAndResistorGnd[[#This Row],[Column6]]*1000</f>
        <v>0</v>
      </c>
    </row>
    <row r="3267" spans="1:7" x14ac:dyDescent="0.25">
      <c r="A3267">
        <f t="shared" si="50"/>
        <v>7.9544000000000004E-2</v>
      </c>
      <c r="B3267" s="1" t="s">
        <v>9</v>
      </c>
      <c r="C3267" s="1">
        <f>Yellow_MosfetOnlyOn_Blue_SourceAndResistorGnd[[#This Row],[Column2]]+1.0667</f>
        <v>0</v>
      </c>
      <c r="D3267" s="1">
        <f>Yellow_MosfetOnlyOn_Blue_SourceAndResistorGnd[[#This Row],[Column3]]*1000</f>
        <v>0</v>
      </c>
      <c r="E3267" s="1">
        <v>0.62</v>
      </c>
      <c r="F3267" s="1">
        <f>Yellow_MosfetOnlyOn_Blue_SourceAndResistorGnd[[#This Row],[Column3]]/Yellow_MosfetOnlyOn_Blue_SourceAndResistorGnd[[#This Row],[Column5]]</f>
        <v>0</v>
      </c>
      <c r="G3267" s="1">
        <f>Yellow_MosfetOnlyOn_Blue_SourceAndResistorGnd[[#This Row],[Column6]]*1000</f>
        <v>0</v>
      </c>
    </row>
    <row r="3268" spans="1:7" x14ac:dyDescent="0.25">
      <c r="A3268">
        <f t="shared" si="50"/>
        <v>7.9568400000000011E-2</v>
      </c>
      <c r="B3268" s="1" t="s">
        <v>9</v>
      </c>
      <c r="C3268" s="1">
        <f>Yellow_MosfetOnlyOn_Blue_SourceAndResistorGnd[[#This Row],[Column2]]+1.0667</f>
        <v>0</v>
      </c>
      <c r="D3268" s="1">
        <f>Yellow_MosfetOnlyOn_Blue_SourceAndResistorGnd[[#This Row],[Column3]]*1000</f>
        <v>0</v>
      </c>
      <c r="E3268" s="1">
        <v>0.62</v>
      </c>
      <c r="F3268" s="1">
        <f>Yellow_MosfetOnlyOn_Blue_SourceAndResistorGnd[[#This Row],[Column3]]/Yellow_MosfetOnlyOn_Blue_SourceAndResistorGnd[[#This Row],[Column5]]</f>
        <v>0</v>
      </c>
      <c r="G3268" s="1">
        <f>Yellow_MosfetOnlyOn_Blue_SourceAndResistorGnd[[#This Row],[Column6]]*1000</f>
        <v>0</v>
      </c>
    </row>
    <row r="3269" spans="1:7" x14ac:dyDescent="0.25">
      <c r="A3269">
        <f t="shared" si="50"/>
        <v>7.9592800000000005E-2</v>
      </c>
      <c r="B3269" s="1" t="s">
        <v>9</v>
      </c>
      <c r="C3269" s="1">
        <f>Yellow_MosfetOnlyOn_Blue_SourceAndResistorGnd[[#This Row],[Column2]]+1.0667</f>
        <v>0</v>
      </c>
      <c r="D3269" s="1">
        <f>Yellow_MosfetOnlyOn_Blue_SourceAndResistorGnd[[#This Row],[Column3]]*1000</f>
        <v>0</v>
      </c>
      <c r="E3269" s="1">
        <v>0.62</v>
      </c>
      <c r="F3269" s="1">
        <f>Yellow_MosfetOnlyOn_Blue_SourceAndResistorGnd[[#This Row],[Column3]]/Yellow_MosfetOnlyOn_Blue_SourceAndResistorGnd[[#This Row],[Column5]]</f>
        <v>0</v>
      </c>
      <c r="G3269" s="1">
        <f>Yellow_MosfetOnlyOn_Blue_SourceAndResistorGnd[[#This Row],[Column6]]*1000</f>
        <v>0</v>
      </c>
    </row>
    <row r="3270" spans="1:7" x14ac:dyDescent="0.25">
      <c r="A3270">
        <f t="shared" si="50"/>
        <v>7.9617200000000013E-2</v>
      </c>
      <c r="B3270" s="1" t="s">
        <v>9</v>
      </c>
      <c r="C3270" s="1">
        <f>Yellow_MosfetOnlyOn_Blue_SourceAndResistorGnd[[#This Row],[Column2]]+1.0667</f>
        <v>0</v>
      </c>
      <c r="D3270" s="1">
        <f>Yellow_MosfetOnlyOn_Blue_SourceAndResistorGnd[[#This Row],[Column3]]*1000</f>
        <v>0</v>
      </c>
      <c r="E3270" s="1">
        <v>0.62</v>
      </c>
      <c r="F3270" s="1">
        <f>Yellow_MosfetOnlyOn_Blue_SourceAndResistorGnd[[#This Row],[Column3]]/Yellow_MosfetOnlyOn_Blue_SourceAndResistorGnd[[#This Row],[Column5]]</f>
        <v>0</v>
      </c>
      <c r="G3270" s="1">
        <f>Yellow_MosfetOnlyOn_Blue_SourceAndResistorGnd[[#This Row],[Column6]]*1000</f>
        <v>0</v>
      </c>
    </row>
    <row r="3271" spans="1:7" x14ac:dyDescent="0.25">
      <c r="A3271">
        <f t="shared" si="50"/>
        <v>7.9641600000000007E-2</v>
      </c>
      <c r="B3271" s="1" t="s">
        <v>9</v>
      </c>
      <c r="C3271" s="1">
        <f>Yellow_MosfetOnlyOn_Blue_SourceAndResistorGnd[[#This Row],[Column2]]+1.0667</f>
        <v>0</v>
      </c>
      <c r="D3271" s="1">
        <f>Yellow_MosfetOnlyOn_Blue_SourceAndResistorGnd[[#This Row],[Column3]]*1000</f>
        <v>0</v>
      </c>
      <c r="E3271" s="1">
        <v>0.62</v>
      </c>
      <c r="F3271" s="1">
        <f>Yellow_MosfetOnlyOn_Blue_SourceAndResistorGnd[[#This Row],[Column3]]/Yellow_MosfetOnlyOn_Blue_SourceAndResistorGnd[[#This Row],[Column5]]</f>
        <v>0</v>
      </c>
      <c r="G3271" s="1">
        <f>Yellow_MosfetOnlyOn_Blue_SourceAndResistorGnd[[#This Row],[Column6]]*1000</f>
        <v>0</v>
      </c>
    </row>
    <row r="3272" spans="1:7" x14ac:dyDescent="0.25">
      <c r="A3272">
        <f t="shared" si="50"/>
        <v>7.9666000000000001E-2</v>
      </c>
      <c r="B3272" s="1" t="s">
        <v>9</v>
      </c>
      <c r="C3272" s="1">
        <f>Yellow_MosfetOnlyOn_Blue_SourceAndResistorGnd[[#This Row],[Column2]]+1.0667</f>
        <v>0</v>
      </c>
      <c r="D3272" s="1">
        <f>Yellow_MosfetOnlyOn_Blue_SourceAndResistorGnd[[#This Row],[Column3]]*1000</f>
        <v>0</v>
      </c>
      <c r="E3272" s="1">
        <v>0.62</v>
      </c>
      <c r="F3272" s="1">
        <f>Yellow_MosfetOnlyOn_Blue_SourceAndResistorGnd[[#This Row],[Column3]]/Yellow_MosfetOnlyOn_Blue_SourceAndResistorGnd[[#This Row],[Column5]]</f>
        <v>0</v>
      </c>
      <c r="G3272" s="1">
        <f>Yellow_MosfetOnlyOn_Blue_SourceAndResistorGnd[[#This Row],[Column6]]*1000</f>
        <v>0</v>
      </c>
    </row>
    <row r="3273" spans="1:7" x14ac:dyDescent="0.25">
      <c r="A3273">
        <f t="shared" ref="A3273:A3336" si="51">(ROW()-7)*2.44*10^(-5)</f>
        <v>7.9690400000000008E-2</v>
      </c>
      <c r="B3273" s="1" t="s">
        <v>9</v>
      </c>
      <c r="C3273" s="1">
        <f>Yellow_MosfetOnlyOn_Blue_SourceAndResistorGnd[[#This Row],[Column2]]+1.0667</f>
        <v>0</v>
      </c>
      <c r="D3273" s="1">
        <f>Yellow_MosfetOnlyOn_Blue_SourceAndResistorGnd[[#This Row],[Column3]]*1000</f>
        <v>0</v>
      </c>
      <c r="E3273" s="1">
        <v>0.62</v>
      </c>
      <c r="F3273" s="1">
        <f>Yellow_MosfetOnlyOn_Blue_SourceAndResistorGnd[[#This Row],[Column3]]/Yellow_MosfetOnlyOn_Blue_SourceAndResistorGnd[[#This Row],[Column5]]</f>
        <v>0</v>
      </c>
      <c r="G3273" s="1">
        <f>Yellow_MosfetOnlyOn_Blue_SourceAndResistorGnd[[#This Row],[Column6]]*1000</f>
        <v>0</v>
      </c>
    </row>
    <row r="3274" spans="1:7" x14ac:dyDescent="0.25">
      <c r="A3274">
        <f t="shared" si="51"/>
        <v>7.9714800000000002E-2</v>
      </c>
      <c r="B3274" s="1" t="s">
        <v>9</v>
      </c>
      <c r="C3274" s="1">
        <f>Yellow_MosfetOnlyOn_Blue_SourceAndResistorGnd[[#This Row],[Column2]]+1.0667</f>
        <v>0</v>
      </c>
      <c r="D3274" s="1">
        <f>Yellow_MosfetOnlyOn_Blue_SourceAndResistorGnd[[#This Row],[Column3]]*1000</f>
        <v>0</v>
      </c>
      <c r="E3274" s="1">
        <v>0.62</v>
      </c>
      <c r="F3274" s="1">
        <f>Yellow_MosfetOnlyOn_Blue_SourceAndResistorGnd[[#This Row],[Column3]]/Yellow_MosfetOnlyOn_Blue_SourceAndResistorGnd[[#This Row],[Column5]]</f>
        <v>0</v>
      </c>
      <c r="G3274" s="1">
        <f>Yellow_MosfetOnlyOn_Blue_SourceAndResistorGnd[[#This Row],[Column6]]*1000</f>
        <v>0</v>
      </c>
    </row>
    <row r="3275" spans="1:7" x14ac:dyDescent="0.25">
      <c r="A3275">
        <f t="shared" si="51"/>
        <v>7.973920000000001E-2</v>
      </c>
      <c r="B3275" s="1" t="s">
        <v>9</v>
      </c>
      <c r="C3275" s="1">
        <f>Yellow_MosfetOnlyOn_Blue_SourceAndResistorGnd[[#This Row],[Column2]]+1.0667</f>
        <v>0</v>
      </c>
      <c r="D3275" s="1">
        <f>Yellow_MosfetOnlyOn_Blue_SourceAndResistorGnd[[#This Row],[Column3]]*1000</f>
        <v>0</v>
      </c>
      <c r="E3275" s="1">
        <v>0.62</v>
      </c>
      <c r="F3275" s="1">
        <f>Yellow_MosfetOnlyOn_Blue_SourceAndResistorGnd[[#This Row],[Column3]]/Yellow_MosfetOnlyOn_Blue_SourceAndResistorGnd[[#This Row],[Column5]]</f>
        <v>0</v>
      </c>
      <c r="G3275" s="1">
        <f>Yellow_MosfetOnlyOn_Blue_SourceAndResistorGnd[[#This Row],[Column6]]*1000</f>
        <v>0</v>
      </c>
    </row>
    <row r="3276" spans="1:7" x14ac:dyDescent="0.25">
      <c r="A3276">
        <f t="shared" si="51"/>
        <v>7.9763600000000004E-2</v>
      </c>
      <c r="B3276" s="1" t="s">
        <v>9</v>
      </c>
      <c r="C3276" s="1">
        <f>Yellow_MosfetOnlyOn_Blue_SourceAndResistorGnd[[#This Row],[Column2]]+1.0667</f>
        <v>0</v>
      </c>
      <c r="D3276" s="1">
        <f>Yellow_MosfetOnlyOn_Blue_SourceAndResistorGnd[[#This Row],[Column3]]*1000</f>
        <v>0</v>
      </c>
      <c r="E3276" s="1">
        <v>0.62</v>
      </c>
      <c r="F3276" s="1">
        <f>Yellow_MosfetOnlyOn_Blue_SourceAndResistorGnd[[#This Row],[Column3]]/Yellow_MosfetOnlyOn_Blue_SourceAndResistorGnd[[#This Row],[Column5]]</f>
        <v>0</v>
      </c>
      <c r="G3276" s="1">
        <f>Yellow_MosfetOnlyOn_Blue_SourceAndResistorGnd[[#This Row],[Column6]]*1000</f>
        <v>0</v>
      </c>
    </row>
    <row r="3277" spans="1:7" x14ac:dyDescent="0.25">
      <c r="A3277">
        <f t="shared" si="51"/>
        <v>7.9788000000000012E-2</v>
      </c>
      <c r="B3277" s="1" t="s">
        <v>9</v>
      </c>
      <c r="C3277" s="1">
        <f>Yellow_MosfetOnlyOn_Blue_SourceAndResistorGnd[[#This Row],[Column2]]+1.0667</f>
        <v>0</v>
      </c>
      <c r="D3277" s="1">
        <f>Yellow_MosfetOnlyOn_Blue_SourceAndResistorGnd[[#This Row],[Column3]]*1000</f>
        <v>0</v>
      </c>
      <c r="E3277" s="1">
        <v>0.62</v>
      </c>
      <c r="F3277" s="1">
        <f>Yellow_MosfetOnlyOn_Blue_SourceAndResistorGnd[[#This Row],[Column3]]/Yellow_MosfetOnlyOn_Blue_SourceAndResistorGnd[[#This Row],[Column5]]</f>
        <v>0</v>
      </c>
      <c r="G3277" s="1">
        <f>Yellow_MosfetOnlyOn_Blue_SourceAndResistorGnd[[#This Row],[Column6]]*1000</f>
        <v>0</v>
      </c>
    </row>
    <row r="3278" spans="1:7" x14ac:dyDescent="0.25">
      <c r="A3278">
        <f t="shared" si="51"/>
        <v>7.9812400000000006E-2</v>
      </c>
      <c r="B3278" s="1" t="s">
        <v>9</v>
      </c>
      <c r="C3278" s="1">
        <f>Yellow_MosfetOnlyOn_Blue_SourceAndResistorGnd[[#This Row],[Column2]]+1.0667</f>
        <v>0</v>
      </c>
      <c r="D3278" s="1">
        <f>Yellow_MosfetOnlyOn_Blue_SourceAndResistorGnd[[#This Row],[Column3]]*1000</f>
        <v>0</v>
      </c>
      <c r="E3278" s="1">
        <v>0.62</v>
      </c>
      <c r="F3278" s="1">
        <f>Yellow_MosfetOnlyOn_Blue_SourceAndResistorGnd[[#This Row],[Column3]]/Yellow_MosfetOnlyOn_Blue_SourceAndResistorGnd[[#This Row],[Column5]]</f>
        <v>0</v>
      </c>
      <c r="G3278" s="1">
        <f>Yellow_MosfetOnlyOn_Blue_SourceAndResistorGnd[[#This Row],[Column6]]*1000</f>
        <v>0</v>
      </c>
    </row>
    <row r="3279" spans="1:7" x14ac:dyDescent="0.25">
      <c r="A3279">
        <f t="shared" si="51"/>
        <v>7.9836799999999999E-2</v>
      </c>
      <c r="B3279" s="1" t="s">
        <v>9</v>
      </c>
      <c r="C3279" s="1">
        <f>Yellow_MosfetOnlyOn_Blue_SourceAndResistorGnd[[#This Row],[Column2]]+1.0667</f>
        <v>0</v>
      </c>
      <c r="D3279" s="1">
        <f>Yellow_MosfetOnlyOn_Blue_SourceAndResistorGnd[[#This Row],[Column3]]*1000</f>
        <v>0</v>
      </c>
      <c r="E3279" s="1">
        <v>0.62</v>
      </c>
      <c r="F3279" s="1">
        <f>Yellow_MosfetOnlyOn_Blue_SourceAndResistorGnd[[#This Row],[Column3]]/Yellow_MosfetOnlyOn_Blue_SourceAndResistorGnd[[#This Row],[Column5]]</f>
        <v>0</v>
      </c>
      <c r="G3279" s="1">
        <f>Yellow_MosfetOnlyOn_Blue_SourceAndResistorGnd[[#This Row],[Column6]]*1000</f>
        <v>0</v>
      </c>
    </row>
    <row r="3280" spans="1:7" x14ac:dyDescent="0.25">
      <c r="A3280">
        <f t="shared" si="51"/>
        <v>7.9861200000000007E-2</v>
      </c>
      <c r="B3280" s="1" t="s">
        <v>9</v>
      </c>
      <c r="C3280" s="1">
        <f>Yellow_MosfetOnlyOn_Blue_SourceAndResistorGnd[[#This Row],[Column2]]+1.0667</f>
        <v>0</v>
      </c>
      <c r="D3280" s="1">
        <f>Yellow_MosfetOnlyOn_Blue_SourceAndResistorGnd[[#This Row],[Column3]]*1000</f>
        <v>0</v>
      </c>
      <c r="E3280" s="1">
        <v>0.62</v>
      </c>
      <c r="F3280" s="1">
        <f>Yellow_MosfetOnlyOn_Blue_SourceAndResistorGnd[[#This Row],[Column3]]/Yellow_MosfetOnlyOn_Blue_SourceAndResistorGnd[[#This Row],[Column5]]</f>
        <v>0</v>
      </c>
      <c r="G3280" s="1">
        <f>Yellow_MosfetOnlyOn_Blue_SourceAndResistorGnd[[#This Row],[Column6]]*1000</f>
        <v>0</v>
      </c>
    </row>
    <row r="3281" spans="1:7" x14ac:dyDescent="0.25">
      <c r="A3281">
        <f t="shared" si="51"/>
        <v>7.9885600000000001E-2</v>
      </c>
      <c r="B3281" s="1" t="s">
        <v>9</v>
      </c>
      <c r="C3281" s="1">
        <f>Yellow_MosfetOnlyOn_Blue_SourceAndResistorGnd[[#This Row],[Column2]]+1.0667</f>
        <v>0</v>
      </c>
      <c r="D3281" s="1">
        <f>Yellow_MosfetOnlyOn_Blue_SourceAndResistorGnd[[#This Row],[Column3]]*1000</f>
        <v>0</v>
      </c>
      <c r="E3281" s="1">
        <v>0.62</v>
      </c>
      <c r="F3281" s="1">
        <f>Yellow_MosfetOnlyOn_Blue_SourceAndResistorGnd[[#This Row],[Column3]]/Yellow_MosfetOnlyOn_Blue_SourceAndResistorGnd[[#This Row],[Column5]]</f>
        <v>0</v>
      </c>
      <c r="G3281" s="1">
        <f>Yellow_MosfetOnlyOn_Blue_SourceAndResistorGnd[[#This Row],[Column6]]*1000</f>
        <v>0</v>
      </c>
    </row>
    <row r="3282" spans="1:7" x14ac:dyDescent="0.25">
      <c r="A3282">
        <f t="shared" si="51"/>
        <v>7.9910000000000009E-2</v>
      </c>
      <c r="B3282" s="1" t="s">
        <v>9</v>
      </c>
      <c r="C3282" s="1">
        <f>Yellow_MosfetOnlyOn_Blue_SourceAndResistorGnd[[#This Row],[Column2]]+1.0667</f>
        <v>0</v>
      </c>
      <c r="D3282" s="1">
        <f>Yellow_MosfetOnlyOn_Blue_SourceAndResistorGnd[[#This Row],[Column3]]*1000</f>
        <v>0</v>
      </c>
      <c r="E3282" s="1">
        <v>0.62</v>
      </c>
      <c r="F3282" s="1">
        <f>Yellow_MosfetOnlyOn_Blue_SourceAndResistorGnd[[#This Row],[Column3]]/Yellow_MosfetOnlyOn_Blue_SourceAndResistorGnd[[#This Row],[Column5]]</f>
        <v>0</v>
      </c>
      <c r="G3282" s="1">
        <f>Yellow_MosfetOnlyOn_Blue_SourceAndResistorGnd[[#This Row],[Column6]]*1000</f>
        <v>0</v>
      </c>
    </row>
    <row r="3283" spans="1:7" x14ac:dyDescent="0.25">
      <c r="A3283">
        <f t="shared" si="51"/>
        <v>7.9934400000000003E-2</v>
      </c>
      <c r="B3283" s="1" t="s">
        <v>9</v>
      </c>
      <c r="C3283" s="1">
        <f>Yellow_MosfetOnlyOn_Blue_SourceAndResistorGnd[[#This Row],[Column2]]+1.0667</f>
        <v>0</v>
      </c>
      <c r="D3283" s="1">
        <f>Yellow_MosfetOnlyOn_Blue_SourceAndResistorGnd[[#This Row],[Column3]]*1000</f>
        <v>0</v>
      </c>
      <c r="E3283" s="1">
        <v>0.62</v>
      </c>
      <c r="F3283" s="1">
        <f>Yellow_MosfetOnlyOn_Blue_SourceAndResistorGnd[[#This Row],[Column3]]/Yellow_MosfetOnlyOn_Blue_SourceAndResistorGnd[[#This Row],[Column5]]</f>
        <v>0</v>
      </c>
      <c r="G3283" s="1">
        <f>Yellow_MosfetOnlyOn_Blue_SourceAndResistorGnd[[#This Row],[Column6]]*1000</f>
        <v>0</v>
      </c>
    </row>
    <row r="3284" spans="1:7" x14ac:dyDescent="0.25">
      <c r="A3284">
        <f t="shared" si="51"/>
        <v>7.995880000000001E-2</v>
      </c>
      <c r="B3284" s="1" t="s">
        <v>9</v>
      </c>
      <c r="C3284" s="1">
        <f>Yellow_MosfetOnlyOn_Blue_SourceAndResistorGnd[[#This Row],[Column2]]+1.0667</f>
        <v>0</v>
      </c>
      <c r="D3284" s="1">
        <f>Yellow_MosfetOnlyOn_Blue_SourceAndResistorGnd[[#This Row],[Column3]]*1000</f>
        <v>0</v>
      </c>
      <c r="E3284" s="1">
        <v>0.62</v>
      </c>
      <c r="F3284" s="1">
        <f>Yellow_MosfetOnlyOn_Blue_SourceAndResistorGnd[[#This Row],[Column3]]/Yellow_MosfetOnlyOn_Blue_SourceAndResistorGnd[[#This Row],[Column5]]</f>
        <v>0</v>
      </c>
      <c r="G3284" s="1">
        <f>Yellow_MosfetOnlyOn_Blue_SourceAndResistorGnd[[#This Row],[Column6]]*1000</f>
        <v>0</v>
      </c>
    </row>
    <row r="3285" spans="1:7" x14ac:dyDescent="0.25">
      <c r="A3285">
        <f t="shared" si="51"/>
        <v>7.9983200000000004E-2</v>
      </c>
      <c r="B3285" s="1" t="s">
        <v>9</v>
      </c>
      <c r="C3285" s="1">
        <f>Yellow_MosfetOnlyOn_Blue_SourceAndResistorGnd[[#This Row],[Column2]]+1.0667</f>
        <v>0</v>
      </c>
      <c r="D3285" s="1">
        <f>Yellow_MosfetOnlyOn_Blue_SourceAndResistorGnd[[#This Row],[Column3]]*1000</f>
        <v>0</v>
      </c>
      <c r="E3285" s="1">
        <v>0.62</v>
      </c>
      <c r="F3285" s="1">
        <f>Yellow_MosfetOnlyOn_Blue_SourceAndResistorGnd[[#This Row],[Column3]]/Yellow_MosfetOnlyOn_Blue_SourceAndResistorGnd[[#This Row],[Column5]]</f>
        <v>0</v>
      </c>
      <c r="G3285" s="1">
        <f>Yellow_MosfetOnlyOn_Blue_SourceAndResistorGnd[[#This Row],[Column6]]*1000</f>
        <v>0</v>
      </c>
    </row>
    <row r="3286" spans="1:7" x14ac:dyDescent="0.25">
      <c r="A3286">
        <f t="shared" si="51"/>
        <v>8.0007600000000012E-2</v>
      </c>
      <c r="B3286" s="1" t="s">
        <v>9</v>
      </c>
      <c r="C3286" s="1">
        <f>Yellow_MosfetOnlyOn_Blue_SourceAndResistorGnd[[#This Row],[Column2]]+1.0667</f>
        <v>0</v>
      </c>
      <c r="D3286" s="1">
        <f>Yellow_MosfetOnlyOn_Blue_SourceAndResistorGnd[[#This Row],[Column3]]*1000</f>
        <v>0</v>
      </c>
      <c r="E3286" s="1">
        <v>0.62</v>
      </c>
      <c r="F3286" s="1">
        <f>Yellow_MosfetOnlyOn_Blue_SourceAndResistorGnd[[#This Row],[Column3]]/Yellow_MosfetOnlyOn_Blue_SourceAndResistorGnd[[#This Row],[Column5]]</f>
        <v>0</v>
      </c>
      <c r="G3286" s="1">
        <f>Yellow_MosfetOnlyOn_Blue_SourceAndResistorGnd[[#This Row],[Column6]]*1000</f>
        <v>0</v>
      </c>
    </row>
    <row r="3287" spans="1:7" x14ac:dyDescent="0.25">
      <c r="A3287">
        <f t="shared" si="51"/>
        <v>8.0032000000000006E-2</v>
      </c>
      <c r="B3287" s="1" t="s">
        <v>9</v>
      </c>
      <c r="C3287" s="1">
        <f>Yellow_MosfetOnlyOn_Blue_SourceAndResistorGnd[[#This Row],[Column2]]+1.0667</f>
        <v>0</v>
      </c>
      <c r="D3287" s="1">
        <f>Yellow_MosfetOnlyOn_Blue_SourceAndResistorGnd[[#This Row],[Column3]]*1000</f>
        <v>0</v>
      </c>
      <c r="E3287" s="1">
        <v>0.62</v>
      </c>
      <c r="F3287" s="1">
        <f>Yellow_MosfetOnlyOn_Blue_SourceAndResistorGnd[[#This Row],[Column3]]/Yellow_MosfetOnlyOn_Blue_SourceAndResistorGnd[[#This Row],[Column5]]</f>
        <v>0</v>
      </c>
      <c r="G3287" s="1">
        <f>Yellow_MosfetOnlyOn_Blue_SourceAndResistorGnd[[#This Row],[Column6]]*1000</f>
        <v>0</v>
      </c>
    </row>
    <row r="3288" spans="1:7" x14ac:dyDescent="0.25">
      <c r="A3288">
        <f t="shared" si="51"/>
        <v>8.00564E-2</v>
      </c>
      <c r="B3288" s="1" t="s">
        <v>9</v>
      </c>
      <c r="C3288" s="1">
        <f>Yellow_MosfetOnlyOn_Blue_SourceAndResistorGnd[[#This Row],[Column2]]+1.0667</f>
        <v>0</v>
      </c>
      <c r="D3288" s="1">
        <f>Yellow_MosfetOnlyOn_Blue_SourceAndResistorGnd[[#This Row],[Column3]]*1000</f>
        <v>0</v>
      </c>
      <c r="E3288" s="1">
        <v>0.62</v>
      </c>
      <c r="F3288" s="1">
        <f>Yellow_MosfetOnlyOn_Blue_SourceAndResistorGnd[[#This Row],[Column3]]/Yellow_MosfetOnlyOn_Blue_SourceAndResistorGnd[[#This Row],[Column5]]</f>
        <v>0</v>
      </c>
      <c r="G3288" s="1">
        <f>Yellow_MosfetOnlyOn_Blue_SourceAndResistorGnd[[#This Row],[Column6]]*1000</f>
        <v>0</v>
      </c>
    </row>
    <row r="3289" spans="1:7" x14ac:dyDescent="0.25">
      <c r="A3289">
        <f t="shared" si="51"/>
        <v>8.0080800000000008E-2</v>
      </c>
      <c r="B3289" s="1" t="s">
        <v>9</v>
      </c>
      <c r="C3289" s="1">
        <f>Yellow_MosfetOnlyOn_Blue_SourceAndResistorGnd[[#This Row],[Column2]]+1.0667</f>
        <v>0</v>
      </c>
      <c r="D3289" s="1">
        <f>Yellow_MosfetOnlyOn_Blue_SourceAndResistorGnd[[#This Row],[Column3]]*1000</f>
        <v>0</v>
      </c>
      <c r="E3289" s="1">
        <v>0.62</v>
      </c>
      <c r="F3289" s="1">
        <f>Yellow_MosfetOnlyOn_Blue_SourceAndResistorGnd[[#This Row],[Column3]]/Yellow_MosfetOnlyOn_Blue_SourceAndResistorGnd[[#This Row],[Column5]]</f>
        <v>0</v>
      </c>
      <c r="G3289" s="1">
        <f>Yellow_MosfetOnlyOn_Blue_SourceAndResistorGnd[[#This Row],[Column6]]*1000</f>
        <v>0</v>
      </c>
    </row>
    <row r="3290" spans="1:7" x14ac:dyDescent="0.25">
      <c r="A3290">
        <f t="shared" si="51"/>
        <v>8.0105200000000001E-2</v>
      </c>
      <c r="B3290" s="1" t="s">
        <v>9</v>
      </c>
      <c r="C3290" s="1">
        <f>Yellow_MosfetOnlyOn_Blue_SourceAndResistorGnd[[#This Row],[Column2]]+1.0667</f>
        <v>0</v>
      </c>
      <c r="D3290" s="1">
        <f>Yellow_MosfetOnlyOn_Blue_SourceAndResistorGnd[[#This Row],[Column3]]*1000</f>
        <v>0</v>
      </c>
      <c r="E3290" s="1">
        <v>0.62</v>
      </c>
      <c r="F3290" s="1">
        <f>Yellow_MosfetOnlyOn_Blue_SourceAndResistorGnd[[#This Row],[Column3]]/Yellow_MosfetOnlyOn_Blue_SourceAndResistorGnd[[#This Row],[Column5]]</f>
        <v>0</v>
      </c>
      <c r="G3290" s="1">
        <f>Yellow_MosfetOnlyOn_Blue_SourceAndResistorGnd[[#This Row],[Column6]]*1000</f>
        <v>0</v>
      </c>
    </row>
    <row r="3291" spans="1:7" x14ac:dyDescent="0.25">
      <c r="A3291">
        <f t="shared" si="51"/>
        <v>8.0129600000000009E-2</v>
      </c>
      <c r="B3291" s="1" t="s">
        <v>9</v>
      </c>
      <c r="C3291" s="1">
        <f>Yellow_MosfetOnlyOn_Blue_SourceAndResistorGnd[[#This Row],[Column2]]+1.0667</f>
        <v>0</v>
      </c>
      <c r="D3291" s="1">
        <f>Yellow_MosfetOnlyOn_Blue_SourceAndResistorGnd[[#This Row],[Column3]]*1000</f>
        <v>0</v>
      </c>
      <c r="E3291" s="1">
        <v>0.62</v>
      </c>
      <c r="F3291" s="1">
        <f>Yellow_MosfetOnlyOn_Blue_SourceAndResistorGnd[[#This Row],[Column3]]/Yellow_MosfetOnlyOn_Blue_SourceAndResistorGnd[[#This Row],[Column5]]</f>
        <v>0</v>
      </c>
      <c r="G3291" s="1">
        <f>Yellow_MosfetOnlyOn_Blue_SourceAndResistorGnd[[#This Row],[Column6]]*1000</f>
        <v>0</v>
      </c>
    </row>
    <row r="3292" spans="1:7" x14ac:dyDescent="0.25">
      <c r="A3292">
        <f t="shared" si="51"/>
        <v>8.0154000000000003E-2</v>
      </c>
      <c r="B3292" s="1" t="s">
        <v>9</v>
      </c>
      <c r="C3292" s="1">
        <f>Yellow_MosfetOnlyOn_Blue_SourceAndResistorGnd[[#This Row],[Column2]]+1.0667</f>
        <v>0</v>
      </c>
      <c r="D3292" s="1">
        <f>Yellow_MosfetOnlyOn_Blue_SourceAndResistorGnd[[#This Row],[Column3]]*1000</f>
        <v>0</v>
      </c>
      <c r="E3292" s="1">
        <v>0.62</v>
      </c>
      <c r="F3292" s="1">
        <f>Yellow_MosfetOnlyOn_Blue_SourceAndResistorGnd[[#This Row],[Column3]]/Yellow_MosfetOnlyOn_Blue_SourceAndResistorGnd[[#This Row],[Column5]]</f>
        <v>0</v>
      </c>
      <c r="G3292" s="1">
        <f>Yellow_MosfetOnlyOn_Blue_SourceAndResistorGnd[[#This Row],[Column6]]*1000</f>
        <v>0</v>
      </c>
    </row>
    <row r="3293" spans="1:7" x14ac:dyDescent="0.25">
      <c r="A3293">
        <f t="shared" si="51"/>
        <v>8.0178400000000011E-2</v>
      </c>
      <c r="B3293" s="1" t="s">
        <v>9</v>
      </c>
      <c r="C3293" s="1">
        <f>Yellow_MosfetOnlyOn_Blue_SourceAndResistorGnd[[#This Row],[Column2]]+1.0667</f>
        <v>0</v>
      </c>
      <c r="D3293" s="1">
        <f>Yellow_MosfetOnlyOn_Blue_SourceAndResistorGnd[[#This Row],[Column3]]*1000</f>
        <v>0</v>
      </c>
      <c r="E3293" s="1">
        <v>0.62</v>
      </c>
      <c r="F3293" s="1">
        <f>Yellow_MosfetOnlyOn_Blue_SourceAndResistorGnd[[#This Row],[Column3]]/Yellow_MosfetOnlyOn_Blue_SourceAndResistorGnd[[#This Row],[Column5]]</f>
        <v>0</v>
      </c>
      <c r="G3293" s="1">
        <f>Yellow_MosfetOnlyOn_Blue_SourceAndResistorGnd[[#This Row],[Column6]]*1000</f>
        <v>0</v>
      </c>
    </row>
    <row r="3294" spans="1:7" x14ac:dyDescent="0.25">
      <c r="A3294">
        <f t="shared" si="51"/>
        <v>8.0202800000000005E-2</v>
      </c>
      <c r="B3294" s="1" t="s">
        <v>9</v>
      </c>
      <c r="C3294" s="1">
        <f>Yellow_MosfetOnlyOn_Blue_SourceAndResistorGnd[[#This Row],[Column2]]+1.0667</f>
        <v>0</v>
      </c>
      <c r="D3294" s="1">
        <f>Yellow_MosfetOnlyOn_Blue_SourceAndResistorGnd[[#This Row],[Column3]]*1000</f>
        <v>0</v>
      </c>
      <c r="E3294" s="1">
        <v>0.62</v>
      </c>
      <c r="F3294" s="1">
        <f>Yellow_MosfetOnlyOn_Blue_SourceAndResistorGnd[[#This Row],[Column3]]/Yellow_MosfetOnlyOn_Blue_SourceAndResistorGnd[[#This Row],[Column5]]</f>
        <v>0</v>
      </c>
      <c r="G3294" s="1">
        <f>Yellow_MosfetOnlyOn_Blue_SourceAndResistorGnd[[#This Row],[Column6]]*1000</f>
        <v>0</v>
      </c>
    </row>
    <row r="3295" spans="1:7" x14ac:dyDescent="0.25">
      <c r="A3295">
        <f t="shared" si="51"/>
        <v>8.0227200000000012E-2</v>
      </c>
      <c r="B3295" s="1" t="s">
        <v>9</v>
      </c>
      <c r="C3295" s="1">
        <f>Yellow_MosfetOnlyOn_Blue_SourceAndResistorGnd[[#This Row],[Column2]]+1.0667</f>
        <v>0</v>
      </c>
      <c r="D3295" s="1">
        <f>Yellow_MosfetOnlyOn_Blue_SourceAndResistorGnd[[#This Row],[Column3]]*1000</f>
        <v>0</v>
      </c>
      <c r="E3295" s="1">
        <v>0.62</v>
      </c>
      <c r="F3295" s="1">
        <f>Yellow_MosfetOnlyOn_Blue_SourceAndResistorGnd[[#This Row],[Column3]]/Yellow_MosfetOnlyOn_Blue_SourceAndResistorGnd[[#This Row],[Column5]]</f>
        <v>0</v>
      </c>
      <c r="G3295" s="1">
        <f>Yellow_MosfetOnlyOn_Blue_SourceAndResistorGnd[[#This Row],[Column6]]*1000</f>
        <v>0</v>
      </c>
    </row>
    <row r="3296" spans="1:7" x14ac:dyDescent="0.25">
      <c r="A3296">
        <f t="shared" si="51"/>
        <v>8.0251600000000006E-2</v>
      </c>
      <c r="B3296" s="1" t="s">
        <v>9</v>
      </c>
      <c r="C3296" s="1">
        <f>Yellow_MosfetOnlyOn_Blue_SourceAndResistorGnd[[#This Row],[Column2]]+1.0667</f>
        <v>0</v>
      </c>
      <c r="D3296" s="1">
        <f>Yellow_MosfetOnlyOn_Blue_SourceAndResistorGnd[[#This Row],[Column3]]*1000</f>
        <v>0</v>
      </c>
      <c r="E3296" s="1">
        <v>0.62</v>
      </c>
      <c r="F3296" s="1">
        <f>Yellow_MosfetOnlyOn_Blue_SourceAndResistorGnd[[#This Row],[Column3]]/Yellow_MosfetOnlyOn_Blue_SourceAndResistorGnd[[#This Row],[Column5]]</f>
        <v>0</v>
      </c>
      <c r="G3296" s="1">
        <f>Yellow_MosfetOnlyOn_Blue_SourceAndResistorGnd[[#This Row],[Column6]]*1000</f>
        <v>0</v>
      </c>
    </row>
    <row r="3297" spans="1:7" x14ac:dyDescent="0.25">
      <c r="A3297">
        <f t="shared" si="51"/>
        <v>8.0276E-2</v>
      </c>
      <c r="B3297" s="1" t="s">
        <v>9</v>
      </c>
      <c r="C3297" s="1">
        <f>Yellow_MosfetOnlyOn_Blue_SourceAndResistorGnd[[#This Row],[Column2]]+1.0667</f>
        <v>0</v>
      </c>
      <c r="D3297" s="1">
        <f>Yellow_MosfetOnlyOn_Blue_SourceAndResistorGnd[[#This Row],[Column3]]*1000</f>
        <v>0</v>
      </c>
      <c r="E3297" s="1">
        <v>0.62</v>
      </c>
      <c r="F3297" s="1">
        <f>Yellow_MosfetOnlyOn_Blue_SourceAndResistorGnd[[#This Row],[Column3]]/Yellow_MosfetOnlyOn_Blue_SourceAndResistorGnd[[#This Row],[Column5]]</f>
        <v>0</v>
      </c>
      <c r="G3297" s="1">
        <f>Yellow_MosfetOnlyOn_Blue_SourceAndResistorGnd[[#This Row],[Column6]]*1000</f>
        <v>0</v>
      </c>
    </row>
    <row r="3298" spans="1:7" x14ac:dyDescent="0.25">
      <c r="A3298">
        <f t="shared" si="51"/>
        <v>8.0300400000000008E-2</v>
      </c>
      <c r="B3298" s="1" t="s">
        <v>9</v>
      </c>
      <c r="C3298" s="1">
        <f>Yellow_MosfetOnlyOn_Blue_SourceAndResistorGnd[[#This Row],[Column2]]+1.0667</f>
        <v>0</v>
      </c>
      <c r="D3298" s="1">
        <f>Yellow_MosfetOnlyOn_Blue_SourceAndResistorGnd[[#This Row],[Column3]]*1000</f>
        <v>0</v>
      </c>
      <c r="E3298" s="1">
        <v>0.62</v>
      </c>
      <c r="F3298" s="1">
        <f>Yellow_MosfetOnlyOn_Blue_SourceAndResistorGnd[[#This Row],[Column3]]/Yellow_MosfetOnlyOn_Blue_SourceAndResistorGnd[[#This Row],[Column5]]</f>
        <v>0</v>
      </c>
      <c r="G3298" s="1">
        <f>Yellow_MosfetOnlyOn_Blue_SourceAndResistorGnd[[#This Row],[Column6]]*1000</f>
        <v>0</v>
      </c>
    </row>
    <row r="3299" spans="1:7" x14ac:dyDescent="0.25">
      <c r="A3299">
        <f t="shared" si="51"/>
        <v>8.0324800000000002E-2</v>
      </c>
      <c r="B3299" s="1" t="s">
        <v>9</v>
      </c>
      <c r="C3299" s="1">
        <f>Yellow_MosfetOnlyOn_Blue_SourceAndResistorGnd[[#This Row],[Column2]]+1.0667</f>
        <v>0</v>
      </c>
      <c r="D3299" s="1">
        <f>Yellow_MosfetOnlyOn_Blue_SourceAndResistorGnd[[#This Row],[Column3]]*1000</f>
        <v>0</v>
      </c>
      <c r="E3299" s="1">
        <v>0.62</v>
      </c>
      <c r="F3299" s="1">
        <f>Yellow_MosfetOnlyOn_Blue_SourceAndResistorGnd[[#This Row],[Column3]]/Yellow_MosfetOnlyOn_Blue_SourceAndResistorGnd[[#This Row],[Column5]]</f>
        <v>0</v>
      </c>
      <c r="G3299" s="1">
        <f>Yellow_MosfetOnlyOn_Blue_SourceAndResistorGnd[[#This Row],[Column6]]*1000</f>
        <v>0</v>
      </c>
    </row>
    <row r="3300" spans="1:7" x14ac:dyDescent="0.25">
      <c r="A3300">
        <f t="shared" si="51"/>
        <v>8.034920000000001E-2</v>
      </c>
      <c r="B3300" s="1" t="s">
        <v>9</v>
      </c>
      <c r="C3300" s="1">
        <f>Yellow_MosfetOnlyOn_Blue_SourceAndResistorGnd[[#This Row],[Column2]]+1.0667</f>
        <v>0</v>
      </c>
      <c r="D3300" s="1">
        <f>Yellow_MosfetOnlyOn_Blue_SourceAndResistorGnd[[#This Row],[Column3]]*1000</f>
        <v>0</v>
      </c>
      <c r="E3300" s="1">
        <v>0.62</v>
      </c>
      <c r="F3300" s="1">
        <f>Yellow_MosfetOnlyOn_Blue_SourceAndResistorGnd[[#This Row],[Column3]]/Yellow_MosfetOnlyOn_Blue_SourceAndResistorGnd[[#This Row],[Column5]]</f>
        <v>0</v>
      </c>
      <c r="G3300" s="1">
        <f>Yellow_MosfetOnlyOn_Blue_SourceAndResistorGnd[[#This Row],[Column6]]*1000</f>
        <v>0</v>
      </c>
    </row>
    <row r="3301" spans="1:7" x14ac:dyDescent="0.25">
      <c r="A3301">
        <f t="shared" si="51"/>
        <v>8.0373600000000003E-2</v>
      </c>
      <c r="B3301" s="1" t="s">
        <v>9</v>
      </c>
      <c r="C3301" s="1">
        <f>Yellow_MosfetOnlyOn_Blue_SourceAndResistorGnd[[#This Row],[Column2]]+1.0667</f>
        <v>0</v>
      </c>
      <c r="D3301" s="1">
        <f>Yellow_MosfetOnlyOn_Blue_SourceAndResistorGnd[[#This Row],[Column3]]*1000</f>
        <v>0</v>
      </c>
      <c r="E3301" s="1">
        <v>0.62</v>
      </c>
      <c r="F3301" s="1">
        <f>Yellow_MosfetOnlyOn_Blue_SourceAndResistorGnd[[#This Row],[Column3]]/Yellow_MosfetOnlyOn_Blue_SourceAndResistorGnd[[#This Row],[Column5]]</f>
        <v>0</v>
      </c>
      <c r="G3301" s="1">
        <f>Yellow_MosfetOnlyOn_Blue_SourceAndResistorGnd[[#This Row],[Column6]]*1000</f>
        <v>0</v>
      </c>
    </row>
    <row r="3302" spans="1:7" x14ac:dyDescent="0.25">
      <c r="A3302">
        <f t="shared" si="51"/>
        <v>8.0398000000000011E-2</v>
      </c>
      <c r="B3302" s="1" t="s">
        <v>9</v>
      </c>
      <c r="C3302" s="1">
        <f>Yellow_MosfetOnlyOn_Blue_SourceAndResistorGnd[[#This Row],[Column2]]+1.0667</f>
        <v>0</v>
      </c>
      <c r="D3302" s="1">
        <f>Yellow_MosfetOnlyOn_Blue_SourceAndResistorGnd[[#This Row],[Column3]]*1000</f>
        <v>0</v>
      </c>
      <c r="E3302" s="1">
        <v>0.62</v>
      </c>
      <c r="F3302" s="1">
        <f>Yellow_MosfetOnlyOn_Blue_SourceAndResistorGnd[[#This Row],[Column3]]/Yellow_MosfetOnlyOn_Blue_SourceAndResistorGnd[[#This Row],[Column5]]</f>
        <v>0</v>
      </c>
      <c r="G3302" s="1">
        <f>Yellow_MosfetOnlyOn_Blue_SourceAndResistorGnd[[#This Row],[Column6]]*1000</f>
        <v>0</v>
      </c>
    </row>
    <row r="3303" spans="1:7" x14ac:dyDescent="0.25">
      <c r="A3303">
        <f t="shared" si="51"/>
        <v>8.0422400000000005E-2</v>
      </c>
      <c r="B3303" s="1" t="s">
        <v>9</v>
      </c>
      <c r="C3303" s="1">
        <f>Yellow_MosfetOnlyOn_Blue_SourceAndResistorGnd[[#This Row],[Column2]]+1.0667</f>
        <v>0</v>
      </c>
      <c r="D3303" s="1">
        <f>Yellow_MosfetOnlyOn_Blue_SourceAndResistorGnd[[#This Row],[Column3]]*1000</f>
        <v>0</v>
      </c>
      <c r="E3303" s="1">
        <v>0.62</v>
      </c>
      <c r="F3303" s="1">
        <f>Yellow_MosfetOnlyOn_Blue_SourceAndResistorGnd[[#This Row],[Column3]]/Yellow_MosfetOnlyOn_Blue_SourceAndResistorGnd[[#This Row],[Column5]]</f>
        <v>0</v>
      </c>
      <c r="G3303" s="1">
        <f>Yellow_MosfetOnlyOn_Blue_SourceAndResistorGnd[[#This Row],[Column6]]*1000</f>
        <v>0</v>
      </c>
    </row>
    <row r="3304" spans="1:7" x14ac:dyDescent="0.25">
      <c r="A3304">
        <f t="shared" si="51"/>
        <v>8.0446799999999999E-2</v>
      </c>
      <c r="B3304" s="1" t="s">
        <v>9</v>
      </c>
      <c r="C3304" s="1">
        <f>Yellow_MosfetOnlyOn_Blue_SourceAndResistorGnd[[#This Row],[Column2]]+1.0667</f>
        <v>0</v>
      </c>
      <c r="D3304" s="1">
        <f>Yellow_MosfetOnlyOn_Blue_SourceAndResistorGnd[[#This Row],[Column3]]*1000</f>
        <v>0</v>
      </c>
      <c r="E3304" s="1">
        <v>0.62</v>
      </c>
      <c r="F3304" s="1">
        <f>Yellow_MosfetOnlyOn_Blue_SourceAndResistorGnd[[#This Row],[Column3]]/Yellow_MosfetOnlyOn_Blue_SourceAndResistorGnd[[#This Row],[Column5]]</f>
        <v>0</v>
      </c>
      <c r="G3304" s="1">
        <f>Yellow_MosfetOnlyOn_Blue_SourceAndResistorGnd[[#This Row],[Column6]]*1000</f>
        <v>0</v>
      </c>
    </row>
    <row r="3305" spans="1:7" x14ac:dyDescent="0.25">
      <c r="A3305">
        <f t="shared" si="51"/>
        <v>8.0471200000000007E-2</v>
      </c>
      <c r="B3305" s="1" t="s">
        <v>9</v>
      </c>
      <c r="C3305" s="1">
        <f>Yellow_MosfetOnlyOn_Blue_SourceAndResistorGnd[[#This Row],[Column2]]+1.0667</f>
        <v>0</v>
      </c>
      <c r="D3305" s="1">
        <f>Yellow_MosfetOnlyOn_Blue_SourceAndResistorGnd[[#This Row],[Column3]]*1000</f>
        <v>0</v>
      </c>
      <c r="E3305" s="1">
        <v>0.62</v>
      </c>
      <c r="F3305" s="1">
        <f>Yellow_MosfetOnlyOn_Blue_SourceAndResistorGnd[[#This Row],[Column3]]/Yellow_MosfetOnlyOn_Blue_SourceAndResistorGnd[[#This Row],[Column5]]</f>
        <v>0</v>
      </c>
      <c r="G3305" s="1">
        <f>Yellow_MosfetOnlyOn_Blue_SourceAndResistorGnd[[#This Row],[Column6]]*1000</f>
        <v>0</v>
      </c>
    </row>
    <row r="3306" spans="1:7" x14ac:dyDescent="0.25">
      <c r="A3306">
        <f t="shared" si="51"/>
        <v>8.04956E-2</v>
      </c>
      <c r="B3306" s="1" t="s">
        <v>9</v>
      </c>
      <c r="C3306" s="1">
        <f>Yellow_MosfetOnlyOn_Blue_SourceAndResistorGnd[[#This Row],[Column2]]+1.0667</f>
        <v>0</v>
      </c>
      <c r="D3306" s="1">
        <f>Yellow_MosfetOnlyOn_Blue_SourceAndResistorGnd[[#This Row],[Column3]]*1000</f>
        <v>0</v>
      </c>
      <c r="E3306" s="1">
        <v>0.62</v>
      </c>
      <c r="F3306" s="1">
        <f>Yellow_MosfetOnlyOn_Blue_SourceAndResistorGnd[[#This Row],[Column3]]/Yellow_MosfetOnlyOn_Blue_SourceAndResistorGnd[[#This Row],[Column5]]</f>
        <v>0</v>
      </c>
      <c r="G3306" s="1">
        <f>Yellow_MosfetOnlyOn_Blue_SourceAndResistorGnd[[#This Row],[Column6]]*1000</f>
        <v>0</v>
      </c>
    </row>
    <row r="3307" spans="1:7" x14ac:dyDescent="0.25">
      <c r="A3307">
        <f t="shared" si="51"/>
        <v>8.0520000000000008E-2</v>
      </c>
      <c r="B3307" s="1" t="s">
        <v>9</v>
      </c>
      <c r="C3307" s="1">
        <f>Yellow_MosfetOnlyOn_Blue_SourceAndResistorGnd[[#This Row],[Column2]]+1.0667</f>
        <v>0</v>
      </c>
      <c r="D3307" s="1">
        <f>Yellow_MosfetOnlyOn_Blue_SourceAndResistorGnd[[#This Row],[Column3]]*1000</f>
        <v>0</v>
      </c>
      <c r="E3307" s="1">
        <v>0.62</v>
      </c>
      <c r="F3307" s="1">
        <f>Yellow_MosfetOnlyOn_Blue_SourceAndResistorGnd[[#This Row],[Column3]]/Yellow_MosfetOnlyOn_Blue_SourceAndResistorGnd[[#This Row],[Column5]]</f>
        <v>0</v>
      </c>
      <c r="G3307" s="1">
        <f>Yellow_MosfetOnlyOn_Blue_SourceAndResistorGnd[[#This Row],[Column6]]*1000</f>
        <v>0</v>
      </c>
    </row>
    <row r="3308" spans="1:7" x14ac:dyDescent="0.25">
      <c r="A3308">
        <f t="shared" si="51"/>
        <v>8.0544400000000002E-2</v>
      </c>
      <c r="B3308" s="1" t="s">
        <v>9</v>
      </c>
      <c r="C3308" s="1">
        <f>Yellow_MosfetOnlyOn_Blue_SourceAndResistorGnd[[#This Row],[Column2]]+1.0667</f>
        <v>0</v>
      </c>
      <c r="D3308" s="1">
        <f>Yellow_MosfetOnlyOn_Blue_SourceAndResistorGnd[[#This Row],[Column3]]*1000</f>
        <v>0</v>
      </c>
      <c r="E3308" s="1">
        <v>0.62</v>
      </c>
      <c r="F3308" s="1">
        <f>Yellow_MosfetOnlyOn_Blue_SourceAndResistorGnd[[#This Row],[Column3]]/Yellow_MosfetOnlyOn_Blue_SourceAndResistorGnd[[#This Row],[Column5]]</f>
        <v>0</v>
      </c>
      <c r="G3308" s="1">
        <f>Yellow_MosfetOnlyOn_Blue_SourceAndResistorGnd[[#This Row],[Column6]]*1000</f>
        <v>0</v>
      </c>
    </row>
    <row r="3309" spans="1:7" x14ac:dyDescent="0.25">
      <c r="A3309">
        <f t="shared" si="51"/>
        <v>8.056880000000001E-2</v>
      </c>
      <c r="B3309" s="1" t="s">
        <v>9</v>
      </c>
      <c r="C3309" s="1">
        <f>Yellow_MosfetOnlyOn_Blue_SourceAndResistorGnd[[#This Row],[Column2]]+1.0667</f>
        <v>0</v>
      </c>
      <c r="D3309" s="1">
        <f>Yellow_MosfetOnlyOn_Blue_SourceAndResistorGnd[[#This Row],[Column3]]*1000</f>
        <v>0</v>
      </c>
      <c r="E3309" s="1">
        <v>0.62</v>
      </c>
      <c r="F3309" s="1">
        <f>Yellow_MosfetOnlyOn_Blue_SourceAndResistorGnd[[#This Row],[Column3]]/Yellow_MosfetOnlyOn_Blue_SourceAndResistorGnd[[#This Row],[Column5]]</f>
        <v>0</v>
      </c>
      <c r="G3309" s="1">
        <f>Yellow_MosfetOnlyOn_Blue_SourceAndResistorGnd[[#This Row],[Column6]]*1000</f>
        <v>0</v>
      </c>
    </row>
    <row r="3310" spans="1:7" x14ac:dyDescent="0.25">
      <c r="A3310">
        <f t="shared" si="51"/>
        <v>8.0593200000000004E-2</v>
      </c>
      <c r="B3310" s="1" t="s">
        <v>9</v>
      </c>
      <c r="C3310" s="1">
        <f>Yellow_MosfetOnlyOn_Blue_SourceAndResistorGnd[[#This Row],[Column2]]+1.0667</f>
        <v>0</v>
      </c>
      <c r="D3310" s="1">
        <f>Yellow_MosfetOnlyOn_Blue_SourceAndResistorGnd[[#This Row],[Column3]]*1000</f>
        <v>0</v>
      </c>
      <c r="E3310" s="1">
        <v>0.62</v>
      </c>
      <c r="F3310" s="1">
        <f>Yellow_MosfetOnlyOn_Blue_SourceAndResistorGnd[[#This Row],[Column3]]/Yellow_MosfetOnlyOn_Blue_SourceAndResistorGnd[[#This Row],[Column5]]</f>
        <v>0</v>
      </c>
      <c r="G3310" s="1">
        <f>Yellow_MosfetOnlyOn_Blue_SourceAndResistorGnd[[#This Row],[Column6]]*1000</f>
        <v>0</v>
      </c>
    </row>
    <row r="3311" spans="1:7" x14ac:dyDescent="0.25">
      <c r="A3311">
        <f t="shared" si="51"/>
        <v>8.0617600000000011E-2</v>
      </c>
      <c r="B3311" s="1" t="s">
        <v>9</v>
      </c>
      <c r="C3311" s="1">
        <f>Yellow_MosfetOnlyOn_Blue_SourceAndResistorGnd[[#This Row],[Column2]]+1.0667</f>
        <v>0</v>
      </c>
      <c r="D3311" s="1">
        <f>Yellow_MosfetOnlyOn_Blue_SourceAndResistorGnd[[#This Row],[Column3]]*1000</f>
        <v>0</v>
      </c>
      <c r="E3311" s="1">
        <v>0.62</v>
      </c>
      <c r="F3311" s="1">
        <f>Yellow_MosfetOnlyOn_Blue_SourceAndResistorGnd[[#This Row],[Column3]]/Yellow_MosfetOnlyOn_Blue_SourceAndResistorGnd[[#This Row],[Column5]]</f>
        <v>0</v>
      </c>
      <c r="G3311" s="1">
        <f>Yellow_MosfetOnlyOn_Blue_SourceAndResistorGnd[[#This Row],[Column6]]*1000</f>
        <v>0</v>
      </c>
    </row>
    <row r="3312" spans="1:7" x14ac:dyDescent="0.25">
      <c r="A3312">
        <f t="shared" si="51"/>
        <v>8.0642000000000005E-2</v>
      </c>
      <c r="B3312" s="1" t="s">
        <v>9</v>
      </c>
      <c r="C3312" s="1">
        <f>Yellow_MosfetOnlyOn_Blue_SourceAndResistorGnd[[#This Row],[Column2]]+1.0667</f>
        <v>0</v>
      </c>
      <c r="D3312" s="1">
        <f>Yellow_MosfetOnlyOn_Blue_SourceAndResistorGnd[[#This Row],[Column3]]*1000</f>
        <v>0</v>
      </c>
      <c r="E3312" s="1">
        <v>0.62</v>
      </c>
      <c r="F3312" s="1">
        <f>Yellow_MosfetOnlyOn_Blue_SourceAndResistorGnd[[#This Row],[Column3]]/Yellow_MosfetOnlyOn_Blue_SourceAndResistorGnd[[#This Row],[Column5]]</f>
        <v>0</v>
      </c>
      <c r="G3312" s="1">
        <f>Yellow_MosfetOnlyOn_Blue_SourceAndResistorGnd[[#This Row],[Column6]]*1000</f>
        <v>0</v>
      </c>
    </row>
    <row r="3313" spans="1:7" x14ac:dyDescent="0.25">
      <c r="A3313">
        <f t="shared" si="51"/>
        <v>8.0666399999999999E-2</v>
      </c>
      <c r="B3313" s="1" t="s">
        <v>9</v>
      </c>
      <c r="C3313" s="1">
        <f>Yellow_MosfetOnlyOn_Blue_SourceAndResistorGnd[[#This Row],[Column2]]+1.0667</f>
        <v>0</v>
      </c>
      <c r="D3313" s="1">
        <f>Yellow_MosfetOnlyOn_Blue_SourceAndResistorGnd[[#This Row],[Column3]]*1000</f>
        <v>0</v>
      </c>
      <c r="E3313" s="1">
        <v>0.62</v>
      </c>
      <c r="F3313" s="1">
        <f>Yellow_MosfetOnlyOn_Blue_SourceAndResistorGnd[[#This Row],[Column3]]/Yellow_MosfetOnlyOn_Blue_SourceAndResistorGnd[[#This Row],[Column5]]</f>
        <v>0</v>
      </c>
      <c r="G3313" s="1">
        <f>Yellow_MosfetOnlyOn_Blue_SourceAndResistorGnd[[#This Row],[Column6]]*1000</f>
        <v>0</v>
      </c>
    </row>
    <row r="3314" spans="1:7" x14ac:dyDescent="0.25">
      <c r="A3314">
        <f t="shared" si="51"/>
        <v>8.0690800000000007E-2</v>
      </c>
      <c r="B3314" s="1" t="s">
        <v>9</v>
      </c>
      <c r="C3314" s="1">
        <f>Yellow_MosfetOnlyOn_Blue_SourceAndResistorGnd[[#This Row],[Column2]]+1.0667</f>
        <v>0</v>
      </c>
      <c r="D3314" s="1">
        <f>Yellow_MosfetOnlyOn_Blue_SourceAndResistorGnd[[#This Row],[Column3]]*1000</f>
        <v>0</v>
      </c>
      <c r="E3314" s="1">
        <v>0.62</v>
      </c>
      <c r="F3314" s="1">
        <f>Yellow_MosfetOnlyOn_Blue_SourceAndResistorGnd[[#This Row],[Column3]]/Yellow_MosfetOnlyOn_Blue_SourceAndResistorGnd[[#This Row],[Column5]]</f>
        <v>0</v>
      </c>
      <c r="G3314" s="1">
        <f>Yellow_MosfetOnlyOn_Blue_SourceAndResistorGnd[[#This Row],[Column6]]*1000</f>
        <v>0</v>
      </c>
    </row>
    <row r="3315" spans="1:7" x14ac:dyDescent="0.25">
      <c r="A3315">
        <f t="shared" si="51"/>
        <v>8.0715200000000001E-2</v>
      </c>
      <c r="B3315" s="1" t="s">
        <v>10</v>
      </c>
      <c r="C3315" s="1">
        <v>0</v>
      </c>
      <c r="D3315" s="1">
        <f>Yellow_MosfetOnlyOn_Blue_SourceAndResistorGnd[[#This Row],[Column3]]*1000</f>
        <v>0</v>
      </c>
      <c r="E3315" s="1">
        <v>0.62</v>
      </c>
      <c r="F3315" s="1">
        <f>Yellow_MosfetOnlyOn_Blue_SourceAndResistorGnd[[#This Row],[Column3]]/Yellow_MosfetOnlyOn_Blue_SourceAndResistorGnd[[#This Row],[Column5]]</f>
        <v>0</v>
      </c>
      <c r="G3315" s="1">
        <f>Yellow_MosfetOnlyOn_Blue_SourceAndResistorGnd[[#This Row],[Column6]]*1000</f>
        <v>0</v>
      </c>
    </row>
    <row r="3316" spans="1:7" x14ac:dyDescent="0.25">
      <c r="A3316">
        <f t="shared" si="51"/>
        <v>8.0739600000000009E-2</v>
      </c>
      <c r="B3316" s="1" t="s">
        <v>9</v>
      </c>
      <c r="C3316" s="1">
        <f>Yellow_MosfetOnlyOn_Blue_SourceAndResistorGnd[[#This Row],[Column2]]+1.0667</f>
        <v>0</v>
      </c>
      <c r="D3316" s="1">
        <f>Yellow_MosfetOnlyOn_Blue_SourceAndResistorGnd[[#This Row],[Column3]]*1000</f>
        <v>0</v>
      </c>
      <c r="E3316" s="1">
        <v>0.62</v>
      </c>
      <c r="F3316" s="1">
        <f>Yellow_MosfetOnlyOn_Blue_SourceAndResistorGnd[[#This Row],[Column3]]/Yellow_MosfetOnlyOn_Blue_SourceAndResistorGnd[[#This Row],[Column5]]</f>
        <v>0</v>
      </c>
      <c r="G3316" s="1">
        <f>Yellow_MosfetOnlyOn_Blue_SourceAndResistorGnd[[#This Row],[Column6]]*1000</f>
        <v>0</v>
      </c>
    </row>
    <row r="3317" spans="1:7" x14ac:dyDescent="0.25">
      <c r="A3317">
        <f t="shared" si="51"/>
        <v>8.0764000000000002E-2</v>
      </c>
      <c r="B3317" s="1" t="s">
        <v>9</v>
      </c>
      <c r="C3317" s="1">
        <f>Yellow_MosfetOnlyOn_Blue_SourceAndResistorGnd[[#This Row],[Column2]]+1.0667</f>
        <v>0</v>
      </c>
      <c r="D3317" s="1">
        <f>Yellow_MosfetOnlyOn_Blue_SourceAndResistorGnd[[#This Row],[Column3]]*1000</f>
        <v>0</v>
      </c>
      <c r="E3317" s="1">
        <v>0.62</v>
      </c>
      <c r="F3317" s="1">
        <f>Yellow_MosfetOnlyOn_Blue_SourceAndResistorGnd[[#This Row],[Column3]]/Yellow_MosfetOnlyOn_Blue_SourceAndResistorGnd[[#This Row],[Column5]]</f>
        <v>0</v>
      </c>
      <c r="G3317" s="1">
        <f>Yellow_MosfetOnlyOn_Blue_SourceAndResistorGnd[[#This Row],[Column6]]*1000</f>
        <v>0</v>
      </c>
    </row>
    <row r="3318" spans="1:7" x14ac:dyDescent="0.25">
      <c r="A3318">
        <f t="shared" si="51"/>
        <v>8.078840000000001E-2</v>
      </c>
      <c r="B3318" s="1" t="s">
        <v>9</v>
      </c>
      <c r="C3318" s="1">
        <f>Yellow_MosfetOnlyOn_Blue_SourceAndResistorGnd[[#This Row],[Column2]]+1.0667</f>
        <v>0</v>
      </c>
      <c r="D3318" s="1">
        <f>Yellow_MosfetOnlyOn_Blue_SourceAndResistorGnd[[#This Row],[Column3]]*1000</f>
        <v>0</v>
      </c>
      <c r="E3318" s="1">
        <v>0.62</v>
      </c>
      <c r="F3318" s="1">
        <f>Yellow_MosfetOnlyOn_Blue_SourceAndResistorGnd[[#This Row],[Column3]]/Yellow_MosfetOnlyOn_Blue_SourceAndResistorGnd[[#This Row],[Column5]]</f>
        <v>0</v>
      </c>
      <c r="G3318" s="1">
        <f>Yellow_MosfetOnlyOn_Blue_SourceAndResistorGnd[[#This Row],[Column6]]*1000</f>
        <v>0</v>
      </c>
    </row>
    <row r="3319" spans="1:7" x14ac:dyDescent="0.25">
      <c r="A3319">
        <f t="shared" si="51"/>
        <v>8.0812800000000004E-2</v>
      </c>
      <c r="B3319" s="1" t="s">
        <v>9</v>
      </c>
      <c r="C3319" s="1">
        <f>Yellow_MosfetOnlyOn_Blue_SourceAndResistorGnd[[#This Row],[Column2]]+1.0667</f>
        <v>0</v>
      </c>
      <c r="D3319" s="1">
        <f>Yellow_MosfetOnlyOn_Blue_SourceAndResistorGnd[[#This Row],[Column3]]*1000</f>
        <v>0</v>
      </c>
      <c r="E3319" s="1">
        <v>0.62</v>
      </c>
      <c r="F3319" s="1">
        <f>Yellow_MosfetOnlyOn_Blue_SourceAndResistorGnd[[#This Row],[Column3]]/Yellow_MosfetOnlyOn_Blue_SourceAndResistorGnd[[#This Row],[Column5]]</f>
        <v>0</v>
      </c>
      <c r="G3319" s="1">
        <f>Yellow_MosfetOnlyOn_Blue_SourceAndResistorGnd[[#This Row],[Column6]]*1000</f>
        <v>0</v>
      </c>
    </row>
    <row r="3320" spans="1:7" x14ac:dyDescent="0.25">
      <c r="A3320">
        <f t="shared" si="51"/>
        <v>8.0837200000000012E-2</v>
      </c>
      <c r="B3320" s="1" t="s">
        <v>9</v>
      </c>
      <c r="C3320" s="1">
        <f>Yellow_MosfetOnlyOn_Blue_SourceAndResistorGnd[[#This Row],[Column2]]+1.0667</f>
        <v>0</v>
      </c>
      <c r="D3320" s="1">
        <f>Yellow_MosfetOnlyOn_Blue_SourceAndResistorGnd[[#This Row],[Column3]]*1000</f>
        <v>0</v>
      </c>
      <c r="E3320" s="1">
        <v>0.62</v>
      </c>
      <c r="F3320" s="1">
        <f>Yellow_MosfetOnlyOn_Blue_SourceAndResistorGnd[[#This Row],[Column3]]/Yellow_MosfetOnlyOn_Blue_SourceAndResistorGnd[[#This Row],[Column5]]</f>
        <v>0</v>
      </c>
      <c r="G3320" s="1">
        <f>Yellow_MosfetOnlyOn_Blue_SourceAndResistorGnd[[#This Row],[Column6]]*1000</f>
        <v>0</v>
      </c>
    </row>
    <row r="3321" spans="1:7" x14ac:dyDescent="0.25">
      <c r="A3321">
        <f t="shared" si="51"/>
        <v>8.0861600000000006E-2</v>
      </c>
      <c r="B3321" s="1" t="s">
        <v>9</v>
      </c>
      <c r="C3321" s="1">
        <f>Yellow_MosfetOnlyOn_Blue_SourceAndResistorGnd[[#This Row],[Column2]]+1.0667</f>
        <v>0</v>
      </c>
      <c r="D3321" s="1">
        <f>Yellow_MosfetOnlyOn_Blue_SourceAndResistorGnd[[#This Row],[Column3]]*1000</f>
        <v>0</v>
      </c>
      <c r="E3321" s="1">
        <v>0.62</v>
      </c>
      <c r="F3321" s="1">
        <f>Yellow_MosfetOnlyOn_Blue_SourceAndResistorGnd[[#This Row],[Column3]]/Yellow_MosfetOnlyOn_Blue_SourceAndResistorGnd[[#This Row],[Column5]]</f>
        <v>0</v>
      </c>
      <c r="G3321" s="1">
        <f>Yellow_MosfetOnlyOn_Blue_SourceAndResistorGnd[[#This Row],[Column6]]*1000</f>
        <v>0</v>
      </c>
    </row>
    <row r="3322" spans="1:7" x14ac:dyDescent="0.25">
      <c r="A3322">
        <f t="shared" si="51"/>
        <v>8.0886E-2</v>
      </c>
      <c r="B3322" s="1" t="s">
        <v>9</v>
      </c>
      <c r="C3322" s="1">
        <f>Yellow_MosfetOnlyOn_Blue_SourceAndResistorGnd[[#This Row],[Column2]]+1.0667</f>
        <v>0</v>
      </c>
      <c r="D3322" s="1">
        <f>Yellow_MosfetOnlyOn_Blue_SourceAndResistorGnd[[#This Row],[Column3]]*1000</f>
        <v>0</v>
      </c>
      <c r="E3322" s="1">
        <v>0.62</v>
      </c>
      <c r="F3322" s="1">
        <f>Yellow_MosfetOnlyOn_Blue_SourceAndResistorGnd[[#This Row],[Column3]]/Yellow_MosfetOnlyOn_Blue_SourceAndResistorGnd[[#This Row],[Column5]]</f>
        <v>0</v>
      </c>
      <c r="G3322" s="1">
        <f>Yellow_MosfetOnlyOn_Blue_SourceAndResistorGnd[[#This Row],[Column6]]*1000</f>
        <v>0</v>
      </c>
    </row>
    <row r="3323" spans="1:7" x14ac:dyDescent="0.25">
      <c r="A3323">
        <f t="shared" si="51"/>
        <v>8.0910400000000007E-2</v>
      </c>
      <c r="B3323" s="1" t="s">
        <v>9</v>
      </c>
      <c r="C3323" s="1">
        <f>Yellow_MosfetOnlyOn_Blue_SourceAndResistorGnd[[#This Row],[Column2]]+1.0667</f>
        <v>0</v>
      </c>
      <c r="D3323" s="1">
        <f>Yellow_MosfetOnlyOn_Blue_SourceAndResistorGnd[[#This Row],[Column3]]*1000</f>
        <v>0</v>
      </c>
      <c r="E3323" s="1">
        <v>0.62</v>
      </c>
      <c r="F3323" s="1">
        <f>Yellow_MosfetOnlyOn_Blue_SourceAndResistorGnd[[#This Row],[Column3]]/Yellow_MosfetOnlyOn_Blue_SourceAndResistorGnd[[#This Row],[Column5]]</f>
        <v>0</v>
      </c>
      <c r="G3323" s="1">
        <f>Yellow_MosfetOnlyOn_Blue_SourceAndResistorGnd[[#This Row],[Column6]]*1000</f>
        <v>0</v>
      </c>
    </row>
    <row r="3324" spans="1:7" x14ac:dyDescent="0.25">
      <c r="A3324">
        <f t="shared" si="51"/>
        <v>8.0934800000000001E-2</v>
      </c>
      <c r="B3324" s="1" t="s">
        <v>9</v>
      </c>
      <c r="C3324" s="1">
        <f>Yellow_MosfetOnlyOn_Blue_SourceAndResistorGnd[[#This Row],[Column2]]+1.0667</f>
        <v>0</v>
      </c>
      <c r="D3324" s="1">
        <f>Yellow_MosfetOnlyOn_Blue_SourceAndResistorGnd[[#This Row],[Column3]]*1000</f>
        <v>0</v>
      </c>
      <c r="E3324" s="1">
        <v>0.62</v>
      </c>
      <c r="F3324" s="1">
        <f>Yellow_MosfetOnlyOn_Blue_SourceAndResistorGnd[[#This Row],[Column3]]/Yellow_MosfetOnlyOn_Blue_SourceAndResistorGnd[[#This Row],[Column5]]</f>
        <v>0</v>
      </c>
      <c r="G3324" s="1">
        <f>Yellow_MosfetOnlyOn_Blue_SourceAndResistorGnd[[#This Row],[Column6]]*1000</f>
        <v>0</v>
      </c>
    </row>
    <row r="3325" spans="1:7" x14ac:dyDescent="0.25">
      <c r="A3325">
        <f t="shared" si="51"/>
        <v>8.0959200000000009E-2</v>
      </c>
      <c r="B3325" s="1" t="s">
        <v>9</v>
      </c>
      <c r="C3325" s="1">
        <f>Yellow_MosfetOnlyOn_Blue_SourceAndResistorGnd[[#This Row],[Column2]]+1.0667</f>
        <v>0</v>
      </c>
      <c r="D3325" s="1">
        <f>Yellow_MosfetOnlyOn_Blue_SourceAndResistorGnd[[#This Row],[Column3]]*1000</f>
        <v>0</v>
      </c>
      <c r="E3325" s="1">
        <v>0.62</v>
      </c>
      <c r="F3325" s="1">
        <f>Yellow_MosfetOnlyOn_Blue_SourceAndResistorGnd[[#This Row],[Column3]]/Yellow_MosfetOnlyOn_Blue_SourceAndResistorGnd[[#This Row],[Column5]]</f>
        <v>0</v>
      </c>
      <c r="G3325" s="1">
        <f>Yellow_MosfetOnlyOn_Blue_SourceAndResistorGnd[[#This Row],[Column6]]*1000</f>
        <v>0</v>
      </c>
    </row>
    <row r="3326" spans="1:7" x14ac:dyDescent="0.25">
      <c r="A3326">
        <f t="shared" si="51"/>
        <v>8.0983600000000003E-2</v>
      </c>
      <c r="B3326" s="1" t="s">
        <v>9</v>
      </c>
      <c r="C3326" s="1">
        <f>Yellow_MosfetOnlyOn_Blue_SourceAndResistorGnd[[#This Row],[Column2]]+1.0667</f>
        <v>0</v>
      </c>
      <c r="D3326" s="1">
        <f>Yellow_MosfetOnlyOn_Blue_SourceAndResistorGnd[[#This Row],[Column3]]*1000</f>
        <v>0</v>
      </c>
      <c r="E3326" s="1">
        <v>0.62</v>
      </c>
      <c r="F3326" s="1">
        <f>Yellow_MosfetOnlyOn_Blue_SourceAndResistorGnd[[#This Row],[Column3]]/Yellow_MosfetOnlyOn_Blue_SourceAndResistorGnd[[#This Row],[Column5]]</f>
        <v>0</v>
      </c>
      <c r="G3326" s="1">
        <f>Yellow_MosfetOnlyOn_Blue_SourceAndResistorGnd[[#This Row],[Column6]]*1000</f>
        <v>0</v>
      </c>
    </row>
    <row r="3327" spans="1:7" x14ac:dyDescent="0.25">
      <c r="A3327">
        <f t="shared" si="51"/>
        <v>8.1008000000000011E-2</v>
      </c>
      <c r="B3327" s="1" t="s">
        <v>9</v>
      </c>
      <c r="C3327" s="1">
        <f>Yellow_MosfetOnlyOn_Blue_SourceAndResistorGnd[[#This Row],[Column2]]+1.0667</f>
        <v>0</v>
      </c>
      <c r="D3327" s="1">
        <f>Yellow_MosfetOnlyOn_Blue_SourceAndResistorGnd[[#This Row],[Column3]]*1000</f>
        <v>0</v>
      </c>
      <c r="E3327" s="1">
        <v>0.62</v>
      </c>
      <c r="F3327" s="1">
        <f>Yellow_MosfetOnlyOn_Blue_SourceAndResistorGnd[[#This Row],[Column3]]/Yellow_MosfetOnlyOn_Blue_SourceAndResistorGnd[[#This Row],[Column5]]</f>
        <v>0</v>
      </c>
      <c r="G3327" s="1">
        <f>Yellow_MosfetOnlyOn_Blue_SourceAndResistorGnd[[#This Row],[Column6]]*1000</f>
        <v>0</v>
      </c>
    </row>
    <row r="3328" spans="1:7" x14ac:dyDescent="0.25">
      <c r="A3328">
        <f t="shared" si="51"/>
        <v>8.1032400000000004E-2</v>
      </c>
      <c r="B3328" s="1" t="s">
        <v>9</v>
      </c>
      <c r="C3328" s="1">
        <f>Yellow_MosfetOnlyOn_Blue_SourceAndResistorGnd[[#This Row],[Column2]]+1.0667</f>
        <v>0</v>
      </c>
      <c r="D3328" s="1">
        <f>Yellow_MosfetOnlyOn_Blue_SourceAndResistorGnd[[#This Row],[Column3]]*1000</f>
        <v>0</v>
      </c>
      <c r="E3328" s="1">
        <v>0.62</v>
      </c>
      <c r="F3328" s="1">
        <f>Yellow_MosfetOnlyOn_Blue_SourceAndResistorGnd[[#This Row],[Column3]]/Yellow_MosfetOnlyOn_Blue_SourceAndResistorGnd[[#This Row],[Column5]]</f>
        <v>0</v>
      </c>
      <c r="G3328" s="1">
        <f>Yellow_MosfetOnlyOn_Blue_SourceAndResistorGnd[[#This Row],[Column6]]*1000</f>
        <v>0</v>
      </c>
    </row>
    <row r="3329" spans="1:7" x14ac:dyDescent="0.25">
      <c r="A3329">
        <f t="shared" si="51"/>
        <v>8.1056799999999998E-2</v>
      </c>
      <c r="B3329" s="1" t="s">
        <v>9</v>
      </c>
      <c r="C3329" s="1">
        <f>Yellow_MosfetOnlyOn_Blue_SourceAndResistorGnd[[#This Row],[Column2]]+1.0667</f>
        <v>0</v>
      </c>
      <c r="D3329" s="1">
        <f>Yellow_MosfetOnlyOn_Blue_SourceAndResistorGnd[[#This Row],[Column3]]*1000</f>
        <v>0</v>
      </c>
      <c r="E3329" s="1">
        <v>0.62</v>
      </c>
      <c r="F3329" s="1">
        <f>Yellow_MosfetOnlyOn_Blue_SourceAndResistorGnd[[#This Row],[Column3]]/Yellow_MosfetOnlyOn_Blue_SourceAndResistorGnd[[#This Row],[Column5]]</f>
        <v>0</v>
      </c>
      <c r="G3329" s="1">
        <f>Yellow_MosfetOnlyOn_Blue_SourceAndResistorGnd[[#This Row],[Column6]]*1000</f>
        <v>0</v>
      </c>
    </row>
    <row r="3330" spans="1:7" x14ac:dyDescent="0.25">
      <c r="A3330">
        <f t="shared" si="51"/>
        <v>8.1081200000000006E-2</v>
      </c>
      <c r="B3330" s="1" t="s">
        <v>9</v>
      </c>
      <c r="C3330" s="1">
        <f>Yellow_MosfetOnlyOn_Blue_SourceAndResistorGnd[[#This Row],[Column2]]+1.0667</f>
        <v>0</v>
      </c>
      <c r="D3330" s="1">
        <f>Yellow_MosfetOnlyOn_Blue_SourceAndResistorGnd[[#This Row],[Column3]]*1000</f>
        <v>0</v>
      </c>
      <c r="E3330" s="1">
        <v>0.62</v>
      </c>
      <c r="F3330" s="1">
        <f>Yellow_MosfetOnlyOn_Blue_SourceAndResistorGnd[[#This Row],[Column3]]/Yellow_MosfetOnlyOn_Blue_SourceAndResistorGnd[[#This Row],[Column5]]</f>
        <v>0</v>
      </c>
      <c r="G3330" s="1">
        <f>Yellow_MosfetOnlyOn_Blue_SourceAndResistorGnd[[#This Row],[Column6]]*1000</f>
        <v>0</v>
      </c>
    </row>
    <row r="3331" spans="1:7" x14ac:dyDescent="0.25">
      <c r="A3331">
        <f t="shared" si="51"/>
        <v>8.11056E-2</v>
      </c>
      <c r="B3331" s="1" t="s">
        <v>9</v>
      </c>
      <c r="C3331" s="1">
        <f>Yellow_MosfetOnlyOn_Blue_SourceAndResistorGnd[[#This Row],[Column2]]+1.0667</f>
        <v>0</v>
      </c>
      <c r="D3331" s="1">
        <f>Yellow_MosfetOnlyOn_Blue_SourceAndResistorGnd[[#This Row],[Column3]]*1000</f>
        <v>0</v>
      </c>
      <c r="E3331" s="1">
        <v>0.62</v>
      </c>
      <c r="F3331" s="1">
        <f>Yellow_MosfetOnlyOn_Blue_SourceAndResistorGnd[[#This Row],[Column3]]/Yellow_MosfetOnlyOn_Blue_SourceAndResistorGnd[[#This Row],[Column5]]</f>
        <v>0</v>
      </c>
      <c r="G3331" s="1">
        <f>Yellow_MosfetOnlyOn_Blue_SourceAndResistorGnd[[#This Row],[Column6]]*1000</f>
        <v>0</v>
      </c>
    </row>
    <row r="3332" spans="1:7" x14ac:dyDescent="0.25">
      <c r="A3332">
        <f t="shared" si="51"/>
        <v>8.1130000000000008E-2</v>
      </c>
      <c r="B3332" s="1" t="s">
        <v>9</v>
      </c>
      <c r="C3332" s="1">
        <f>Yellow_MosfetOnlyOn_Blue_SourceAndResistorGnd[[#This Row],[Column2]]+1.0667</f>
        <v>0</v>
      </c>
      <c r="D3332" s="1">
        <f>Yellow_MosfetOnlyOn_Blue_SourceAndResistorGnd[[#This Row],[Column3]]*1000</f>
        <v>0</v>
      </c>
      <c r="E3332" s="1">
        <v>0.62</v>
      </c>
      <c r="F3332" s="1">
        <f>Yellow_MosfetOnlyOn_Blue_SourceAndResistorGnd[[#This Row],[Column3]]/Yellow_MosfetOnlyOn_Blue_SourceAndResistorGnd[[#This Row],[Column5]]</f>
        <v>0</v>
      </c>
      <c r="G3332" s="1">
        <f>Yellow_MosfetOnlyOn_Blue_SourceAndResistorGnd[[#This Row],[Column6]]*1000</f>
        <v>0</v>
      </c>
    </row>
    <row r="3333" spans="1:7" x14ac:dyDescent="0.25">
      <c r="A3333">
        <f t="shared" si="51"/>
        <v>8.1154400000000002E-2</v>
      </c>
      <c r="B3333" s="1" t="s">
        <v>9</v>
      </c>
      <c r="C3333" s="1">
        <f>Yellow_MosfetOnlyOn_Blue_SourceAndResistorGnd[[#This Row],[Column2]]+1.0667</f>
        <v>0</v>
      </c>
      <c r="D3333" s="1">
        <f>Yellow_MosfetOnlyOn_Blue_SourceAndResistorGnd[[#This Row],[Column3]]*1000</f>
        <v>0</v>
      </c>
      <c r="E3333" s="1">
        <v>0.62</v>
      </c>
      <c r="F3333" s="1">
        <f>Yellow_MosfetOnlyOn_Blue_SourceAndResistorGnd[[#This Row],[Column3]]/Yellow_MosfetOnlyOn_Blue_SourceAndResistorGnd[[#This Row],[Column5]]</f>
        <v>0</v>
      </c>
      <c r="G3333" s="1">
        <f>Yellow_MosfetOnlyOn_Blue_SourceAndResistorGnd[[#This Row],[Column6]]*1000</f>
        <v>0</v>
      </c>
    </row>
    <row r="3334" spans="1:7" x14ac:dyDescent="0.25">
      <c r="A3334">
        <f t="shared" si="51"/>
        <v>8.1178800000000009E-2</v>
      </c>
      <c r="B3334" s="1" t="s">
        <v>9</v>
      </c>
      <c r="C3334" s="1">
        <f>Yellow_MosfetOnlyOn_Blue_SourceAndResistorGnd[[#This Row],[Column2]]+1.0667</f>
        <v>0</v>
      </c>
      <c r="D3334" s="1">
        <f>Yellow_MosfetOnlyOn_Blue_SourceAndResistorGnd[[#This Row],[Column3]]*1000</f>
        <v>0</v>
      </c>
      <c r="E3334" s="1">
        <v>0.62</v>
      </c>
      <c r="F3334" s="1">
        <f>Yellow_MosfetOnlyOn_Blue_SourceAndResistorGnd[[#This Row],[Column3]]/Yellow_MosfetOnlyOn_Blue_SourceAndResistorGnd[[#This Row],[Column5]]</f>
        <v>0</v>
      </c>
      <c r="G3334" s="1">
        <f>Yellow_MosfetOnlyOn_Blue_SourceAndResistorGnd[[#This Row],[Column6]]*1000</f>
        <v>0</v>
      </c>
    </row>
    <row r="3335" spans="1:7" x14ac:dyDescent="0.25">
      <c r="A3335">
        <f t="shared" si="51"/>
        <v>8.1203200000000003E-2</v>
      </c>
      <c r="B3335" s="1" t="s">
        <v>9</v>
      </c>
      <c r="C3335" s="1">
        <f>Yellow_MosfetOnlyOn_Blue_SourceAndResistorGnd[[#This Row],[Column2]]+1.0667</f>
        <v>0</v>
      </c>
      <c r="D3335" s="1">
        <f>Yellow_MosfetOnlyOn_Blue_SourceAndResistorGnd[[#This Row],[Column3]]*1000</f>
        <v>0</v>
      </c>
      <c r="E3335" s="1">
        <v>0.62</v>
      </c>
      <c r="F3335" s="1">
        <f>Yellow_MosfetOnlyOn_Blue_SourceAndResistorGnd[[#This Row],[Column3]]/Yellow_MosfetOnlyOn_Blue_SourceAndResistorGnd[[#This Row],[Column5]]</f>
        <v>0</v>
      </c>
      <c r="G3335" s="1">
        <f>Yellow_MosfetOnlyOn_Blue_SourceAndResistorGnd[[#This Row],[Column6]]*1000</f>
        <v>0</v>
      </c>
    </row>
    <row r="3336" spans="1:7" x14ac:dyDescent="0.25">
      <c r="A3336">
        <f t="shared" si="51"/>
        <v>8.1227600000000011E-2</v>
      </c>
      <c r="B3336" s="1" t="s">
        <v>9</v>
      </c>
      <c r="C3336" s="1">
        <f>Yellow_MosfetOnlyOn_Blue_SourceAndResistorGnd[[#This Row],[Column2]]+1.0667</f>
        <v>0</v>
      </c>
      <c r="D3336" s="1">
        <f>Yellow_MosfetOnlyOn_Blue_SourceAndResistorGnd[[#This Row],[Column3]]*1000</f>
        <v>0</v>
      </c>
      <c r="E3336" s="1">
        <v>0.62</v>
      </c>
      <c r="F3336" s="1">
        <f>Yellow_MosfetOnlyOn_Blue_SourceAndResistorGnd[[#This Row],[Column3]]/Yellow_MosfetOnlyOn_Blue_SourceAndResistorGnd[[#This Row],[Column5]]</f>
        <v>0</v>
      </c>
      <c r="G3336" s="1">
        <f>Yellow_MosfetOnlyOn_Blue_SourceAndResistorGnd[[#This Row],[Column6]]*1000</f>
        <v>0</v>
      </c>
    </row>
    <row r="3337" spans="1:7" x14ac:dyDescent="0.25">
      <c r="A3337">
        <f t="shared" ref="A3337:A3400" si="52">(ROW()-7)*2.44*10^(-5)</f>
        <v>8.1252000000000005E-2</v>
      </c>
      <c r="B3337" s="1" t="s">
        <v>9</v>
      </c>
      <c r="C3337" s="1">
        <f>Yellow_MosfetOnlyOn_Blue_SourceAndResistorGnd[[#This Row],[Column2]]+1.0667</f>
        <v>0</v>
      </c>
      <c r="D3337" s="1">
        <f>Yellow_MosfetOnlyOn_Blue_SourceAndResistorGnd[[#This Row],[Column3]]*1000</f>
        <v>0</v>
      </c>
      <c r="E3337" s="1">
        <v>0.62</v>
      </c>
      <c r="F3337" s="1">
        <f>Yellow_MosfetOnlyOn_Blue_SourceAndResistorGnd[[#This Row],[Column3]]/Yellow_MosfetOnlyOn_Blue_SourceAndResistorGnd[[#This Row],[Column5]]</f>
        <v>0</v>
      </c>
      <c r="G3337" s="1">
        <f>Yellow_MosfetOnlyOn_Blue_SourceAndResistorGnd[[#This Row],[Column6]]*1000</f>
        <v>0</v>
      </c>
    </row>
    <row r="3338" spans="1:7" x14ac:dyDescent="0.25">
      <c r="A3338">
        <f t="shared" si="52"/>
        <v>8.1276399999999999E-2</v>
      </c>
      <c r="B3338" s="1" t="s">
        <v>9</v>
      </c>
      <c r="C3338" s="1">
        <f>Yellow_MosfetOnlyOn_Blue_SourceAndResistorGnd[[#This Row],[Column2]]+1.0667</f>
        <v>0</v>
      </c>
      <c r="D3338" s="1">
        <f>Yellow_MosfetOnlyOn_Blue_SourceAndResistorGnd[[#This Row],[Column3]]*1000</f>
        <v>0</v>
      </c>
      <c r="E3338" s="1">
        <v>0.62</v>
      </c>
      <c r="F3338" s="1">
        <f>Yellow_MosfetOnlyOn_Blue_SourceAndResistorGnd[[#This Row],[Column3]]/Yellow_MosfetOnlyOn_Blue_SourceAndResistorGnd[[#This Row],[Column5]]</f>
        <v>0</v>
      </c>
      <c r="G3338" s="1">
        <f>Yellow_MosfetOnlyOn_Blue_SourceAndResistorGnd[[#This Row],[Column6]]*1000</f>
        <v>0</v>
      </c>
    </row>
    <row r="3339" spans="1:7" x14ac:dyDescent="0.25">
      <c r="A3339">
        <f t="shared" si="52"/>
        <v>8.1300800000000006E-2</v>
      </c>
      <c r="B3339" s="1" t="s">
        <v>9</v>
      </c>
      <c r="C3339" s="1">
        <f>Yellow_MosfetOnlyOn_Blue_SourceAndResistorGnd[[#This Row],[Column2]]+1.0667</f>
        <v>0</v>
      </c>
      <c r="D3339" s="1">
        <f>Yellow_MosfetOnlyOn_Blue_SourceAndResistorGnd[[#This Row],[Column3]]*1000</f>
        <v>0</v>
      </c>
      <c r="E3339" s="1">
        <v>0.62</v>
      </c>
      <c r="F3339" s="1">
        <f>Yellow_MosfetOnlyOn_Blue_SourceAndResistorGnd[[#This Row],[Column3]]/Yellow_MosfetOnlyOn_Blue_SourceAndResistorGnd[[#This Row],[Column5]]</f>
        <v>0</v>
      </c>
      <c r="G3339" s="1">
        <f>Yellow_MosfetOnlyOn_Blue_SourceAndResistorGnd[[#This Row],[Column6]]*1000</f>
        <v>0</v>
      </c>
    </row>
    <row r="3340" spans="1:7" x14ac:dyDescent="0.25">
      <c r="A3340">
        <f t="shared" si="52"/>
        <v>8.13252E-2</v>
      </c>
      <c r="B3340" s="1" t="s">
        <v>9</v>
      </c>
      <c r="C3340" s="1">
        <f>Yellow_MosfetOnlyOn_Blue_SourceAndResistorGnd[[#This Row],[Column2]]+1.0667</f>
        <v>0</v>
      </c>
      <c r="D3340" s="1">
        <f>Yellow_MosfetOnlyOn_Blue_SourceAndResistorGnd[[#This Row],[Column3]]*1000</f>
        <v>0</v>
      </c>
      <c r="E3340" s="1">
        <v>0.62</v>
      </c>
      <c r="F3340" s="1">
        <f>Yellow_MosfetOnlyOn_Blue_SourceAndResistorGnd[[#This Row],[Column3]]/Yellow_MosfetOnlyOn_Blue_SourceAndResistorGnd[[#This Row],[Column5]]</f>
        <v>0</v>
      </c>
      <c r="G3340" s="1">
        <f>Yellow_MosfetOnlyOn_Blue_SourceAndResistorGnd[[#This Row],[Column6]]*1000</f>
        <v>0</v>
      </c>
    </row>
    <row r="3341" spans="1:7" x14ac:dyDescent="0.25">
      <c r="A3341">
        <f t="shared" si="52"/>
        <v>8.1349600000000008E-2</v>
      </c>
      <c r="B3341" s="1" t="s">
        <v>9</v>
      </c>
      <c r="C3341" s="1">
        <f>Yellow_MosfetOnlyOn_Blue_SourceAndResistorGnd[[#This Row],[Column2]]+1.0667</f>
        <v>0</v>
      </c>
      <c r="D3341" s="1">
        <f>Yellow_MosfetOnlyOn_Blue_SourceAndResistorGnd[[#This Row],[Column3]]*1000</f>
        <v>0</v>
      </c>
      <c r="E3341" s="1">
        <v>0.62</v>
      </c>
      <c r="F3341" s="1">
        <f>Yellow_MosfetOnlyOn_Blue_SourceAndResistorGnd[[#This Row],[Column3]]/Yellow_MosfetOnlyOn_Blue_SourceAndResistorGnd[[#This Row],[Column5]]</f>
        <v>0</v>
      </c>
      <c r="G3341" s="1">
        <f>Yellow_MosfetOnlyOn_Blue_SourceAndResistorGnd[[#This Row],[Column6]]*1000</f>
        <v>0</v>
      </c>
    </row>
    <row r="3342" spans="1:7" x14ac:dyDescent="0.25">
      <c r="A3342">
        <f t="shared" si="52"/>
        <v>8.1374000000000002E-2</v>
      </c>
      <c r="B3342" s="1" t="s">
        <v>9</v>
      </c>
      <c r="C3342" s="1">
        <f>Yellow_MosfetOnlyOn_Blue_SourceAndResistorGnd[[#This Row],[Column2]]+1.0667</f>
        <v>0</v>
      </c>
      <c r="D3342" s="1">
        <f>Yellow_MosfetOnlyOn_Blue_SourceAndResistorGnd[[#This Row],[Column3]]*1000</f>
        <v>0</v>
      </c>
      <c r="E3342" s="1">
        <v>0.62</v>
      </c>
      <c r="F3342" s="1">
        <f>Yellow_MosfetOnlyOn_Blue_SourceAndResistorGnd[[#This Row],[Column3]]/Yellow_MosfetOnlyOn_Blue_SourceAndResistorGnd[[#This Row],[Column5]]</f>
        <v>0</v>
      </c>
      <c r="G3342" s="1">
        <f>Yellow_MosfetOnlyOn_Blue_SourceAndResistorGnd[[#This Row],[Column6]]*1000</f>
        <v>0</v>
      </c>
    </row>
    <row r="3343" spans="1:7" x14ac:dyDescent="0.25">
      <c r="A3343">
        <f t="shared" si="52"/>
        <v>8.139840000000001E-2</v>
      </c>
      <c r="B3343" s="1" t="s">
        <v>9</v>
      </c>
      <c r="C3343" s="1">
        <f>Yellow_MosfetOnlyOn_Blue_SourceAndResistorGnd[[#This Row],[Column2]]+1.0667</f>
        <v>0</v>
      </c>
      <c r="D3343" s="1">
        <f>Yellow_MosfetOnlyOn_Blue_SourceAndResistorGnd[[#This Row],[Column3]]*1000</f>
        <v>0</v>
      </c>
      <c r="E3343" s="1">
        <v>0.62</v>
      </c>
      <c r="F3343" s="1">
        <f>Yellow_MosfetOnlyOn_Blue_SourceAndResistorGnd[[#This Row],[Column3]]/Yellow_MosfetOnlyOn_Blue_SourceAndResistorGnd[[#This Row],[Column5]]</f>
        <v>0</v>
      </c>
      <c r="G3343" s="1">
        <f>Yellow_MosfetOnlyOn_Blue_SourceAndResistorGnd[[#This Row],[Column6]]*1000</f>
        <v>0</v>
      </c>
    </row>
    <row r="3344" spans="1:7" x14ac:dyDescent="0.25">
      <c r="A3344">
        <f t="shared" si="52"/>
        <v>8.1422800000000004E-2</v>
      </c>
      <c r="B3344" s="1" t="s">
        <v>9</v>
      </c>
      <c r="C3344" s="1">
        <f>Yellow_MosfetOnlyOn_Blue_SourceAndResistorGnd[[#This Row],[Column2]]+1.0667</f>
        <v>0</v>
      </c>
      <c r="D3344" s="1">
        <f>Yellow_MosfetOnlyOn_Blue_SourceAndResistorGnd[[#This Row],[Column3]]*1000</f>
        <v>0</v>
      </c>
      <c r="E3344" s="1">
        <v>0.62</v>
      </c>
      <c r="F3344" s="1">
        <f>Yellow_MosfetOnlyOn_Blue_SourceAndResistorGnd[[#This Row],[Column3]]/Yellow_MosfetOnlyOn_Blue_SourceAndResistorGnd[[#This Row],[Column5]]</f>
        <v>0</v>
      </c>
      <c r="G3344" s="1">
        <f>Yellow_MosfetOnlyOn_Blue_SourceAndResistorGnd[[#This Row],[Column6]]*1000</f>
        <v>0</v>
      </c>
    </row>
    <row r="3345" spans="1:7" x14ac:dyDescent="0.25">
      <c r="A3345">
        <f t="shared" si="52"/>
        <v>8.1447200000000011E-2</v>
      </c>
      <c r="B3345" s="1" t="s">
        <v>9</v>
      </c>
      <c r="C3345" s="1">
        <f>Yellow_MosfetOnlyOn_Blue_SourceAndResistorGnd[[#This Row],[Column2]]+1.0667</f>
        <v>0</v>
      </c>
      <c r="D3345" s="1">
        <f>Yellow_MosfetOnlyOn_Blue_SourceAndResistorGnd[[#This Row],[Column3]]*1000</f>
        <v>0</v>
      </c>
      <c r="E3345" s="1">
        <v>0.62</v>
      </c>
      <c r="F3345" s="1">
        <f>Yellow_MosfetOnlyOn_Blue_SourceAndResistorGnd[[#This Row],[Column3]]/Yellow_MosfetOnlyOn_Blue_SourceAndResistorGnd[[#This Row],[Column5]]</f>
        <v>0</v>
      </c>
      <c r="G3345" s="1">
        <f>Yellow_MosfetOnlyOn_Blue_SourceAndResistorGnd[[#This Row],[Column6]]*1000</f>
        <v>0</v>
      </c>
    </row>
    <row r="3346" spans="1:7" x14ac:dyDescent="0.25">
      <c r="A3346">
        <f t="shared" si="52"/>
        <v>8.1471600000000005E-2</v>
      </c>
      <c r="B3346" s="1" t="s">
        <v>9</v>
      </c>
      <c r="C3346" s="1">
        <f>Yellow_MosfetOnlyOn_Blue_SourceAndResistorGnd[[#This Row],[Column2]]+1.0667</f>
        <v>0</v>
      </c>
      <c r="D3346" s="1">
        <f>Yellow_MosfetOnlyOn_Blue_SourceAndResistorGnd[[#This Row],[Column3]]*1000</f>
        <v>0</v>
      </c>
      <c r="E3346" s="1">
        <v>0.62</v>
      </c>
      <c r="F3346" s="1">
        <f>Yellow_MosfetOnlyOn_Blue_SourceAndResistorGnd[[#This Row],[Column3]]/Yellow_MosfetOnlyOn_Blue_SourceAndResistorGnd[[#This Row],[Column5]]</f>
        <v>0</v>
      </c>
      <c r="G3346" s="1">
        <f>Yellow_MosfetOnlyOn_Blue_SourceAndResistorGnd[[#This Row],[Column6]]*1000</f>
        <v>0</v>
      </c>
    </row>
    <row r="3347" spans="1:7" x14ac:dyDescent="0.25">
      <c r="A3347">
        <f t="shared" si="52"/>
        <v>8.1495999999999999E-2</v>
      </c>
      <c r="B3347" s="1" t="s">
        <v>9</v>
      </c>
      <c r="C3347" s="1">
        <f>Yellow_MosfetOnlyOn_Blue_SourceAndResistorGnd[[#This Row],[Column2]]+1.0667</f>
        <v>0</v>
      </c>
      <c r="D3347" s="1">
        <f>Yellow_MosfetOnlyOn_Blue_SourceAndResistorGnd[[#This Row],[Column3]]*1000</f>
        <v>0</v>
      </c>
      <c r="E3347" s="1">
        <v>0.62</v>
      </c>
      <c r="F3347" s="1">
        <f>Yellow_MosfetOnlyOn_Blue_SourceAndResistorGnd[[#This Row],[Column3]]/Yellow_MosfetOnlyOn_Blue_SourceAndResistorGnd[[#This Row],[Column5]]</f>
        <v>0</v>
      </c>
      <c r="G3347" s="1">
        <f>Yellow_MosfetOnlyOn_Blue_SourceAndResistorGnd[[#This Row],[Column6]]*1000</f>
        <v>0</v>
      </c>
    </row>
    <row r="3348" spans="1:7" x14ac:dyDescent="0.25">
      <c r="A3348">
        <f t="shared" si="52"/>
        <v>8.1520400000000007E-2</v>
      </c>
      <c r="B3348" s="1" t="s">
        <v>9</v>
      </c>
      <c r="C3348" s="1">
        <f>Yellow_MosfetOnlyOn_Blue_SourceAndResistorGnd[[#This Row],[Column2]]+1.0667</f>
        <v>0</v>
      </c>
      <c r="D3348" s="1">
        <f>Yellow_MosfetOnlyOn_Blue_SourceAndResistorGnd[[#This Row],[Column3]]*1000</f>
        <v>0</v>
      </c>
      <c r="E3348" s="1">
        <v>0.62</v>
      </c>
      <c r="F3348" s="1">
        <f>Yellow_MosfetOnlyOn_Blue_SourceAndResistorGnd[[#This Row],[Column3]]/Yellow_MosfetOnlyOn_Blue_SourceAndResistorGnd[[#This Row],[Column5]]</f>
        <v>0</v>
      </c>
      <c r="G3348" s="1">
        <f>Yellow_MosfetOnlyOn_Blue_SourceAndResistorGnd[[#This Row],[Column6]]*1000</f>
        <v>0</v>
      </c>
    </row>
    <row r="3349" spans="1:7" x14ac:dyDescent="0.25">
      <c r="A3349">
        <f t="shared" si="52"/>
        <v>8.1544800000000001E-2</v>
      </c>
      <c r="B3349" s="1" t="s">
        <v>9</v>
      </c>
      <c r="C3349" s="1">
        <f>Yellow_MosfetOnlyOn_Blue_SourceAndResistorGnd[[#This Row],[Column2]]+1.0667</f>
        <v>0</v>
      </c>
      <c r="D3349" s="1">
        <f>Yellow_MosfetOnlyOn_Blue_SourceAndResistorGnd[[#This Row],[Column3]]*1000</f>
        <v>0</v>
      </c>
      <c r="E3349" s="1">
        <v>0.62</v>
      </c>
      <c r="F3349" s="1">
        <f>Yellow_MosfetOnlyOn_Blue_SourceAndResistorGnd[[#This Row],[Column3]]/Yellow_MosfetOnlyOn_Blue_SourceAndResistorGnd[[#This Row],[Column5]]</f>
        <v>0</v>
      </c>
      <c r="G3349" s="1">
        <f>Yellow_MosfetOnlyOn_Blue_SourceAndResistorGnd[[#This Row],[Column6]]*1000</f>
        <v>0</v>
      </c>
    </row>
    <row r="3350" spans="1:7" x14ac:dyDescent="0.25">
      <c r="A3350">
        <f t="shared" si="52"/>
        <v>8.1569200000000008E-2</v>
      </c>
      <c r="B3350" s="1" t="s">
        <v>9</v>
      </c>
      <c r="C3350" s="1">
        <f>Yellow_MosfetOnlyOn_Blue_SourceAndResistorGnd[[#This Row],[Column2]]+1.0667</f>
        <v>0</v>
      </c>
      <c r="D3350" s="1">
        <f>Yellow_MosfetOnlyOn_Blue_SourceAndResistorGnd[[#This Row],[Column3]]*1000</f>
        <v>0</v>
      </c>
      <c r="E3350" s="1">
        <v>0.62</v>
      </c>
      <c r="F3350" s="1">
        <f>Yellow_MosfetOnlyOn_Blue_SourceAndResistorGnd[[#This Row],[Column3]]/Yellow_MosfetOnlyOn_Blue_SourceAndResistorGnd[[#This Row],[Column5]]</f>
        <v>0</v>
      </c>
      <c r="G3350" s="1">
        <f>Yellow_MosfetOnlyOn_Blue_SourceAndResistorGnd[[#This Row],[Column6]]*1000</f>
        <v>0</v>
      </c>
    </row>
    <row r="3351" spans="1:7" x14ac:dyDescent="0.25">
      <c r="A3351">
        <f t="shared" si="52"/>
        <v>8.1593600000000002E-2</v>
      </c>
      <c r="B3351" s="1" t="s">
        <v>9</v>
      </c>
      <c r="C3351" s="1">
        <f>Yellow_MosfetOnlyOn_Blue_SourceAndResistorGnd[[#This Row],[Column2]]+1.0667</f>
        <v>0</v>
      </c>
      <c r="D3351" s="1">
        <f>Yellow_MosfetOnlyOn_Blue_SourceAndResistorGnd[[#This Row],[Column3]]*1000</f>
        <v>0</v>
      </c>
      <c r="E3351" s="1">
        <v>0.62</v>
      </c>
      <c r="F3351" s="1">
        <f>Yellow_MosfetOnlyOn_Blue_SourceAndResistorGnd[[#This Row],[Column3]]/Yellow_MosfetOnlyOn_Blue_SourceAndResistorGnd[[#This Row],[Column5]]</f>
        <v>0</v>
      </c>
      <c r="G3351" s="1">
        <f>Yellow_MosfetOnlyOn_Blue_SourceAndResistorGnd[[#This Row],[Column6]]*1000</f>
        <v>0</v>
      </c>
    </row>
    <row r="3352" spans="1:7" x14ac:dyDescent="0.25">
      <c r="A3352">
        <f t="shared" si="52"/>
        <v>8.161800000000001E-2</v>
      </c>
      <c r="B3352" s="1" t="s">
        <v>9</v>
      </c>
      <c r="C3352" s="1">
        <f>Yellow_MosfetOnlyOn_Blue_SourceAndResistorGnd[[#This Row],[Column2]]+1.0667</f>
        <v>0</v>
      </c>
      <c r="D3352" s="1">
        <f>Yellow_MosfetOnlyOn_Blue_SourceAndResistorGnd[[#This Row],[Column3]]*1000</f>
        <v>0</v>
      </c>
      <c r="E3352" s="1">
        <v>0.62</v>
      </c>
      <c r="F3352" s="1">
        <f>Yellow_MosfetOnlyOn_Blue_SourceAndResistorGnd[[#This Row],[Column3]]/Yellow_MosfetOnlyOn_Blue_SourceAndResistorGnd[[#This Row],[Column5]]</f>
        <v>0</v>
      </c>
      <c r="G3352" s="1">
        <f>Yellow_MosfetOnlyOn_Blue_SourceAndResistorGnd[[#This Row],[Column6]]*1000</f>
        <v>0</v>
      </c>
    </row>
    <row r="3353" spans="1:7" x14ac:dyDescent="0.25">
      <c r="A3353">
        <f t="shared" si="52"/>
        <v>8.1642400000000004E-2</v>
      </c>
      <c r="B3353" s="1" t="s">
        <v>9</v>
      </c>
      <c r="C3353" s="1">
        <f>Yellow_MosfetOnlyOn_Blue_SourceAndResistorGnd[[#This Row],[Column2]]+1.0667</f>
        <v>0</v>
      </c>
      <c r="D3353" s="1">
        <f>Yellow_MosfetOnlyOn_Blue_SourceAndResistorGnd[[#This Row],[Column3]]*1000</f>
        <v>0</v>
      </c>
      <c r="E3353" s="1">
        <v>0.62</v>
      </c>
      <c r="F3353" s="1">
        <f>Yellow_MosfetOnlyOn_Blue_SourceAndResistorGnd[[#This Row],[Column3]]/Yellow_MosfetOnlyOn_Blue_SourceAndResistorGnd[[#This Row],[Column5]]</f>
        <v>0</v>
      </c>
      <c r="G3353" s="1">
        <f>Yellow_MosfetOnlyOn_Blue_SourceAndResistorGnd[[#This Row],[Column6]]*1000</f>
        <v>0</v>
      </c>
    </row>
    <row r="3354" spans="1:7" x14ac:dyDescent="0.25">
      <c r="A3354">
        <f t="shared" si="52"/>
        <v>8.1666799999999998E-2</v>
      </c>
      <c r="B3354" s="1" t="s">
        <v>9</v>
      </c>
      <c r="C3354" s="1">
        <f>Yellow_MosfetOnlyOn_Blue_SourceAndResistorGnd[[#This Row],[Column2]]+1.0667</f>
        <v>0</v>
      </c>
      <c r="D3354" s="1">
        <f>Yellow_MosfetOnlyOn_Blue_SourceAndResistorGnd[[#This Row],[Column3]]*1000</f>
        <v>0</v>
      </c>
      <c r="E3354" s="1">
        <v>0.62</v>
      </c>
      <c r="F3354" s="1">
        <f>Yellow_MosfetOnlyOn_Blue_SourceAndResistorGnd[[#This Row],[Column3]]/Yellow_MosfetOnlyOn_Blue_SourceAndResistorGnd[[#This Row],[Column5]]</f>
        <v>0</v>
      </c>
      <c r="G3354" s="1">
        <f>Yellow_MosfetOnlyOn_Blue_SourceAndResistorGnd[[#This Row],[Column6]]*1000</f>
        <v>0</v>
      </c>
    </row>
    <row r="3355" spans="1:7" x14ac:dyDescent="0.25">
      <c r="A3355">
        <f t="shared" si="52"/>
        <v>8.1691200000000005E-2</v>
      </c>
      <c r="B3355" s="1" t="s">
        <v>10</v>
      </c>
      <c r="C3355" s="1">
        <v>0</v>
      </c>
      <c r="D3355" s="1">
        <f>Yellow_MosfetOnlyOn_Blue_SourceAndResistorGnd[[#This Row],[Column3]]*1000</f>
        <v>0</v>
      </c>
      <c r="E3355" s="1">
        <v>0.62</v>
      </c>
      <c r="F3355" s="1">
        <f>Yellow_MosfetOnlyOn_Blue_SourceAndResistorGnd[[#This Row],[Column3]]/Yellow_MosfetOnlyOn_Blue_SourceAndResistorGnd[[#This Row],[Column5]]</f>
        <v>0</v>
      </c>
      <c r="G3355" s="1">
        <f>Yellow_MosfetOnlyOn_Blue_SourceAndResistorGnd[[#This Row],[Column6]]*1000</f>
        <v>0</v>
      </c>
    </row>
    <row r="3356" spans="1:7" x14ac:dyDescent="0.25">
      <c r="A3356">
        <f t="shared" si="52"/>
        <v>8.1715599999999999E-2</v>
      </c>
      <c r="B3356" s="1" t="s">
        <v>9</v>
      </c>
      <c r="C3356" s="1">
        <f>Yellow_MosfetOnlyOn_Blue_SourceAndResistorGnd[[#This Row],[Column2]]+1.0667</f>
        <v>0</v>
      </c>
      <c r="D3356" s="1">
        <f>Yellow_MosfetOnlyOn_Blue_SourceAndResistorGnd[[#This Row],[Column3]]*1000</f>
        <v>0</v>
      </c>
      <c r="E3356" s="1">
        <v>0.62</v>
      </c>
      <c r="F3356" s="1">
        <f>Yellow_MosfetOnlyOn_Blue_SourceAndResistorGnd[[#This Row],[Column3]]/Yellow_MosfetOnlyOn_Blue_SourceAndResistorGnd[[#This Row],[Column5]]</f>
        <v>0</v>
      </c>
      <c r="G3356" s="1">
        <f>Yellow_MosfetOnlyOn_Blue_SourceAndResistorGnd[[#This Row],[Column6]]*1000</f>
        <v>0</v>
      </c>
    </row>
    <row r="3357" spans="1:7" x14ac:dyDescent="0.25">
      <c r="A3357">
        <f t="shared" si="52"/>
        <v>8.1740000000000007E-2</v>
      </c>
      <c r="B3357" s="1" t="s">
        <v>9</v>
      </c>
      <c r="C3357" s="1">
        <f>Yellow_MosfetOnlyOn_Blue_SourceAndResistorGnd[[#This Row],[Column2]]+1.0667</f>
        <v>0</v>
      </c>
      <c r="D3357" s="1">
        <f>Yellow_MosfetOnlyOn_Blue_SourceAndResistorGnd[[#This Row],[Column3]]*1000</f>
        <v>0</v>
      </c>
      <c r="E3357" s="1">
        <v>0.62</v>
      </c>
      <c r="F3357" s="1">
        <f>Yellow_MosfetOnlyOn_Blue_SourceAndResistorGnd[[#This Row],[Column3]]/Yellow_MosfetOnlyOn_Blue_SourceAndResistorGnd[[#This Row],[Column5]]</f>
        <v>0</v>
      </c>
      <c r="G3357" s="1">
        <f>Yellow_MosfetOnlyOn_Blue_SourceAndResistorGnd[[#This Row],[Column6]]*1000</f>
        <v>0</v>
      </c>
    </row>
    <row r="3358" spans="1:7" x14ac:dyDescent="0.25">
      <c r="A3358">
        <f t="shared" si="52"/>
        <v>8.1764400000000001E-2</v>
      </c>
      <c r="B3358" s="1" t="s">
        <v>9</v>
      </c>
      <c r="C3358" s="1">
        <f>Yellow_MosfetOnlyOn_Blue_SourceAndResistorGnd[[#This Row],[Column2]]+1.0667</f>
        <v>0</v>
      </c>
      <c r="D3358" s="1">
        <f>Yellow_MosfetOnlyOn_Blue_SourceAndResistorGnd[[#This Row],[Column3]]*1000</f>
        <v>0</v>
      </c>
      <c r="E3358" s="1">
        <v>0.62</v>
      </c>
      <c r="F3358" s="1">
        <f>Yellow_MosfetOnlyOn_Blue_SourceAndResistorGnd[[#This Row],[Column3]]/Yellow_MosfetOnlyOn_Blue_SourceAndResistorGnd[[#This Row],[Column5]]</f>
        <v>0</v>
      </c>
      <c r="G3358" s="1">
        <f>Yellow_MosfetOnlyOn_Blue_SourceAndResistorGnd[[#This Row],[Column6]]*1000</f>
        <v>0</v>
      </c>
    </row>
    <row r="3359" spans="1:7" x14ac:dyDescent="0.25">
      <c r="A3359">
        <f t="shared" si="52"/>
        <v>8.1788800000000009E-2</v>
      </c>
      <c r="B3359" s="1" t="s">
        <v>9</v>
      </c>
      <c r="C3359" s="1">
        <f>Yellow_MosfetOnlyOn_Blue_SourceAndResistorGnd[[#This Row],[Column2]]+1.0667</f>
        <v>0</v>
      </c>
      <c r="D3359" s="1">
        <f>Yellow_MosfetOnlyOn_Blue_SourceAndResistorGnd[[#This Row],[Column3]]*1000</f>
        <v>0</v>
      </c>
      <c r="E3359" s="1">
        <v>0.62</v>
      </c>
      <c r="F3359" s="1">
        <f>Yellow_MosfetOnlyOn_Blue_SourceAndResistorGnd[[#This Row],[Column3]]/Yellow_MosfetOnlyOn_Blue_SourceAndResistorGnd[[#This Row],[Column5]]</f>
        <v>0</v>
      </c>
      <c r="G3359" s="1">
        <f>Yellow_MosfetOnlyOn_Blue_SourceAndResistorGnd[[#This Row],[Column6]]*1000</f>
        <v>0</v>
      </c>
    </row>
    <row r="3360" spans="1:7" x14ac:dyDescent="0.25">
      <c r="A3360">
        <f t="shared" si="52"/>
        <v>8.1813200000000003E-2</v>
      </c>
      <c r="B3360" s="1" t="s">
        <v>9</v>
      </c>
      <c r="C3360" s="1">
        <f>Yellow_MosfetOnlyOn_Blue_SourceAndResistorGnd[[#This Row],[Column2]]+1.0667</f>
        <v>0</v>
      </c>
      <c r="D3360" s="1">
        <f>Yellow_MosfetOnlyOn_Blue_SourceAndResistorGnd[[#This Row],[Column3]]*1000</f>
        <v>0</v>
      </c>
      <c r="E3360" s="1">
        <v>0.62</v>
      </c>
      <c r="F3360" s="1">
        <f>Yellow_MosfetOnlyOn_Blue_SourceAndResistorGnd[[#This Row],[Column3]]/Yellow_MosfetOnlyOn_Blue_SourceAndResistorGnd[[#This Row],[Column5]]</f>
        <v>0</v>
      </c>
      <c r="G3360" s="1">
        <f>Yellow_MosfetOnlyOn_Blue_SourceAndResistorGnd[[#This Row],[Column6]]*1000</f>
        <v>0</v>
      </c>
    </row>
    <row r="3361" spans="1:7" x14ac:dyDescent="0.25">
      <c r="A3361">
        <f t="shared" si="52"/>
        <v>8.183760000000001E-2</v>
      </c>
      <c r="B3361" s="1" t="s">
        <v>9</v>
      </c>
      <c r="C3361" s="1">
        <f>Yellow_MosfetOnlyOn_Blue_SourceAndResistorGnd[[#This Row],[Column2]]+1.0667</f>
        <v>0</v>
      </c>
      <c r="D3361" s="1">
        <f>Yellow_MosfetOnlyOn_Blue_SourceAndResistorGnd[[#This Row],[Column3]]*1000</f>
        <v>0</v>
      </c>
      <c r="E3361" s="1">
        <v>0.62</v>
      </c>
      <c r="F3361" s="1">
        <f>Yellow_MosfetOnlyOn_Blue_SourceAndResistorGnd[[#This Row],[Column3]]/Yellow_MosfetOnlyOn_Blue_SourceAndResistorGnd[[#This Row],[Column5]]</f>
        <v>0</v>
      </c>
      <c r="G3361" s="1">
        <f>Yellow_MosfetOnlyOn_Blue_SourceAndResistorGnd[[#This Row],[Column6]]*1000</f>
        <v>0</v>
      </c>
    </row>
    <row r="3362" spans="1:7" x14ac:dyDescent="0.25">
      <c r="A3362">
        <f t="shared" si="52"/>
        <v>8.1862000000000004E-2</v>
      </c>
      <c r="B3362" s="1" t="s">
        <v>9</v>
      </c>
      <c r="C3362" s="1">
        <f>Yellow_MosfetOnlyOn_Blue_SourceAndResistorGnd[[#This Row],[Column2]]+1.0667</f>
        <v>0</v>
      </c>
      <c r="D3362" s="1">
        <f>Yellow_MosfetOnlyOn_Blue_SourceAndResistorGnd[[#This Row],[Column3]]*1000</f>
        <v>0</v>
      </c>
      <c r="E3362" s="1">
        <v>0.62</v>
      </c>
      <c r="F3362" s="1">
        <f>Yellow_MosfetOnlyOn_Blue_SourceAndResistorGnd[[#This Row],[Column3]]/Yellow_MosfetOnlyOn_Blue_SourceAndResistorGnd[[#This Row],[Column5]]</f>
        <v>0</v>
      </c>
      <c r="G3362" s="1">
        <f>Yellow_MosfetOnlyOn_Blue_SourceAndResistorGnd[[#This Row],[Column6]]*1000</f>
        <v>0</v>
      </c>
    </row>
    <row r="3363" spans="1:7" x14ac:dyDescent="0.25">
      <c r="A3363">
        <f t="shared" si="52"/>
        <v>8.1886399999999998E-2</v>
      </c>
      <c r="B3363" s="1" t="s">
        <v>9</v>
      </c>
      <c r="C3363" s="1">
        <f>Yellow_MosfetOnlyOn_Blue_SourceAndResistorGnd[[#This Row],[Column2]]+1.0667</f>
        <v>0</v>
      </c>
      <c r="D3363" s="1">
        <f>Yellow_MosfetOnlyOn_Blue_SourceAndResistorGnd[[#This Row],[Column3]]*1000</f>
        <v>0</v>
      </c>
      <c r="E3363" s="1">
        <v>0.62</v>
      </c>
      <c r="F3363" s="1">
        <f>Yellow_MosfetOnlyOn_Blue_SourceAndResistorGnd[[#This Row],[Column3]]/Yellow_MosfetOnlyOn_Blue_SourceAndResistorGnd[[#This Row],[Column5]]</f>
        <v>0</v>
      </c>
      <c r="G3363" s="1">
        <f>Yellow_MosfetOnlyOn_Blue_SourceAndResistorGnd[[#This Row],[Column6]]*1000</f>
        <v>0</v>
      </c>
    </row>
    <row r="3364" spans="1:7" x14ac:dyDescent="0.25">
      <c r="A3364">
        <f t="shared" si="52"/>
        <v>8.1910800000000006E-2</v>
      </c>
      <c r="B3364" s="1" t="s">
        <v>9</v>
      </c>
      <c r="C3364" s="1">
        <f>Yellow_MosfetOnlyOn_Blue_SourceAndResistorGnd[[#This Row],[Column2]]+1.0667</f>
        <v>0</v>
      </c>
      <c r="D3364" s="1">
        <f>Yellow_MosfetOnlyOn_Blue_SourceAndResistorGnd[[#This Row],[Column3]]*1000</f>
        <v>0</v>
      </c>
      <c r="E3364" s="1">
        <v>0.62</v>
      </c>
      <c r="F3364" s="1">
        <f>Yellow_MosfetOnlyOn_Blue_SourceAndResistorGnd[[#This Row],[Column3]]/Yellow_MosfetOnlyOn_Blue_SourceAndResistorGnd[[#This Row],[Column5]]</f>
        <v>0</v>
      </c>
      <c r="G3364" s="1">
        <f>Yellow_MosfetOnlyOn_Blue_SourceAndResistorGnd[[#This Row],[Column6]]*1000</f>
        <v>0</v>
      </c>
    </row>
    <row r="3365" spans="1:7" x14ac:dyDescent="0.25">
      <c r="A3365">
        <f t="shared" si="52"/>
        <v>8.1935200000000014E-2</v>
      </c>
      <c r="B3365" s="1" t="s">
        <v>9</v>
      </c>
      <c r="C3365" s="1">
        <f>Yellow_MosfetOnlyOn_Blue_SourceAndResistorGnd[[#This Row],[Column2]]+1.0667</f>
        <v>0</v>
      </c>
      <c r="D3365" s="1">
        <f>Yellow_MosfetOnlyOn_Blue_SourceAndResistorGnd[[#This Row],[Column3]]*1000</f>
        <v>0</v>
      </c>
      <c r="E3365" s="1">
        <v>0.62</v>
      </c>
      <c r="F3365" s="1">
        <f>Yellow_MosfetOnlyOn_Blue_SourceAndResistorGnd[[#This Row],[Column3]]/Yellow_MosfetOnlyOn_Blue_SourceAndResistorGnd[[#This Row],[Column5]]</f>
        <v>0</v>
      </c>
      <c r="G3365" s="1">
        <f>Yellow_MosfetOnlyOn_Blue_SourceAndResistorGnd[[#This Row],[Column6]]*1000</f>
        <v>0</v>
      </c>
    </row>
    <row r="3366" spans="1:7" x14ac:dyDescent="0.25">
      <c r="A3366">
        <f t="shared" si="52"/>
        <v>8.1959599999999994E-2</v>
      </c>
      <c r="B3366" s="1" t="s">
        <v>9</v>
      </c>
      <c r="C3366" s="1">
        <f>Yellow_MosfetOnlyOn_Blue_SourceAndResistorGnd[[#This Row],[Column2]]+1.0667</f>
        <v>0</v>
      </c>
      <c r="D3366" s="1">
        <f>Yellow_MosfetOnlyOn_Blue_SourceAndResistorGnd[[#This Row],[Column3]]*1000</f>
        <v>0</v>
      </c>
      <c r="E3366" s="1">
        <v>0.62</v>
      </c>
      <c r="F3366" s="1">
        <f>Yellow_MosfetOnlyOn_Blue_SourceAndResistorGnd[[#This Row],[Column3]]/Yellow_MosfetOnlyOn_Blue_SourceAndResistorGnd[[#This Row],[Column5]]</f>
        <v>0</v>
      </c>
      <c r="G3366" s="1">
        <f>Yellow_MosfetOnlyOn_Blue_SourceAndResistorGnd[[#This Row],[Column6]]*1000</f>
        <v>0</v>
      </c>
    </row>
    <row r="3367" spans="1:7" x14ac:dyDescent="0.25">
      <c r="A3367">
        <f t="shared" si="52"/>
        <v>8.1984000000000001E-2</v>
      </c>
      <c r="B3367" s="1" t="s">
        <v>9</v>
      </c>
      <c r="C3367" s="1">
        <f>Yellow_MosfetOnlyOn_Blue_SourceAndResistorGnd[[#This Row],[Column2]]+1.0667</f>
        <v>0</v>
      </c>
      <c r="D3367" s="1">
        <f>Yellow_MosfetOnlyOn_Blue_SourceAndResistorGnd[[#This Row],[Column3]]*1000</f>
        <v>0</v>
      </c>
      <c r="E3367" s="1">
        <v>0.62</v>
      </c>
      <c r="F3367" s="1">
        <f>Yellow_MosfetOnlyOn_Blue_SourceAndResistorGnd[[#This Row],[Column3]]/Yellow_MosfetOnlyOn_Blue_SourceAndResistorGnd[[#This Row],[Column5]]</f>
        <v>0</v>
      </c>
      <c r="G3367" s="1">
        <f>Yellow_MosfetOnlyOn_Blue_SourceAndResistorGnd[[#This Row],[Column6]]*1000</f>
        <v>0</v>
      </c>
    </row>
    <row r="3368" spans="1:7" x14ac:dyDescent="0.25">
      <c r="A3368">
        <f t="shared" si="52"/>
        <v>8.2008400000000009E-2</v>
      </c>
      <c r="B3368" s="1" t="s">
        <v>9</v>
      </c>
      <c r="C3368" s="1">
        <f>Yellow_MosfetOnlyOn_Blue_SourceAndResistorGnd[[#This Row],[Column2]]+1.0667</f>
        <v>0</v>
      </c>
      <c r="D3368" s="1">
        <f>Yellow_MosfetOnlyOn_Blue_SourceAndResistorGnd[[#This Row],[Column3]]*1000</f>
        <v>0</v>
      </c>
      <c r="E3368" s="1">
        <v>0.62</v>
      </c>
      <c r="F3368" s="1">
        <f>Yellow_MosfetOnlyOn_Blue_SourceAndResistorGnd[[#This Row],[Column3]]/Yellow_MosfetOnlyOn_Blue_SourceAndResistorGnd[[#This Row],[Column5]]</f>
        <v>0</v>
      </c>
      <c r="G3368" s="1">
        <f>Yellow_MosfetOnlyOn_Blue_SourceAndResistorGnd[[#This Row],[Column6]]*1000</f>
        <v>0</v>
      </c>
    </row>
    <row r="3369" spans="1:7" x14ac:dyDescent="0.25">
      <c r="A3369">
        <f t="shared" si="52"/>
        <v>8.2032800000000017E-2</v>
      </c>
      <c r="B3369" s="1" t="s">
        <v>9</v>
      </c>
      <c r="C3369" s="1">
        <f>Yellow_MosfetOnlyOn_Blue_SourceAndResistorGnd[[#This Row],[Column2]]+1.0667</f>
        <v>0</v>
      </c>
      <c r="D3369" s="1">
        <f>Yellow_MosfetOnlyOn_Blue_SourceAndResistorGnd[[#This Row],[Column3]]*1000</f>
        <v>0</v>
      </c>
      <c r="E3369" s="1">
        <v>0.62</v>
      </c>
      <c r="F3369" s="1">
        <f>Yellow_MosfetOnlyOn_Blue_SourceAndResistorGnd[[#This Row],[Column3]]/Yellow_MosfetOnlyOn_Blue_SourceAndResistorGnd[[#This Row],[Column5]]</f>
        <v>0</v>
      </c>
      <c r="G3369" s="1">
        <f>Yellow_MosfetOnlyOn_Blue_SourceAndResistorGnd[[#This Row],[Column6]]*1000</f>
        <v>0</v>
      </c>
    </row>
    <row r="3370" spans="1:7" x14ac:dyDescent="0.25">
      <c r="A3370">
        <f t="shared" si="52"/>
        <v>8.2057199999999997E-2</v>
      </c>
      <c r="B3370" s="1" t="s">
        <v>9</v>
      </c>
      <c r="C3370" s="1">
        <f>Yellow_MosfetOnlyOn_Blue_SourceAndResistorGnd[[#This Row],[Column2]]+1.0667</f>
        <v>0</v>
      </c>
      <c r="D3370" s="1">
        <f>Yellow_MosfetOnlyOn_Blue_SourceAndResistorGnd[[#This Row],[Column3]]*1000</f>
        <v>0</v>
      </c>
      <c r="E3370" s="1">
        <v>0.62</v>
      </c>
      <c r="F3370" s="1">
        <f>Yellow_MosfetOnlyOn_Blue_SourceAndResistorGnd[[#This Row],[Column3]]/Yellow_MosfetOnlyOn_Blue_SourceAndResistorGnd[[#This Row],[Column5]]</f>
        <v>0</v>
      </c>
      <c r="G3370" s="1">
        <f>Yellow_MosfetOnlyOn_Blue_SourceAndResistorGnd[[#This Row],[Column6]]*1000</f>
        <v>0</v>
      </c>
    </row>
    <row r="3371" spans="1:7" x14ac:dyDescent="0.25">
      <c r="A3371">
        <f t="shared" si="52"/>
        <v>8.2081600000000005E-2</v>
      </c>
      <c r="B3371" s="1" t="s">
        <v>9</v>
      </c>
      <c r="C3371" s="1">
        <f>Yellow_MosfetOnlyOn_Blue_SourceAndResistorGnd[[#This Row],[Column2]]+1.0667</f>
        <v>0</v>
      </c>
      <c r="D3371" s="1">
        <f>Yellow_MosfetOnlyOn_Blue_SourceAndResistorGnd[[#This Row],[Column3]]*1000</f>
        <v>0</v>
      </c>
      <c r="E3371" s="1">
        <v>0.62</v>
      </c>
      <c r="F3371" s="1">
        <f>Yellow_MosfetOnlyOn_Blue_SourceAndResistorGnd[[#This Row],[Column3]]/Yellow_MosfetOnlyOn_Blue_SourceAndResistorGnd[[#This Row],[Column5]]</f>
        <v>0</v>
      </c>
      <c r="G3371" s="1">
        <f>Yellow_MosfetOnlyOn_Blue_SourceAndResistorGnd[[#This Row],[Column6]]*1000</f>
        <v>0</v>
      </c>
    </row>
    <row r="3372" spans="1:7" x14ac:dyDescent="0.25">
      <c r="A3372">
        <f t="shared" si="52"/>
        <v>8.2106000000000012E-2</v>
      </c>
      <c r="B3372" s="1" t="s">
        <v>9</v>
      </c>
      <c r="C3372" s="1">
        <f>Yellow_MosfetOnlyOn_Blue_SourceAndResistorGnd[[#This Row],[Column2]]+1.0667</f>
        <v>0</v>
      </c>
      <c r="D3372" s="1">
        <f>Yellow_MosfetOnlyOn_Blue_SourceAndResistorGnd[[#This Row],[Column3]]*1000</f>
        <v>0</v>
      </c>
      <c r="E3372" s="1">
        <v>0.62</v>
      </c>
      <c r="F3372" s="1">
        <f>Yellow_MosfetOnlyOn_Blue_SourceAndResistorGnd[[#This Row],[Column3]]/Yellow_MosfetOnlyOn_Blue_SourceAndResistorGnd[[#This Row],[Column5]]</f>
        <v>0</v>
      </c>
      <c r="G3372" s="1">
        <f>Yellow_MosfetOnlyOn_Blue_SourceAndResistorGnd[[#This Row],[Column6]]*1000</f>
        <v>0</v>
      </c>
    </row>
    <row r="3373" spans="1:7" x14ac:dyDescent="0.25">
      <c r="A3373">
        <f t="shared" si="52"/>
        <v>8.2130399999999992E-2</v>
      </c>
      <c r="B3373" s="1" t="s">
        <v>9</v>
      </c>
      <c r="C3373" s="1">
        <f>Yellow_MosfetOnlyOn_Blue_SourceAndResistorGnd[[#This Row],[Column2]]+1.0667</f>
        <v>0</v>
      </c>
      <c r="D3373" s="1">
        <f>Yellow_MosfetOnlyOn_Blue_SourceAndResistorGnd[[#This Row],[Column3]]*1000</f>
        <v>0</v>
      </c>
      <c r="E3373" s="1">
        <v>0.62</v>
      </c>
      <c r="F3373" s="1">
        <f>Yellow_MosfetOnlyOn_Blue_SourceAndResistorGnd[[#This Row],[Column3]]/Yellow_MosfetOnlyOn_Blue_SourceAndResistorGnd[[#This Row],[Column5]]</f>
        <v>0</v>
      </c>
      <c r="G3373" s="1">
        <f>Yellow_MosfetOnlyOn_Blue_SourceAndResistorGnd[[#This Row],[Column6]]*1000</f>
        <v>0</v>
      </c>
    </row>
    <row r="3374" spans="1:7" x14ac:dyDescent="0.25">
      <c r="A3374">
        <f t="shared" si="52"/>
        <v>8.21548E-2</v>
      </c>
      <c r="B3374" s="1" t="s">
        <v>9</v>
      </c>
      <c r="C3374" s="1">
        <f>Yellow_MosfetOnlyOn_Blue_SourceAndResistorGnd[[#This Row],[Column2]]+1.0667</f>
        <v>0</v>
      </c>
      <c r="D3374" s="1">
        <f>Yellow_MosfetOnlyOn_Blue_SourceAndResistorGnd[[#This Row],[Column3]]*1000</f>
        <v>0</v>
      </c>
      <c r="E3374" s="1">
        <v>0.62</v>
      </c>
      <c r="F3374" s="1">
        <f>Yellow_MosfetOnlyOn_Blue_SourceAndResistorGnd[[#This Row],[Column3]]/Yellow_MosfetOnlyOn_Blue_SourceAndResistorGnd[[#This Row],[Column5]]</f>
        <v>0</v>
      </c>
      <c r="G3374" s="1">
        <f>Yellow_MosfetOnlyOn_Blue_SourceAndResistorGnd[[#This Row],[Column6]]*1000</f>
        <v>0</v>
      </c>
    </row>
    <row r="3375" spans="1:7" x14ac:dyDescent="0.25">
      <c r="A3375">
        <f t="shared" si="52"/>
        <v>8.2179200000000008E-2</v>
      </c>
      <c r="B3375" s="1" t="s">
        <v>9</v>
      </c>
      <c r="C3375" s="1">
        <f>Yellow_MosfetOnlyOn_Blue_SourceAndResistorGnd[[#This Row],[Column2]]+1.0667</f>
        <v>0</v>
      </c>
      <c r="D3375" s="1">
        <f>Yellow_MosfetOnlyOn_Blue_SourceAndResistorGnd[[#This Row],[Column3]]*1000</f>
        <v>0</v>
      </c>
      <c r="E3375" s="1">
        <v>0.62</v>
      </c>
      <c r="F3375" s="1">
        <f>Yellow_MosfetOnlyOn_Blue_SourceAndResistorGnd[[#This Row],[Column3]]/Yellow_MosfetOnlyOn_Blue_SourceAndResistorGnd[[#This Row],[Column5]]</f>
        <v>0</v>
      </c>
      <c r="G3375" s="1">
        <f>Yellow_MosfetOnlyOn_Blue_SourceAndResistorGnd[[#This Row],[Column6]]*1000</f>
        <v>0</v>
      </c>
    </row>
    <row r="3376" spans="1:7" x14ac:dyDescent="0.25">
      <c r="A3376">
        <f t="shared" si="52"/>
        <v>8.2203600000000016E-2</v>
      </c>
      <c r="B3376" s="1" t="s">
        <v>9</v>
      </c>
      <c r="C3376" s="1">
        <f>Yellow_MosfetOnlyOn_Blue_SourceAndResistorGnd[[#This Row],[Column2]]+1.0667</f>
        <v>0</v>
      </c>
      <c r="D3376" s="1">
        <f>Yellow_MosfetOnlyOn_Blue_SourceAndResistorGnd[[#This Row],[Column3]]*1000</f>
        <v>0</v>
      </c>
      <c r="E3376" s="1">
        <v>0.62</v>
      </c>
      <c r="F3376" s="1">
        <f>Yellow_MosfetOnlyOn_Blue_SourceAndResistorGnd[[#This Row],[Column3]]/Yellow_MosfetOnlyOn_Blue_SourceAndResistorGnd[[#This Row],[Column5]]</f>
        <v>0</v>
      </c>
      <c r="G3376" s="1">
        <f>Yellow_MosfetOnlyOn_Blue_SourceAndResistorGnd[[#This Row],[Column6]]*1000</f>
        <v>0</v>
      </c>
    </row>
    <row r="3377" spans="1:7" x14ac:dyDescent="0.25">
      <c r="A3377">
        <f t="shared" si="52"/>
        <v>8.2227999999999996E-2</v>
      </c>
      <c r="B3377" s="1" t="s">
        <v>9</v>
      </c>
      <c r="C3377" s="1">
        <f>Yellow_MosfetOnlyOn_Blue_SourceAndResistorGnd[[#This Row],[Column2]]+1.0667</f>
        <v>0</v>
      </c>
      <c r="D3377" s="1">
        <f>Yellow_MosfetOnlyOn_Blue_SourceAndResistorGnd[[#This Row],[Column3]]*1000</f>
        <v>0</v>
      </c>
      <c r="E3377" s="1">
        <v>0.62</v>
      </c>
      <c r="F3377" s="1">
        <f>Yellow_MosfetOnlyOn_Blue_SourceAndResistorGnd[[#This Row],[Column3]]/Yellow_MosfetOnlyOn_Blue_SourceAndResistorGnd[[#This Row],[Column5]]</f>
        <v>0</v>
      </c>
      <c r="G3377" s="1">
        <f>Yellow_MosfetOnlyOn_Blue_SourceAndResistorGnd[[#This Row],[Column6]]*1000</f>
        <v>0</v>
      </c>
    </row>
    <row r="3378" spans="1:7" x14ac:dyDescent="0.25">
      <c r="A3378">
        <f t="shared" si="52"/>
        <v>8.2252400000000003E-2</v>
      </c>
      <c r="B3378" s="1" t="s">
        <v>9</v>
      </c>
      <c r="C3378" s="1">
        <f>Yellow_MosfetOnlyOn_Blue_SourceAndResistorGnd[[#This Row],[Column2]]+1.0667</f>
        <v>0</v>
      </c>
      <c r="D3378" s="1">
        <f>Yellow_MosfetOnlyOn_Blue_SourceAndResistorGnd[[#This Row],[Column3]]*1000</f>
        <v>0</v>
      </c>
      <c r="E3378" s="1">
        <v>0.62</v>
      </c>
      <c r="F3378" s="1">
        <f>Yellow_MosfetOnlyOn_Blue_SourceAndResistorGnd[[#This Row],[Column3]]/Yellow_MosfetOnlyOn_Blue_SourceAndResistorGnd[[#This Row],[Column5]]</f>
        <v>0</v>
      </c>
      <c r="G3378" s="1">
        <f>Yellow_MosfetOnlyOn_Blue_SourceAndResistorGnd[[#This Row],[Column6]]*1000</f>
        <v>0</v>
      </c>
    </row>
    <row r="3379" spans="1:7" x14ac:dyDescent="0.25">
      <c r="A3379">
        <f t="shared" si="52"/>
        <v>8.2276800000000011E-2</v>
      </c>
      <c r="B3379" s="1" t="s">
        <v>9</v>
      </c>
      <c r="C3379" s="1">
        <f>Yellow_MosfetOnlyOn_Blue_SourceAndResistorGnd[[#This Row],[Column2]]+1.0667</f>
        <v>0</v>
      </c>
      <c r="D3379" s="1">
        <f>Yellow_MosfetOnlyOn_Blue_SourceAndResistorGnd[[#This Row],[Column3]]*1000</f>
        <v>0</v>
      </c>
      <c r="E3379" s="1">
        <v>0.62</v>
      </c>
      <c r="F3379" s="1">
        <f>Yellow_MosfetOnlyOn_Blue_SourceAndResistorGnd[[#This Row],[Column3]]/Yellow_MosfetOnlyOn_Blue_SourceAndResistorGnd[[#This Row],[Column5]]</f>
        <v>0</v>
      </c>
      <c r="G3379" s="1">
        <f>Yellow_MosfetOnlyOn_Blue_SourceAndResistorGnd[[#This Row],[Column6]]*1000</f>
        <v>0</v>
      </c>
    </row>
    <row r="3380" spans="1:7" x14ac:dyDescent="0.25">
      <c r="A3380">
        <f t="shared" si="52"/>
        <v>8.2301199999999991E-2</v>
      </c>
      <c r="B3380" s="1" t="s">
        <v>9</v>
      </c>
      <c r="C3380" s="1">
        <f>Yellow_MosfetOnlyOn_Blue_SourceAndResistorGnd[[#This Row],[Column2]]+1.0667</f>
        <v>0</v>
      </c>
      <c r="D3380" s="1">
        <f>Yellow_MosfetOnlyOn_Blue_SourceAndResistorGnd[[#This Row],[Column3]]*1000</f>
        <v>0</v>
      </c>
      <c r="E3380" s="1">
        <v>0.62</v>
      </c>
      <c r="F3380" s="1">
        <f>Yellow_MosfetOnlyOn_Blue_SourceAndResistorGnd[[#This Row],[Column3]]/Yellow_MosfetOnlyOn_Blue_SourceAndResistorGnd[[#This Row],[Column5]]</f>
        <v>0</v>
      </c>
      <c r="G3380" s="1">
        <f>Yellow_MosfetOnlyOn_Blue_SourceAndResistorGnd[[#This Row],[Column6]]*1000</f>
        <v>0</v>
      </c>
    </row>
    <row r="3381" spans="1:7" x14ac:dyDescent="0.25">
      <c r="A3381">
        <f t="shared" si="52"/>
        <v>8.2325599999999999E-2</v>
      </c>
      <c r="B3381" s="1" t="s">
        <v>9</v>
      </c>
      <c r="C3381" s="1">
        <f>Yellow_MosfetOnlyOn_Blue_SourceAndResistorGnd[[#This Row],[Column2]]+1.0667</f>
        <v>0</v>
      </c>
      <c r="D3381" s="1">
        <f>Yellow_MosfetOnlyOn_Blue_SourceAndResistorGnd[[#This Row],[Column3]]*1000</f>
        <v>0</v>
      </c>
      <c r="E3381" s="1">
        <v>0.62</v>
      </c>
      <c r="F3381" s="1">
        <f>Yellow_MosfetOnlyOn_Blue_SourceAndResistorGnd[[#This Row],[Column3]]/Yellow_MosfetOnlyOn_Blue_SourceAndResistorGnd[[#This Row],[Column5]]</f>
        <v>0</v>
      </c>
      <c r="G3381" s="1">
        <f>Yellow_MosfetOnlyOn_Blue_SourceAndResistorGnd[[#This Row],[Column6]]*1000</f>
        <v>0</v>
      </c>
    </row>
    <row r="3382" spans="1:7" x14ac:dyDescent="0.25">
      <c r="A3382">
        <f t="shared" si="52"/>
        <v>8.2350000000000007E-2</v>
      </c>
      <c r="B3382" s="1" t="s">
        <v>9</v>
      </c>
      <c r="C3382" s="1">
        <f>Yellow_MosfetOnlyOn_Blue_SourceAndResistorGnd[[#This Row],[Column2]]+1.0667</f>
        <v>0</v>
      </c>
      <c r="D3382" s="1">
        <f>Yellow_MosfetOnlyOn_Blue_SourceAndResistorGnd[[#This Row],[Column3]]*1000</f>
        <v>0</v>
      </c>
      <c r="E3382" s="1">
        <v>0.62</v>
      </c>
      <c r="F3382" s="1">
        <f>Yellow_MosfetOnlyOn_Blue_SourceAndResistorGnd[[#This Row],[Column3]]/Yellow_MosfetOnlyOn_Blue_SourceAndResistorGnd[[#This Row],[Column5]]</f>
        <v>0</v>
      </c>
      <c r="G3382" s="1">
        <f>Yellow_MosfetOnlyOn_Blue_SourceAndResistorGnd[[#This Row],[Column6]]*1000</f>
        <v>0</v>
      </c>
    </row>
    <row r="3383" spans="1:7" x14ac:dyDescent="0.25">
      <c r="A3383">
        <f t="shared" si="52"/>
        <v>8.2374400000000014E-2</v>
      </c>
      <c r="B3383" s="1" t="s">
        <v>9</v>
      </c>
      <c r="C3383" s="1">
        <f>Yellow_MosfetOnlyOn_Blue_SourceAndResistorGnd[[#This Row],[Column2]]+1.0667</f>
        <v>0</v>
      </c>
      <c r="D3383" s="1">
        <f>Yellow_MosfetOnlyOn_Blue_SourceAndResistorGnd[[#This Row],[Column3]]*1000</f>
        <v>0</v>
      </c>
      <c r="E3383" s="1">
        <v>0.62</v>
      </c>
      <c r="F3383" s="1">
        <f>Yellow_MosfetOnlyOn_Blue_SourceAndResistorGnd[[#This Row],[Column3]]/Yellow_MosfetOnlyOn_Blue_SourceAndResistorGnd[[#This Row],[Column5]]</f>
        <v>0</v>
      </c>
      <c r="G3383" s="1">
        <f>Yellow_MosfetOnlyOn_Blue_SourceAndResistorGnd[[#This Row],[Column6]]*1000</f>
        <v>0</v>
      </c>
    </row>
    <row r="3384" spans="1:7" x14ac:dyDescent="0.25">
      <c r="A3384">
        <f t="shared" si="52"/>
        <v>8.2398799999999994E-2</v>
      </c>
      <c r="B3384" s="1" t="s">
        <v>9</v>
      </c>
      <c r="C3384" s="1">
        <f>Yellow_MosfetOnlyOn_Blue_SourceAndResistorGnd[[#This Row],[Column2]]+1.0667</f>
        <v>0</v>
      </c>
      <c r="D3384" s="1">
        <f>Yellow_MosfetOnlyOn_Blue_SourceAndResistorGnd[[#This Row],[Column3]]*1000</f>
        <v>0</v>
      </c>
      <c r="E3384" s="1">
        <v>0.62</v>
      </c>
      <c r="F3384" s="1">
        <f>Yellow_MosfetOnlyOn_Blue_SourceAndResistorGnd[[#This Row],[Column3]]/Yellow_MosfetOnlyOn_Blue_SourceAndResistorGnd[[#This Row],[Column5]]</f>
        <v>0</v>
      </c>
      <c r="G3384" s="1">
        <f>Yellow_MosfetOnlyOn_Blue_SourceAndResistorGnd[[#This Row],[Column6]]*1000</f>
        <v>0</v>
      </c>
    </row>
    <row r="3385" spans="1:7" x14ac:dyDescent="0.25">
      <c r="A3385">
        <f t="shared" si="52"/>
        <v>8.2423200000000002E-2</v>
      </c>
      <c r="B3385" s="1" t="s">
        <v>9</v>
      </c>
      <c r="C3385" s="1">
        <f>Yellow_MosfetOnlyOn_Blue_SourceAndResistorGnd[[#This Row],[Column2]]+1.0667</f>
        <v>0</v>
      </c>
      <c r="D3385" s="1">
        <f>Yellow_MosfetOnlyOn_Blue_SourceAndResistorGnd[[#This Row],[Column3]]*1000</f>
        <v>0</v>
      </c>
      <c r="E3385" s="1">
        <v>0.62</v>
      </c>
      <c r="F3385" s="1">
        <f>Yellow_MosfetOnlyOn_Blue_SourceAndResistorGnd[[#This Row],[Column3]]/Yellow_MosfetOnlyOn_Blue_SourceAndResistorGnd[[#This Row],[Column5]]</f>
        <v>0</v>
      </c>
      <c r="G3385" s="1">
        <f>Yellow_MosfetOnlyOn_Blue_SourceAndResistorGnd[[#This Row],[Column6]]*1000</f>
        <v>0</v>
      </c>
    </row>
    <row r="3386" spans="1:7" x14ac:dyDescent="0.25">
      <c r="A3386">
        <f t="shared" si="52"/>
        <v>8.244760000000001E-2</v>
      </c>
      <c r="B3386" s="1" t="s">
        <v>9</v>
      </c>
      <c r="C3386" s="1">
        <f>Yellow_MosfetOnlyOn_Blue_SourceAndResistorGnd[[#This Row],[Column2]]+1.0667</f>
        <v>0</v>
      </c>
      <c r="D3386" s="1">
        <f>Yellow_MosfetOnlyOn_Blue_SourceAndResistorGnd[[#This Row],[Column3]]*1000</f>
        <v>0</v>
      </c>
      <c r="E3386" s="1">
        <v>0.62</v>
      </c>
      <c r="F3386" s="1">
        <f>Yellow_MosfetOnlyOn_Blue_SourceAndResistorGnd[[#This Row],[Column3]]/Yellow_MosfetOnlyOn_Blue_SourceAndResistorGnd[[#This Row],[Column5]]</f>
        <v>0</v>
      </c>
      <c r="G3386" s="1">
        <f>Yellow_MosfetOnlyOn_Blue_SourceAndResistorGnd[[#This Row],[Column6]]*1000</f>
        <v>0</v>
      </c>
    </row>
    <row r="3387" spans="1:7" x14ac:dyDescent="0.25">
      <c r="A3387">
        <f t="shared" si="52"/>
        <v>8.2472000000000018E-2</v>
      </c>
      <c r="B3387" s="1" t="s">
        <v>9</v>
      </c>
      <c r="C3387" s="1">
        <f>Yellow_MosfetOnlyOn_Blue_SourceAndResistorGnd[[#This Row],[Column2]]+1.0667</f>
        <v>0</v>
      </c>
      <c r="D3387" s="1">
        <f>Yellow_MosfetOnlyOn_Blue_SourceAndResistorGnd[[#This Row],[Column3]]*1000</f>
        <v>0</v>
      </c>
      <c r="E3387" s="1">
        <v>0.62</v>
      </c>
      <c r="F3387" s="1">
        <f>Yellow_MosfetOnlyOn_Blue_SourceAndResistorGnd[[#This Row],[Column3]]/Yellow_MosfetOnlyOn_Blue_SourceAndResistorGnd[[#This Row],[Column5]]</f>
        <v>0</v>
      </c>
      <c r="G3387" s="1">
        <f>Yellow_MosfetOnlyOn_Blue_SourceAndResistorGnd[[#This Row],[Column6]]*1000</f>
        <v>0</v>
      </c>
    </row>
    <row r="3388" spans="1:7" x14ac:dyDescent="0.25">
      <c r="A3388">
        <f t="shared" si="52"/>
        <v>8.2496399999999998E-2</v>
      </c>
      <c r="B3388" s="1" t="s">
        <v>9</v>
      </c>
      <c r="C3388" s="1">
        <f>Yellow_MosfetOnlyOn_Blue_SourceAndResistorGnd[[#This Row],[Column2]]+1.0667</f>
        <v>0</v>
      </c>
      <c r="D3388" s="1">
        <f>Yellow_MosfetOnlyOn_Blue_SourceAndResistorGnd[[#This Row],[Column3]]*1000</f>
        <v>0</v>
      </c>
      <c r="E3388" s="1">
        <v>0.62</v>
      </c>
      <c r="F3388" s="1">
        <f>Yellow_MosfetOnlyOn_Blue_SourceAndResistorGnd[[#This Row],[Column3]]/Yellow_MosfetOnlyOn_Blue_SourceAndResistorGnd[[#This Row],[Column5]]</f>
        <v>0</v>
      </c>
      <c r="G3388" s="1">
        <f>Yellow_MosfetOnlyOn_Blue_SourceAndResistorGnd[[#This Row],[Column6]]*1000</f>
        <v>0</v>
      </c>
    </row>
    <row r="3389" spans="1:7" x14ac:dyDescent="0.25">
      <c r="A3389">
        <f t="shared" si="52"/>
        <v>8.2520800000000005E-2</v>
      </c>
      <c r="B3389" s="1" t="s">
        <v>9</v>
      </c>
      <c r="C3389" s="1">
        <f>Yellow_MosfetOnlyOn_Blue_SourceAndResistorGnd[[#This Row],[Column2]]+1.0667</f>
        <v>0</v>
      </c>
      <c r="D3389" s="1">
        <f>Yellow_MosfetOnlyOn_Blue_SourceAndResistorGnd[[#This Row],[Column3]]*1000</f>
        <v>0</v>
      </c>
      <c r="E3389" s="1">
        <v>0.62</v>
      </c>
      <c r="F3389" s="1">
        <f>Yellow_MosfetOnlyOn_Blue_SourceAndResistorGnd[[#This Row],[Column3]]/Yellow_MosfetOnlyOn_Blue_SourceAndResistorGnd[[#This Row],[Column5]]</f>
        <v>0</v>
      </c>
      <c r="G3389" s="1">
        <f>Yellow_MosfetOnlyOn_Blue_SourceAndResistorGnd[[#This Row],[Column6]]*1000</f>
        <v>0</v>
      </c>
    </row>
    <row r="3390" spans="1:7" x14ac:dyDescent="0.25">
      <c r="A3390">
        <f t="shared" si="52"/>
        <v>8.2545200000000013E-2</v>
      </c>
      <c r="B3390" s="1" t="s">
        <v>9</v>
      </c>
      <c r="C3390" s="1">
        <f>Yellow_MosfetOnlyOn_Blue_SourceAndResistorGnd[[#This Row],[Column2]]+1.0667</f>
        <v>0</v>
      </c>
      <c r="D3390" s="1">
        <f>Yellow_MosfetOnlyOn_Blue_SourceAndResistorGnd[[#This Row],[Column3]]*1000</f>
        <v>0</v>
      </c>
      <c r="E3390" s="1">
        <v>0.62</v>
      </c>
      <c r="F3390" s="1">
        <f>Yellow_MosfetOnlyOn_Blue_SourceAndResistorGnd[[#This Row],[Column3]]/Yellow_MosfetOnlyOn_Blue_SourceAndResistorGnd[[#This Row],[Column5]]</f>
        <v>0</v>
      </c>
      <c r="G3390" s="1">
        <f>Yellow_MosfetOnlyOn_Blue_SourceAndResistorGnd[[#This Row],[Column6]]*1000</f>
        <v>0</v>
      </c>
    </row>
    <row r="3391" spans="1:7" x14ac:dyDescent="0.25">
      <c r="A3391">
        <f t="shared" si="52"/>
        <v>8.2569599999999993E-2</v>
      </c>
      <c r="B3391" s="1" t="s">
        <v>9</v>
      </c>
      <c r="C3391" s="1">
        <f>Yellow_MosfetOnlyOn_Blue_SourceAndResistorGnd[[#This Row],[Column2]]+1.0667</f>
        <v>0</v>
      </c>
      <c r="D3391" s="1">
        <f>Yellow_MosfetOnlyOn_Blue_SourceAndResistorGnd[[#This Row],[Column3]]*1000</f>
        <v>0</v>
      </c>
      <c r="E3391" s="1">
        <v>0.62</v>
      </c>
      <c r="F3391" s="1">
        <f>Yellow_MosfetOnlyOn_Blue_SourceAndResistorGnd[[#This Row],[Column3]]/Yellow_MosfetOnlyOn_Blue_SourceAndResistorGnd[[#This Row],[Column5]]</f>
        <v>0</v>
      </c>
      <c r="G3391" s="1">
        <f>Yellow_MosfetOnlyOn_Blue_SourceAndResistorGnd[[#This Row],[Column6]]*1000</f>
        <v>0</v>
      </c>
    </row>
    <row r="3392" spans="1:7" x14ac:dyDescent="0.25">
      <c r="A3392">
        <f t="shared" si="52"/>
        <v>8.2594000000000001E-2</v>
      </c>
      <c r="B3392" s="1" t="s">
        <v>9</v>
      </c>
      <c r="C3392" s="1">
        <f>Yellow_MosfetOnlyOn_Blue_SourceAndResistorGnd[[#This Row],[Column2]]+1.0667</f>
        <v>0</v>
      </c>
      <c r="D3392" s="1">
        <f>Yellow_MosfetOnlyOn_Blue_SourceAndResistorGnd[[#This Row],[Column3]]*1000</f>
        <v>0</v>
      </c>
      <c r="E3392" s="1">
        <v>0.62</v>
      </c>
      <c r="F3392" s="1">
        <f>Yellow_MosfetOnlyOn_Blue_SourceAndResistorGnd[[#This Row],[Column3]]/Yellow_MosfetOnlyOn_Blue_SourceAndResistorGnd[[#This Row],[Column5]]</f>
        <v>0</v>
      </c>
      <c r="G3392" s="1">
        <f>Yellow_MosfetOnlyOn_Blue_SourceAndResistorGnd[[#This Row],[Column6]]*1000</f>
        <v>0</v>
      </c>
    </row>
    <row r="3393" spans="1:7" x14ac:dyDescent="0.25">
      <c r="A3393">
        <f t="shared" si="52"/>
        <v>8.2618400000000008E-2</v>
      </c>
      <c r="B3393" s="1" t="s">
        <v>9</v>
      </c>
      <c r="C3393" s="1">
        <f>Yellow_MosfetOnlyOn_Blue_SourceAndResistorGnd[[#This Row],[Column2]]+1.0667</f>
        <v>0</v>
      </c>
      <c r="D3393" s="1">
        <f>Yellow_MosfetOnlyOn_Blue_SourceAndResistorGnd[[#This Row],[Column3]]*1000</f>
        <v>0</v>
      </c>
      <c r="E3393" s="1">
        <v>0.62</v>
      </c>
      <c r="F3393" s="1">
        <f>Yellow_MosfetOnlyOn_Blue_SourceAndResistorGnd[[#This Row],[Column3]]/Yellow_MosfetOnlyOn_Blue_SourceAndResistorGnd[[#This Row],[Column5]]</f>
        <v>0</v>
      </c>
      <c r="G3393" s="1">
        <f>Yellow_MosfetOnlyOn_Blue_SourceAndResistorGnd[[#This Row],[Column6]]*1000</f>
        <v>0</v>
      </c>
    </row>
    <row r="3394" spans="1:7" x14ac:dyDescent="0.25">
      <c r="A3394">
        <f t="shared" si="52"/>
        <v>8.2642800000000016E-2</v>
      </c>
      <c r="B3394" s="1" t="s">
        <v>9</v>
      </c>
      <c r="C3394" s="1">
        <f>Yellow_MosfetOnlyOn_Blue_SourceAndResistorGnd[[#This Row],[Column2]]+1.0667</f>
        <v>0</v>
      </c>
      <c r="D3394" s="1">
        <f>Yellow_MosfetOnlyOn_Blue_SourceAndResistorGnd[[#This Row],[Column3]]*1000</f>
        <v>0</v>
      </c>
      <c r="E3394" s="1">
        <v>0.62</v>
      </c>
      <c r="F3394" s="1">
        <f>Yellow_MosfetOnlyOn_Blue_SourceAndResistorGnd[[#This Row],[Column3]]/Yellow_MosfetOnlyOn_Blue_SourceAndResistorGnd[[#This Row],[Column5]]</f>
        <v>0</v>
      </c>
      <c r="G3394" s="1">
        <f>Yellow_MosfetOnlyOn_Blue_SourceAndResistorGnd[[#This Row],[Column6]]*1000</f>
        <v>0</v>
      </c>
    </row>
    <row r="3395" spans="1:7" x14ac:dyDescent="0.25">
      <c r="A3395">
        <f t="shared" si="52"/>
        <v>8.2667199999999996E-2</v>
      </c>
      <c r="B3395" s="1" t="s">
        <v>9</v>
      </c>
      <c r="C3395" s="1">
        <f>Yellow_MosfetOnlyOn_Blue_SourceAndResistorGnd[[#This Row],[Column2]]+1.0667</f>
        <v>0</v>
      </c>
      <c r="D3395" s="1">
        <f>Yellow_MosfetOnlyOn_Blue_SourceAndResistorGnd[[#This Row],[Column3]]*1000</f>
        <v>0</v>
      </c>
      <c r="E3395" s="1">
        <v>0.62</v>
      </c>
      <c r="F3395" s="1">
        <f>Yellow_MosfetOnlyOn_Blue_SourceAndResistorGnd[[#This Row],[Column3]]/Yellow_MosfetOnlyOn_Blue_SourceAndResistorGnd[[#This Row],[Column5]]</f>
        <v>0</v>
      </c>
      <c r="G3395" s="1">
        <f>Yellow_MosfetOnlyOn_Blue_SourceAndResistorGnd[[#This Row],[Column6]]*1000</f>
        <v>0</v>
      </c>
    </row>
    <row r="3396" spans="1:7" x14ac:dyDescent="0.25">
      <c r="A3396">
        <f t="shared" si="52"/>
        <v>8.2691600000000004E-2</v>
      </c>
      <c r="B3396" s="1" t="s">
        <v>9</v>
      </c>
      <c r="C3396" s="1">
        <f>Yellow_MosfetOnlyOn_Blue_SourceAndResistorGnd[[#This Row],[Column2]]+1.0667</f>
        <v>0</v>
      </c>
      <c r="D3396" s="1">
        <f>Yellow_MosfetOnlyOn_Blue_SourceAndResistorGnd[[#This Row],[Column3]]*1000</f>
        <v>0</v>
      </c>
      <c r="E3396" s="1">
        <v>0.62</v>
      </c>
      <c r="F3396" s="1">
        <f>Yellow_MosfetOnlyOn_Blue_SourceAndResistorGnd[[#This Row],[Column3]]/Yellow_MosfetOnlyOn_Blue_SourceAndResistorGnd[[#This Row],[Column5]]</f>
        <v>0</v>
      </c>
      <c r="G3396" s="1">
        <f>Yellow_MosfetOnlyOn_Blue_SourceAndResistorGnd[[#This Row],[Column6]]*1000</f>
        <v>0</v>
      </c>
    </row>
    <row r="3397" spans="1:7" x14ac:dyDescent="0.25">
      <c r="A3397">
        <f t="shared" si="52"/>
        <v>8.2716000000000012E-2</v>
      </c>
      <c r="B3397" s="1" t="s">
        <v>9</v>
      </c>
      <c r="C3397" s="1">
        <f>Yellow_MosfetOnlyOn_Blue_SourceAndResistorGnd[[#This Row],[Column2]]+1.0667</f>
        <v>0</v>
      </c>
      <c r="D3397" s="1">
        <f>Yellow_MosfetOnlyOn_Blue_SourceAndResistorGnd[[#This Row],[Column3]]*1000</f>
        <v>0</v>
      </c>
      <c r="E3397" s="1">
        <v>0.62</v>
      </c>
      <c r="F3397" s="1">
        <f>Yellow_MosfetOnlyOn_Blue_SourceAndResistorGnd[[#This Row],[Column3]]/Yellow_MosfetOnlyOn_Blue_SourceAndResistorGnd[[#This Row],[Column5]]</f>
        <v>0</v>
      </c>
      <c r="G3397" s="1">
        <f>Yellow_MosfetOnlyOn_Blue_SourceAndResistorGnd[[#This Row],[Column6]]*1000</f>
        <v>0</v>
      </c>
    </row>
    <row r="3398" spans="1:7" x14ac:dyDescent="0.25">
      <c r="A3398">
        <f t="shared" si="52"/>
        <v>8.2740399999999992E-2</v>
      </c>
      <c r="B3398" s="1" t="s">
        <v>9</v>
      </c>
      <c r="C3398" s="1">
        <f>Yellow_MosfetOnlyOn_Blue_SourceAndResistorGnd[[#This Row],[Column2]]+1.0667</f>
        <v>0</v>
      </c>
      <c r="D3398" s="1">
        <f>Yellow_MosfetOnlyOn_Blue_SourceAndResistorGnd[[#This Row],[Column3]]*1000</f>
        <v>0</v>
      </c>
      <c r="E3398" s="1">
        <v>0.62</v>
      </c>
      <c r="F3398" s="1">
        <f>Yellow_MosfetOnlyOn_Blue_SourceAndResistorGnd[[#This Row],[Column3]]/Yellow_MosfetOnlyOn_Blue_SourceAndResistorGnd[[#This Row],[Column5]]</f>
        <v>0</v>
      </c>
      <c r="G3398" s="1">
        <f>Yellow_MosfetOnlyOn_Blue_SourceAndResistorGnd[[#This Row],[Column6]]*1000</f>
        <v>0</v>
      </c>
    </row>
    <row r="3399" spans="1:7" x14ac:dyDescent="0.25">
      <c r="A3399">
        <f t="shared" si="52"/>
        <v>8.2764799999999999E-2</v>
      </c>
      <c r="B3399" s="1" t="s">
        <v>9</v>
      </c>
      <c r="C3399" s="1">
        <f>Yellow_MosfetOnlyOn_Blue_SourceAndResistorGnd[[#This Row],[Column2]]+1.0667</f>
        <v>0</v>
      </c>
      <c r="D3399" s="1">
        <f>Yellow_MosfetOnlyOn_Blue_SourceAndResistorGnd[[#This Row],[Column3]]*1000</f>
        <v>0</v>
      </c>
      <c r="E3399" s="1">
        <v>0.62</v>
      </c>
      <c r="F3399" s="1">
        <f>Yellow_MosfetOnlyOn_Blue_SourceAndResistorGnd[[#This Row],[Column3]]/Yellow_MosfetOnlyOn_Blue_SourceAndResistorGnd[[#This Row],[Column5]]</f>
        <v>0</v>
      </c>
      <c r="G3399" s="1">
        <f>Yellow_MosfetOnlyOn_Blue_SourceAndResistorGnd[[#This Row],[Column6]]*1000</f>
        <v>0</v>
      </c>
    </row>
    <row r="3400" spans="1:7" x14ac:dyDescent="0.25">
      <c r="A3400">
        <f t="shared" si="52"/>
        <v>8.2789200000000007E-2</v>
      </c>
      <c r="B3400" s="1" t="s">
        <v>9</v>
      </c>
      <c r="C3400" s="1">
        <f>Yellow_MosfetOnlyOn_Blue_SourceAndResistorGnd[[#This Row],[Column2]]+1.0667</f>
        <v>0</v>
      </c>
      <c r="D3400" s="1">
        <f>Yellow_MosfetOnlyOn_Blue_SourceAndResistorGnd[[#This Row],[Column3]]*1000</f>
        <v>0</v>
      </c>
      <c r="E3400" s="1">
        <v>0.62</v>
      </c>
      <c r="F3400" s="1">
        <f>Yellow_MosfetOnlyOn_Blue_SourceAndResistorGnd[[#This Row],[Column3]]/Yellow_MosfetOnlyOn_Blue_SourceAndResistorGnd[[#This Row],[Column5]]</f>
        <v>0</v>
      </c>
      <c r="G3400" s="1">
        <f>Yellow_MosfetOnlyOn_Blue_SourceAndResistorGnd[[#This Row],[Column6]]*1000</f>
        <v>0</v>
      </c>
    </row>
    <row r="3401" spans="1:7" x14ac:dyDescent="0.25">
      <c r="A3401">
        <f t="shared" ref="A3401:A3464" si="53">(ROW()-7)*2.44*10^(-5)</f>
        <v>8.2813600000000015E-2</v>
      </c>
      <c r="B3401" s="1" t="s">
        <v>9</v>
      </c>
      <c r="C3401" s="1">
        <f>Yellow_MosfetOnlyOn_Blue_SourceAndResistorGnd[[#This Row],[Column2]]+1.0667</f>
        <v>0</v>
      </c>
      <c r="D3401" s="1">
        <f>Yellow_MosfetOnlyOn_Blue_SourceAndResistorGnd[[#This Row],[Column3]]*1000</f>
        <v>0</v>
      </c>
      <c r="E3401" s="1">
        <v>0.62</v>
      </c>
      <c r="F3401" s="1">
        <f>Yellow_MosfetOnlyOn_Blue_SourceAndResistorGnd[[#This Row],[Column3]]/Yellow_MosfetOnlyOn_Blue_SourceAndResistorGnd[[#This Row],[Column5]]</f>
        <v>0</v>
      </c>
      <c r="G3401" s="1">
        <f>Yellow_MosfetOnlyOn_Blue_SourceAndResistorGnd[[#This Row],[Column6]]*1000</f>
        <v>0</v>
      </c>
    </row>
    <row r="3402" spans="1:7" x14ac:dyDescent="0.25">
      <c r="A3402">
        <f t="shared" si="53"/>
        <v>8.2837999999999995E-2</v>
      </c>
      <c r="B3402" s="1" t="s">
        <v>9</v>
      </c>
      <c r="C3402" s="1">
        <f>Yellow_MosfetOnlyOn_Blue_SourceAndResistorGnd[[#This Row],[Column2]]+1.0667</f>
        <v>0</v>
      </c>
      <c r="D3402" s="1">
        <f>Yellow_MosfetOnlyOn_Blue_SourceAndResistorGnd[[#This Row],[Column3]]*1000</f>
        <v>0</v>
      </c>
      <c r="E3402" s="1">
        <v>0.62</v>
      </c>
      <c r="F3402" s="1">
        <f>Yellow_MosfetOnlyOn_Blue_SourceAndResistorGnd[[#This Row],[Column3]]/Yellow_MosfetOnlyOn_Blue_SourceAndResistorGnd[[#This Row],[Column5]]</f>
        <v>0</v>
      </c>
      <c r="G3402" s="1">
        <f>Yellow_MosfetOnlyOn_Blue_SourceAndResistorGnd[[#This Row],[Column6]]*1000</f>
        <v>0</v>
      </c>
    </row>
    <row r="3403" spans="1:7" x14ac:dyDescent="0.25">
      <c r="A3403">
        <f t="shared" si="53"/>
        <v>8.2862400000000003E-2</v>
      </c>
      <c r="B3403" s="1" t="s">
        <v>9</v>
      </c>
      <c r="C3403" s="1">
        <f>Yellow_MosfetOnlyOn_Blue_SourceAndResistorGnd[[#This Row],[Column2]]+1.0667</f>
        <v>0</v>
      </c>
      <c r="D3403" s="1">
        <f>Yellow_MosfetOnlyOn_Blue_SourceAndResistorGnd[[#This Row],[Column3]]*1000</f>
        <v>0</v>
      </c>
      <c r="E3403" s="1">
        <v>0.62</v>
      </c>
      <c r="F3403" s="1">
        <f>Yellow_MosfetOnlyOn_Blue_SourceAndResistorGnd[[#This Row],[Column3]]/Yellow_MosfetOnlyOn_Blue_SourceAndResistorGnd[[#This Row],[Column5]]</f>
        <v>0</v>
      </c>
      <c r="G3403" s="1">
        <f>Yellow_MosfetOnlyOn_Blue_SourceAndResistorGnd[[#This Row],[Column6]]*1000</f>
        <v>0</v>
      </c>
    </row>
    <row r="3404" spans="1:7" x14ac:dyDescent="0.25">
      <c r="A3404">
        <f t="shared" si="53"/>
        <v>8.288680000000001E-2</v>
      </c>
      <c r="B3404" s="1" t="s">
        <v>9</v>
      </c>
      <c r="C3404" s="1">
        <f>Yellow_MosfetOnlyOn_Blue_SourceAndResistorGnd[[#This Row],[Column2]]+1.0667</f>
        <v>0</v>
      </c>
      <c r="D3404" s="1">
        <f>Yellow_MosfetOnlyOn_Blue_SourceAndResistorGnd[[#This Row],[Column3]]*1000</f>
        <v>0</v>
      </c>
      <c r="E3404" s="1">
        <v>0.62</v>
      </c>
      <c r="F3404" s="1">
        <f>Yellow_MosfetOnlyOn_Blue_SourceAndResistorGnd[[#This Row],[Column3]]/Yellow_MosfetOnlyOn_Blue_SourceAndResistorGnd[[#This Row],[Column5]]</f>
        <v>0</v>
      </c>
      <c r="G3404" s="1">
        <f>Yellow_MosfetOnlyOn_Blue_SourceAndResistorGnd[[#This Row],[Column6]]*1000</f>
        <v>0</v>
      </c>
    </row>
    <row r="3405" spans="1:7" x14ac:dyDescent="0.25">
      <c r="A3405">
        <f t="shared" si="53"/>
        <v>8.291119999999999E-2</v>
      </c>
      <c r="B3405" s="1" t="s">
        <v>9</v>
      </c>
      <c r="C3405" s="1">
        <f>Yellow_MosfetOnlyOn_Blue_SourceAndResistorGnd[[#This Row],[Column2]]+1.0667</f>
        <v>0</v>
      </c>
      <c r="D3405" s="1">
        <f>Yellow_MosfetOnlyOn_Blue_SourceAndResistorGnd[[#This Row],[Column3]]*1000</f>
        <v>0</v>
      </c>
      <c r="E3405" s="1">
        <v>0.62</v>
      </c>
      <c r="F3405" s="1">
        <f>Yellow_MosfetOnlyOn_Blue_SourceAndResistorGnd[[#This Row],[Column3]]/Yellow_MosfetOnlyOn_Blue_SourceAndResistorGnd[[#This Row],[Column5]]</f>
        <v>0</v>
      </c>
      <c r="G3405" s="1">
        <f>Yellow_MosfetOnlyOn_Blue_SourceAndResistorGnd[[#This Row],[Column6]]*1000</f>
        <v>0</v>
      </c>
    </row>
    <row r="3406" spans="1:7" x14ac:dyDescent="0.25">
      <c r="A3406">
        <f t="shared" si="53"/>
        <v>8.2935599999999998E-2</v>
      </c>
      <c r="B3406" s="1" t="s">
        <v>9</v>
      </c>
      <c r="C3406" s="1">
        <f>Yellow_MosfetOnlyOn_Blue_SourceAndResistorGnd[[#This Row],[Column2]]+1.0667</f>
        <v>0</v>
      </c>
      <c r="D3406" s="1">
        <f>Yellow_MosfetOnlyOn_Blue_SourceAndResistorGnd[[#This Row],[Column3]]*1000</f>
        <v>0</v>
      </c>
      <c r="E3406" s="1">
        <v>0.62</v>
      </c>
      <c r="F3406" s="1">
        <f>Yellow_MosfetOnlyOn_Blue_SourceAndResistorGnd[[#This Row],[Column3]]/Yellow_MosfetOnlyOn_Blue_SourceAndResistorGnd[[#This Row],[Column5]]</f>
        <v>0</v>
      </c>
      <c r="G3406" s="1">
        <f>Yellow_MosfetOnlyOn_Blue_SourceAndResistorGnd[[#This Row],[Column6]]*1000</f>
        <v>0</v>
      </c>
    </row>
    <row r="3407" spans="1:7" x14ac:dyDescent="0.25">
      <c r="A3407">
        <f t="shared" si="53"/>
        <v>8.2960000000000006E-2</v>
      </c>
      <c r="B3407" s="1" t="s">
        <v>9</v>
      </c>
      <c r="C3407" s="1">
        <f>Yellow_MosfetOnlyOn_Blue_SourceAndResistorGnd[[#This Row],[Column2]]+1.0667</f>
        <v>0</v>
      </c>
      <c r="D3407" s="1">
        <f>Yellow_MosfetOnlyOn_Blue_SourceAndResistorGnd[[#This Row],[Column3]]*1000</f>
        <v>0</v>
      </c>
      <c r="E3407" s="1">
        <v>0.62</v>
      </c>
      <c r="F3407" s="1">
        <f>Yellow_MosfetOnlyOn_Blue_SourceAndResistorGnd[[#This Row],[Column3]]/Yellow_MosfetOnlyOn_Blue_SourceAndResistorGnd[[#This Row],[Column5]]</f>
        <v>0</v>
      </c>
      <c r="G3407" s="1">
        <f>Yellow_MosfetOnlyOn_Blue_SourceAndResistorGnd[[#This Row],[Column6]]*1000</f>
        <v>0</v>
      </c>
    </row>
    <row r="3408" spans="1:7" x14ac:dyDescent="0.25">
      <c r="A3408">
        <f t="shared" si="53"/>
        <v>8.2984400000000014E-2</v>
      </c>
      <c r="B3408" s="1" t="s">
        <v>9</v>
      </c>
      <c r="C3408" s="1">
        <f>Yellow_MosfetOnlyOn_Blue_SourceAndResistorGnd[[#This Row],[Column2]]+1.0667</f>
        <v>0</v>
      </c>
      <c r="D3408" s="1">
        <f>Yellow_MosfetOnlyOn_Blue_SourceAndResistorGnd[[#This Row],[Column3]]*1000</f>
        <v>0</v>
      </c>
      <c r="E3408" s="1">
        <v>0.62</v>
      </c>
      <c r="F3408" s="1">
        <f>Yellow_MosfetOnlyOn_Blue_SourceAndResistorGnd[[#This Row],[Column3]]/Yellow_MosfetOnlyOn_Blue_SourceAndResistorGnd[[#This Row],[Column5]]</f>
        <v>0</v>
      </c>
      <c r="G3408" s="1">
        <f>Yellow_MosfetOnlyOn_Blue_SourceAndResistorGnd[[#This Row],[Column6]]*1000</f>
        <v>0</v>
      </c>
    </row>
    <row r="3409" spans="1:7" x14ac:dyDescent="0.25">
      <c r="A3409">
        <f t="shared" si="53"/>
        <v>8.3008799999999994E-2</v>
      </c>
      <c r="B3409" s="1" t="s">
        <v>9</v>
      </c>
      <c r="C3409" s="1">
        <f>Yellow_MosfetOnlyOn_Blue_SourceAndResistorGnd[[#This Row],[Column2]]+1.0667</f>
        <v>0</v>
      </c>
      <c r="D3409" s="1">
        <f>Yellow_MosfetOnlyOn_Blue_SourceAndResistorGnd[[#This Row],[Column3]]*1000</f>
        <v>0</v>
      </c>
      <c r="E3409" s="1">
        <v>0.62</v>
      </c>
      <c r="F3409" s="1">
        <f>Yellow_MosfetOnlyOn_Blue_SourceAndResistorGnd[[#This Row],[Column3]]/Yellow_MosfetOnlyOn_Blue_SourceAndResistorGnd[[#This Row],[Column5]]</f>
        <v>0</v>
      </c>
      <c r="G3409" s="1">
        <f>Yellow_MosfetOnlyOn_Blue_SourceAndResistorGnd[[#This Row],[Column6]]*1000</f>
        <v>0</v>
      </c>
    </row>
    <row r="3410" spans="1:7" x14ac:dyDescent="0.25">
      <c r="A3410">
        <f t="shared" si="53"/>
        <v>8.3033200000000001E-2</v>
      </c>
      <c r="B3410" s="1" t="s">
        <v>9</v>
      </c>
      <c r="C3410" s="1">
        <f>Yellow_MosfetOnlyOn_Blue_SourceAndResistorGnd[[#This Row],[Column2]]+1.0667</f>
        <v>0</v>
      </c>
      <c r="D3410" s="1">
        <f>Yellow_MosfetOnlyOn_Blue_SourceAndResistorGnd[[#This Row],[Column3]]*1000</f>
        <v>0</v>
      </c>
      <c r="E3410" s="1">
        <v>0.62</v>
      </c>
      <c r="F3410" s="1">
        <f>Yellow_MosfetOnlyOn_Blue_SourceAndResistorGnd[[#This Row],[Column3]]/Yellow_MosfetOnlyOn_Blue_SourceAndResistorGnd[[#This Row],[Column5]]</f>
        <v>0</v>
      </c>
      <c r="G3410" s="1">
        <f>Yellow_MosfetOnlyOn_Blue_SourceAndResistorGnd[[#This Row],[Column6]]*1000</f>
        <v>0</v>
      </c>
    </row>
    <row r="3411" spans="1:7" x14ac:dyDescent="0.25">
      <c r="A3411">
        <f t="shared" si="53"/>
        <v>8.3057600000000009E-2</v>
      </c>
      <c r="B3411" s="1" t="s">
        <v>9</v>
      </c>
      <c r="C3411" s="1">
        <f>Yellow_MosfetOnlyOn_Blue_SourceAndResistorGnd[[#This Row],[Column2]]+1.0667</f>
        <v>0</v>
      </c>
      <c r="D3411" s="1">
        <f>Yellow_MosfetOnlyOn_Blue_SourceAndResistorGnd[[#This Row],[Column3]]*1000</f>
        <v>0</v>
      </c>
      <c r="E3411" s="1">
        <v>0.62</v>
      </c>
      <c r="F3411" s="1">
        <f>Yellow_MosfetOnlyOn_Blue_SourceAndResistorGnd[[#This Row],[Column3]]/Yellow_MosfetOnlyOn_Blue_SourceAndResistorGnd[[#This Row],[Column5]]</f>
        <v>0</v>
      </c>
      <c r="G3411" s="1">
        <f>Yellow_MosfetOnlyOn_Blue_SourceAndResistorGnd[[#This Row],[Column6]]*1000</f>
        <v>0</v>
      </c>
    </row>
    <row r="3412" spans="1:7" x14ac:dyDescent="0.25">
      <c r="A3412">
        <f t="shared" si="53"/>
        <v>8.3082000000000017E-2</v>
      </c>
      <c r="B3412" s="1" t="s">
        <v>9</v>
      </c>
      <c r="C3412" s="1">
        <f>Yellow_MosfetOnlyOn_Blue_SourceAndResistorGnd[[#This Row],[Column2]]+1.0667</f>
        <v>0</v>
      </c>
      <c r="D3412" s="1">
        <f>Yellow_MosfetOnlyOn_Blue_SourceAndResistorGnd[[#This Row],[Column3]]*1000</f>
        <v>0</v>
      </c>
      <c r="E3412" s="1">
        <v>0.62</v>
      </c>
      <c r="F3412" s="1">
        <f>Yellow_MosfetOnlyOn_Blue_SourceAndResistorGnd[[#This Row],[Column3]]/Yellow_MosfetOnlyOn_Blue_SourceAndResistorGnd[[#This Row],[Column5]]</f>
        <v>0</v>
      </c>
      <c r="G3412" s="1">
        <f>Yellow_MosfetOnlyOn_Blue_SourceAndResistorGnd[[#This Row],[Column6]]*1000</f>
        <v>0</v>
      </c>
    </row>
    <row r="3413" spans="1:7" x14ac:dyDescent="0.25">
      <c r="A3413">
        <f t="shared" si="53"/>
        <v>8.3106399999999997E-2</v>
      </c>
      <c r="B3413" s="1" t="s">
        <v>9</v>
      </c>
      <c r="C3413" s="1">
        <f>Yellow_MosfetOnlyOn_Blue_SourceAndResistorGnd[[#This Row],[Column2]]+1.0667</f>
        <v>0</v>
      </c>
      <c r="D3413" s="1">
        <f>Yellow_MosfetOnlyOn_Blue_SourceAndResistorGnd[[#This Row],[Column3]]*1000</f>
        <v>0</v>
      </c>
      <c r="E3413" s="1">
        <v>0.62</v>
      </c>
      <c r="F3413" s="1">
        <f>Yellow_MosfetOnlyOn_Blue_SourceAndResistorGnd[[#This Row],[Column3]]/Yellow_MosfetOnlyOn_Blue_SourceAndResistorGnd[[#This Row],[Column5]]</f>
        <v>0</v>
      </c>
      <c r="G3413" s="1">
        <f>Yellow_MosfetOnlyOn_Blue_SourceAndResistorGnd[[#This Row],[Column6]]*1000</f>
        <v>0</v>
      </c>
    </row>
    <row r="3414" spans="1:7" x14ac:dyDescent="0.25">
      <c r="A3414">
        <f t="shared" si="53"/>
        <v>8.3130800000000005E-2</v>
      </c>
      <c r="B3414" s="1" t="s">
        <v>9</v>
      </c>
      <c r="C3414" s="1">
        <f>Yellow_MosfetOnlyOn_Blue_SourceAndResistorGnd[[#This Row],[Column2]]+1.0667</f>
        <v>0</v>
      </c>
      <c r="D3414" s="1">
        <f>Yellow_MosfetOnlyOn_Blue_SourceAndResistorGnd[[#This Row],[Column3]]*1000</f>
        <v>0</v>
      </c>
      <c r="E3414" s="1">
        <v>0.62</v>
      </c>
      <c r="F3414" s="1">
        <f>Yellow_MosfetOnlyOn_Blue_SourceAndResistorGnd[[#This Row],[Column3]]/Yellow_MosfetOnlyOn_Blue_SourceAndResistorGnd[[#This Row],[Column5]]</f>
        <v>0</v>
      </c>
      <c r="G3414" s="1">
        <f>Yellow_MosfetOnlyOn_Blue_SourceAndResistorGnd[[#This Row],[Column6]]*1000</f>
        <v>0</v>
      </c>
    </row>
    <row r="3415" spans="1:7" x14ac:dyDescent="0.25">
      <c r="A3415">
        <f t="shared" si="53"/>
        <v>8.3155200000000012E-2</v>
      </c>
      <c r="B3415" s="1" t="s">
        <v>9</v>
      </c>
      <c r="C3415" s="1">
        <f>Yellow_MosfetOnlyOn_Blue_SourceAndResistorGnd[[#This Row],[Column2]]+1.0667</f>
        <v>0</v>
      </c>
      <c r="D3415" s="1">
        <f>Yellow_MosfetOnlyOn_Blue_SourceAndResistorGnd[[#This Row],[Column3]]*1000</f>
        <v>0</v>
      </c>
      <c r="E3415" s="1">
        <v>0.62</v>
      </c>
      <c r="F3415" s="1">
        <f>Yellow_MosfetOnlyOn_Blue_SourceAndResistorGnd[[#This Row],[Column3]]/Yellow_MosfetOnlyOn_Blue_SourceAndResistorGnd[[#This Row],[Column5]]</f>
        <v>0</v>
      </c>
      <c r="G3415" s="1">
        <f>Yellow_MosfetOnlyOn_Blue_SourceAndResistorGnd[[#This Row],[Column6]]*1000</f>
        <v>0</v>
      </c>
    </row>
    <row r="3416" spans="1:7" x14ac:dyDescent="0.25">
      <c r="A3416">
        <f t="shared" si="53"/>
        <v>8.3179599999999992E-2</v>
      </c>
      <c r="B3416" s="1" t="s">
        <v>9</v>
      </c>
      <c r="C3416" s="1">
        <f>Yellow_MosfetOnlyOn_Blue_SourceAndResistorGnd[[#This Row],[Column2]]+1.0667</f>
        <v>0</v>
      </c>
      <c r="D3416" s="1">
        <f>Yellow_MosfetOnlyOn_Blue_SourceAndResistorGnd[[#This Row],[Column3]]*1000</f>
        <v>0</v>
      </c>
      <c r="E3416" s="1">
        <v>0.62</v>
      </c>
      <c r="F3416" s="1">
        <f>Yellow_MosfetOnlyOn_Blue_SourceAndResistorGnd[[#This Row],[Column3]]/Yellow_MosfetOnlyOn_Blue_SourceAndResistorGnd[[#This Row],[Column5]]</f>
        <v>0</v>
      </c>
      <c r="G3416" s="1">
        <f>Yellow_MosfetOnlyOn_Blue_SourceAndResistorGnd[[#This Row],[Column6]]*1000</f>
        <v>0</v>
      </c>
    </row>
    <row r="3417" spans="1:7" x14ac:dyDescent="0.25">
      <c r="A3417">
        <f t="shared" si="53"/>
        <v>8.3204E-2</v>
      </c>
      <c r="B3417" s="1" t="s">
        <v>9</v>
      </c>
      <c r="C3417" s="1">
        <f>Yellow_MosfetOnlyOn_Blue_SourceAndResistorGnd[[#This Row],[Column2]]+1.0667</f>
        <v>0</v>
      </c>
      <c r="D3417" s="1">
        <f>Yellow_MosfetOnlyOn_Blue_SourceAndResistorGnd[[#This Row],[Column3]]*1000</f>
        <v>0</v>
      </c>
      <c r="E3417" s="1">
        <v>0.62</v>
      </c>
      <c r="F3417" s="1">
        <f>Yellow_MosfetOnlyOn_Blue_SourceAndResistorGnd[[#This Row],[Column3]]/Yellow_MosfetOnlyOn_Blue_SourceAndResistorGnd[[#This Row],[Column5]]</f>
        <v>0</v>
      </c>
      <c r="G3417" s="1">
        <f>Yellow_MosfetOnlyOn_Blue_SourceAndResistorGnd[[#This Row],[Column6]]*1000</f>
        <v>0</v>
      </c>
    </row>
    <row r="3418" spans="1:7" x14ac:dyDescent="0.25">
      <c r="A3418">
        <f t="shared" si="53"/>
        <v>8.3228400000000008E-2</v>
      </c>
      <c r="B3418" s="1" t="s">
        <v>9</v>
      </c>
      <c r="C3418" s="1">
        <f>Yellow_MosfetOnlyOn_Blue_SourceAndResistorGnd[[#This Row],[Column2]]+1.0667</f>
        <v>0</v>
      </c>
      <c r="D3418" s="1">
        <f>Yellow_MosfetOnlyOn_Blue_SourceAndResistorGnd[[#This Row],[Column3]]*1000</f>
        <v>0</v>
      </c>
      <c r="E3418" s="1">
        <v>0.62</v>
      </c>
      <c r="F3418" s="1">
        <f>Yellow_MosfetOnlyOn_Blue_SourceAndResistorGnd[[#This Row],[Column3]]/Yellow_MosfetOnlyOn_Blue_SourceAndResistorGnd[[#This Row],[Column5]]</f>
        <v>0</v>
      </c>
      <c r="G3418" s="1">
        <f>Yellow_MosfetOnlyOn_Blue_SourceAndResistorGnd[[#This Row],[Column6]]*1000</f>
        <v>0</v>
      </c>
    </row>
    <row r="3419" spans="1:7" x14ac:dyDescent="0.25">
      <c r="A3419">
        <f t="shared" si="53"/>
        <v>8.3252800000000016E-2</v>
      </c>
      <c r="B3419" s="1" t="s">
        <v>9</v>
      </c>
      <c r="C3419" s="1">
        <f>Yellow_MosfetOnlyOn_Blue_SourceAndResistorGnd[[#This Row],[Column2]]+1.0667</f>
        <v>0</v>
      </c>
      <c r="D3419" s="1">
        <f>Yellow_MosfetOnlyOn_Blue_SourceAndResistorGnd[[#This Row],[Column3]]*1000</f>
        <v>0</v>
      </c>
      <c r="E3419" s="1">
        <v>0.62</v>
      </c>
      <c r="F3419" s="1">
        <f>Yellow_MosfetOnlyOn_Blue_SourceAndResistorGnd[[#This Row],[Column3]]/Yellow_MosfetOnlyOn_Blue_SourceAndResistorGnd[[#This Row],[Column5]]</f>
        <v>0</v>
      </c>
      <c r="G3419" s="1">
        <f>Yellow_MosfetOnlyOn_Blue_SourceAndResistorGnd[[#This Row],[Column6]]*1000</f>
        <v>0</v>
      </c>
    </row>
    <row r="3420" spans="1:7" x14ac:dyDescent="0.25">
      <c r="A3420">
        <f t="shared" si="53"/>
        <v>8.3277199999999996E-2</v>
      </c>
      <c r="B3420" s="1" t="s">
        <v>9</v>
      </c>
      <c r="C3420" s="1">
        <f>Yellow_MosfetOnlyOn_Blue_SourceAndResistorGnd[[#This Row],[Column2]]+1.0667</f>
        <v>0</v>
      </c>
      <c r="D3420" s="1">
        <f>Yellow_MosfetOnlyOn_Blue_SourceAndResistorGnd[[#This Row],[Column3]]*1000</f>
        <v>0</v>
      </c>
      <c r="E3420" s="1">
        <v>0.62</v>
      </c>
      <c r="F3420" s="1">
        <f>Yellow_MosfetOnlyOn_Blue_SourceAndResistorGnd[[#This Row],[Column3]]/Yellow_MosfetOnlyOn_Blue_SourceAndResistorGnd[[#This Row],[Column5]]</f>
        <v>0</v>
      </c>
      <c r="G3420" s="1">
        <f>Yellow_MosfetOnlyOn_Blue_SourceAndResistorGnd[[#This Row],[Column6]]*1000</f>
        <v>0</v>
      </c>
    </row>
    <row r="3421" spans="1:7" x14ac:dyDescent="0.25">
      <c r="A3421">
        <f t="shared" si="53"/>
        <v>8.3301600000000003E-2</v>
      </c>
      <c r="B3421" s="1" t="s">
        <v>9</v>
      </c>
      <c r="C3421" s="1">
        <f>Yellow_MosfetOnlyOn_Blue_SourceAndResistorGnd[[#This Row],[Column2]]+1.0667</f>
        <v>0</v>
      </c>
      <c r="D3421" s="1">
        <f>Yellow_MosfetOnlyOn_Blue_SourceAndResistorGnd[[#This Row],[Column3]]*1000</f>
        <v>0</v>
      </c>
      <c r="E3421" s="1">
        <v>0.62</v>
      </c>
      <c r="F3421" s="1">
        <f>Yellow_MosfetOnlyOn_Blue_SourceAndResistorGnd[[#This Row],[Column3]]/Yellow_MosfetOnlyOn_Blue_SourceAndResistorGnd[[#This Row],[Column5]]</f>
        <v>0</v>
      </c>
      <c r="G3421" s="1">
        <f>Yellow_MosfetOnlyOn_Blue_SourceAndResistorGnd[[#This Row],[Column6]]*1000</f>
        <v>0</v>
      </c>
    </row>
    <row r="3422" spans="1:7" x14ac:dyDescent="0.25">
      <c r="A3422">
        <f t="shared" si="53"/>
        <v>8.3326000000000011E-2</v>
      </c>
      <c r="B3422" s="1" t="s">
        <v>9</v>
      </c>
      <c r="C3422" s="1">
        <f>Yellow_MosfetOnlyOn_Blue_SourceAndResistorGnd[[#This Row],[Column2]]+1.0667</f>
        <v>0</v>
      </c>
      <c r="D3422" s="1">
        <f>Yellow_MosfetOnlyOn_Blue_SourceAndResistorGnd[[#This Row],[Column3]]*1000</f>
        <v>0</v>
      </c>
      <c r="E3422" s="1">
        <v>0.62</v>
      </c>
      <c r="F3422" s="1">
        <f>Yellow_MosfetOnlyOn_Blue_SourceAndResistorGnd[[#This Row],[Column3]]/Yellow_MosfetOnlyOn_Blue_SourceAndResistorGnd[[#This Row],[Column5]]</f>
        <v>0</v>
      </c>
      <c r="G3422" s="1">
        <f>Yellow_MosfetOnlyOn_Blue_SourceAndResistorGnd[[#This Row],[Column6]]*1000</f>
        <v>0</v>
      </c>
    </row>
    <row r="3423" spans="1:7" x14ac:dyDescent="0.25">
      <c r="A3423">
        <f t="shared" si="53"/>
        <v>8.3350399999999991E-2</v>
      </c>
      <c r="B3423" s="1" t="s">
        <v>9</v>
      </c>
      <c r="C3423" s="1">
        <f>Yellow_MosfetOnlyOn_Blue_SourceAndResistorGnd[[#This Row],[Column2]]+1.0667</f>
        <v>0</v>
      </c>
      <c r="D3423" s="1">
        <f>Yellow_MosfetOnlyOn_Blue_SourceAndResistorGnd[[#This Row],[Column3]]*1000</f>
        <v>0</v>
      </c>
      <c r="E3423" s="1">
        <v>0.62</v>
      </c>
      <c r="F3423" s="1">
        <f>Yellow_MosfetOnlyOn_Blue_SourceAndResistorGnd[[#This Row],[Column3]]/Yellow_MosfetOnlyOn_Blue_SourceAndResistorGnd[[#This Row],[Column5]]</f>
        <v>0</v>
      </c>
      <c r="G3423" s="1">
        <f>Yellow_MosfetOnlyOn_Blue_SourceAndResistorGnd[[#This Row],[Column6]]*1000</f>
        <v>0</v>
      </c>
    </row>
    <row r="3424" spans="1:7" x14ac:dyDescent="0.25">
      <c r="A3424">
        <f t="shared" si="53"/>
        <v>8.3374799999999999E-2</v>
      </c>
      <c r="B3424" s="1" t="s">
        <v>9</v>
      </c>
      <c r="C3424" s="1">
        <f>Yellow_MosfetOnlyOn_Blue_SourceAndResistorGnd[[#This Row],[Column2]]+1.0667</f>
        <v>0</v>
      </c>
      <c r="D3424" s="1">
        <f>Yellow_MosfetOnlyOn_Blue_SourceAndResistorGnd[[#This Row],[Column3]]*1000</f>
        <v>0</v>
      </c>
      <c r="E3424" s="1">
        <v>0.62</v>
      </c>
      <c r="F3424" s="1">
        <f>Yellow_MosfetOnlyOn_Blue_SourceAndResistorGnd[[#This Row],[Column3]]/Yellow_MosfetOnlyOn_Blue_SourceAndResistorGnd[[#This Row],[Column5]]</f>
        <v>0</v>
      </c>
      <c r="G3424" s="1">
        <f>Yellow_MosfetOnlyOn_Blue_SourceAndResistorGnd[[#This Row],[Column6]]*1000</f>
        <v>0</v>
      </c>
    </row>
    <row r="3425" spans="1:7" x14ac:dyDescent="0.25">
      <c r="A3425">
        <f t="shared" si="53"/>
        <v>8.3399200000000007E-2</v>
      </c>
      <c r="B3425" s="1" t="s">
        <v>9</v>
      </c>
      <c r="C3425" s="1">
        <f>Yellow_MosfetOnlyOn_Blue_SourceAndResistorGnd[[#This Row],[Column2]]+1.0667</f>
        <v>0</v>
      </c>
      <c r="D3425" s="1">
        <f>Yellow_MosfetOnlyOn_Blue_SourceAndResistorGnd[[#This Row],[Column3]]*1000</f>
        <v>0</v>
      </c>
      <c r="E3425" s="1">
        <v>0.62</v>
      </c>
      <c r="F3425" s="1">
        <f>Yellow_MosfetOnlyOn_Blue_SourceAndResistorGnd[[#This Row],[Column3]]/Yellow_MosfetOnlyOn_Blue_SourceAndResistorGnd[[#This Row],[Column5]]</f>
        <v>0</v>
      </c>
      <c r="G3425" s="1">
        <f>Yellow_MosfetOnlyOn_Blue_SourceAndResistorGnd[[#This Row],[Column6]]*1000</f>
        <v>0</v>
      </c>
    </row>
    <row r="3426" spans="1:7" x14ac:dyDescent="0.25">
      <c r="A3426">
        <f t="shared" si="53"/>
        <v>8.3423600000000014E-2</v>
      </c>
      <c r="B3426" s="1" t="s">
        <v>9</v>
      </c>
      <c r="C3426" s="1">
        <f>Yellow_MosfetOnlyOn_Blue_SourceAndResistorGnd[[#This Row],[Column2]]+1.0667</f>
        <v>0</v>
      </c>
      <c r="D3426" s="1">
        <f>Yellow_MosfetOnlyOn_Blue_SourceAndResistorGnd[[#This Row],[Column3]]*1000</f>
        <v>0</v>
      </c>
      <c r="E3426" s="1">
        <v>0.62</v>
      </c>
      <c r="F3426" s="1">
        <f>Yellow_MosfetOnlyOn_Blue_SourceAndResistorGnd[[#This Row],[Column3]]/Yellow_MosfetOnlyOn_Blue_SourceAndResistorGnd[[#This Row],[Column5]]</f>
        <v>0</v>
      </c>
      <c r="G3426" s="1">
        <f>Yellow_MosfetOnlyOn_Blue_SourceAndResistorGnd[[#This Row],[Column6]]*1000</f>
        <v>0</v>
      </c>
    </row>
    <row r="3427" spans="1:7" x14ac:dyDescent="0.25">
      <c r="A3427">
        <f t="shared" si="53"/>
        <v>8.3447999999999994E-2</v>
      </c>
      <c r="B3427" s="1" t="s">
        <v>9</v>
      </c>
      <c r="C3427" s="1">
        <f>Yellow_MosfetOnlyOn_Blue_SourceAndResistorGnd[[#This Row],[Column2]]+1.0667</f>
        <v>0</v>
      </c>
      <c r="D3427" s="1">
        <f>Yellow_MosfetOnlyOn_Blue_SourceAndResistorGnd[[#This Row],[Column3]]*1000</f>
        <v>0</v>
      </c>
      <c r="E3427" s="1">
        <v>0.62</v>
      </c>
      <c r="F3427" s="1">
        <f>Yellow_MosfetOnlyOn_Blue_SourceAndResistorGnd[[#This Row],[Column3]]/Yellow_MosfetOnlyOn_Blue_SourceAndResistorGnd[[#This Row],[Column5]]</f>
        <v>0</v>
      </c>
      <c r="G3427" s="1">
        <f>Yellow_MosfetOnlyOn_Blue_SourceAndResistorGnd[[#This Row],[Column6]]*1000</f>
        <v>0</v>
      </c>
    </row>
    <row r="3428" spans="1:7" x14ac:dyDescent="0.25">
      <c r="A3428">
        <f t="shared" si="53"/>
        <v>8.3472400000000002E-2</v>
      </c>
      <c r="B3428" s="1" t="s">
        <v>9</v>
      </c>
      <c r="C3428" s="1">
        <f>Yellow_MosfetOnlyOn_Blue_SourceAndResistorGnd[[#This Row],[Column2]]+1.0667</f>
        <v>0</v>
      </c>
      <c r="D3428" s="1">
        <f>Yellow_MosfetOnlyOn_Blue_SourceAndResistorGnd[[#This Row],[Column3]]*1000</f>
        <v>0</v>
      </c>
      <c r="E3428" s="1">
        <v>0.62</v>
      </c>
      <c r="F3428" s="1">
        <f>Yellow_MosfetOnlyOn_Blue_SourceAndResistorGnd[[#This Row],[Column3]]/Yellow_MosfetOnlyOn_Blue_SourceAndResistorGnd[[#This Row],[Column5]]</f>
        <v>0</v>
      </c>
      <c r="G3428" s="1">
        <f>Yellow_MosfetOnlyOn_Blue_SourceAndResistorGnd[[#This Row],[Column6]]*1000</f>
        <v>0</v>
      </c>
    </row>
    <row r="3429" spans="1:7" x14ac:dyDescent="0.25">
      <c r="A3429">
        <f t="shared" si="53"/>
        <v>8.349680000000001E-2</v>
      </c>
      <c r="B3429" s="1" t="s">
        <v>9</v>
      </c>
      <c r="C3429" s="1">
        <f>Yellow_MosfetOnlyOn_Blue_SourceAndResistorGnd[[#This Row],[Column2]]+1.0667</f>
        <v>0</v>
      </c>
      <c r="D3429" s="1">
        <f>Yellow_MosfetOnlyOn_Blue_SourceAndResistorGnd[[#This Row],[Column3]]*1000</f>
        <v>0</v>
      </c>
      <c r="E3429" s="1">
        <v>0.62</v>
      </c>
      <c r="F3429" s="1">
        <f>Yellow_MosfetOnlyOn_Blue_SourceAndResistorGnd[[#This Row],[Column3]]/Yellow_MosfetOnlyOn_Blue_SourceAndResistorGnd[[#This Row],[Column5]]</f>
        <v>0</v>
      </c>
      <c r="G3429" s="1">
        <f>Yellow_MosfetOnlyOn_Blue_SourceAndResistorGnd[[#This Row],[Column6]]*1000</f>
        <v>0</v>
      </c>
    </row>
    <row r="3430" spans="1:7" x14ac:dyDescent="0.25">
      <c r="A3430">
        <f t="shared" si="53"/>
        <v>8.352119999999999E-2</v>
      </c>
      <c r="B3430" s="1" t="s">
        <v>9</v>
      </c>
      <c r="C3430" s="1">
        <f>Yellow_MosfetOnlyOn_Blue_SourceAndResistorGnd[[#This Row],[Column2]]+1.0667</f>
        <v>0</v>
      </c>
      <c r="D3430" s="1">
        <f>Yellow_MosfetOnlyOn_Blue_SourceAndResistorGnd[[#This Row],[Column3]]*1000</f>
        <v>0</v>
      </c>
      <c r="E3430" s="1">
        <v>0.62</v>
      </c>
      <c r="F3430" s="1">
        <f>Yellow_MosfetOnlyOn_Blue_SourceAndResistorGnd[[#This Row],[Column3]]/Yellow_MosfetOnlyOn_Blue_SourceAndResistorGnd[[#This Row],[Column5]]</f>
        <v>0</v>
      </c>
      <c r="G3430" s="1">
        <f>Yellow_MosfetOnlyOn_Blue_SourceAndResistorGnd[[#This Row],[Column6]]*1000</f>
        <v>0</v>
      </c>
    </row>
    <row r="3431" spans="1:7" x14ac:dyDescent="0.25">
      <c r="A3431">
        <f t="shared" si="53"/>
        <v>8.3545599999999998E-2</v>
      </c>
      <c r="B3431" s="1" t="s">
        <v>9</v>
      </c>
      <c r="C3431" s="1">
        <f>Yellow_MosfetOnlyOn_Blue_SourceAndResistorGnd[[#This Row],[Column2]]+1.0667</f>
        <v>0</v>
      </c>
      <c r="D3431" s="1">
        <f>Yellow_MosfetOnlyOn_Blue_SourceAndResistorGnd[[#This Row],[Column3]]*1000</f>
        <v>0</v>
      </c>
      <c r="E3431" s="1">
        <v>0.62</v>
      </c>
      <c r="F3431" s="1">
        <f>Yellow_MosfetOnlyOn_Blue_SourceAndResistorGnd[[#This Row],[Column3]]/Yellow_MosfetOnlyOn_Blue_SourceAndResistorGnd[[#This Row],[Column5]]</f>
        <v>0</v>
      </c>
      <c r="G3431" s="1">
        <f>Yellow_MosfetOnlyOn_Blue_SourceAndResistorGnd[[#This Row],[Column6]]*1000</f>
        <v>0</v>
      </c>
    </row>
    <row r="3432" spans="1:7" x14ac:dyDescent="0.25">
      <c r="A3432">
        <f t="shared" si="53"/>
        <v>8.3570000000000005E-2</v>
      </c>
      <c r="B3432" s="1" t="s">
        <v>9</v>
      </c>
      <c r="C3432" s="1">
        <f>Yellow_MosfetOnlyOn_Blue_SourceAndResistorGnd[[#This Row],[Column2]]+1.0667</f>
        <v>0</v>
      </c>
      <c r="D3432" s="1">
        <f>Yellow_MosfetOnlyOn_Blue_SourceAndResistorGnd[[#This Row],[Column3]]*1000</f>
        <v>0</v>
      </c>
      <c r="E3432" s="1">
        <v>0.62</v>
      </c>
      <c r="F3432" s="1">
        <f>Yellow_MosfetOnlyOn_Blue_SourceAndResistorGnd[[#This Row],[Column3]]/Yellow_MosfetOnlyOn_Blue_SourceAndResistorGnd[[#This Row],[Column5]]</f>
        <v>0</v>
      </c>
      <c r="G3432" s="1">
        <f>Yellow_MosfetOnlyOn_Blue_SourceAndResistorGnd[[#This Row],[Column6]]*1000</f>
        <v>0</v>
      </c>
    </row>
    <row r="3433" spans="1:7" x14ac:dyDescent="0.25">
      <c r="A3433">
        <f t="shared" si="53"/>
        <v>8.3594400000000013E-2</v>
      </c>
      <c r="B3433" s="1" t="s">
        <v>9</v>
      </c>
      <c r="C3433" s="1">
        <f>Yellow_MosfetOnlyOn_Blue_SourceAndResistorGnd[[#This Row],[Column2]]+1.0667</f>
        <v>0</v>
      </c>
      <c r="D3433" s="1">
        <f>Yellow_MosfetOnlyOn_Blue_SourceAndResistorGnd[[#This Row],[Column3]]*1000</f>
        <v>0</v>
      </c>
      <c r="E3433" s="1">
        <v>0.62</v>
      </c>
      <c r="F3433" s="1">
        <f>Yellow_MosfetOnlyOn_Blue_SourceAndResistorGnd[[#This Row],[Column3]]/Yellow_MosfetOnlyOn_Blue_SourceAndResistorGnd[[#This Row],[Column5]]</f>
        <v>0</v>
      </c>
      <c r="G3433" s="1">
        <f>Yellow_MosfetOnlyOn_Blue_SourceAndResistorGnd[[#This Row],[Column6]]*1000</f>
        <v>0</v>
      </c>
    </row>
    <row r="3434" spans="1:7" x14ac:dyDescent="0.25">
      <c r="A3434">
        <f t="shared" si="53"/>
        <v>8.3618799999999993E-2</v>
      </c>
      <c r="B3434" s="1" t="s">
        <v>9</v>
      </c>
      <c r="C3434" s="1">
        <f>Yellow_MosfetOnlyOn_Blue_SourceAndResistorGnd[[#This Row],[Column2]]+1.0667</f>
        <v>0</v>
      </c>
      <c r="D3434" s="1">
        <f>Yellow_MosfetOnlyOn_Blue_SourceAndResistorGnd[[#This Row],[Column3]]*1000</f>
        <v>0</v>
      </c>
      <c r="E3434" s="1">
        <v>0.62</v>
      </c>
      <c r="F3434" s="1">
        <f>Yellow_MosfetOnlyOn_Blue_SourceAndResistorGnd[[#This Row],[Column3]]/Yellow_MosfetOnlyOn_Blue_SourceAndResistorGnd[[#This Row],[Column5]]</f>
        <v>0</v>
      </c>
      <c r="G3434" s="1">
        <f>Yellow_MosfetOnlyOn_Blue_SourceAndResistorGnd[[#This Row],[Column6]]*1000</f>
        <v>0</v>
      </c>
    </row>
    <row r="3435" spans="1:7" x14ac:dyDescent="0.25">
      <c r="A3435">
        <f t="shared" si="53"/>
        <v>8.3643200000000001E-2</v>
      </c>
      <c r="B3435" s="1" t="s">
        <v>9</v>
      </c>
      <c r="C3435" s="1">
        <f>Yellow_MosfetOnlyOn_Blue_SourceAndResistorGnd[[#This Row],[Column2]]+1.0667</f>
        <v>0</v>
      </c>
      <c r="D3435" s="1">
        <f>Yellow_MosfetOnlyOn_Blue_SourceAndResistorGnd[[#This Row],[Column3]]*1000</f>
        <v>0</v>
      </c>
      <c r="E3435" s="1">
        <v>0.62</v>
      </c>
      <c r="F3435" s="1">
        <f>Yellow_MosfetOnlyOn_Blue_SourceAndResistorGnd[[#This Row],[Column3]]/Yellow_MosfetOnlyOn_Blue_SourceAndResistorGnd[[#This Row],[Column5]]</f>
        <v>0</v>
      </c>
      <c r="G3435" s="1">
        <f>Yellow_MosfetOnlyOn_Blue_SourceAndResistorGnd[[#This Row],[Column6]]*1000</f>
        <v>0</v>
      </c>
    </row>
    <row r="3436" spans="1:7" x14ac:dyDescent="0.25">
      <c r="A3436">
        <f t="shared" si="53"/>
        <v>8.3667600000000009E-2</v>
      </c>
      <c r="B3436" s="1" t="s">
        <v>9</v>
      </c>
      <c r="C3436" s="1">
        <f>Yellow_MosfetOnlyOn_Blue_SourceAndResistorGnd[[#This Row],[Column2]]+1.0667</f>
        <v>0</v>
      </c>
      <c r="D3436" s="1">
        <f>Yellow_MosfetOnlyOn_Blue_SourceAndResistorGnd[[#This Row],[Column3]]*1000</f>
        <v>0</v>
      </c>
      <c r="E3436" s="1">
        <v>0.62</v>
      </c>
      <c r="F3436" s="1">
        <f>Yellow_MosfetOnlyOn_Blue_SourceAndResistorGnd[[#This Row],[Column3]]/Yellow_MosfetOnlyOn_Blue_SourceAndResistorGnd[[#This Row],[Column5]]</f>
        <v>0</v>
      </c>
      <c r="G3436" s="1">
        <f>Yellow_MosfetOnlyOn_Blue_SourceAndResistorGnd[[#This Row],[Column6]]*1000</f>
        <v>0</v>
      </c>
    </row>
    <row r="3437" spans="1:7" x14ac:dyDescent="0.25">
      <c r="A3437">
        <f t="shared" si="53"/>
        <v>8.3692000000000003E-2</v>
      </c>
      <c r="B3437" s="1" t="s">
        <v>9</v>
      </c>
      <c r="C3437" s="1">
        <f>Yellow_MosfetOnlyOn_Blue_SourceAndResistorGnd[[#This Row],[Column2]]+1.0667</f>
        <v>0</v>
      </c>
      <c r="D3437" s="1">
        <f>Yellow_MosfetOnlyOn_Blue_SourceAndResistorGnd[[#This Row],[Column3]]*1000</f>
        <v>0</v>
      </c>
      <c r="E3437" s="1">
        <v>0.62</v>
      </c>
      <c r="F3437" s="1">
        <f>Yellow_MosfetOnlyOn_Blue_SourceAndResistorGnd[[#This Row],[Column3]]/Yellow_MosfetOnlyOn_Blue_SourceAndResistorGnd[[#This Row],[Column5]]</f>
        <v>0</v>
      </c>
      <c r="G3437" s="1">
        <f>Yellow_MosfetOnlyOn_Blue_SourceAndResistorGnd[[#This Row],[Column6]]*1000</f>
        <v>0</v>
      </c>
    </row>
    <row r="3438" spans="1:7" x14ac:dyDescent="0.25">
      <c r="A3438">
        <f t="shared" si="53"/>
        <v>8.3716399999999996E-2</v>
      </c>
      <c r="B3438" s="1" t="s">
        <v>9</v>
      </c>
      <c r="C3438" s="1">
        <f>Yellow_MosfetOnlyOn_Blue_SourceAndResistorGnd[[#This Row],[Column2]]+1.0667</f>
        <v>0</v>
      </c>
      <c r="D3438" s="1">
        <f>Yellow_MosfetOnlyOn_Blue_SourceAndResistorGnd[[#This Row],[Column3]]*1000</f>
        <v>0</v>
      </c>
      <c r="E3438" s="1">
        <v>0.62</v>
      </c>
      <c r="F3438" s="1">
        <f>Yellow_MosfetOnlyOn_Blue_SourceAndResistorGnd[[#This Row],[Column3]]/Yellow_MosfetOnlyOn_Blue_SourceAndResistorGnd[[#This Row],[Column5]]</f>
        <v>0</v>
      </c>
      <c r="G3438" s="1">
        <f>Yellow_MosfetOnlyOn_Blue_SourceAndResistorGnd[[#This Row],[Column6]]*1000</f>
        <v>0</v>
      </c>
    </row>
    <row r="3439" spans="1:7" x14ac:dyDescent="0.25">
      <c r="A3439">
        <f t="shared" si="53"/>
        <v>8.3740800000000004E-2</v>
      </c>
      <c r="B3439" s="1" t="s">
        <v>9</v>
      </c>
      <c r="C3439" s="1">
        <f>Yellow_MosfetOnlyOn_Blue_SourceAndResistorGnd[[#This Row],[Column2]]+1.0667</f>
        <v>0</v>
      </c>
      <c r="D3439" s="1">
        <f>Yellow_MosfetOnlyOn_Blue_SourceAndResistorGnd[[#This Row],[Column3]]*1000</f>
        <v>0</v>
      </c>
      <c r="E3439" s="1">
        <v>0.62</v>
      </c>
      <c r="F3439" s="1">
        <f>Yellow_MosfetOnlyOn_Blue_SourceAndResistorGnd[[#This Row],[Column3]]/Yellow_MosfetOnlyOn_Blue_SourceAndResistorGnd[[#This Row],[Column5]]</f>
        <v>0</v>
      </c>
      <c r="G3439" s="1">
        <f>Yellow_MosfetOnlyOn_Blue_SourceAndResistorGnd[[#This Row],[Column6]]*1000</f>
        <v>0</v>
      </c>
    </row>
    <row r="3440" spans="1:7" x14ac:dyDescent="0.25">
      <c r="A3440">
        <f t="shared" si="53"/>
        <v>8.3765200000000012E-2</v>
      </c>
      <c r="B3440" s="1" t="s">
        <v>9</v>
      </c>
      <c r="C3440" s="1">
        <f>Yellow_MosfetOnlyOn_Blue_SourceAndResistorGnd[[#This Row],[Column2]]+1.0667</f>
        <v>0</v>
      </c>
      <c r="D3440" s="1">
        <f>Yellow_MosfetOnlyOn_Blue_SourceAndResistorGnd[[#This Row],[Column3]]*1000</f>
        <v>0</v>
      </c>
      <c r="E3440" s="1">
        <v>0.62</v>
      </c>
      <c r="F3440" s="1">
        <f>Yellow_MosfetOnlyOn_Blue_SourceAndResistorGnd[[#This Row],[Column3]]/Yellow_MosfetOnlyOn_Blue_SourceAndResistorGnd[[#This Row],[Column5]]</f>
        <v>0</v>
      </c>
      <c r="G3440" s="1">
        <f>Yellow_MosfetOnlyOn_Blue_SourceAndResistorGnd[[#This Row],[Column6]]*1000</f>
        <v>0</v>
      </c>
    </row>
    <row r="3441" spans="1:7" x14ac:dyDescent="0.25">
      <c r="A3441">
        <f t="shared" si="53"/>
        <v>8.3789599999999992E-2</v>
      </c>
      <c r="B3441" s="1" t="s">
        <v>9</v>
      </c>
      <c r="C3441" s="1">
        <f>Yellow_MosfetOnlyOn_Blue_SourceAndResistorGnd[[#This Row],[Column2]]+1.0667</f>
        <v>0</v>
      </c>
      <c r="D3441" s="1">
        <f>Yellow_MosfetOnlyOn_Blue_SourceAndResistorGnd[[#This Row],[Column3]]*1000</f>
        <v>0</v>
      </c>
      <c r="E3441" s="1">
        <v>0.62</v>
      </c>
      <c r="F3441" s="1">
        <f>Yellow_MosfetOnlyOn_Blue_SourceAndResistorGnd[[#This Row],[Column3]]/Yellow_MosfetOnlyOn_Blue_SourceAndResistorGnd[[#This Row],[Column5]]</f>
        <v>0</v>
      </c>
      <c r="G3441" s="1">
        <f>Yellow_MosfetOnlyOn_Blue_SourceAndResistorGnd[[#This Row],[Column6]]*1000</f>
        <v>0</v>
      </c>
    </row>
    <row r="3442" spans="1:7" x14ac:dyDescent="0.25">
      <c r="A3442">
        <f t="shared" si="53"/>
        <v>8.3814E-2</v>
      </c>
      <c r="B3442" s="1" t="s">
        <v>9</v>
      </c>
      <c r="C3442" s="1">
        <f>Yellow_MosfetOnlyOn_Blue_SourceAndResistorGnd[[#This Row],[Column2]]+1.0667</f>
        <v>0</v>
      </c>
      <c r="D3442" s="1">
        <f>Yellow_MosfetOnlyOn_Blue_SourceAndResistorGnd[[#This Row],[Column3]]*1000</f>
        <v>0</v>
      </c>
      <c r="E3442" s="1">
        <v>0.62</v>
      </c>
      <c r="F3442" s="1">
        <f>Yellow_MosfetOnlyOn_Blue_SourceAndResistorGnd[[#This Row],[Column3]]/Yellow_MosfetOnlyOn_Blue_SourceAndResistorGnd[[#This Row],[Column5]]</f>
        <v>0</v>
      </c>
      <c r="G3442" s="1">
        <f>Yellow_MosfetOnlyOn_Blue_SourceAndResistorGnd[[#This Row],[Column6]]*1000</f>
        <v>0</v>
      </c>
    </row>
    <row r="3443" spans="1:7" x14ac:dyDescent="0.25">
      <c r="A3443">
        <f t="shared" si="53"/>
        <v>8.3838400000000007E-2</v>
      </c>
      <c r="B3443" s="1" t="s">
        <v>9</v>
      </c>
      <c r="C3443" s="1">
        <f>Yellow_MosfetOnlyOn_Blue_SourceAndResistorGnd[[#This Row],[Column2]]+1.0667</f>
        <v>0</v>
      </c>
      <c r="D3443" s="1">
        <f>Yellow_MosfetOnlyOn_Blue_SourceAndResistorGnd[[#This Row],[Column3]]*1000</f>
        <v>0</v>
      </c>
      <c r="E3443" s="1">
        <v>0.62</v>
      </c>
      <c r="F3443" s="1">
        <f>Yellow_MosfetOnlyOn_Blue_SourceAndResistorGnd[[#This Row],[Column3]]/Yellow_MosfetOnlyOn_Blue_SourceAndResistorGnd[[#This Row],[Column5]]</f>
        <v>0</v>
      </c>
      <c r="G3443" s="1">
        <f>Yellow_MosfetOnlyOn_Blue_SourceAndResistorGnd[[#This Row],[Column6]]*1000</f>
        <v>0</v>
      </c>
    </row>
    <row r="3444" spans="1:7" x14ac:dyDescent="0.25">
      <c r="A3444">
        <f t="shared" si="53"/>
        <v>8.3862800000000015E-2</v>
      </c>
      <c r="B3444" s="1" t="s">
        <v>9</v>
      </c>
      <c r="C3444" s="1">
        <f>Yellow_MosfetOnlyOn_Blue_SourceAndResistorGnd[[#This Row],[Column2]]+1.0667</f>
        <v>0</v>
      </c>
      <c r="D3444" s="1">
        <f>Yellow_MosfetOnlyOn_Blue_SourceAndResistorGnd[[#This Row],[Column3]]*1000</f>
        <v>0</v>
      </c>
      <c r="E3444" s="1">
        <v>0.62</v>
      </c>
      <c r="F3444" s="1">
        <f>Yellow_MosfetOnlyOn_Blue_SourceAndResistorGnd[[#This Row],[Column3]]/Yellow_MosfetOnlyOn_Blue_SourceAndResistorGnd[[#This Row],[Column5]]</f>
        <v>0</v>
      </c>
      <c r="G3444" s="1">
        <f>Yellow_MosfetOnlyOn_Blue_SourceAndResistorGnd[[#This Row],[Column6]]*1000</f>
        <v>0</v>
      </c>
    </row>
    <row r="3445" spans="1:7" x14ac:dyDescent="0.25">
      <c r="A3445">
        <f t="shared" si="53"/>
        <v>8.3887199999999995E-2</v>
      </c>
      <c r="B3445" s="1" t="s">
        <v>9</v>
      </c>
      <c r="C3445" s="1">
        <f>Yellow_MosfetOnlyOn_Blue_SourceAndResistorGnd[[#This Row],[Column2]]+1.0667</f>
        <v>0</v>
      </c>
      <c r="D3445" s="1">
        <f>Yellow_MosfetOnlyOn_Blue_SourceAndResistorGnd[[#This Row],[Column3]]*1000</f>
        <v>0</v>
      </c>
      <c r="E3445" s="1">
        <v>0.62</v>
      </c>
      <c r="F3445" s="1">
        <f>Yellow_MosfetOnlyOn_Blue_SourceAndResistorGnd[[#This Row],[Column3]]/Yellow_MosfetOnlyOn_Blue_SourceAndResistorGnd[[#This Row],[Column5]]</f>
        <v>0</v>
      </c>
      <c r="G3445" s="1">
        <f>Yellow_MosfetOnlyOn_Blue_SourceAndResistorGnd[[#This Row],[Column6]]*1000</f>
        <v>0</v>
      </c>
    </row>
    <row r="3446" spans="1:7" x14ac:dyDescent="0.25">
      <c r="A3446">
        <f t="shared" si="53"/>
        <v>8.3911600000000003E-2</v>
      </c>
      <c r="B3446" s="1" t="s">
        <v>9</v>
      </c>
      <c r="C3446" s="1">
        <f>Yellow_MosfetOnlyOn_Blue_SourceAndResistorGnd[[#This Row],[Column2]]+1.0667</f>
        <v>0</v>
      </c>
      <c r="D3446" s="1">
        <f>Yellow_MosfetOnlyOn_Blue_SourceAndResistorGnd[[#This Row],[Column3]]*1000</f>
        <v>0</v>
      </c>
      <c r="E3446" s="1">
        <v>0.62</v>
      </c>
      <c r="F3446" s="1">
        <f>Yellow_MosfetOnlyOn_Blue_SourceAndResistorGnd[[#This Row],[Column3]]/Yellow_MosfetOnlyOn_Blue_SourceAndResistorGnd[[#This Row],[Column5]]</f>
        <v>0</v>
      </c>
      <c r="G3446" s="1">
        <f>Yellow_MosfetOnlyOn_Blue_SourceAndResistorGnd[[#This Row],[Column6]]*1000</f>
        <v>0</v>
      </c>
    </row>
    <row r="3447" spans="1:7" x14ac:dyDescent="0.25">
      <c r="A3447">
        <f t="shared" si="53"/>
        <v>8.3936000000000011E-2</v>
      </c>
      <c r="B3447" s="1" t="s">
        <v>9</v>
      </c>
      <c r="C3447" s="1">
        <f>Yellow_MosfetOnlyOn_Blue_SourceAndResistorGnd[[#This Row],[Column2]]+1.0667</f>
        <v>0</v>
      </c>
      <c r="D3447" s="1">
        <f>Yellow_MosfetOnlyOn_Blue_SourceAndResistorGnd[[#This Row],[Column3]]*1000</f>
        <v>0</v>
      </c>
      <c r="E3447" s="1">
        <v>0.62</v>
      </c>
      <c r="F3447" s="1">
        <f>Yellow_MosfetOnlyOn_Blue_SourceAndResistorGnd[[#This Row],[Column3]]/Yellow_MosfetOnlyOn_Blue_SourceAndResistorGnd[[#This Row],[Column5]]</f>
        <v>0</v>
      </c>
      <c r="G3447" s="1">
        <f>Yellow_MosfetOnlyOn_Blue_SourceAndResistorGnd[[#This Row],[Column6]]*1000</f>
        <v>0</v>
      </c>
    </row>
    <row r="3448" spans="1:7" x14ac:dyDescent="0.25">
      <c r="A3448">
        <f t="shared" si="53"/>
        <v>8.3960399999999991E-2</v>
      </c>
      <c r="B3448" s="1" t="s">
        <v>9</v>
      </c>
      <c r="C3448" s="1">
        <f>Yellow_MosfetOnlyOn_Blue_SourceAndResistorGnd[[#This Row],[Column2]]+1.0667</f>
        <v>0</v>
      </c>
      <c r="D3448" s="1">
        <f>Yellow_MosfetOnlyOn_Blue_SourceAndResistorGnd[[#This Row],[Column3]]*1000</f>
        <v>0</v>
      </c>
      <c r="E3448" s="1">
        <v>0.62</v>
      </c>
      <c r="F3448" s="1">
        <f>Yellow_MosfetOnlyOn_Blue_SourceAndResistorGnd[[#This Row],[Column3]]/Yellow_MosfetOnlyOn_Blue_SourceAndResistorGnd[[#This Row],[Column5]]</f>
        <v>0</v>
      </c>
      <c r="G3448" s="1">
        <f>Yellow_MosfetOnlyOn_Blue_SourceAndResistorGnd[[#This Row],[Column6]]*1000</f>
        <v>0</v>
      </c>
    </row>
    <row r="3449" spans="1:7" x14ac:dyDescent="0.25">
      <c r="A3449">
        <f t="shared" si="53"/>
        <v>8.3984799999999998E-2</v>
      </c>
      <c r="B3449" s="1" t="s">
        <v>9</v>
      </c>
      <c r="C3449" s="1">
        <f>Yellow_MosfetOnlyOn_Blue_SourceAndResistorGnd[[#This Row],[Column2]]+1.0667</f>
        <v>0</v>
      </c>
      <c r="D3449" s="1">
        <f>Yellow_MosfetOnlyOn_Blue_SourceAndResistorGnd[[#This Row],[Column3]]*1000</f>
        <v>0</v>
      </c>
      <c r="E3449" s="1">
        <v>0.62</v>
      </c>
      <c r="F3449" s="1">
        <f>Yellow_MosfetOnlyOn_Blue_SourceAndResistorGnd[[#This Row],[Column3]]/Yellow_MosfetOnlyOn_Blue_SourceAndResistorGnd[[#This Row],[Column5]]</f>
        <v>0</v>
      </c>
      <c r="G3449" s="1">
        <f>Yellow_MosfetOnlyOn_Blue_SourceAndResistorGnd[[#This Row],[Column6]]*1000</f>
        <v>0</v>
      </c>
    </row>
    <row r="3450" spans="1:7" x14ac:dyDescent="0.25">
      <c r="A3450">
        <f t="shared" si="53"/>
        <v>8.4009200000000006E-2</v>
      </c>
      <c r="B3450" s="1" t="s">
        <v>9</v>
      </c>
      <c r="C3450" s="1">
        <f>Yellow_MosfetOnlyOn_Blue_SourceAndResistorGnd[[#This Row],[Column2]]+1.0667</f>
        <v>0</v>
      </c>
      <c r="D3450" s="1">
        <f>Yellow_MosfetOnlyOn_Blue_SourceAndResistorGnd[[#This Row],[Column3]]*1000</f>
        <v>0</v>
      </c>
      <c r="E3450" s="1">
        <v>0.62</v>
      </c>
      <c r="F3450" s="1">
        <f>Yellow_MosfetOnlyOn_Blue_SourceAndResistorGnd[[#This Row],[Column3]]/Yellow_MosfetOnlyOn_Blue_SourceAndResistorGnd[[#This Row],[Column5]]</f>
        <v>0</v>
      </c>
      <c r="G3450" s="1">
        <f>Yellow_MosfetOnlyOn_Blue_SourceAndResistorGnd[[#This Row],[Column6]]*1000</f>
        <v>0</v>
      </c>
    </row>
    <row r="3451" spans="1:7" x14ac:dyDescent="0.25">
      <c r="A3451">
        <f t="shared" si="53"/>
        <v>8.4033600000000014E-2</v>
      </c>
      <c r="B3451" s="1" t="s">
        <v>9</v>
      </c>
      <c r="C3451" s="1">
        <f>Yellow_MosfetOnlyOn_Blue_SourceAndResistorGnd[[#This Row],[Column2]]+1.0667</f>
        <v>0</v>
      </c>
      <c r="D3451" s="1">
        <f>Yellow_MosfetOnlyOn_Blue_SourceAndResistorGnd[[#This Row],[Column3]]*1000</f>
        <v>0</v>
      </c>
      <c r="E3451" s="1">
        <v>0.62</v>
      </c>
      <c r="F3451" s="1">
        <f>Yellow_MosfetOnlyOn_Blue_SourceAndResistorGnd[[#This Row],[Column3]]/Yellow_MosfetOnlyOn_Blue_SourceAndResistorGnd[[#This Row],[Column5]]</f>
        <v>0</v>
      </c>
      <c r="G3451" s="1">
        <f>Yellow_MosfetOnlyOn_Blue_SourceAndResistorGnd[[#This Row],[Column6]]*1000</f>
        <v>0</v>
      </c>
    </row>
    <row r="3452" spans="1:7" x14ac:dyDescent="0.25">
      <c r="A3452">
        <f t="shared" si="53"/>
        <v>8.4057999999999994E-2</v>
      </c>
      <c r="B3452" s="1" t="s">
        <v>9</v>
      </c>
      <c r="C3452" s="1">
        <f>Yellow_MosfetOnlyOn_Blue_SourceAndResistorGnd[[#This Row],[Column2]]+1.0667</f>
        <v>0</v>
      </c>
      <c r="D3452" s="1">
        <f>Yellow_MosfetOnlyOn_Blue_SourceAndResistorGnd[[#This Row],[Column3]]*1000</f>
        <v>0</v>
      </c>
      <c r="E3452" s="1">
        <v>0.62</v>
      </c>
      <c r="F3452" s="1">
        <f>Yellow_MosfetOnlyOn_Blue_SourceAndResistorGnd[[#This Row],[Column3]]/Yellow_MosfetOnlyOn_Blue_SourceAndResistorGnd[[#This Row],[Column5]]</f>
        <v>0</v>
      </c>
      <c r="G3452" s="1">
        <f>Yellow_MosfetOnlyOn_Blue_SourceAndResistorGnd[[#This Row],[Column6]]*1000</f>
        <v>0</v>
      </c>
    </row>
    <row r="3453" spans="1:7" x14ac:dyDescent="0.25">
      <c r="A3453">
        <f t="shared" si="53"/>
        <v>8.4082400000000002E-2</v>
      </c>
      <c r="B3453" s="1" t="s">
        <v>9</v>
      </c>
      <c r="C3453" s="1">
        <f>Yellow_MosfetOnlyOn_Blue_SourceAndResistorGnd[[#This Row],[Column2]]+1.0667</f>
        <v>0</v>
      </c>
      <c r="D3453" s="1">
        <f>Yellow_MosfetOnlyOn_Blue_SourceAndResistorGnd[[#This Row],[Column3]]*1000</f>
        <v>0</v>
      </c>
      <c r="E3453" s="1">
        <v>0.62</v>
      </c>
      <c r="F3453" s="1">
        <f>Yellow_MosfetOnlyOn_Blue_SourceAndResistorGnd[[#This Row],[Column3]]/Yellow_MosfetOnlyOn_Blue_SourceAndResistorGnd[[#This Row],[Column5]]</f>
        <v>0</v>
      </c>
      <c r="G3453" s="1">
        <f>Yellow_MosfetOnlyOn_Blue_SourceAndResistorGnd[[#This Row],[Column6]]*1000</f>
        <v>0</v>
      </c>
    </row>
    <row r="3454" spans="1:7" x14ac:dyDescent="0.25">
      <c r="A3454">
        <f t="shared" si="53"/>
        <v>8.4106800000000009E-2</v>
      </c>
      <c r="B3454" s="1" t="s">
        <v>9</v>
      </c>
      <c r="C3454" s="1">
        <f>Yellow_MosfetOnlyOn_Blue_SourceAndResistorGnd[[#This Row],[Column2]]+1.0667</f>
        <v>0</v>
      </c>
      <c r="D3454" s="1">
        <f>Yellow_MosfetOnlyOn_Blue_SourceAndResistorGnd[[#This Row],[Column3]]*1000</f>
        <v>0</v>
      </c>
      <c r="E3454" s="1">
        <v>0.62</v>
      </c>
      <c r="F3454" s="1">
        <f>Yellow_MosfetOnlyOn_Blue_SourceAndResistorGnd[[#This Row],[Column3]]/Yellow_MosfetOnlyOn_Blue_SourceAndResistorGnd[[#This Row],[Column5]]</f>
        <v>0</v>
      </c>
      <c r="G3454" s="1">
        <f>Yellow_MosfetOnlyOn_Blue_SourceAndResistorGnd[[#This Row],[Column6]]*1000</f>
        <v>0</v>
      </c>
    </row>
    <row r="3455" spans="1:7" x14ac:dyDescent="0.25">
      <c r="A3455">
        <f t="shared" si="53"/>
        <v>8.4131200000000003E-2</v>
      </c>
      <c r="B3455" s="1" t="s">
        <v>9</v>
      </c>
      <c r="C3455" s="1">
        <f>Yellow_MosfetOnlyOn_Blue_SourceAndResistorGnd[[#This Row],[Column2]]+1.0667</f>
        <v>0</v>
      </c>
      <c r="D3455" s="1">
        <f>Yellow_MosfetOnlyOn_Blue_SourceAndResistorGnd[[#This Row],[Column3]]*1000</f>
        <v>0</v>
      </c>
      <c r="E3455" s="1">
        <v>0.62</v>
      </c>
      <c r="F3455" s="1">
        <f>Yellow_MosfetOnlyOn_Blue_SourceAndResistorGnd[[#This Row],[Column3]]/Yellow_MosfetOnlyOn_Blue_SourceAndResistorGnd[[#This Row],[Column5]]</f>
        <v>0</v>
      </c>
      <c r="G3455" s="1">
        <f>Yellow_MosfetOnlyOn_Blue_SourceAndResistorGnd[[#This Row],[Column6]]*1000</f>
        <v>0</v>
      </c>
    </row>
    <row r="3456" spans="1:7" x14ac:dyDescent="0.25">
      <c r="A3456">
        <f t="shared" si="53"/>
        <v>8.4155599999999997E-2</v>
      </c>
      <c r="B3456" s="1" t="s">
        <v>9</v>
      </c>
      <c r="C3456" s="1">
        <f>Yellow_MosfetOnlyOn_Blue_SourceAndResistorGnd[[#This Row],[Column2]]+1.0667</f>
        <v>0</v>
      </c>
      <c r="D3456" s="1">
        <f>Yellow_MosfetOnlyOn_Blue_SourceAndResistorGnd[[#This Row],[Column3]]*1000</f>
        <v>0</v>
      </c>
      <c r="E3456" s="1">
        <v>0.62</v>
      </c>
      <c r="F3456" s="1">
        <f>Yellow_MosfetOnlyOn_Blue_SourceAndResistorGnd[[#This Row],[Column3]]/Yellow_MosfetOnlyOn_Blue_SourceAndResistorGnd[[#This Row],[Column5]]</f>
        <v>0</v>
      </c>
      <c r="G3456" s="1">
        <f>Yellow_MosfetOnlyOn_Blue_SourceAndResistorGnd[[#This Row],[Column6]]*1000</f>
        <v>0</v>
      </c>
    </row>
    <row r="3457" spans="1:7" x14ac:dyDescent="0.25">
      <c r="A3457">
        <f t="shared" si="53"/>
        <v>8.4180000000000005E-2</v>
      </c>
      <c r="B3457" s="1" t="s">
        <v>9</v>
      </c>
      <c r="C3457" s="1">
        <f>Yellow_MosfetOnlyOn_Blue_SourceAndResistorGnd[[#This Row],[Column2]]+1.0667</f>
        <v>0</v>
      </c>
      <c r="D3457" s="1">
        <f>Yellow_MosfetOnlyOn_Blue_SourceAndResistorGnd[[#This Row],[Column3]]*1000</f>
        <v>0</v>
      </c>
      <c r="E3457" s="1">
        <v>0.62</v>
      </c>
      <c r="F3457" s="1">
        <f>Yellow_MosfetOnlyOn_Blue_SourceAndResistorGnd[[#This Row],[Column3]]/Yellow_MosfetOnlyOn_Blue_SourceAndResistorGnd[[#This Row],[Column5]]</f>
        <v>0</v>
      </c>
      <c r="G3457" s="1">
        <f>Yellow_MosfetOnlyOn_Blue_SourceAndResistorGnd[[#This Row],[Column6]]*1000</f>
        <v>0</v>
      </c>
    </row>
    <row r="3458" spans="1:7" x14ac:dyDescent="0.25">
      <c r="A3458">
        <f t="shared" si="53"/>
        <v>8.4204400000000013E-2</v>
      </c>
      <c r="B3458" s="1" t="s">
        <v>9</v>
      </c>
      <c r="C3458" s="1">
        <f>Yellow_MosfetOnlyOn_Blue_SourceAndResistorGnd[[#This Row],[Column2]]+1.0667</f>
        <v>0</v>
      </c>
      <c r="D3458" s="1">
        <f>Yellow_MosfetOnlyOn_Blue_SourceAndResistorGnd[[#This Row],[Column3]]*1000</f>
        <v>0</v>
      </c>
      <c r="E3458" s="1">
        <v>0.62</v>
      </c>
      <c r="F3458" s="1">
        <f>Yellow_MosfetOnlyOn_Blue_SourceAndResistorGnd[[#This Row],[Column3]]/Yellow_MosfetOnlyOn_Blue_SourceAndResistorGnd[[#This Row],[Column5]]</f>
        <v>0</v>
      </c>
      <c r="G3458" s="1">
        <f>Yellow_MosfetOnlyOn_Blue_SourceAndResistorGnd[[#This Row],[Column6]]*1000</f>
        <v>0</v>
      </c>
    </row>
    <row r="3459" spans="1:7" x14ac:dyDescent="0.25">
      <c r="A3459">
        <f t="shared" si="53"/>
        <v>8.4228799999999993E-2</v>
      </c>
      <c r="B3459" s="1" t="s">
        <v>9</v>
      </c>
      <c r="C3459" s="1">
        <f>Yellow_MosfetOnlyOn_Blue_SourceAndResistorGnd[[#This Row],[Column2]]+1.0667</f>
        <v>0</v>
      </c>
      <c r="D3459" s="1">
        <f>Yellow_MosfetOnlyOn_Blue_SourceAndResistorGnd[[#This Row],[Column3]]*1000</f>
        <v>0</v>
      </c>
      <c r="E3459" s="1">
        <v>0.62</v>
      </c>
      <c r="F3459" s="1">
        <f>Yellow_MosfetOnlyOn_Blue_SourceAndResistorGnd[[#This Row],[Column3]]/Yellow_MosfetOnlyOn_Blue_SourceAndResistorGnd[[#This Row],[Column5]]</f>
        <v>0</v>
      </c>
      <c r="G3459" s="1">
        <f>Yellow_MosfetOnlyOn_Blue_SourceAndResistorGnd[[#This Row],[Column6]]*1000</f>
        <v>0</v>
      </c>
    </row>
    <row r="3460" spans="1:7" x14ac:dyDescent="0.25">
      <c r="A3460">
        <f t="shared" si="53"/>
        <v>8.42532E-2</v>
      </c>
      <c r="B3460" s="1" t="s">
        <v>9</v>
      </c>
      <c r="C3460" s="1">
        <f>Yellow_MosfetOnlyOn_Blue_SourceAndResistorGnd[[#This Row],[Column2]]+1.0667</f>
        <v>0</v>
      </c>
      <c r="D3460" s="1">
        <f>Yellow_MosfetOnlyOn_Blue_SourceAndResistorGnd[[#This Row],[Column3]]*1000</f>
        <v>0</v>
      </c>
      <c r="E3460" s="1">
        <v>0.62</v>
      </c>
      <c r="F3460" s="1">
        <f>Yellow_MosfetOnlyOn_Blue_SourceAndResistorGnd[[#This Row],[Column3]]/Yellow_MosfetOnlyOn_Blue_SourceAndResistorGnd[[#This Row],[Column5]]</f>
        <v>0</v>
      </c>
      <c r="G3460" s="1">
        <f>Yellow_MosfetOnlyOn_Blue_SourceAndResistorGnd[[#This Row],[Column6]]*1000</f>
        <v>0</v>
      </c>
    </row>
    <row r="3461" spans="1:7" x14ac:dyDescent="0.25">
      <c r="A3461">
        <f t="shared" si="53"/>
        <v>8.4277600000000008E-2</v>
      </c>
      <c r="B3461" s="1" t="s">
        <v>9</v>
      </c>
      <c r="C3461" s="1">
        <f>Yellow_MosfetOnlyOn_Blue_SourceAndResistorGnd[[#This Row],[Column2]]+1.0667</f>
        <v>0</v>
      </c>
      <c r="D3461" s="1">
        <f>Yellow_MosfetOnlyOn_Blue_SourceAndResistorGnd[[#This Row],[Column3]]*1000</f>
        <v>0</v>
      </c>
      <c r="E3461" s="1">
        <v>0.62</v>
      </c>
      <c r="F3461" s="1">
        <f>Yellow_MosfetOnlyOn_Blue_SourceAndResistorGnd[[#This Row],[Column3]]/Yellow_MosfetOnlyOn_Blue_SourceAndResistorGnd[[#This Row],[Column5]]</f>
        <v>0</v>
      </c>
      <c r="G3461" s="1">
        <f>Yellow_MosfetOnlyOn_Blue_SourceAndResistorGnd[[#This Row],[Column6]]*1000</f>
        <v>0</v>
      </c>
    </row>
    <row r="3462" spans="1:7" x14ac:dyDescent="0.25">
      <c r="A3462">
        <f t="shared" si="53"/>
        <v>8.4302000000000002E-2</v>
      </c>
      <c r="B3462" s="1" t="s">
        <v>9</v>
      </c>
      <c r="C3462" s="1">
        <f>Yellow_MosfetOnlyOn_Blue_SourceAndResistorGnd[[#This Row],[Column2]]+1.0667</f>
        <v>0</v>
      </c>
      <c r="D3462" s="1">
        <f>Yellow_MosfetOnlyOn_Blue_SourceAndResistorGnd[[#This Row],[Column3]]*1000</f>
        <v>0</v>
      </c>
      <c r="E3462" s="1">
        <v>0.62</v>
      </c>
      <c r="F3462" s="1">
        <f>Yellow_MosfetOnlyOn_Blue_SourceAndResistorGnd[[#This Row],[Column3]]/Yellow_MosfetOnlyOn_Blue_SourceAndResistorGnd[[#This Row],[Column5]]</f>
        <v>0</v>
      </c>
      <c r="G3462" s="1">
        <f>Yellow_MosfetOnlyOn_Blue_SourceAndResistorGnd[[#This Row],[Column6]]*1000</f>
        <v>0</v>
      </c>
    </row>
    <row r="3463" spans="1:7" x14ac:dyDescent="0.25">
      <c r="A3463">
        <f t="shared" si="53"/>
        <v>8.4326399999999996E-2</v>
      </c>
      <c r="B3463" s="1" t="s">
        <v>9</v>
      </c>
      <c r="C3463" s="1">
        <f>Yellow_MosfetOnlyOn_Blue_SourceAndResistorGnd[[#This Row],[Column2]]+1.0667</f>
        <v>0</v>
      </c>
      <c r="D3463" s="1">
        <f>Yellow_MosfetOnlyOn_Blue_SourceAndResistorGnd[[#This Row],[Column3]]*1000</f>
        <v>0</v>
      </c>
      <c r="E3463" s="1">
        <v>0.62</v>
      </c>
      <c r="F3463" s="1">
        <f>Yellow_MosfetOnlyOn_Blue_SourceAndResistorGnd[[#This Row],[Column3]]/Yellow_MosfetOnlyOn_Blue_SourceAndResistorGnd[[#This Row],[Column5]]</f>
        <v>0</v>
      </c>
      <c r="G3463" s="1">
        <f>Yellow_MosfetOnlyOn_Blue_SourceAndResistorGnd[[#This Row],[Column6]]*1000</f>
        <v>0</v>
      </c>
    </row>
    <row r="3464" spans="1:7" x14ac:dyDescent="0.25">
      <c r="A3464">
        <f t="shared" si="53"/>
        <v>8.4350800000000004E-2</v>
      </c>
      <c r="B3464" s="1" t="s">
        <v>9</v>
      </c>
      <c r="C3464" s="1">
        <f>Yellow_MosfetOnlyOn_Blue_SourceAndResistorGnd[[#This Row],[Column2]]+1.0667</f>
        <v>0</v>
      </c>
      <c r="D3464" s="1">
        <f>Yellow_MosfetOnlyOn_Blue_SourceAndResistorGnd[[#This Row],[Column3]]*1000</f>
        <v>0</v>
      </c>
      <c r="E3464" s="1">
        <v>0.62</v>
      </c>
      <c r="F3464" s="1">
        <f>Yellow_MosfetOnlyOn_Blue_SourceAndResistorGnd[[#This Row],[Column3]]/Yellow_MosfetOnlyOn_Blue_SourceAndResistorGnd[[#This Row],[Column5]]</f>
        <v>0</v>
      </c>
      <c r="G3464" s="1">
        <f>Yellow_MosfetOnlyOn_Blue_SourceAndResistorGnd[[#This Row],[Column6]]*1000</f>
        <v>0</v>
      </c>
    </row>
    <row r="3465" spans="1:7" x14ac:dyDescent="0.25">
      <c r="A3465">
        <f t="shared" ref="A3465:A3528" si="54">(ROW()-7)*2.44*10^(-5)</f>
        <v>8.4375200000000011E-2</v>
      </c>
      <c r="B3465" s="1" t="s">
        <v>9</v>
      </c>
      <c r="C3465" s="1">
        <f>Yellow_MosfetOnlyOn_Blue_SourceAndResistorGnd[[#This Row],[Column2]]+1.0667</f>
        <v>0</v>
      </c>
      <c r="D3465" s="1">
        <f>Yellow_MosfetOnlyOn_Blue_SourceAndResistorGnd[[#This Row],[Column3]]*1000</f>
        <v>0</v>
      </c>
      <c r="E3465" s="1">
        <v>0.62</v>
      </c>
      <c r="F3465" s="1">
        <f>Yellow_MosfetOnlyOn_Blue_SourceAndResistorGnd[[#This Row],[Column3]]/Yellow_MosfetOnlyOn_Blue_SourceAndResistorGnd[[#This Row],[Column5]]</f>
        <v>0</v>
      </c>
      <c r="G3465" s="1">
        <f>Yellow_MosfetOnlyOn_Blue_SourceAndResistorGnd[[#This Row],[Column6]]*1000</f>
        <v>0</v>
      </c>
    </row>
    <row r="3466" spans="1:7" x14ac:dyDescent="0.25">
      <c r="A3466">
        <f t="shared" si="54"/>
        <v>8.4399599999999991E-2</v>
      </c>
      <c r="B3466" s="1" t="s">
        <v>9</v>
      </c>
      <c r="C3466" s="1">
        <f>Yellow_MosfetOnlyOn_Blue_SourceAndResistorGnd[[#This Row],[Column2]]+1.0667</f>
        <v>0</v>
      </c>
      <c r="D3466" s="1">
        <f>Yellow_MosfetOnlyOn_Blue_SourceAndResistorGnd[[#This Row],[Column3]]*1000</f>
        <v>0</v>
      </c>
      <c r="E3466" s="1">
        <v>0.62</v>
      </c>
      <c r="F3466" s="1">
        <f>Yellow_MosfetOnlyOn_Blue_SourceAndResistorGnd[[#This Row],[Column3]]/Yellow_MosfetOnlyOn_Blue_SourceAndResistorGnd[[#This Row],[Column5]]</f>
        <v>0</v>
      </c>
      <c r="G3466" s="1">
        <f>Yellow_MosfetOnlyOn_Blue_SourceAndResistorGnd[[#This Row],[Column6]]*1000</f>
        <v>0</v>
      </c>
    </row>
    <row r="3467" spans="1:7" x14ac:dyDescent="0.25">
      <c r="A3467">
        <f t="shared" si="54"/>
        <v>8.4423999999999999E-2</v>
      </c>
      <c r="B3467" s="1" t="s">
        <v>9</v>
      </c>
      <c r="C3467" s="1">
        <f>Yellow_MosfetOnlyOn_Blue_SourceAndResistorGnd[[#This Row],[Column2]]+1.0667</f>
        <v>0</v>
      </c>
      <c r="D3467" s="1">
        <f>Yellow_MosfetOnlyOn_Blue_SourceAndResistorGnd[[#This Row],[Column3]]*1000</f>
        <v>0</v>
      </c>
      <c r="E3467" s="1">
        <v>0.62</v>
      </c>
      <c r="F3467" s="1">
        <f>Yellow_MosfetOnlyOn_Blue_SourceAndResistorGnd[[#This Row],[Column3]]/Yellow_MosfetOnlyOn_Blue_SourceAndResistorGnd[[#This Row],[Column5]]</f>
        <v>0</v>
      </c>
      <c r="G3467" s="1">
        <f>Yellow_MosfetOnlyOn_Blue_SourceAndResistorGnd[[#This Row],[Column6]]*1000</f>
        <v>0</v>
      </c>
    </row>
    <row r="3468" spans="1:7" x14ac:dyDescent="0.25">
      <c r="A3468">
        <f t="shared" si="54"/>
        <v>8.4448400000000007E-2</v>
      </c>
      <c r="B3468" s="1" t="s">
        <v>9</v>
      </c>
      <c r="C3468" s="1">
        <f>Yellow_MosfetOnlyOn_Blue_SourceAndResistorGnd[[#This Row],[Column2]]+1.0667</f>
        <v>0</v>
      </c>
      <c r="D3468" s="1">
        <f>Yellow_MosfetOnlyOn_Blue_SourceAndResistorGnd[[#This Row],[Column3]]*1000</f>
        <v>0</v>
      </c>
      <c r="E3468" s="1">
        <v>0.62</v>
      </c>
      <c r="F3468" s="1">
        <f>Yellow_MosfetOnlyOn_Blue_SourceAndResistorGnd[[#This Row],[Column3]]/Yellow_MosfetOnlyOn_Blue_SourceAndResistorGnd[[#This Row],[Column5]]</f>
        <v>0</v>
      </c>
      <c r="G3468" s="1">
        <f>Yellow_MosfetOnlyOn_Blue_SourceAndResistorGnd[[#This Row],[Column6]]*1000</f>
        <v>0</v>
      </c>
    </row>
    <row r="3469" spans="1:7" x14ac:dyDescent="0.25">
      <c r="A3469">
        <f t="shared" si="54"/>
        <v>8.4472800000000015E-2</v>
      </c>
      <c r="B3469" s="1" t="s">
        <v>9</v>
      </c>
      <c r="C3469" s="1">
        <f>Yellow_MosfetOnlyOn_Blue_SourceAndResistorGnd[[#This Row],[Column2]]+1.0667</f>
        <v>0</v>
      </c>
      <c r="D3469" s="1">
        <f>Yellow_MosfetOnlyOn_Blue_SourceAndResistorGnd[[#This Row],[Column3]]*1000</f>
        <v>0</v>
      </c>
      <c r="E3469" s="1">
        <v>0.62</v>
      </c>
      <c r="F3469" s="1">
        <f>Yellow_MosfetOnlyOn_Blue_SourceAndResistorGnd[[#This Row],[Column3]]/Yellow_MosfetOnlyOn_Blue_SourceAndResistorGnd[[#This Row],[Column5]]</f>
        <v>0</v>
      </c>
      <c r="G3469" s="1">
        <f>Yellow_MosfetOnlyOn_Blue_SourceAndResistorGnd[[#This Row],[Column6]]*1000</f>
        <v>0</v>
      </c>
    </row>
    <row r="3470" spans="1:7" x14ac:dyDescent="0.25">
      <c r="A3470">
        <f t="shared" si="54"/>
        <v>8.4497199999999995E-2</v>
      </c>
      <c r="B3470" s="1" t="s">
        <v>9</v>
      </c>
      <c r="C3470" s="1">
        <f>Yellow_MosfetOnlyOn_Blue_SourceAndResistorGnd[[#This Row],[Column2]]+1.0667</f>
        <v>0</v>
      </c>
      <c r="D3470" s="1">
        <f>Yellow_MosfetOnlyOn_Blue_SourceAndResistorGnd[[#This Row],[Column3]]*1000</f>
        <v>0</v>
      </c>
      <c r="E3470" s="1">
        <v>0.62</v>
      </c>
      <c r="F3470" s="1">
        <f>Yellow_MosfetOnlyOn_Blue_SourceAndResistorGnd[[#This Row],[Column3]]/Yellow_MosfetOnlyOn_Blue_SourceAndResistorGnd[[#This Row],[Column5]]</f>
        <v>0</v>
      </c>
      <c r="G3470" s="1">
        <f>Yellow_MosfetOnlyOn_Blue_SourceAndResistorGnd[[#This Row],[Column6]]*1000</f>
        <v>0</v>
      </c>
    </row>
    <row r="3471" spans="1:7" x14ac:dyDescent="0.25">
      <c r="A3471">
        <f t="shared" si="54"/>
        <v>8.4521600000000002E-2</v>
      </c>
      <c r="B3471" s="1" t="s">
        <v>9</v>
      </c>
      <c r="C3471" s="1">
        <f>Yellow_MosfetOnlyOn_Blue_SourceAndResistorGnd[[#This Row],[Column2]]+1.0667</f>
        <v>0</v>
      </c>
      <c r="D3471" s="1">
        <f>Yellow_MosfetOnlyOn_Blue_SourceAndResistorGnd[[#This Row],[Column3]]*1000</f>
        <v>0</v>
      </c>
      <c r="E3471" s="1">
        <v>0.62</v>
      </c>
      <c r="F3471" s="1">
        <f>Yellow_MosfetOnlyOn_Blue_SourceAndResistorGnd[[#This Row],[Column3]]/Yellow_MosfetOnlyOn_Blue_SourceAndResistorGnd[[#This Row],[Column5]]</f>
        <v>0</v>
      </c>
      <c r="G3471" s="1">
        <f>Yellow_MosfetOnlyOn_Blue_SourceAndResistorGnd[[#This Row],[Column6]]*1000</f>
        <v>0</v>
      </c>
    </row>
    <row r="3472" spans="1:7" x14ac:dyDescent="0.25">
      <c r="A3472">
        <f t="shared" si="54"/>
        <v>8.454600000000001E-2</v>
      </c>
      <c r="B3472" s="1" t="s">
        <v>9</v>
      </c>
      <c r="C3472" s="1">
        <f>Yellow_MosfetOnlyOn_Blue_SourceAndResistorGnd[[#This Row],[Column2]]+1.0667</f>
        <v>0</v>
      </c>
      <c r="D3472" s="1">
        <f>Yellow_MosfetOnlyOn_Blue_SourceAndResistorGnd[[#This Row],[Column3]]*1000</f>
        <v>0</v>
      </c>
      <c r="E3472" s="1">
        <v>0.62</v>
      </c>
      <c r="F3472" s="1">
        <f>Yellow_MosfetOnlyOn_Blue_SourceAndResistorGnd[[#This Row],[Column3]]/Yellow_MosfetOnlyOn_Blue_SourceAndResistorGnd[[#This Row],[Column5]]</f>
        <v>0</v>
      </c>
      <c r="G3472" s="1">
        <f>Yellow_MosfetOnlyOn_Blue_SourceAndResistorGnd[[#This Row],[Column6]]*1000</f>
        <v>0</v>
      </c>
    </row>
    <row r="3473" spans="1:7" x14ac:dyDescent="0.25">
      <c r="A3473">
        <f t="shared" si="54"/>
        <v>8.4570400000000004E-2</v>
      </c>
      <c r="B3473" s="1" t="s">
        <v>9</v>
      </c>
      <c r="C3473" s="1">
        <f>Yellow_MosfetOnlyOn_Blue_SourceAndResistorGnd[[#This Row],[Column2]]+1.0667</f>
        <v>0</v>
      </c>
      <c r="D3473" s="1">
        <f>Yellow_MosfetOnlyOn_Blue_SourceAndResistorGnd[[#This Row],[Column3]]*1000</f>
        <v>0</v>
      </c>
      <c r="E3473" s="1">
        <v>0.62</v>
      </c>
      <c r="F3473" s="1">
        <f>Yellow_MosfetOnlyOn_Blue_SourceAndResistorGnd[[#This Row],[Column3]]/Yellow_MosfetOnlyOn_Blue_SourceAndResistorGnd[[#This Row],[Column5]]</f>
        <v>0</v>
      </c>
      <c r="G3473" s="1">
        <f>Yellow_MosfetOnlyOn_Blue_SourceAndResistorGnd[[#This Row],[Column6]]*1000</f>
        <v>0</v>
      </c>
    </row>
    <row r="3474" spans="1:7" x14ac:dyDescent="0.25">
      <c r="A3474">
        <f t="shared" si="54"/>
        <v>8.4594799999999998E-2</v>
      </c>
      <c r="B3474" s="1" t="s">
        <v>9</v>
      </c>
      <c r="C3474" s="1">
        <f>Yellow_MosfetOnlyOn_Blue_SourceAndResistorGnd[[#This Row],[Column2]]+1.0667</f>
        <v>0</v>
      </c>
      <c r="D3474" s="1">
        <f>Yellow_MosfetOnlyOn_Blue_SourceAndResistorGnd[[#This Row],[Column3]]*1000</f>
        <v>0</v>
      </c>
      <c r="E3474" s="1">
        <v>0.62</v>
      </c>
      <c r="F3474" s="1">
        <f>Yellow_MosfetOnlyOn_Blue_SourceAndResistorGnd[[#This Row],[Column3]]/Yellow_MosfetOnlyOn_Blue_SourceAndResistorGnd[[#This Row],[Column5]]</f>
        <v>0</v>
      </c>
      <c r="G3474" s="1">
        <f>Yellow_MosfetOnlyOn_Blue_SourceAndResistorGnd[[#This Row],[Column6]]*1000</f>
        <v>0</v>
      </c>
    </row>
    <row r="3475" spans="1:7" x14ac:dyDescent="0.25">
      <c r="A3475">
        <f t="shared" si="54"/>
        <v>8.4619200000000006E-2</v>
      </c>
      <c r="B3475" s="1" t="s">
        <v>9</v>
      </c>
      <c r="C3475" s="1">
        <f>Yellow_MosfetOnlyOn_Blue_SourceAndResistorGnd[[#This Row],[Column2]]+1.0667</f>
        <v>0</v>
      </c>
      <c r="D3475" s="1">
        <f>Yellow_MosfetOnlyOn_Blue_SourceAndResistorGnd[[#This Row],[Column3]]*1000</f>
        <v>0</v>
      </c>
      <c r="E3475" s="1">
        <v>0.62</v>
      </c>
      <c r="F3475" s="1">
        <f>Yellow_MosfetOnlyOn_Blue_SourceAndResistorGnd[[#This Row],[Column3]]/Yellow_MosfetOnlyOn_Blue_SourceAndResistorGnd[[#This Row],[Column5]]</f>
        <v>0</v>
      </c>
      <c r="G3475" s="1">
        <f>Yellow_MosfetOnlyOn_Blue_SourceAndResistorGnd[[#This Row],[Column6]]*1000</f>
        <v>0</v>
      </c>
    </row>
    <row r="3476" spans="1:7" x14ac:dyDescent="0.25">
      <c r="A3476">
        <f t="shared" si="54"/>
        <v>8.4643600000000013E-2</v>
      </c>
      <c r="B3476" s="1" t="s">
        <v>9</v>
      </c>
      <c r="C3476" s="1">
        <f>Yellow_MosfetOnlyOn_Blue_SourceAndResistorGnd[[#This Row],[Column2]]+1.0667</f>
        <v>0</v>
      </c>
      <c r="D3476" s="1">
        <f>Yellow_MosfetOnlyOn_Blue_SourceAndResistorGnd[[#This Row],[Column3]]*1000</f>
        <v>0</v>
      </c>
      <c r="E3476" s="1">
        <v>0.62</v>
      </c>
      <c r="F3476" s="1">
        <f>Yellow_MosfetOnlyOn_Blue_SourceAndResistorGnd[[#This Row],[Column3]]/Yellow_MosfetOnlyOn_Blue_SourceAndResistorGnd[[#This Row],[Column5]]</f>
        <v>0</v>
      </c>
      <c r="G3476" s="1">
        <f>Yellow_MosfetOnlyOn_Blue_SourceAndResistorGnd[[#This Row],[Column6]]*1000</f>
        <v>0</v>
      </c>
    </row>
    <row r="3477" spans="1:7" x14ac:dyDescent="0.25">
      <c r="A3477">
        <f t="shared" si="54"/>
        <v>8.4667999999999993E-2</v>
      </c>
      <c r="B3477" s="1" t="s">
        <v>9</v>
      </c>
      <c r="C3477" s="1">
        <f>Yellow_MosfetOnlyOn_Blue_SourceAndResistorGnd[[#This Row],[Column2]]+1.0667</f>
        <v>0</v>
      </c>
      <c r="D3477" s="1">
        <f>Yellow_MosfetOnlyOn_Blue_SourceAndResistorGnd[[#This Row],[Column3]]*1000</f>
        <v>0</v>
      </c>
      <c r="E3477" s="1">
        <v>0.62</v>
      </c>
      <c r="F3477" s="1">
        <f>Yellow_MosfetOnlyOn_Blue_SourceAndResistorGnd[[#This Row],[Column3]]/Yellow_MosfetOnlyOn_Blue_SourceAndResistorGnd[[#This Row],[Column5]]</f>
        <v>0</v>
      </c>
      <c r="G3477" s="1">
        <f>Yellow_MosfetOnlyOn_Blue_SourceAndResistorGnd[[#This Row],[Column6]]*1000</f>
        <v>0</v>
      </c>
    </row>
    <row r="3478" spans="1:7" x14ac:dyDescent="0.25">
      <c r="A3478">
        <f t="shared" si="54"/>
        <v>8.4692400000000001E-2</v>
      </c>
      <c r="B3478" s="1" t="s">
        <v>9</v>
      </c>
      <c r="C3478" s="1">
        <f>Yellow_MosfetOnlyOn_Blue_SourceAndResistorGnd[[#This Row],[Column2]]+1.0667</f>
        <v>0</v>
      </c>
      <c r="D3478" s="1">
        <f>Yellow_MosfetOnlyOn_Blue_SourceAndResistorGnd[[#This Row],[Column3]]*1000</f>
        <v>0</v>
      </c>
      <c r="E3478" s="1">
        <v>0.62</v>
      </c>
      <c r="F3478" s="1">
        <f>Yellow_MosfetOnlyOn_Blue_SourceAndResistorGnd[[#This Row],[Column3]]/Yellow_MosfetOnlyOn_Blue_SourceAndResistorGnd[[#This Row],[Column5]]</f>
        <v>0</v>
      </c>
      <c r="G3478" s="1">
        <f>Yellow_MosfetOnlyOn_Blue_SourceAndResistorGnd[[#This Row],[Column6]]*1000</f>
        <v>0</v>
      </c>
    </row>
    <row r="3479" spans="1:7" x14ac:dyDescent="0.25">
      <c r="A3479">
        <f t="shared" si="54"/>
        <v>8.4716800000000009E-2</v>
      </c>
      <c r="B3479" s="1" t="s">
        <v>9</v>
      </c>
      <c r="C3479" s="1">
        <f>Yellow_MosfetOnlyOn_Blue_SourceAndResistorGnd[[#This Row],[Column2]]+1.0667</f>
        <v>0</v>
      </c>
      <c r="D3479" s="1">
        <f>Yellow_MosfetOnlyOn_Blue_SourceAndResistorGnd[[#This Row],[Column3]]*1000</f>
        <v>0</v>
      </c>
      <c r="E3479" s="1">
        <v>0.62</v>
      </c>
      <c r="F3479" s="1">
        <f>Yellow_MosfetOnlyOn_Blue_SourceAndResistorGnd[[#This Row],[Column3]]/Yellow_MosfetOnlyOn_Blue_SourceAndResistorGnd[[#This Row],[Column5]]</f>
        <v>0</v>
      </c>
      <c r="G3479" s="1">
        <f>Yellow_MosfetOnlyOn_Blue_SourceAndResistorGnd[[#This Row],[Column6]]*1000</f>
        <v>0</v>
      </c>
    </row>
    <row r="3480" spans="1:7" x14ac:dyDescent="0.25">
      <c r="A3480">
        <f t="shared" si="54"/>
        <v>8.4741200000000003E-2</v>
      </c>
      <c r="B3480" s="1" t="s">
        <v>9</v>
      </c>
      <c r="C3480" s="1">
        <f>Yellow_MosfetOnlyOn_Blue_SourceAndResistorGnd[[#This Row],[Column2]]+1.0667</f>
        <v>0</v>
      </c>
      <c r="D3480" s="1">
        <f>Yellow_MosfetOnlyOn_Blue_SourceAndResistorGnd[[#This Row],[Column3]]*1000</f>
        <v>0</v>
      </c>
      <c r="E3480" s="1">
        <v>0.62</v>
      </c>
      <c r="F3480" s="1">
        <f>Yellow_MosfetOnlyOn_Blue_SourceAndResistorGnd[[#This Row],[Column3]]/Yellow_MosfetOnlyOn_Blue_SourceAndResistorGnd[[#This Row],[Column5]]</f>
        <v>0</v>
      </c>
      <c r="G3480" s="1">
        <f>Yellow_MosfetOnlyOn_Blue_SourceAndResistorGnd[[#This Row],[Column6]]*1000</f>
        <v>0</v>
      </c>
    </row>
    <row r="3481" spans="1:7" x14ac:dyDescent="0.25">
      <c r="A3481">
        <f t="shared" si="54"/>
        <v>8.4765599999999997E-2</v>
      </c>
      <c r="B3481" s="1" t="s">
        <v>9</v>
      </c>
      <c r="C3481" s="1">
        <f>Yellow_MosfetOnlyOn_Blue_SourceAndResistorGnd[[#This Row],[Column2]]+1.0667</f>
        <v>0</v>
      </c>
      <c r="D3481" s="1">
        <f>Yellow_MosfetOnlyOn_Blue_SourceAndResistorGnd[[#This Row],[Column3]]*1000</f>
        <v>0</v>
      </c>
      <c r="E3481" s="1">
        <v>0.62</v>
      </c>
      <c r="F3481" s="1">
        <f>Yellow_MosfetOnlyOn_Blue_SourceAndResistorGnd[[#This Row],[Column3]]/Yellow_MosfetOnlyOn_Blue_SourceAndResistorGnd[[#This Row],[Column5]]</f>
        <v>0</v>
      </c>
      <c r="G3481" s="1">
        <f>Yellow_MosfetOnlyOn_Blue_SourceAndResistorGnd[[#This Row],[Column6]]*1000</f>
        <v>0</v>
      </c>
    </row>
    <row r="3482" spans="1:7" x14ac:dyDescent="0.25">
      <c r="A3482">
        <f t="shared" si="54"/>
        <v>8.4790000000000004E-2</v>
      </c>
      <c r="B3482" s="1" t="s">
        <v>9</v>
      </c>
      <c r="C3482" s="1">
        <f>Yellow_MosfetOnlyOn_Blue_SourceAndResistorGnd[[#This Row],[Column2]]+1.0667</f>
        <v>0</v>
      </c>
      <c r="D3482" s="1">
        <f>Yellow_MosfetOnlyOn_Blue_SourceAndResistorGnd[[#This Row],[Column3]]*1000</f>
        <v>0</v>
      </c>
      <c r="E3482" s="1">
        <v>0.62</v>
      </c>
      <c r="F3482" s="1">
        <f>Yellow_MosfetOnlyOn_Blue_SourceAndResistorGnd[[#This Row],[Column3]]/Yellow_MosfetOnlyOn_Blue_SourceAndResistorGnd[[#This Row],[Column5]]</f>
        <v>0</v>
      </c>
      <c r="G3482" s="1">
        <f>Yellow_MosfetOnlyOn_Blue_SourceAndResistorGnd[[#This Row],[Column6]]*1000</f>
        <v>0</v>
      </c>
    </row>
    <row r="3483" spans="1:7" x14ac:dyDescent="0.25">
      <c r="A3483">
        <f t="shared" si="54"/>
        <v>8.4814400000000012E-2</v>
      </c>
      <c r="B3483" s="1" t="s">
        <v>9</v>
      </c>
      <c r="C3483" s="1">
        <f>Yellow_MosfetOnlyOn_Blue_SourceAndResistorGnd[[#This Row],[Column2]]+1.0667</f>
        <v>0</v>
      </c>
      <c r="D3483" s="1">
        <f>Yellow_MosfetOnlyOn_Blue_SourceAndResistorGnd[[#This Row],[Column3]]*1000</f>
        <v>0</v>
      </c>
      <c r="E3483" s="1">
        <v>0.62</v>
      </c>
      <c r="F3483" s="1">
        <f>Yellow_MosfetOnlyOn_Blue_SourceAndResistorGnd[[#This Row],[Column3]]/Yellow_MosfetOnlyOn_Blue_SourceAndResistorGnd[[#This Row],[Column5]]</f>
        <v>0</v>
      </c>
      <c r="G3483" s="1">
        <f>Yellow_MosfetOnlyOn_Blue_SourceAndResistorGnd[[#This Row],[Column6]]*1000</f>
        <v>0</v>
      </c>
    </row>
    <row r="3484" spans="1:7" x14ac:dyDescent="0.25">
      <c r="A3484">
        <f t="shared" si="54"/>
        <v>8.4838799999999992E-2</v>
      </c>
      <c r="B3484" s="1" t="s">
        <v>9</v>
      </c>
      <c r="C3484" s="1">
        <f>Yellow_MosfetOnlyOn_Blue_SourceAndResistorGnd[[#This Row],[Column2]]+1.0667</f>
        <v>0</v>
      </c>
      <c r="D3484" s="1">
        <f>Yellow_MosfetOnlyOn_Blue_SourceAndResistorGnd[[#This Row],[Column3]]*1000</f>
        <v>0</v>
      </c>
      <c r="E3484" s="1">
        <v>0.62</v>
      </c>
      <c r="F3484" s="1">
        <f>Yellow_MosfetOnlyOn_Blue_SourceAndResistorGnd[[#This Row],[Column3]]/Yellow_MosfetOnlyOn_Blue_SourceAndResistorGnd[[#This Row],[Column5]]</f>
        <v>0</v>
      </c>
      <c r="G3484" s="1">
        <f>Yellow_MosfetOnlyOn_Blue_SourceAndResistorGnd[[#This Row],[Column6]]*1000</f>
        <v>0</v>
      </c>
    </row>
    <row r="3485" spans="1:7" x14ac:dyDescent="0.25">
      <c r="A3485">
        <f t="shared" si="54"/>
        <v>8.48632E-2</v>
      </c>
      <c r="B3485" s="1" t="s">
        <v>9</v>
      </c>
      <c r="C3485" s="1">
        <f>Yellow_MosfetOnlyOn_Blue_SourceAndResistorGnd[[#This Row],[Column2]]+1.0667</f>
        <v>0</v>
      </c>
      <c r="D3485" s="1">
        <f>Yellow_MosfetOnlyOn_Blue_SourceAndResistorGnd[[#This Row],[Column3]]*1000</f>
        <v>0</v>
      </c>
      <c r="E3485" s="1">
        <v>0.62</v>
      </c>
      <c r="F3485" s="1">
        <f>Yellow_MosfetOnlyOn_Blue_SourceAndResistorGnd[[#This Row],[Column3]]/Yellow_MosfetOnlyOn_Blue_SourceAndResistorGnd[[#This Row],[Column5]]</f>
        <v>0</v>
      </c>
      <c r="G3485" s="1">
        <f>Yellow_MosfetOnlyOn_Blue_SourceAndResistorGnd[[#This Row],[Column6]]*1000</f>
        <v>0</v>
      </c>
    </row>
    <row r="3486" spans="1:7" x14ac:dyDescent="0.25">
      <c r="A3486">
        <f t="shared" si="54"/>
        <v>8.4887600000000007E-2</v>
      </c>
      <c r="B3486" s="1" t="s">
        <v>9</v>
      </c>
      <c r="C3486" s="1">
        <f>Yellow_MosfetOnlyOn_Blue_SourceAndResistorGnd[[#This Row],[Column2]]+1.0667</f>
        <v>0</v>
      </c>
      <c r="D3486" s="1">
        <f>Yellow_MosfetOnlyOn_Blue_SourceAndResistorGnd[[#This Row],[Column3]]*1000</f>
        <v>0</v>
      </c>
      <c r="E3486" s="1">
        <v>0.62</v>
      </c>
      <c r="F3486" s="1">
        <f>Yellow_MosfetOnlyOn_Blue_SourceAndResistorGnd[[#This Row],[Column3]]/Yellow_MosfetOnlyOn_Blue_SourceAndResistorGnd[[#This Row],[Column5]]</f>
        <v>0</v>
      </c>
      <c r="G3486" s="1">
        <f>Yellow_MosfetOnlyOn_Blue_SourceAndResistorGnd[[#This Row],[Column6]]*1000</f>
        <v>0</v>
      </c>
    </row>
    <row r="3487" spans="1:7" x14ac:dyDescent="0.25">
      <c r="A3487">
        <f t="shared" si="54"/>
        <v>8.4912000000000001E-2</v>
      </c>
      <c r="B3487" s="1" t="s">
        <v>9</v>
      </c>
      <c r="C3487" s="1">
        <f>Yellow_MosfetOnlyOn_Blue_SourceAndResistorGnd[[#This Row],[Column2]]+1.0667</f>
        <v>0</v>
      </c>
      <c r="D3487" s="1">
        <f>Yellow_MosfetOnlyOn_Blue_SourceAndResistorGnd[[#This Row],[Column3]]*1000</f>
        <v>0</v>
      </c>
      <c r="E3487" s="1">
        <v>0.62</v>
      </c>
      <c r="F3487" s="1">
        <f>Yellow_MosfetOnlyOn_Blue_SourceAndResistorGnd[[#This Row],[Column3]]/Yellow_MosfetOnlyOn_Blue_SourceAndResistorGnd[[#This Row],[Column5]]</f>
        <v>0</v>
      </c>
      <c r="G3487" s="1">
        <f>Yellow_MosfetOnlyOn_Blue_SourceAndResistorGnd[[#This Row],[Column6]]*1000</f>
        <v>0</v>
      </c>
    </row>
    <row r="3488" spans="1:7" x14ac:dyDescent="0.25">
      <c r="A3488">
        <f t="shared" si="54"/>
        <v>8.4936399999999995E-2</v>
      </c>
      <c r="B3488" s="1" t="s">
        <v>9</v>
      </c>
      <c r="C3488" s="1">
        <f>Yellow_MosfetOnlyOn_Blue_SourceAndResistorGnd[[#This Row],[Column2]]+1.0667</f>
        <v>0</v>
      </c>
      <c r="D3488" s="1">
        <f>Yellow_MosfetOnlyOn_Blue_SourceAndResistorGnd[[#This Row],[Column3]]*1000</f>
        <v>0</v>
      </c>
      <c r="E3488" s="1">
        <v>0.62</v>
      </c>
      <c r="F3488" s="1">
        <f>Yellow_MosfetOnlyOn_Blue_SourceAndResistorGnd[[#This Row],[Column3]]/Yellow_MosfetOnlyOn_Blue_SourceAndResistorGnd[[#This Row],[Column5]]</f>
        <v>0</v>
      </c>
      <c r="G3488" s="1">
        <f>Yellow_MosfetOnlyOn_Blue_SourceAndResistorGnd[[#This Row],[Column6]]*1000</f>
        <v>0</v>
      </c>
    </row>
    <row r="3489" spans="1:7" x14ac:dyDescent="0.25">
      <c r="A3489">
        <f t="shared" si="54"/>
        <v>8.4960800000000003E-2</v>
      </c>
      <c r="B3489" s="1" t="s">
        <v>9</v>
      </c>
      <c r="C3489" s="1">
        <f>Yellow_MosfetOnlyOn_Blue_SourceAndResistorGnd[[#This Row],[Column2]]+1.0667</f>
        <v>0</v>
      </c>
      <c r="D3489" s="1">
        <f>Yellow_MosfetOnlyOn_Blue_SourceAndResistorGnd[[#This Row],[Column3]]*1000</f>
        <v>0</v>
      </c>
      <c r="E3489" s="1">
        <v>0.62</v>
      </c>
      <c r="F3489" s="1">
        <f>Yellow_MosfetOnlyOn_Blue_SourceAndResistorGnd[[#This Row],[Column3]]/Yellow_MosfetOnlyOn_Blue_SourceAndResistorGnd[[#This Row],[Column5]]</f>
        <v>0</v>
      </c>
      <c r="G3489" s="1">
        <f>Yellow_MosfetOnlyOn_Blue_SourceAndResistorGnd[[#This Row],[Column6]]*1000</f>
        <v>0</v>
      </c>
    </row>
    <row r="3490" spans="1:7" x14ac:dyDescent="0.25">
      <c r="A3490">
        <f t="shared" si="54"/>
        <v>8.4985200000000011E-2</v>
      </c>
      <c r="B3490" s="1" t="s">
        <v>9</v>
      </c>
      <c r="C3490" s="1">
        <f>Yellow_MosfetOnlyOn_Blue_SourceAndResistorGnd[[#This Row],[Column2]]+1.0667</f>
        <v>0</v>
      </c>
      <c r="D3490" s="1">
        <f>Yellow_MosfetOnlyOn_Blue_SourceAndResistorGnd[[#This Row],[Column3]]*1000</f>
        <v>0</v>
      </c>
      <c r="E3490" s="1">
        <v>0.62</v>
      </c>
      <c r="F3490" s="1">
        <f>Yellow_MosfetOnlyOn_Blue_SourceAndResistorGnd[[#This Row],[Column3]]/Yellow_MosfetOnlyOn_Blue_SourceAndResistorGnd[[#This Row],[Column5]]</f>
        <v>0</v>
      </c>
      <c r="G3490" s="1">
        <f>Yellow_MosfetOnlyOn_Blue_SourceAndResistorGnd[[#This Row],[Column6]]*1000</f>
        <v>0</v>
      </c>
    </row>
    <row r="3491" spans="1:7" x14ac:dyDescent="0.25">
      <c r="A3491">
        <f t="shared" si="54"/>
        <v>8.5009600000000005E-2</v>
      </c>
      <c r="B3491" s="1" t="s">
        <v>9</v>
      </c>
      <c r="C3491" s="1">
        <f>Yellow_MosfetOnlyOn_Blue_SourceAndResistorGnd[[#This Row],[Column2]]+1.0667</f>
        <v>0</v>
      </c>
      <c r="D3491" s="1">
        <f>Yellow_MosfetOnlyOn_Blue_SourceAndResistorGnd[[#This Row],[Column3]]*1000</f>
        <v>0</v>
      </c>
      <c r="E3491" s="1">
        <v>0.62</v>
      </c>
      <c r="F3491" s="1">
        <f>Yellow_MosfetOnlyOn_Blue_SourceAndResistorGnd[[#This Row],[Column3]]/Yellow_MosfetOnlyOn_Blue_SourceAndResistorGnd[[#This Row],[Column5]]</f>
        <v>0</v>
      </c>
      <c r="G3491" s="1">
        <f>Yellow_MosfetOnlyOn_Blue_SourceAndResistorGnd[[#This Row],[Column6]]*1000</f>
        <v>0</v>
      </c>
    </row>
    <row r="3492" spans="1:7" x14ac:dyDescent="0.25">
      <c r="A3492">
        <f t="shared" si="54"/>
        <v>8.5033999999999998E-2</v>
      </c>
      <c r="B3492" s="1" t="s">
        <v>9</v>
      </c>
      <c r="C3492" s="1">
        <f>Yellow_MosfetOnlyOn_Blue_SourceAndResistorGnd[[#This Row],[Column2]]+1.0667</f>
        <v>0</v>
      </c>
      <c r="D3492" s="1">
        <f>Yellow_MosfetOnlyOn_Blue_SourceAndResistorGnd[[#This Row],[Column3]]*1000</f>
        <v>0</v>
      </c>
      <c r="E3492" s="1">
        <v>0.62</v>
      </c>
      <c r="F3492" s="1">
        <f>Yellow_MosfetOnlyOn_Blue_SourceAndResistorGnd[[#This Row],[Column3]]/Yellow_MosfetOnlyOn_Blue_SourceAndResistorGnd[[#This Row],[Column5]]</f>
        <v>0</v>
      </c>
      <c r="G3492" s="1">
        <f>Yellow_MosfetOnlyOn_Blue_SourceAndResistorGnd[[#This Row],[Column6]]*1000</f>
        <v>0</v>
      </c>
    </row>
    <row r="3493" spans="1:7" x14ac:dyDescent="0.25">
      <c r="A3493">
        <f t="shared" si="54"/>
        <v>8.5058400000000006E-2</v>
      </c>
      <c r="B3493" s="1" t="s">
        <v>9</v>
      </c>
      <c r="C3493" s="1">
        <f>Yellow_MosfetOnlyOn_Blue_SourceAndResistorGnd[[#This Row],[Column2]]+1.0667</f>
        <v>0</v>
      </c>
      <c r="D3493" s="1">
        <f>Yellow_MosfetOnlyOn_Blue_SourceAndResistorGnd[[#This Row],[Column3]]*1000</f>
        <v>0</v>
      </c>
      <c r="E3493" s="1">
        <v>0.62</v>
      </c>
      <c r="F3493" s="1">
        <f>Yellow_MosfetOnlyOn_Blue_SourceAndResistorGnd[[#This Row],[Column3]]/Yellow_MosfetOnlyOn_Blue_SourceAndResistorGnd[[#This Row],[Column5]]</f>
        <v>0</v>
      </c>
      <c r="G3493" s="1">
        <f>Yellow_MosfetOnlyOn_Blue_SourceAndResistorGnd[[#This Row],[Column6]]*1000</f>
        <v>0</v>
      </c>
    </row>
    <row r="3494" spans="1:7" x14ac:dyDescent="0.25">
      <c r="A3494">
        <f t="shared" si="54"/>
        <v>8.5082800000000014E-2</v>
      </c>
      <c r="B3494" s="1" t="s">
        <v>9</v>
      </c>
      <c r="C3494" s="1">
        <f>Yellow_MosfetOnlyOn_Blue_SourceAndResistorGnd[[#This Row],[Column2]]+1.0667</f>
        <v>0</v>
      </c>
      <c r="D3494" s="1">
        <f>Yellow_MosfetOnlyOn_Blue_SourceAndResistorGnd[[#This Row],[Column3]]*1000</f>
        <v>0</v>
      </c>
      <c r="E3494" s="1">
        <v>0.62</v>
      </c>
      <c r="F3494" s="1">
        <f>Yellow_MosfetOnlyOn_Blue_SourceAndResistorGnd[[#This Row],[Column3]]/Yellow_MosfetOnlyOn_Blue_SourceAndResistorGnd[[#This Row],[Column5]]</f>
        <v>0</v>
      </c>
      <c r="G3494" s="1">
        <f>Yellow_MosfetOnlyOn_Blue_SourceAndResistorGnd[[#This Row],[Column6]]*1000</f>
        <v>0</v>
      </c>
    </row>
    <row r="3495" spans="1:7" x14ac:dyDescent="0.25">
      <c r="A3495">
        <f t="shared" si="54"/>
        <v>8.5107199999999994E-2</v>
      </c>
      <c r="B3495" s="1" t="s">
        <v>9</v>
      </c>
      <c r="C3495" s="1">
        <f>Yellow_MosfetOnlyOn_Blue_SourceAndResistorGnd[[#This Row],[Column2]]+1.0667</f>
        <v>0</v>
      </c>
      <c r="D3495" s="1">
        <f>Yellow_MosfetOnlyOn_Blue_SourceAndResistorGnd[[#This Row],[Column3]]*1000</f>
        <v>0</v>
      </c>
      <c r="E3495" s="1">
        <v>0.62</v>
      </c>
      <c r="F3495" s="1">
        <f>Yellow_MosfetOnlyOn_Blue_SourceAndResistorGnd[[#This Row],[Column3]]/Yellow_MosfetOnlyOn_Blue_SourceAndResistorGnd[[#This Row],[Column5]]</f>
        <v>0</v>
      </c>
      <c r="G3495" s="1">
        <f>Yellow_MosfetOnlyOn_Blue_SourceAndResistorGnd[[#This Row],[Column6]]*1000</f>
        <v>0</v>
      </c>
    </row>
    <row r="3496" spans="1:7" x14ac:dyDescent="0.25">
      <c r="A3496">
        <f t="shared" si="54"/>
        <v>8.5131600000000002E-2</v>
      </c>
      <c r="B3496" s="1" t="s">
        <v>9</v>
      </c>
      <c r="C3496" s="1">
        <f>Yellow_MosfetOnlyOn_Blue_SourceAndResistorGnd[[#This Row],[Column2]]+1.0667</f>
        <v>0</v>
      </c>
      <c r="D3496" s="1">
        <f>Yellow_MosfetOnlyOn_Blue_SourceAndResistorGnd[[#This Row],[Column3]]*1000</f>
        <v>0</v>
      </c>
      <c r="E3496" s="1">
        <v>0.62</v>
      </c>
      <c r="F3496" s="1">
        <f>Yellow_MosfetOnlyOn_Blue_SourceAndResistorGnd[[#This Row],[Column3]]/Yellow_MosfetOnlyOn_Blue_SourceAndResistorGnd[[#This Row],[Column5]]</f>
        <v>0</v>
      </c>
      <c r="G3496" s="1">
        <f>Yellow_MosfetOnlyOn_Blue_SourceAndResistorGnd[[#This Row],[Column6]]*1000</f>
        <v>0</v>
      </c>
    </row>
    <row r="3497" spans="1:7" x14ac:dyDescent="0.25">
      <c r="A3497">
        <f t="shared" si="54"/>
        <v>8.5156000000000009E-2</v>
      </c>
      <c r="B3497" s="1" t="s">
        <v>9</v>
      </c>
      <c r="C3497" s="1">
        <f>Yellow_MosfetOnlyOn_Blue_SourceAndResistorGnd[[#This Row],[Column2]]+1.0667</f>
        <v>0</v>
      </c>
      <c r="D3497" s="1">
        <f>Yellow_MosfetOnlyOn_Blue_SourceAndResistorGnd[[#This Row],[Column3]]*1000</f>
        <v>0</v>
      </c>
      <c r="E3497" s="1">
        <v>0.62</v>
      </c>
      <c r="F3497" s="1">
        <f>Yellow_MosfetOnlyOn_Blue_SourceAndResistorGnd[[#This Row],[Column3]]/Yellow_MosfetOnlyOn_Blue_SourceAndResistorGnd[[#This Row],[Column5]]</f>
        <v>0</v>
      </c>
      <c r="G3497" s="1">
        <f>Yellow_MosfetOnlyOn_Blue_SourceAndResistorGnd[[#This Row],[Column6]]*1000</f>
        <v>0</v>
      </c>
    </row>
    <row r="3498" spans="1:7" x14ac:dyDescent="0.25">
      <c r="A3498">
        <f t="shared" si="54"/>
        <v>8.5180400000000003E-2</v>
      </c>
      <c r="B3498" s="1" t="s">
        <v>9</v>
      </c>
      <c r="C3498" s="1">
        <f>Yellow_MosfetOnlyOn_Blue_SourceAndResistorGnd[[#This Row],[Column2]]+1.0667</f>
        <v>0</v>
      </c>
      <c r="D3498" s="1">
        <f>Yellow_MosfetOnlyOn_Blue_SourceAndResistorGnd[[#This Row],[Column3]]*1000</f>
        <v>0</v>
      </c>
      <c r="E3498" s="1">
        <v>0.62</v>
      </c>
      <c r="F3498" s="1">
        <f>Yellow_MosfetOnlyOn_Blue_SourceAndResistorGnd[[#This Row],[Column3]]/Yellow_MosfetOnlyOn_Blue_SourceAndResistorGnd[[#This Row],[Column5]]</f>
        <v>0</v>
      </c>
      <c r="G3498" s="1">
        <f>Yellow_MosfetOnlyOn_Blue_SourceAndResistorGnd[[#This Row],[Column6]]*1000</f>
        <v>0</v>
      </c>
    </row>
    <row r="3499" spans="1:7" x14ac:dyDescent="0.25">
      <c r="A3499">
        <f t="shared" si="54"/>
        <v>8.5204799999999997E-2</v>
      </c>
      <c r="B3499" s="1" t="s">
        <v>9</v>
      </c>
      <c r="C3499" s="1">
        <f>Yellow_MosfetOnlyOn_Blue_SourceAndResistorGnd[[#This Row],[Column2]]+1.0667</f>
        <v>0</v>
      </c>
      <c r="D3499" s="1">
        <f>Yellow_MosfetOnlyOn_Blue_SourceAndResistorGnd[[#This Row],[Column3]]*1000</f>
        <v>0</v>
      </c>
      <c r="E3499" s="1">
        <v>0.62</v>
      </c>
      <c r="F3499" s="1">
        <f>Yellow_MosfetOnlyOn_Blue_SourceAndResistorGnd[[#This Row],[Column3]]/Yellow_MosfetOnlyOn_Blue_SourceAndResistorGnd[[#This Row],[Column5]]</f>
        <v>0</v>
      </c>
      <c r="G3499" s="1">
        <f>Yellow_MosfetOnlyOn_Blue_SourceAndResistorGnd[[#This Row],[Column6]]*1000</f>
        <v>0</v>
      </c>
    </row>
    <row r="3500" spans="1:7" x14ac:dyDescent="0.25">
      <c r="A3500">
        <f t="shared" si="54"/>
        <v>8.5229200000000005E-2</v>
      </c>
      <c r="B3500" s="1" t="s">
        <v>9</v>
      </c>
      <c r="C3500" s="1">
        <f>Yellow_MosfetOnlyOn_Blue_SourceAndResistorGnd[[#This Row],[Column2]]+1.0667</f>
        <v>0</v>
      </c>
      <c r="D3500" s="1">
        <f>Yellow_MosfetOnlyOn_Blue_SourceAndResistorGnd[[#This Row],[Column3]]*1000</f>
        <v>0</v>
      </c>
      <c r="E3500" s="1">
        <v>0.62</v>
      </c>
      <c r="F3500" s="1">
        <f>Yellow_MosfetOnlyOn_Blue_SourceAndResistorGnd[[#This Row],[Column3]]/Yellow_MosfetOnlyOn_Blue_SourceAndResistorGnd[[#This Row],[Column5]]</f>
        <v>0</v>
      </c>
      <c r="G3500" s="1">
        <f>Yellow_MosfetOnlyOn_Blue_SourceAndResistorGnd[[#This Row],[Column6]]*1000</f>
        <v>0</v>
      </c>
    </row>
    <row r="3501" spans="1:7" x14ac:dyDescent="0.25">
      <c r="A3501">
        <f t="shared" si="54"/>
        <v>8.5253600000000013E-2</v>
      </c>
      <c r="B3501" s="1" t="s">
        <v>9</v>
      </c>
      <c r="C3501" s="1">
        <f>Yellow_MosfetOnlyOn_Blue_SourceAndResistorGnd[[#This Row],[Column2]]+1.0667</f>
        <v>0</v>
      </c>
      <c r="D3501" s="1">
        <f>Yellow_MosfetOnlyOn_Blue_SourceAndResistorGnd[[#This Row],[Column3]]*1000</f>
        <v>0</v>
      </c>
      <c r="E3501" s="1">
        <v>0.62</v>
      </c>
      <c r="F3501" s="1">
        <f>Yellow_MosfetOnlyOn_Blue_SourceAndResistorGnd[[#This Row],[Column3]]/Yellow_MosfetOnlyOn_Blue_SourceAndResistorGnd[[#This Row],[Column5]]</f>
        <v>0</v>
      </c>
      <c r="G3501" s="1">
        <f>Yellow_MosfetOnlyOn_Blue_SourceAndResistorGnd[[#This Row],[Column6]]*1000</f>
        <v>0</v>
      </c>
    </row>
    <row r="3502" spans="1:7" x14ac:dyDescent="0.25">
      <c r="A3502">
        <f t="shared" si="54"/>
        <v>8.5278000000000007E-2</v>
      </c>
      <c r="B3502" s="1" t="s">
        <v>9</v>
      </c>
      <c r="C3502" s="1">
        <f>Yellow_MosfetOnlyOn_Blue_SourceAndResistorGnd[[#This Row],[Column2]]+1.0667</f>
        <v>0</v>
      </c>
      <c r="D3502" s="1">
        <f>Yellow_MosfetOnlyOn_Blue_SourceAndResistorGnd[[#This Row],[Column3]]*1000</f>
        <v>0</v>
      </c>
      <c r="E3502" s="1">
        <v>0.62</v>
      </c>
      <c r="F3502" s="1">
        <f>Yellow_MosfetOnlyOn_Blue_SourceAndResistorGnd[[#This Row],[Column3]]/Yellow_MosfetOnlyOn_Blue_SourceAndResistorGnd[[#This Row],[Column5]]</f>
        <v>0</v>
      </c>
      <c r="G3502" s="1">
        <f>Yellow_MosfetOnlyOn_Blue_SourceAndResistorGnd[[#This Row],[Column6]]*1000</f>
        <v>0</v>
      </c>
    </row>
    <row r="3503" spans="1:7" x14ac:dyDescent="0.25">
      <c r="A3503">
        <f t="shared" si="54"/>
        <v>8.53024E-2</v>
      </c>
      <c r="B3503" s="1" t="s">
        <v>9</v>
      </c>
      <c r="C3503" s="1">
        <f>Yellow_MosfetOnlyOn_Blue_SourceAndResistorGnd[[#This Row],[Column2]]+1.0667</f>
        <v>0</v>
      </c>
      <c r="D3503" s="1">
        <f>Yellow_MosfetOnlyOn_Blue_SourceAndResistorGnd[[#This Row],[Column3]]*1000</f>
        <v>0</v>
      </c>
      <c r="E3503" s="1">
        <v>0.62</v>
      </c>
      <c r="F3503" s="1">
        <f>Yellow_MosfetOnlyOn_Blue_SourceAndResistorGnd[[#This Row],[Column3]]/Yellow_MosfetOnlyOn_Blue_SourceAndResistorGnd[[#This Row],[Column5]]</f>
        <v>0</v>
      </c>
      <c r="G3503" s="1">
        <f>Yellow_MosfetOnlyOn_Blue_SourceAndResistorGnd[[#This Row],[Column6]]*1000</f>
        <v>0</v>
      </c>
    </row>
    <row r="3504" spans="1:7" x14ac:dyDescent="0.25">
      <c r="A3504">
        <f t="shared" si="54"/>
        <v>8.5326800000000008E-2</v>
      </c>
      <c r="B3504" s="1" t="s">
        <v>9</v>
      </c>
      <c r="C3504" s="1">
        <f>Yellow_MosfetOnlyOn_Blue_SourceAndResistorGnd[[#This Row],[Column2]]+1.0667</f>
        <v>0</v>
      </c>
      <c r="D3504" s="1">
        <f>Yellow_MosfetOnlyOn_Blue_SourceAndResistorGnd[[#This Row],[Column3]]*1000</f>
        <v>0</v>
      </c>
      <c r="E3504" s="1">
        <v>0.62</v>
      </c>
      <c r="F3504" s="1">
        <f>Yellow_MosfetOnlyOn_Blue_SourceAndResistorGnd[[#This Row],[Column3]]/Yellow_MosfetOnlyOn_Blue_SourceAndResistorGnd[[#This Row],[Column5]]</f>
        <v>0</v>
      </c>
      <c r="G3504" s="1">
        <f>Yellow_MosfetOnlyOn_Blue_SourceAndResistorGnd[[#This Row],[Column6]]*1000</f>
        <v>0</v>
      </c>
    </row>
    <row r="3505" spans="1:7" x14ac:dyDescent="0.25">
      <c r="A3505">
        <f t="shared" si="54"/>
        <v>8.5351200000000002E-2</v>
      </c>
      <c r="B3505" s="1" t="s">
        <v>9</v>
      </c>
      <c r="C3505" s="1">
        <f>Yellow_MosfetOnlyOn_Blue_SourceAndResistorGnd[[#This Row],[Column2]]+1.0667</f>
        <v>0</v>
      </c>
      <c r="D3505" s="1">
        <f>Yellow_MosfetOnlyOn_Blue_SourceAndResistorGnd[[#This Row],[Column3]]*1000</f>
        <v>0</v>
      </c>
      <c r="E3505" s="1">
        <v>0.62</v>
      </c>
      <c r="F3505" s="1">
        <f>Yellow_MosfetOnlyOn_Blue_SourceAndResistorGnd[[#This Row],[Column3]]/Yellow_MosfetOnlyOn_Blue_SourceAndResistorGnd[[#This Row],[Column5]]</f>
        <v>0</v>
      </c>
      <c r="G3505" s="1">
        <f>Yellow_MosfetOnlyOn_Blue_SourceAndResistorGnd[[#This Row],[Column6]]*1000</f>
        <v>0</v>
      </c>
    </row>
    <row r="3506" spans="1:7" x14ac:dyDescent="0.25">
      <c r="A3506">
        <f t="shared" si="54"/>
        <v>8.5375599999999996E-2</v>
      </c>
      <c r="B3506" s="1" t="s">
        <v>9</v>
      </c>
      <c r="C3506" s="1">
        <f>Yellow_MosfetOnlyOn_Blue_SourceAndResistorGnd[[#This Row],[Column2]]+1.0667</f>
        <v>0</v>
      </c>
      <c r="D3506" s="1">
        <f>Yellow_MosfetOnlyOn_Blue_SourceAndResistorGnd[[#This Row],[Column3]]*1000</f>
        <v>0</v>
      </c>
      <c r="E3506" s="1">
        <v>0.62</v>
      </c>
      <c r="F3506" s="1">
        <f>Yellow_MosfetOnlyOn_Blue_SourceAndResistorGnd[[#This Row],[Column3]]/Yellow_MosfetOnlyOn_Blue_SourceAndResistorGnd[[#This Row],[Column5]]</f>
        <v>0</v>
      </c>
      <c r="G3506" s="1">
        <f>Yellow_MosfetOnlyOn_Blue_SourceAndResistorGnd[[#This Row],[Column6]]*1000</f>
        <v>0</v>
      </c>
    </row>
    <row r="3507" spans="1:7" x14ac:dyDescent="0.25">
      <c r="A3507">
        <f t="shared" si="54"/>
        <v>8.5400000000000004E-2</v>
      </c>
      <c r="B3507" s="1" t="s">
        <v>9</v>
      </c>
      <c r="C3507" s="1">
        <f>Yellow_MosfetOnlyOn_Blue_SourceAndResistorGnd[[#This Row],[Column2]]+1.0667</f>
        <v>0</v>
      </c>
      <c r="D3507" s="1">
        <f>Yellow_MosfetOnlyOn_Blue_SourceAndResistorGnd[[#This Row],[Column3]]*1000</f>
        <v>0</v>
      </c>
      <c r="E3507" s="1">
        <v>0.62</v>
      </c>
      <c r="F3507" s="1">
        <f>Yellow_MosfetOnlyOn_Blue_SourceAndResistorGnd[[#This Row],[Column3]]/Yellow_MosfetOnlyOn_Blue_SourceAndResistorGnd[[#This Row],[Column5]]</f>
        <v>0</v>
      </c>
      <c r="G3507" s="1">
        <f>Yellow_MosfetOnlyOn_Blue_SourceAndResistorGnd[[#This Row],[Column6]]*1000</f>
        <v>0</v>
      </c>
    </row>
    <row r="3508" spans="1:7" x14ac:dyDescent="0.25">
      <c r="A3508">
        <f t="shared" si="54"/>
        <v>8.5424400000000011E-2</v>
      </c>
      <c r="B3508" s="1" t="s">
        <v>9</v>
      </c>
      <c r="C3508" s="1">
        <f>Yellow_MosfetOnlyOn_Blue_SourceAndResistorGnd[[#This Row],[Column2]]+1.0667</f>
        <v>0</v>
      </c>
      <c r="D3508" s="1">
        <f>Yellow_MosfetOnlyOn_Blue_SourceAndResistorGnd[[#This Row],[Column3]]*1000</f>
        <v>0</v>
      </c>
      <c r="E3508" s="1">
        <v>0.62</v>
      </c>
      <c r="F3508" s="1">
        <f>Yellow_MosfetOnlyOn_Blue_SourceAndResistorGnd[[#This Row],[Column3]]/Yellow_MosfetOnlyOn_Blue_SourceAndResistorGnd[[#This Row],[Column5]]</f>
        <v>0</v>
      </c>
      <c r="G3508" s="1">
        <f>Yellow_MosfetOnlyOn_Blue_SourceAndResistorGnd[[#This Row],[Column6]]*1000</f>
        <v>0</v>
      </c>
    </row>
    <row r="3509" spans="1:7" x14ac:dyDescent="0.25">
      <c r="A3509">
        <f t="shared" si="54"/>
        <v>8.5448800000000005E-2</v>
      </c>
      <c r="B3509" s="1" t="s">
        <v>9</v>
      </c>
      <c r="C3509" s="1">
        <f>Yellow_MosfetOnlyOn_Blue_SourceAndResistorGnd[[#This Row],[Column2]]+1.0667</f>
        <v>0</v>
      </c>
      <c r="D3509" s="1">
        <f>Yellow_MosfetOnlyOn_Blue_SourceAndResistorGnd[[#This Row],[Column3]]*1000</f>
        <v>0</v>
      </c>
      <c r="E3509" s="1">
        <v>0.62</v>
      </c>
      <c r="F3509" s="1">
        <f>Yellow_MosfetOnlyOn_Blue_SourceAndResistorGnd[[#This Row],[Column3]]/Yellow_MosfetOnlyOn_Blue_SourceAndResistorGnd[[#This Row],[Column5]]</f>
        <v>0</v>
      </c>
      <c r="G3509" s="1">
        <f>Yellow_MosfetOnlyOn_Blue_SourceAndResistorGnd[[#This Row],[Column6]]*1000</f>
        <v>0</v>
      </c>
    </row>
    <row r="3510" spans="1:7" x14ac:dyDescent="0.25">
      <c r="A3510">
        <f t="shared" si="54"/>
        <v>8.5473199999999999E-2</v>
      </c>
      <c r="B3510" s="1" t="s">
        <v>9</v>
      </c>
      <c r="C3510" s="1">
        <f>Yellow_MosfetOnlyOn_Blue_SourceAndResistorGnd[[#This Row],[Column2]]+1.0667</f>
        <v>0</v>
      </c>
      <c r="D3510" s="1">
        <f>Yellow_MosfetOnlyOn_Blue_SourceAndResistorGnd[[#This Row],[Column3]]*1000</f>
        <v>0</v>
      </c>
      <c r="E3510" s="1">
        <v>0.62</v>
      </c>
      <c r="F3510" s="1">
        <f>Yellow_MosfetOnlyOn_Blue_SourceAndResistorGnd[[#This Row],[Column3]]/Yellow_MosfetOnlyOn_Blue_SourceAndResistorGnd[[#This Row],[Column5]]</f>
        <v>0</v>
      </c>
      <c r="G3510" s="1">
        <f>Yellow_MosfetOnlyOn_Blue_SourceAndResistorGnd[[#This Row],[Column6]]*1000</f>
        <v>0</v>
      </c>
    </row>
    <row r="3511" spans="1:7" x14ac:dyDescent="0.25">
      <c r="A3511">
        <f t="shared" si="54"/>
        <v>8.5497600000000007E-2</v>
      </c>
      <c r="B3511" s="1" t="s">
        <v>9</v>
      </c>
      <c r="C3511" s="1">
        <f>Yellow_MosfetOnlyOn_Blue_SourceAndResistorGnd[[#This Row],[Column2]]+1.0667</f>
        <v>0</v>
      </c>
      <c r="D3511" s="1">
        <f>Yellow_MosfetOnlyOn_Blue_SourceAndResistorGnd[[#This Row],[Column3]]*1000</f>
        <v>0</v>
      </c>
      <c r="E3511" s="1">
        <v>0.62</v>
      </c>
      <c r="F3511" s="1">
        <f>Yellow_MosfetOnlyOn_Blue_SourceAndResistorGnd[[#This Row],[Column3]]/Yellow_MosfetOnlyOn_Blue_SourceAndResistorGnd[[#This Row],[Column5]]</f>
        <v>0</v>
      </c>
      <c r="G3511" s="1">
        <f>Yellow_MosfetOnlyOn_Blue_SourceAndResistorGnd[[#This Row],[Column6]]*1000</f>
        <v>0</v>
      </c>
    </row>
    <row r="3512" spans="1:7" x14ac:dyDescent="0.25">
      <c r="A3512">
        <f t="shared" si="54"/>
        <v>8.5522000000000001E-2</v>
      </c>
      <c r="B3512" s="1" t="s">
        <v>9</v>
      </c>
      <c r="C3512" s="1">
        <f>Yellow_MosfetOnlyOn_Blue_SourceAndResistorGnd[[#This Row],[Column2]]+1.0667</f>
        <v>0</v>
      </c>
      <c r="D3512" s="1">
        <f>Yellow_MosfetOnlyOn_Blue_SourceAndResistorGnd[[#This Row],[Column3]]*1000</f>
        <v>0</v>
      </c>
      <c r="E3512" s="1">
        <v>0.62</v>
      </c>
      <c r="F3512" s="1">
        <f>Yellow_MosfetOnlyOn_Blue_SourceAndResistorGnd[[#This Row],[Column3]]/Yellow_MosfetOnlyOn_Blue_SourceAndResistorGnd[[#This Row],[Column5]]</f>
        <v>0</v>
      </c>
      <c r="G3512" s="1">
        <f>Yellow_MosfetOnlyOn_Blue_SourceAndResistorGnd[[#This Row],[Column6]]*1000</f>
        <v>0</v>
      </c>
    </row>
    <row r="3513" spans="1:7" x14ac:dyDescent="0.25">
      <c r="A3513">
        <f t="shared" si="54"/>
        <v>8.5546399999999995E-2</v>
      </c>
      <c r="B3513" s="1" t="s">
        <v>9</v>
      </c>
      <c r="C3513" s="1">
        <f>Yellow_MosfetOnlyOn_Blue_SourceAndResistorGnd[[#This Row],[Column2]]+1.0667</f>
        <v>0</v>
      </c>
      <c r="D3513" s="1">
        <f>Yellow_MosfetOnlyOn_Blue_SourceAndResistorGnd[[#This Row],[Column3]]*1000</f>
        <v>0</v>
      </c>
      <c r="E3513" s="1">
        <v>0.62</v>
      </c>
      <c r="F3513" s="1">
        <f>Yellow_MosfetOnlyOn_Blue_SourceAndResistorGnd[[#This Row],[Column3]]/Yellow_MosfetOnlyOn_Blue_SourceAndResistorGnd[[#This Row],[Column5]]</f>
        <v>0</v>
      </c>
      <c r="G3513" s="1">
        <f>Yellow_MosfetOnlyOn_Blue_SourceAndResistorGnd[[#This Row],[Column6]]*1000</f>
        <v>0</v>
      </c>
    </row>
    <row r="3514" spans="1:7" x14ac:dyDescent="0.25">
      <c r="A3514">
        <f t="shared" si="54"/>
        <v>8.5570800000000002E-2</v>
      </c>
      <c r="B3514" s="1" t="s">
        <v>9</v>
      </c>
      <c r="C3514" s="1">
        <f>Yellow_MosfetOnlyOn_Blue_SourceAndResistorGnd[[#This Row],[Column2]]+1.0667</f>
        <v>0</v>
      </c>
      <c r="D3514" s="1">
        <f>Yellow_MosfetOnlyOn_Blue_SourceAndResistorGnd[[#This Row],[Column3]]*1000</f>
        <v>0</v>
      </c>
      <c r="E3514" s="1">
        <v>0.62</v>
      </c>
      <c r="F3514" s="1">
        <f>Yellow_MosfetOnlyOn_Blue_SourceAndResistorGnd[[#This Row],[Column3]]/Yellow_MosfetOnlyOn_Blue_SourceAndResistorGnd[[#This Row],[Column5]]</f>
        <v>0</v>
      </c>
      <c r="G3514" s="1">
        <f>Yellow_MosfetOnlyOn_Blue_SourceAndResistorGnd[[#This Row],[Column6]]*1000</f>
        <v>0</v>
      </c>
    </row>
    <row r="3515" spans="1:7" x14ac:dyDescent="0.25">
      <c r="A3515">
        <f t="shared" si="54"/>
        <v>8.559520000000001E-2</v>
      </c>
      <c r="B3515" s="1" t="s">
        <v>9</v>
      </c>
      <c r="C3515" s="1">
        <f>Yellow_MosfetOnlyOn_Blue_SourceAndResistorGnd[[#This Row],[Column2]]+1.0667</f>
        <v>0</v>
      </c>
      <c r="D3515" s="1">
        <f>Yellow_MosfetOnlyOn_Blue_SourceAndResistorGnd[[#This Row],[Column3]]*1000</f>
        <v>0</v>
      </c>
      <c r="E3515" s="1">
        <v>0.62</v>
      </c>
      <c r="F3515" s="1">
        <f>Yellow_MosfetOnlyOn_Blue_SourceAndResistorGnd[[#This Row],[Column3]]/Yellow_MosfetOnlyOn_Blue_SourceAndResistorGnd[[#This Row],[Column5]]</f>
        <v>0</v>
      </c>
      <c r="G3515" s="1">
        <f>Yellow_MosfetOnlyOn_Blue_SourceAndResistorGnd[[#This Row],[Column6]]*1000</f>
        <v>0</v>
      </c>
    </row>
    <row r="3516" spans="1:7" x14ac:dyDescent="0.25">
      <c r="A3516">
        <f t="shared" si="54"/>
        <v>8.5619600000000004E-2</v>
      </c>
      <c r="B3516" s="1" t="s">
        <v>9</v>
      </c>
      <c r="C3516" s="1">
        <f>Yellow_MosfetOnlyOn_Blue_SourceAndResistorGnd[[#This Row],[Column2]]+1.0667</f>
        <v>0</v>
      </c>
      <c r="D3516" s="1">
        <f>Yellow_MosfetOnlyOn_Blue_SourceAndResistorGnd[[#This Row],[Column3]]*1000</f>
        <v>0</v>
      </c>
      <c r="E3516" s="1">
        <v>0.62</v>
      </c>
      <c r="F3516" s="1">
        <f>Yellow_MosfetOnlyOn_Blue_SourceAndResistorGnd[[#This Row],[Column3]]/Yellow_MosfetOnlyOn_Blue_SourceAndResistorGnd[[#This Row],[Column5]]</f>
        <v>0</v>
      </c>
      <c r="G3516" s="1">
        <f>Yellow_MosfetOnlyOn_Blue_SourceAndResistorGnd[[#This Row],[Column6]]*1000</f>
        <v>0</v>
      </c>
    </row>
    <row r="3517" spans="1:7" x14ac:dyDescent="0.25">
      <c r="A3517">
        <f t="shared" si="54"/>
        <v>8.5643999999999998E-2</v>
      </c>
      <c r="B3517" s="1" t="s">
        <v>9</v>
      </c>
      <c r="C3517" s="1">
        <f>Yellow_MosfetOnlyOn_Blue_SourceAndResistorGnd[[#This Row],[Column2]]+1.0667</f>
        <v>0</v>
      </c>
      <c r="D3517" s="1">
        <f>Yellow_MosfetOnlyOn_Blue_SourceAndResistorGnd[[#This Row],[Column3]]*1000</f>
        <v>0</v>
      </c>
      <c r="E3517" s="1">
        <v>0.62</v>
      </c>
      <c r="F3517" s="1">
        <f>Yellow_MosfetOnlyOn_Blue_SourceAndResistorGnd[[#This Row],[Column3]]/Yellow_MosfetOnlyOn_Blue_SourceAndResistorGnd[[#This Row],[Column5]]</f>
        <v>0</v>
      </c>
      <c r="G3517" s="1">
        <f>Yellow_MosfetOnlyOn_Blue_SourceAndResistorGnd[[#This Row],[Column6]]*1000</f>
        <v>0</v>
      </c>
    </row>
    <row r="3518" spans="1:7" x14ac:dyDescent="0.25">
      <c r="A3518">
        <f t="shared" si="54"/>
        <v>8.5668400000000006E-2</v>
      </c>
      <c r="B3518" s="1" t="s">
        <v>9</v>
      </c>
      <c r="C3518" s="1">
        <f>Yellow_MosfetOnlyOn_Blue_SourceAndResistorGnd[[#This Row],[Column2]]+1.0667</f>
        <v>0</v>
      </c>
      <c r="D3518" s="1">
        <f>Yellow_MosfetOnlyOn_Blue_SourceAndResistorGnd[[#This Row],[Column3]]*1000</f>
        <v>0</v>
      </c>
      <c r="E3518" s="1">
        <v>0.62</v>
      </c>
      <c r="F3518" s="1">
        <f>Yellow_MosfetOnlyOn_Blue_SourceAndResistorGnd[[#This Row],[Column3]]/Yellow_MosfetOnlyOn_Blue_SourceAndResistorGnd[[#This Row],[Column5]]</f>
        <v>0</v>
      </c>
      <c r="G3518" s="1">
        <f>Yellow_MosfetOnlyOn_Blue_SourceAndResistorGnd[[#This Row],[Column6]]*1000</f>
        <v>0</v>
      </c>
    </row>
    <row r="3519" spans="1:7" x14ac:dyDescent="0.25">
      <c r="A3519">
        <f t="shared" si="54"/>
        <v>8.5692800000000013E-2</v>
      </c>
      <c r="B3519" s="1" t="s">
        <v>9</v>
      </c>
      <c r="C3519" s="1">
        <f>Yellow_MosfetOnlyOn_Blue_SourceAndResistorGnd[[#This Row],[Column2]]+1.0667</f>
        <v>0</v>
      </c>
      <c r="D3519" s="1">
        <f>Yellow_MosfetOnlyOn_Blue_SourceAndResistorGnd[[#This Row],[Column3]]*1000</f>
        <v>0</v>
      </c>
      <c r="E3519" s="1">
        <v>0.62</v>
      </c>
      <c r="F3519" s="1">
        <f>Yellow_MosfetOnlyOn_Blue_SourceAndResistorGnd[[#This Row],[Column3]]/Yellow_MosfetOnlyOn_Blue_SourceAndResistorGnd[[#This Row],[Column5]]</f>
        <v>0</v>
      </c>
      <c r="G3519" s="1">
        <f>Yellow_MosfetOnlyOn_Blue_SourceAndResistorGnd[[#This Row],[Column6]]*1000</f>
        <v>0</v>
      </c>
    </row>
    <row r="3520" spans="1:7" x14ac:dyDescent="0.25">
      <c r="A3520">
        <f t="shared" si="54"/>
        <v>8.5717200000000007E-2</v>
      </c>
      <c r="B3520" s="1" t="s">
        <v>9</v>
      </c>
      <c r="C3520" s="1">
        <f>Yellow_MosfetOnlyOn_Blue_SourceAndResistorGnd[[#This Row],[Column2]]+1.0667</f>
        <v>0</v>
      </c>
      <c r="D3520" s="1">
        <f>Yellow_MosfetOnlyOn_Blue_SourceAndResistorGnd[[#This Row],[Column3]]*1000</f>
        <v>0</v>
      </c>
      <c r="E3520" s="1">
        <v>0.62</v>
      </c>
      <c r="F3520" s="1">
        <f>Yellow_MosfetOnlyOn_Blue_SourceAndResistorGnd[[#This Row],[Column3]]/Yellow_MosfetOnlyOn_Blue_SourceAndResistorGnd[[#This Row],[Column5]]</f>
        <v>0</v>
      </c>
      <c r="G3520" s="1">
        <f>Yellow_MosfetOnlyOn_Blue_SourceAndResistorGnd[[#This Row],[Column6]]*1000</f>
        <v>0</v>
      </c>
    </row>
    <row r="3521" spans="1:7" x14ac:dyDescent="0.25">
      <c r="A3521">
        <f t="shared" si="54"/>
        <v>8.5741600000000001E-2</v>
      </c>
      <c r="B3521" s="1" t="s">
        <v>9</v>
      </c>
      <c r="C3521" s="1">
        <f>Yellow_MosfetOnlyOn_Blue_SourceAndResistorGnd[[#This Row],[Column2]]+1.0667</f>
        <v>0</v>
      </c>
      <c r="D3521" s="1">
        <f>Yellow_MosfetOnlyOn_Blue_SourceAndResistorGnd[[#This Row],[Column3]]*1000</f>
        <v>0</v>
      </c>
      <c r="E3521" s="1">
        <v>0.62</v>
      </c>
      <c r="F3521" s="1">
        <f>Yellow_MosfetOnlyOn_Blue_SourceAndResistorGnd[[#This Row],[Column3]]/Yellow_MosfetOnlyOn_Blue_SourceAndResistorGnd[[#This Row],[Column5]]</f>
        <v>0</v>
      </c>
      <c r="G3521" s="1">
        <f>Yellow_MosfetOnlyOn_Blue_SourceAndResistorGnd[[#This Row],[Column6]]*1000</f>
        <v>0</v>
      </c>
    </row>
    <row r="3522" spans="1:7" x14ac:dyDescent="0.25">
      <c r="A3522">
        <f t="shared" si="54"/>
        <v>8.5766000000000009E-2</v>
      </c>
      <c r="B3522" s="1" t="s">
        <v>9</v>
      </c>
      <c r="C3522" s="1">
        <f>Yellow_MosfetOnlyOn_Blue_SourceAndResistorGnd[[#This Row],[Column2]]+1.0667</f>
        <v>0</v>
      </c>
      <c r="D3522" s="1">
        <f>Yellow_MosfetOnlyOn_Blue_SourceAndResistorGnd[[#This Row],[Column3]]*1000</f>
        <v>0</v>
      </c>
      <c r="E3522" s="1">
        <v>0.62</v>
      </c>
      <c r="F3522" s="1">
        <f>Yellow_MosfetOnlyOn_Blue_SourceAndResistorGnd[[#This Row],[Column3]]/Yellow_MosfetOnlyOn_Blue_SourceAndResistorGnd[[#This Row],[Column5]]</f>
        <v>0</v>
      </c>
      <c r="G3522" s="1">
        <f>Yellow_MosfetOnlyOn_Blue_SourceAndResistorGnd[[#This Row],[Column6]]*1000</f>
        <v>0</v>
      </c>
    </row>
    <row r="3523" spans="1:7" x14ac:dyDescent="0.25">
      <c r="A3523">
        <f t="shared" si="54"/>
        <v>8.5790400000000003E-2</v>
      </c>
      <c r="B3523" s="1" t="s">
        <v>9</v>
      </c>
      <c r="C3523" s="1">
        <f>Yellow_MosfetOnlyOn_Blue_SourceAndResistorGnd[[#This Row],[Column2]]+1.0667</f>
        <v>0</v>
      </c>
      <c r="D3523" s="1">
        <f>Yellow_MosfetOnlyOn_Blue_SourceAndResistorGnd[[#This Row],[Column3]]*1000</f>
        <v>0</v>
      </c>
      <c r="E3523" s="1">
        <v>0.62</v>
      </c>
      <c r="F3523" s="1">
        <f>Yellow_MosfetOnlyOn_Blue_SourceAndResistorGnd[[#This Row],[Column3]]/Yellow_MosfetOnlyOn_Blue_SourceAndResistorGnd[[#This Row],[Column5]]</f>
        <v>0</v>
      </c>
      <c r="G3523" s="1">
        <f>Yellow_MosfetOnlyOn_Blue_SourceAndResistorGnd[[#This Row],[Column6]]*1000</f>
        <v>0</v>
      </c>
    </row>
    <row r="3524" spans="1:7" x14ac:dyDescent="0.25">
      <c r="A3524">
        <f t="shared" si="54"/>
        <v>8.5814799999999997E-2</v>
      </c>
      <c r="B3524" s="1" t="s">
        <v>9</v>
      </c>
      <c r="C3524" s="1">
        <f>Yellow_MosfetOnlyOn_Blue_SourceAndResistorGnd[[#This Row],[Column2]]+1.0667</f>
        <v>0</v>
      </c>
      <c r="D3524" s="1">
        <f>Yellow_MosfetOnlyOn_Blue_SourceAndResistorGnd[[#This Row],[Column3]]*1000</f>
        <v>0</v>
      </c>
      <c r="E3524" s="1">
        <v>0.62</v>
      </c>
      <c r="F3524" s="1">
        <f>Yellow_MosfetOnlyOn_Blue_SourceAndResistorGnd[[#This Row],[Column3]]/Yellow_MosfetOnlyOn_Blue_SourceAndResistorGnd[[#This Row],[Column5]]</f>
        <v>0</v>
      </c>
      <c r="G3524" s="1">
        <f>Yellow_MosfetOnlyOn_Blue_SourceAndResistorGnd[[#This Row],[Column6]]*1000</f>
        <v>0</v>
      </c>
    </row>
    <row r="3525" spans="1:7" x14ac:dyDescent="0.25">
      <c r="A3525">
        <f t="shared" si="54"/>
        <v>8.5839200000000004E-2</v>
      </c>
      <c r="B3525" s="1" t="s">
        <v>9</v>
      </c>
      <c r="C3525" s="1">
        <f>Yellow_MosfetOnlyOn_Blue_SourceAndResistorGnd[[#This Row],[Column2]]+1.0667</f>
        <v>0</v>
      </c>
      <c r="D3525" s="1">
        <f>Yellow_MosfetOnlyOn_Blue_SourceAndResistorGnd[[#This Row],[Column3]]*1000</f>
        <v>0</v>
      </c>
      <c r="E3525" s="1">
        <v>0.62</v>
      </c>
      <c r="F3525" s="1">
        <f>Yellow_MosfetOnlyOn_Blue_SourceAndResistorGnd[[#This Row],[Column3]]/Yellow_MosfetOnlyOn_Blue_SourceAndResistorGnd[[#This Row],[Column5]]</f>
        <v>0</v>
      </c>
      <c r="G3525" s="1">
        <f>Yellow_MosfetOnlyOn_Blue_SourceAndResistorGnd[[#This Row],[Column6]]*1000</f>
        <v>0</v>
      </c>
    </row>
    <row r="3526" spans="1:7" x14ac:dyDescent="0.25">
      <c r="A3526">
        <f t="shared" si="54"/>
        <v>8.5863600000000012E-2</v>
      </c>
      <c r="B3526" s="1" t="s">
        <v>9</v>
      </c>
      <c r="C3526" s="1">
        <f>Yellow_MosfetOnlyOn_Blue_SourceAndResistorGnd[[#This Row],[Column2]]+1.0667</f>
        <v>0</v>
      </c>
      <c r="D3526" s="1">
        <f>Yellow_MosfetOnlyOn_Blue_SourceAndResistorGnd[[#This Row],[Column3]]*1000</f>
        <v>0</v>
      </c>
      <c r="E3526" s="1">
        <v>0.62</v>
      </c>
      <c r="F3526" s="1">
        <f>Yellow_MosfetOnlyOn_Blue_SourceAndResistorGnd[[#This Row],[Column3]]/Yellow_MosfetOnlyOn_Blue_SourceAndResistorGnd[[#This Row],[Column5]]</f>
        <v>0</v>
      </c>
      <c r="G3526" s="1">
        <f>Yellow_MosfetOnlyOn_Blue_SourceAndResistorGnd[[#This Row],[Column6]]*1000</f>
        <v>0</v>
      </c>
    </row>
    <row r="3527" spans="1:7" x14ac:dyDescent="0.25">
      <c r="A3527">
        <f t="shared" si="54"/>
        <v>8.5888000000000006E-2</v>
      </c>
      <c r="B3527" s="1" t="s">
        <v>9</v>
      </c>
      <c r="C3527" s="1">
        <f>Yellow_MosfetOnlyOn_Blue_SourceAndResistorGnd[[#This Row],[Column2]]+1.0667</f>
        <v>0</v>
      </c>
      <c r="D3527" s="1">
        <f>Yellow_MosfetOnlyOn_Blue_SourceAndResistorGnd[[#This Row],[Column3]]*1000</f>
        <v>0</v>
      </c>
      <c r="E3527" s="1">
        <v>0.62</v>
      </c>
      <c r="F3527" s="1">
        <f>Yellow_MosfetOnlyOn_Blue_SourceAndResistorGnd[[#This Row],[Column3]]/Yellow_MosfetOnlyOn_Blue_SourceAndResistorGnd[[#This Row],[Column5]]</f>
        <v>0</v>
      </c>
      <c r="G3527" s="1">
        <f>Yellow_MosfetOnlyOn_Blue_SourceAndResistorGnd[[#This Row],[Column6]]*1000</f>
        <v>0</v>
      </c>
    </row>
    <row r="3528" spans="1:7" x14ac:dyDescent="0.25">
      <c r="A3528">
        <f t="shared" si="54"/>
        <v>8.59124E-2</v>
      </c>
      <c r="B3528" s="1" t="s">
        <v>9</v>
      </c>
      <c r="C3528" s="1">
        <f>Yellow_MosfetOnlyOn_Blue_SourceAndResistorGnd[[#This Row],[Column2]]+1.0667</f>
        <v>0</v>
      </c>
      <c r="D3528" s="1">
        <f>Yellow_MosfetOnlyOn_Blue_SourceAndResistorGnd[[#This Row],[Column3]]*1000</f>
        <v>0</v>
      </c>
      <c r="E3528" s="1">
        <v>0.62</v>
      </c>
      <c r="F3528" s="1">
        <f>Yellow_MosfetOnlyOn_Blue_SourceAndResistorGnd[[#This Row],[Column3]]/Yellow_MosfetOnlyOn_Blue_SourceAndResistorGnd[[#This Row],[Column5]]</f>
        <v>0</v>
      </c>
      <c r="G3528" s="1">
        <f>Yellow_MosfetOnlyOn_Blue_SourceAndResistorGnd[[#This Row],[Column6]]*1000</f>
        <v>0</v>
      </c>
    </row>
    <row r="3529" spans="1:7" x14ac:dyDescent="0.25">
      <c r="A3529">
        <f t="shared" ref="A3529:A3592" si="55">(ROW()-7)*2.44*10^(-5)</f>
        <v>8.5936800000000008E-2</v>
      </c>
      <c r="B3529" s="1" t="s">
        <v>9</v>
      </c>
      <c r="C3529" s="1">
        <f>Yellow_MosfetOnlyOn_Blue_SourceAndResistorGnd[[#This Row],[Column2]]+1.0667</f>
        <v>0</v>
      </c>
      <c r="D3529" s="1">
        <f>Yellow_MosfetOnlyOn_Blue_SourceAndResistorGnd[[#This Row],[Column3]]*1000</f>
        <v>0</v>
      </c>
      <c r="E3529" s="1">
        <v>0.62</v>
      </c>
      <c r="F3529" s="1">
        <f>Yellow_MosfetOnlyOn_Blue_SourceAndResistorGnd[[#This Row],[Column3]]/Yellow_MosfetOnlyOn_Blue_SourceAndResistorGnd[[#This Row],[Column5]]</f>
        <v>0</v>
      </c>
      <c r="G3529" s="1">
        <f>Yellow_MosfetOnlyOn_Blue_SourceAndResistorGnd[[#This Row],[Column6]]*1000</f>
        <v>0</v>
      </c>
    </row>
    <row r="3530" spans="1:7" x14ac:dyDescent="0.25">
      <c r="A3530">
        <f t="shared" si="55"/>
        <v>8.5961200000000001E-2</v>
      </c>
      <c r="B3530" s="1" t="s">
        <v>9</v>
      </c>
      <c r="C3530" s="1">
        <f>Yellow_MosfetOnlyOn_Blue_SourceAndResistorGnd[[#This Row],[Column2]]+1.0667</f>
        <v>0</v>
      </c>
      <c r="D3530" s="1">
        <f>Yellow_MosfetOnlyOn_Blue_SourceAndResistorGnd[[#This Row],[Column3]]*1000</f>
        <v>0</v>
      </c>
      <c r="E3530" s="1">
        <v>0.62</v>
      </c>
      <c r="F3530" s="1">
        <f>Yellow_MosfetOnlyOn_Blue_SourceAndResistorGnd[[#This Row],[Column3]]/Yellow_MosfetOnlyOn_Blue_SourceAndResistorGnd[[#This Row],[Column5]]</f>
        <v>0</v>
      </c>
      <c r="G3530" s="1">
        <f>Yellow_MosfetOnlyOn_Blue_SourceAndResistorGnd[[#This Row],[Column6]]*1000</f>
        <v>0</v>
      </c>
    </row>
    <row r="3531" spans="1:7" x14ac:dyDescent="0.25">
      <c r="A3531">
        <f t="shared" si="55"/>
        <v>8.5985599999999995E-2</v>
      </c>
      <c r="B3531" s="1" t="s">
        <v>9</v>
      </c>
      <c r="C3531" s="1">
        <f>Yellow_MosfetOnlyOn_Blue_SourceAndResistorGnd[[#This Row],[Column2]]+1.0667</f>
        <v>0</v>
      </c>
      <c r="D3531" s="1">
        <f>Yellow_MosfetOnlyOn_Blue_SourceAndResistorGnd[[#This Row],[Column3]]*1000</f>
        <v>0</v>
      </c>
      <c r="E3531" s="1">
        <v>0.62</v>
      </c>
      <c r="F3531" s="1">
        <f>Yellow_MosfetOnlyOn_Blue_SourceAndResistorGnd[[#This Row],[Column3]]/Yellow_MosfetOnlyOn_Blue_SourceAndResistorGnd[[#This Row],[Column5]]</f>
        <v>0</v>
      </c>
      <c r="G3531" s="1">
        <f>Yellow_MosfetOnlyOn_Blue_SourceAndResistorGnd[[#This Row],[Column6]]*1000</f>
        <v>0</v>
      </c>
    </row>
    <row r="3532" spans="1:7" x14ac:dyDescent="0.25">
      <c r="A3532">
        <f t="shared" si="55"/>
        <v>8.6010000000000003E-2</v>
      </c>
      <c r="B3532" s="1" t="s">
        <v>9</v>
      </c>
      <c r="C3532" s="1">
        <f>Yellow_MosfetOnlyOn_Blue_SourceAndResistorGnd[[#This Row],[Column2]]+1.0667</f>
        <v>0</v>
      </c>
      <c r="D3532" s="1">
        <f>Yellow_MosfetOnlyOn_Blue_SourceAndResistorGnd[[#This Row],[Column3]]*1000</f>
        <v>0</v>
      </c>
      <c r="E3532" s="1">
        <v>0.62</v>
      </c>
      <c r="F3532" s="1">
        <f>Yellow_MosfetOnlyOn_Blue_SourceAndResistorGnd[[#This Row],[Column3]]/Yellow_MosfetOnlyOn_Blue_SourceAndResistorGnd[[#This Row],[Column5]]</f>
        <v>0</v>
      </c>
      <c r="G3532" s="1">
        <f>Yellow_MosfetOnlyOn_Blue_SourceAndResistorGnd[[#This Row],[Column6]]*1000</f>
        <v>0</v>
      </c>
    </row>
    <row r="3533" spans="1:7" x14ac:dyDescent="0.25">
      <c r="A3533">
        <f t="shared" si="55"/>
        <v>8.6034400000000011E-2</v>
      </c>
      <c r="B3533" s="1" t="s">
        <v>9</v>
      </c>
      <c r="C3533" s="1">
        <f>Yellow_MosfetOnlyOn_Blue_SourceAndResistorGnd[[#This Row],[Column2]]+1.0667</f>
        <v>0</v>
      </c>
      <c r="D3533" s="1">
        <f>Yellow_MosfetOnlyOn_Blue_SourceAndResistorGnd[[#This Row],[Column3]]*1000</f>
        <v>0</v>
      </c>
      <c r="E3533" s="1">
        <v>0.62</v>
      </c>
      <c r="F3533" s="1">
        <f>Yellow_MosfetOnlyOn_Blue_SourceAndResistorGnd[[#This Row],[Column3]]/Yellow_MosfetOnlyOn_Blue_SourceAndResistorGnd[[#This Row],[Column5]]</f>
        <v>0</v>
      </c>
      <c r="G3533" s="1">
        <f>Yellow_MosfetOnlyOn_Blue_SourceAndResistorGnd[[#This Row],[Column6]]*1000</f>
        <v>0</v>
      </c>
    </row>
    <row r="3534" spans="1:7" x14ac:dyDescent="0.25">
      <c r="A3534">
        <f t="shared" si="55"/>
        <v>8.6058800000000005E-2</v>
      </c>
      <c r="B3534" s="1" t="s">
        <v>9</v>
      </c>
      <c r="C3534" s="1">
        <f>Yellow_MosfetOnlyOn_Blue_SourceAndResistorGnd[[#This Row],[Column2]]+1.0667</f>
        <v>0</v>
      </c>
      <c r="D3534" s="1">
        <f>Yellow_MosfetOnlyOn_Blue_SourceAndResistorGnd[[#This Row],[Column3]]*1000</f>
        <v>0</v>
      </c>
      <c r="E3534" s="1">
        <v>0.62</v>
      </c>
      <c r="F3534" s="1">
        <f>Yellow_MosfetOnlyOn_Blue_SourceAndResistorGnd[[#This Row],[Column3]]/Yellow_MosfetOnlyOn_Blue_SourceAndResistorGnd[[#This Row],[Column5]]</f>
        <v>0</v>
      </c>
      <c r="G3534" s="1">
        <f>Yellow_MosfetOnlyOn_Blue_SourceAndResistorGnd[[#This Row],[Column6]]*1000</f>
        <v>0</v>
      </c>
    </row>
    <row r="3535" spans="1:7" x14ac:dyDescent="0.25">
      <c r="A3535">
        <f t="shared" si="55"/>
        <v>8.6083199999999999E-2</v>
      </c>
      <c r="B3535" s="1" t="s">
        <v>9</v>
      </c>
      <c r="C3535" s="1">
        <f>Yellow_MosfetOnlyOn_Blue_SourceAndResistorGnd[[#This Row],[Column2]]+1.0667</f>
        <v>0</v>
      </c>
      <c r="D3535" s="1">
        <f>Yellow_MosfetOnlyOn_Blue_SourceAndResistorGnd[[#This Row],[Column3]]*1000</f>
        <v>0</v>
      </c>
      <c r="E3535" s="1">
        <v>0.62</v>
      </c>
      <c r="F3535" s="1">
        <f>Yellow_MosfetOnlyOn_Blue_SourceAndResistorGnd[[#This Row],[Column3]]/Yellow_MosfetOnlyOn_Blue_SourceAndResistorGnd[[#This Row],[Column5]]</f>
        <v>0</v>
      </c>
      <c r="G3535" s="1">
        <f>Yellow_MosfetOnlyOn_Blue_SourceAndResistorGnd[[#This Row],[Column6]]*1000</f>
        <v>0</v>
      </c>
    </row>
    <row r="3536" spans="1:7" x14ac:dyDescent="0.25">
      <c r="A3536">
        <f t="shared" si="55"/>
        <v>8.6107600000000006E-2</v>
      </c>
      <c r="B3536" s="1" t="s">
        <v>9</v>
      </c>
      <c r="C3536" s="1">
        <f>Yellow_MosfetOnlyOn_Blue_SourceAndResistorGnd[[#This Row],[Column2]]+1.0667</f>
        <v>0</v>
      </c>
      <c r="D3536" s="1">
        <f>Yellow_MosfetOnlyOn_Blue_SourceAndResistorGnd[[#This Row],[Column3]]*1000</f>
        <v>0</v>
      </c>
      <c r="E3536" s="1">
        <v>0.62</v>
      </c>
      <c r="F3536" s="1">
        <f>Yellow_MosfetOnlyOn_Blue_SourceAndResistorGnd[[#This Row],[Column3]]/Yellow_MosfetOnlyOn_Blue_SourceAndResistorGnd[[#This Row],[Column5]]</f>
        <v>0</v>
      </c>
      <c r="G3536" s="1">
        <f>Yellow_MosfetOnlyOn_Blue_SourceAndResistorGnd[[#This Row],[Column6]]*1000</f>
        <v>0</v>
      </c>
    </row>
    <row r="3537" spans="1:7" x14ac:dyDescent="0.25">
      <c r="A3537">
        <f t="shared" si="55"/>
        <v>8.6132E-2</v>
      </c>
      <c r="B3537" s="1" t="s">
        <v>9</v>
      </c>
      <c r="C3537" s="1">
        <f>Yellow_MosfetOnlyOn_Blue_SourceAndResistorGnd[[#This Row],[Column2]]+1.0667</f>
        <v>0</v>
      </c>
      <c r="D3537" s="1">
        <f>Yellow_MosfetOnlyOn_Blue_SourceAndResistorGnd[[#This Row],[Column3]]*1000</f>
        <v>0</v>
      </c>
      <c r="E3537" s="1">
        <v>0.62</v>
      </c>
      <c r="F3537" s="1">
        <f>Yellow_MosfetOnlyOn_Blue_SourceAndResistorGnd[[#This Row],[Column3]]/Yellow_MosfetOnlyOn_Blue_SourceAndResistorGnd[[#This Row],[Column5]]</f>
        <v>0</v>
      </c>
      <c r="G3537" s="1">
        <f>Yellow_MosfetOnlyOn_Blue_SourceAndResistorGnd[[#This Row],[Column6]]*1000</f>
        <v>0</v>
      </c>
    </row>
    <row r="3538" spans="1:7" x14ac:dyDescent="0.25">
      <c r="A3538">
        <f t="shared" si="55"/>
        <v>8.6156400000000008E-2</v>
      </c>
      <c r="B3538" s="1" t="s">
        <v>9</v>
      </c>
      <c r="C3538" s="1">
        <f>Yellow_MosfetOnlyOn_Blue_SourceAndResistorGnd[[#This Row],[Column2]]+1.0667</f>
        <v>0</v>
      </c>
      <c r="D3538" s="1">
        <f>Yellow_MosfetOnlyOn_Blue_SourceAndResistorGnd[[#This Row],[Column3]]*1000</f>
        <v>0</v>
      </c>
      <c r="E3538" s="1">
        <v>0.62</v>
      </c>
      <c r="F3538" s="1">
        <f>Yellow_MosfetOnlyOn_Blue_SourceAndResistorGnd[[#This Row],[Column3]]/Yellow_MosfetOnlyOn_Blue_SourceAndResistorGnd[[#This Row],[Column5]]</f>
        <v>0</v>
      </c>
      <c r="G3538" s="1">
        <f>Yellow_MosfetOnlyOn_Blue_SourceAndResistorGnd[[#This Row],[Column6]]*1000</f>
        <v>0</v>
      </c>
    </row>
    <row r="3539" spans="1:7" x14ac:dyDescent="0.25">
      <c r="A3539">
        <f t="shared" si="55"/>
        <v>8.6180800000000002E-2</v>
      </c>
      <c r="B3539" s="1" t="s">
        <v>9</v>
      </c>
      <c r="C3539" s="1">
        <f>Yellow_MosfetOnlyOn_Blue_SourceAndResistorGnd[[#This Row],[Column2]]+1.0667</f>
        <v>0</v>
      </c>
      <c r="D3539" s="1">
        <f>Yellow_MosfetOnlyOn_Blue_SourceAndResistorGnd[[#This Row],[Column3]]*1000</f>
        <v>0</v>
      </c>
      <c r="E3539" s="1">
        <v>0.62</v>
      </c>
      <c r="F3539" s="1">
        <f>Yellow_MosfetOnlyOn_Blue_SourceAndResistorGnd[[#This Row],[Column3]]/Yellow_MosfetOnlyOn_Blue_SourceAndResistorGnd[[#This Row],[Column5]]</f>
        <v>0</v>
      </c>
      <c r="G3539" s="1">
        <f>Yellow_MosfetOnlyOn_Blue_SourceAndResistorGnd[[#This Row],[Column6]]*1000</f>
        <v>0</v>
      </c>
    </row>
    <row r="3540" spans="1:7" x14ac:dyDescent="0.25">
      <c r="A3540">
        <f t="shared" si="55"/>
        <v>8.620520000000001E-2</v>
      </c>
      <c r="B3540" s="1" t="s">
        <v>9</v>
      </c>
      <c r="C3540" s="1">
        <f>Yellow_MosfetOnlyOn_Blue_SourceAndResistorGnd[[#This Row],[Column2]]+1.0667</f>
        <v>0</v>
      </c>
      <c r="D3540" s="1">
        <f>Yellow_MosfetOnlyOn_Blue_SourceAndResistorGnd[[#This Row],[Column3]]*1000</f>
        <v>0</v>
      </c>
      <c r="E3540" s="1">
        <v>0.62</v>
      </c>
      <c r="F3540" s="1">
        <f>Yellow_MosfetOnlyOn_Blue_SourceAndResistorGnd[[#This Row],[Column3]]/Yellow_MosfetOnlyOn_Blue_SourceAndResistorGnd[[#This Row],[Column5]]</f>
        <v>0</v>
      </c>
      <c r="G3540" s="1">
        <f>Yellow_MosfetOnlyOn_Blue_SourceAndResistorGnd[[#This Row],[Column6]]*1000</f>
        <v>0</v>
      </c>
    </row>
    <row r="3541" spans="1:7" x14ac:dyDescent="0.25">
      <c r="A3541">
        <f t="shared" si="55"/>
        <v>8.6229600000000003E-2</v>
      </c>
      <c r="B3541" s="1" t="s">
        <v>9</v>
      </c>
      <c r="C3541" s="1">
        <f>Yellow_MosfetOnlyOn_Blue_SourceAndResistorGnd[[#This Row],[Column2]]+1.0667</f>
        <v>0</v>
      </c>
      <c r="D3541" s="1">
        <f>Yellow_MosfetOnlyOn_Blue_SourceAndResistorGnd[[#This Row],[Column3]]*1000</f>
        <v>0</v>
      </c>
      <c r="E3541" s="1">
        <v>0.62</v>
      </c>
      <c r="F3541" s="1">
        <f>Yellow_MosfetOnlyOn_Blue_SourceAndResistorGnd[[#This Row],[Column3]]/Yellow_MosfetOnlyOn_Blue_SourceAndResistorGnd[[#This Row],[Column5]]</f>
        <v>0</v>
      </c>
      <c r="G3541" s="1">
        <f>Yellow_MosfetOnlyOn_Blue_SourceAndResistorGnd[[#This Row],[Column6]]*1000</f>
        <v>0</v>
      </c>
    </row>
    <row r="3542" spans="1:7" x14ac:dyDescent="0.25">
      <c r="A3542">
        <f t="shared" si="55"/>
        <v>8.6253999999999997E-2</v>
      </c>
      <c r="B3542" s="1" t="s">
        <v>9</v>
      </c>
      <c r="C3542" s="1">
        <f>Yellow_MosfetOnlyOn_Blue_SourceAndResistorGnd[[#This Row],[Column2]]+1.0667</f>
        <v>0</v>
      </c>
      <c r="D3542" s="1">
        <f>Yellow_MosfetOnlyOn_Blue_SourceAndResistorGnd[[#This Row],[Column3]]*1000</f>
        <v>0</v>
      </c>
      <c r="E3542" s="1">
        <v>0.62</v>
      </c>
      <c r="F3542" s="1">
        <f>Yellow_MosfetOnlyOn_Blue_SourceAndResistorGnd[[#This Row],[Column3]]/Yellow_MosfetOnlyOn_Blue_SourceAndResistorGnd[[#This Row],[Column5]]</f>
        <v>0</v>
      </c>
      <c r="G3542" s="1">
        <f>Yellow_MosfetOnlyOn_Blue_SourceAndResistorGnd[[#This Row],[Column6]]*1000</f>
        <v>0</v>
      </c>
    </row>
    <row r="3543" spans="1:7" x14ac:dyDescent="0.25">
      <c r="A3543">
        <f t="shared" si="55"/>
        <v>8.6278400000000005E-2</v>
      </c>
      <c r="B3543" s="1" t="s">
        <v>9</v>
      </c>
      <c r="C3543" s="1">
        <f>Yellow_MosfetOnlyOn_Blue_SourceAndResistorGnd[[#This Row],[Column2]]+1.0667</f>
        <v>0</v>
      </c>
      <c r="D3543" s="1">
        <f>Yellow_MosfetOnlyOn_Blue_SourceAndResistorGnd[[#This Row],[Column3]]*1000</f>
        <v>0</v>
      </c>
      <c r="E3543" s="1">
        <v>0.62</v>
      </c>
      <c r="F3543" s="1">
        <f>Yellow_MosfetOnlyOn_Blue_SourceAndResistorGnd[[#This Row],[Column3]]/Yellow_MosfetOnlyOn_Blue_SourceAndResistorGnd[[#This Row],[Column5]]</f>
        <v>0</v>
      </c>
      <c r="G3543" s="1">
        <f>Yellow_MosfetOnlyOn_Blue_SourceAndResistorGnd[[#This Row],[Column6]]*1000</f>
        <v>0</v>
      </c>
    </row>
    <row r="3544" spans="1:7" x14ac:dyDescent="0.25">
      <c r="A3544">
        <f t="shared" si="55"/>
        <v>8.6302800000000013E-2</v>
      </c>
      <c r="B3544" s="1" t="s">
        <v>9</v>
      </c>
      <c r="C3544" s="1">
        <f>Yellow_MosfetOnlyOn_Blue_SourceAndResistorGnd[[#This Row],[Column2]]+1.0667</f>
        <v>0</v>
      </c>
      <c r="D3544" s="1">
        <f>Yellow_MosfetOnlyOn_Blue_SourceAndResistorGnd[[#This Row],[Column3]]*1000</f>
        <v>0</v>
      </c>
      <c r="E3544" s="1">
        <v>0.62</v>
      </c>
      <c r="F3544" s="1">
        <f>Yellow_MosfetOnlyOn_Blue_SourceAndResistorGnd[[#This Row],[Column3]]/Yellow_MosfetOnlyOn_Blue_SourceAndResistorGnd[[#This Row],[Column5]]</f>
        <v>0</v>
      </c>
      <c r="G3544" s="1">
        <f>Yellow_MosfetOnlyOn_Blue_SourceAndResistorGnd[[#This Row],[Column6]]*1000</f>
        <v>0</v>
      </c>
    </row>
    <row r="3545" spans="1:7" x14ac:dyDescent="0.25">
      <c r="A3545">
        <f t="shared" si="55"/>
        <v>8.6327200000000007E-2</v>
      </c>
      <c r="B3545" s="1" t="s">
        <v>9</v>
      </c>
      <c r="C3545" s="1">
        <f>Yellow_MosfetOnlyOn_Blue_SourceAndResistorGnd[[#This Row],[Column2]]+1.0667</f>
        <v>0</v>
      </c>
      <c r="D3545" s="1">
        <f>Yellow_MosfetOnlyOn_Blue_SourceAndResistorGnd[[#This Row],[Column3]]*1000</f>
        <v>0</v>
      </c>
      <c r="E3545" s="1">
        <v>0.62</v>
      </c>
      <c r="F3545" s="1">
        <f>Yellow_MosfetOnlyOn_Blue_SourceAndResistorGnd[[#This Row],[Column3]]/Yellow_MosfetOnlyOn_Blue_SourceAndResistorGnd[[#This Row],[Column5]]</f>
        <v>0</v>
      </c>
      <c r="G3545" s="1">
        <f>Yellow_MosfetOnlyOn_Blue_SourceAndResistorGnd[[#This Row],[Column6]]*1000</f>
        <v>0</v>
      </c>
    </row>
    <row r="3546" spans="1:7" x14ac:dyDescent="0.25">
      <c r="A3546">
        <f t="shared" si="55"/>
        <v>8.6351600000000001E-2</v>
      </c>
      <c r="B3546" s="1" t="s">
        <v>9</v>
      </c>
      <c r="C3546" s="1">
        <f>Yellow_MosfetOnlyOn_Blue_SourceAndResistorGnd[[#This Row],[Column2]]+1.0667</f>
        <v>0</v>
      </c>
      <c r="D3546" s="1">
        <f>Yellow_MosfetOnlyOn_Blue_SourceAndResistorGnd[[#This Row],[Column3]]*1000</f>
        <v>0</v>
      </c>
      <c r="E3546" s="1">
        <v>0.62</v>
      </c>
      <c r="F3546" s="1">
        <f>Yellow_MosfetOnlyOn_Blue_SourceAndResistorGnd[[#This Row],[Column3]]/Yellow_MosfetOnlyOn_Blue_SourceAndResistorGnd[[#This Row],[Column5]]</f>
        <v>0</v>
      </c>
      <c r="G3546" s="1">
        <f>Yellow_MosfetOnlyOn_Blue_SourceAndResistorGnd[[#This Row],[Column6]]*1000</f>
        <v>0</v>
      </c>
    </row>
    <row r="3547" spans="1:7" x14ac:dyDescent="0.25">
      <c r="A3547">
        <f t="shared" si="55"/>
        <v>8.6376000000000008E-2</v>
      </c>
      <c r="B3547" s="1" t="s">
        <v>9</v>
      </c>
      <c r="C3547" s="1">
        <f>Yellow_MosfetOnlyOn_Blue_SourceAndResistorGnd[[#This Row],[Column2]]+1.0667</f>
        <v>0</v>
      </c>
      <c r="D3547" s="1">
        <f>Yellow_MosfetOnlyOn_Blue_SourceAndResistorGnd[[#This Row],[Column3]]*1000</f>
        <v>0</v>
      </c>
      <c r="E3547" s="1">
        <v>0.62</v>
      </c>
      <c r="F3547" s="1">
        <f>Yellow_MosfetOnlyOn_Blue_SourceAndResistorGnd[[#This Row],[Column3]]/Yellow_MosfetOnlyOn_Blue_SourceAndResistorGnd[[#This Row],[Column5]]</f>
        <v>0</v>
      </c>
      <c r="G3547" s="1">
        <f>Yellow_MosfetOnlyOn_Blue_SourceAndResistorGnd[[#This Row],[Column6]]*1000</f>
        <v>0</v>
      </c>
    </row>
    <row r="3548" spans="1:7" x14ac:dyDescent="0.25">
      <c r="A3548">
        <f t="shared" si="55"/>
        <v>8.6400400000000002E-2</v>
      </c>
      <c r="B3548" s="1" t="s">
        <v>9</v>
      </c>
      <c r="C3548" s="1">
        <f>Yellow_MosfetOnlyOn_Blue_SourceAndResistorGnd[[#This Row],[Column2]]+1.0667</f>
        <v>0</v>
      </c>
      <c r="D3548" s="1">
        <f>Yellow_MosfetOnlyOn_Blue_SourceAndResistorGnd[[#This Row],[Column3]]*1000</f>
        <v>0</v>
      </c>
      <c r="E3548" s="1">
        <v>0.62</v>
      </c>
      <c r="F3548" s="1">
        <f>Yellow_MosfetOnlyOn_Blue_SourceAndResistorGnd[[#This Row],[Column3]]/Yellow_MosfetOnlyOn_Blue_SourceAndResistorGnd[[#This Row],[Column5]]</f>
        <v>0</v>
      </c>
      <c r="G3548" s="1">
        <f>Yellow_MosfetOnlyOn_Blue_SourceAndResistorGnd[[#This Row],[Column6]]*1000</f>
        <v>0</v>
      </c>
    </row>
    <row r="3549" spans="1:7" x14ac:dyDescent="0.25">
      <c r="A3549">
        <f t="shared" si="55"/>
        <v>8.6424799999999996E-2</v>
      </c>
      <c r="B3549" s="1" t="s">
        <v>9</v>
      </c>
      <c r="C3549" s="1">
        <f>Yellow_MosfetOnlyOn_Blue_SourceAndResistorGnd[[#This Row],[Column2]]+1.0667</f>
        <v>0</v>
      </c>
      <c r="D3549" s="1">
        <f>Yellow_MosfetOnlyOn_Blue_SourceAndResistorGnd[[#This Row],[Column3]]*1000</f>
        <v>0</v>
      </c>
      <c r="E3549" s="1">
        <v>0.62</v>
      </c>
      <c r="F3549" s="1">
        <f>Yellow_MosfetOnlyOn_Blue_SourceAndResistorGnd[[#This Row],[Column3]]/Yellow_MosfetOnlyOn_Blue_SourceAndResistorGnd[[#This Row],[Column5]]</f>
        <v>0</v>
      </c>
      <c r="G3549" s="1">
        <f>Yellow_MosfetOnlyOn_Blue_SourceAndResistorGnd[[#This Row],[Column6]]*1000</f>
        <v>0</v>
      </c>
    </row>
    <row r="3550" spans="1:7" x14ac:dyDescent="0.25">
      <c r="A3550">
        <f t="shared" si="55"/>
        <v>8.6449200000000004E-2</v>
      </c>
      <c r="B3550" s="1" t="s">
        <v>9</v>
      </c>
      <c r="C3550" s="1">
        <f>Yellow_MosfetOnlyOn_Blue_SourceAndResistorGnd[[#This Row],[Column2]]+1.0667</f>
        <v>0</v>
      </c>
      <c r="D3550" s="1">
        <f>Yellow_MosfetOnlyOn_Blue_SourceAndResistorGnd[[#This Row],[Column3]]*1000</f>
        <v>0</v>
      </c>
      <c r="E3550" s="1">
        <v>0.62</v>
      </c>
      <c r="F3550" s="1">
        <f>Yellow_MosfetOnlyOn_Blue_SourceAndResistorGnd[[#This Row],[Column3]]/Yellow_MosfetOnlyOn_Blue_SourceAndResistorGnd[[#This Row],[Column5]]</f>
        <v>0</v>
      </c>
      <c r="G3550" s="1">
        <f>Yellow_MosfetOnlyOn_Blue_SourceAndResistorGnd[[#This Row],[Column6]]*1000</f>
        <v>0</v>
      </c>
    </row>
    <row r="3551" spans="1:7" x14ac:dyDescent="0.25">
      <c r="A3551">
        <f t="shared" si="55"/>
        <v>8.6473600000000012E-2</v>
      </c>
      <c r="B3551" s="1" t="s">
        <v>9</v>
      </c>
      <c r="C3551" s="1">
        <f>Yellow_MosfetOnlyOn_Blue_SourceAndResistorGnd[[#This Row],[Column2]]+1.0667</f>
        <v>0</v>
      </c>
      <c r="D3551" s="1">
        <f>Yellow_MosfetOnlyOn_Blue_SourceAndResistorGnd[[#This Row],[Column3]]*1000</f>
        <v>0</v>
      </c>
      <c r="E3551" s="1">
        <v>0.62</v>
      </c>
      <c r="F3551" s="1">
        <f>Yellow_MosfetOnlyOn_Blue_SourceAndResistorGnd[[#This Row],[Column3]]/Yellow_MosfetOnlyOn_Blue_SourceAndResistorGnd[[#This Row],[Column5]]</f>
        <v>0</v>
      </c>
      <c r="G3551" s="1">
        <f>Yellow_MosfetOnlyOn_Blue_SourceAndResistorGnd[[#This Row],[Column6]]*1000</f>
        <v>0</v>
      </c>
    </row>
    <row r="3552" spans="1:7" x14ac:dyDescent="0.25">
      <c r="A3552">
        <f t="shared" si="55"/>
        <v>8.6498000000000005E-2</v>
      </c>
      <c r="B3552" s="1" t="s">
        <v>9</v>
      </c>
      <c r="C3552" s="1">
        <f>Yellow_MosfetOnlyOn_Blue_SourceAndResistorGnd[[#This Row],[Column2]]+1.0667</f>
        <v>0</v>
      </c>
      <c r="D3552" s="1">
        <f>Yellow_MosfetOnlyOn_Blue_SourceAndResistorGnd[[#This Row],[Column3]]*1000</f>
        <v>0</v>
      </c>
      <c r="E3552" s="1">
        <v>0.62</v>
      </c>
      <c r="F3552" s="1">
        <f>Yellow_MosfetOnlyOn_Blue_SourceAndResistorGnd[[#This Row],[Column3]]/Yellow_MosfetOnlyOn_Blue_SourceAndResistorGnd[[#This Row],[Column5]]</f>
        <v>0</v>
      </c>
      <c r="G3552" s="1">
        <f>Yellow_MosfetOnlyOn_Blue_SourceAndResistorGnd[[#This Row],[Column6]]*1000</f>
        <v>0</v>
      </c>
    </row>
    <row r="3553" spans="1:7" x14ac:dyDescent="0.25">
      <c r="A3553">
        <f t="shared" si="55"/>
        <v>8.6522399999999999E-2</v>
      </c>
      <c r="B3553" s="1" t="s">
        <v>9</v>
      </c>
      <c r="C3553" s="1">
        <f>Yellow_MosfetOnlyOn_Blue_SourceAndResistorGnd[[#This Row],[Column2]]+1.0667</f>
        <v>0</v>
      </c>
      <c r="D3553" s="1">
        <f>Yellow_MosfetOnlyOn_Blue_SourceAndResistorGnd[[#This Row],[Column3]]*1000</f>
        <v>0</v>
      </c>
      <c r="E3553" s="1">
        <v>0.62</v>
      </c>
      <c r="F3553" s="1">
        <f>Yellow_MosfetOnlyOn_Blue_SourceAndResistorGnd[[#This Row],[Column3]]/Yellow_MosfetOnlyOn_Blue_SourceAndResistorGnd[[#This Row],[Column5]]</f>
        <v>0</v>
      </c>
      <c r="G3553" s="1">
        <f>Yellow_MosfetOnlyOn_Blue_SourceAndResistorGnd[[#This Row],[Column6]]*1000</f>
        <v>0</v>
      </c>
    </row>
    <row r="3554" spans="1:7" x14ac:dyDescent="0.25">
      <c r="A3554">
        <f t="shared" si="55"/>
        <v>8.6546800000000007E-2</v>
      </c>
      <c r="B3554" s="1" t="s">
        <v>9</v>
      </c>
      <c r="C3554" s="1">
        <f>Yellow_MosfetOnlyOn_Blue_SourceAndResistorGnd[[#This Row],[Column2]]+1.0667</f>
        <v>0</v>
      </c>
      <c r="D3554" s="1">
        <f>Yellow_MosfetOnlyOn_Blue_SourceAndResistorGnd[[#This Row],[Column3]]*1000</f>
        <v>0</v>
      </c>
      <c r="E3554" s="1">
        <v>0.62</v>
      </c>
      <c r="F3554" s="1">
        <f>Yellow_MosfetOnlyOn_Blue_SourceAndResistorGnd[[#This Row],[Column3]]/Yellow_MosfetOnlyOn_Blue_SourceAndResistorGnd[[#This Row],[Column5]]</f>
        <v>0</v>
      </c>
      <c r="G3554" s="1">
        <f>Yellow_MosfetOnlyOn_Blue_SourceAndResistorGnd[[#This Row],[Column6]]*1000</f>
        <v>0</v>
      </c>
    </row>
    <row r="3555" spans="1:7" x14ac:dyDescent="0.25">
      <c r="A3555">
        <f t="shared" si="55"/>
        <v>8.6571200000000001E-2</v>
      </c>
      <c r="B3555" s="1" t="s">
        <v>9</v>
      </c>
      <c r="C3555" s="1">
        <f>Yellow_MosfetOnlyOn_Blue_SourceAndResistorGnd[[#This Row],[Column2]]+1.0667</f>
        <v>0</v>
      </c>
      <c r="D3555" s="1">
        <f>Yellow_MosfetOnlyOn_Blue_SourceAndResistorGnd[[#This Row],[Column3]]*1000</f>
        <v>0</v>
      </c>
      <c r="E3555" s="1">
        <v>0.62</v>
      </c>
      <c r="F3555" s="1">
        <f>Yellow_MosfetOnlyOn_Blue_SourceAndResistorGnd[[#This Row],[Column3]]/Yellow_MosfetOnlyOn_Blue_SourceAndResistorGnd[[#This Row],[Column5]]</f>
        <v>0</v>
      </c>
      <c r="G3555" s="1">
        <f>Yellow_MosfetOnlyOn_Blue_SourceAndResistorGnd[[#This Row],[Column6]]*1000</f>
        <v>0</v>
      </c>
    </row>
    <row r="3556" spans="1:7" x14ac:dyDescent="0.25">
      <c r="A3556">
        <f t="shared" si="55"/>
        <v>8.6595600000000009E-2</v>
      </c>
      <c r="B3556" s="1" t="s">
        <v>9</v>
      </c>
      <c r="C3556" s="1">
        <f>Yellow_MosfetOnlyOn_Blue_SourceAndResistorGnd[[#This Row],[Column2]]+1.0667</f>
        <v>0</v>
      </c>
      <c r="D3556" s="1">
        <f>Yellow_MosfetOnlyOn_Blue_SourceAndResistorGnd[[#This Row],[Column3]]*1000</f>
        <v>0</v>
      </c>
      <c r="E3556" s="1">
        <v>0.62</v>
      </c>
      <c r="F3556" s="1">
        <f>Yellow_MosfetOnlyOn_Blue_SourceAndResistorGnd[[#This Row],[Column3]]/Yellow_MosfetOnlyOn_Blue_SourceAndResistorGnd[[#This Row],[Column5]]</f>
        <v>0</v>
      </c>
      <c r="G3556" s="1">
        <f>Yellow_MosfetOnlyOn_Blue_SourceAndResistorGnd[[#This Row],[Column6]]*1000</f>
        <v>0</v>
      </c>
    </row>
    <row r="3557" spans="1:7" x14ac:dyDescent="0.25">
      <c r="A3557">
        <f t="shared" si="55"/>
        <v>8.6620000000000003E-2</v>
      </c>
      <c r="B3557" s="1" t="s">
        <v>9</v>
      </c>
      <c r="C3557" s="1">
        <f>Yellow_MosfetOnlyOn_Blue_SourceAndResistorGnd[[#This Row],[Column2]]+1.0667</f>
        <v>0</v>
      </c>
      <c r="D3557" s="1">
        <f>Yellow_MosfetOnlyOn_Blue_SourceAndResistorGnd[[#This Row],[Column3]]*1000</f>
        <v>0</v>
      </c>
      <c r="E3557" s="1">
        <v>0.62</v>
      </c>
      <c r="F3557" s="1">
        <f>Yellow_MosfetOnlyOn_Blue_SourceAndResistorGnd[[#This Row],[Column3]]/Yellow_MosfetOnlyOn_Blue_SourceAndResistorGnd[[#This Row],[Column5]]</f>
        <v>0</v>
      </c>
      <c r="G3557" s="1">
        <f>Yellow_MosfetOnlyOn_Blue_SourceAndResistorGnd[[#This Row],[Column6]]*1000</f>
        <v>0</v>
      </c>
    </row>
    <row r="3558" spans="1:7" x14ac:dyDescent="0.25">
      <c r="A3558">
        <f t="shared" si="55"/>
        <v>8.664440000000001E-2</v>
      </c>
      <c r="B3558" s="1" t="s">
        <v>9</v>
      </c>
      <c r="C3558" s="1">
        <f>Yellow_MosfetOnlyOn_Blue_SourceAndResistorGnd[[#This Row],[Column2]]+1.0667</f>
        <v>0</v>
      </c>
      <c r="D3558" s="1">
        <f>Yellow_MosfetOnlyOn_Blue_SourceAndResistorGnd[[#This Row],[Column3]]*1000</f>
        <v>0</v>
      </c>
      <c r="E3558" s="1">
        <v>0.62</v>
      </c>
      <c r="F3558" s="1">
        <f>Yellow_MosfetOnlyOn_Blue_SourceAndResistorGnd[[#This Row],[Column3]]/Yellow_MosfetOnlyOn_Blue_SourceAndResistorGnd[[#This Row],[Column5]]</f>
        <v>0</v>
      </c>
      <c r="G3558" s="1">
        <f>Yellow_MosfetOnlyOn_Blue_SourceAndResistorGnd[[#This Row],[Column6]]*1000</f>
        <v>0</v>
      </c>
    </row>
    <row r="3559" spans="1:7" x14ac:dyDescent="0.25">
      <c r="A3559">
        <f t="shared" si="55"/>
        <v>8.6668800000000004E-2</v>
      </c>
      <c r="B3559" s="1" t="s">
        <v>9</v>
      </c>
      <c r="C3559" s="1">
        <f>Yellow_MosfetOnlyOn_Blue_SourceAndResistorGnd[[#This Row],[Column2]]+1.0667</f>
        <v>0</v>
      </c>
      <c r="D3559" s="1">
        <f>Yellow_MosfetOnlyOn_Blue_SourceAndResistorGnd[[#This Row],[Column3]]*1000</f>
        <v>0</v>
      </c>
      <c r="E3559" s="1">
        <v>0.62</v>
      </c>
      <c r="F3559" s="1">
        <f>Yellow_MosfetOnlyOn_Blue_SourceAndResistorGnd[[#This Row],[Column3]]/Yellow_MosfetOnlyOn_Blue_SourceAndResistorGnd[[#This Row],[Column5]]</f>
        <v>0</v>
      </c>
      <c r="G3559" s="1">
        <f>Yellow_MosfetOnlyOn_Blue_SourceAndResistorGnd[[#This Row],[Column6]]*1000</f>
        <v>0</v>
      </c>
    </row>
    <row r="3560" spans="1:7" x14ac:dyDescent="0.25">
      <c r="A3560">
        <f t="shared" si="55"/>
        <v>8.6693199999999998E-2</v>
      </c>
      <c r="B3560" s="1" t="s">
        <v>9</v>
      </c>
      <c r="C3560" s="1">
        <f>Yellow_MosfetOnlyOn_Blue_SourceAndResistorGnd[[#This Row],[Column2]]+1.0667</f>
        <v>0</v>
      </c>
      <c r="D3560" s="1">
        <f>Yellow_MosfetOnlyOn_Blue_SourceAndResistorGnd[[#This Row],[Column3]]*1000</f>
        <v>0</v>
      </c>
      <c r="E3560" s="1">
        <v>0.62</v>
      </c>
      <c r="F3560" s="1">
        <f>Yellow_MosfetOnlyOn_Blue_SourceAndResistorGnd[[#This Row],[Column3]]/Yellow_MosfetOnlyOn_Blue_SourceAndResistorGnd[[#This Row],[Column5]]</f>
        <v>0</v>
      </c>
      <c r="G3560" s="1">
        <f>Yellow_MosfetOnlyOn_Blue_SourceAndResistorGnd[[#This Row],[Column6]]*1000</f>
        <v>0</v>
      </c>
    </row>
    <row r="3561" spans="1:7" x14ac:dyDescent="0.25">
      <c r="A3561">
        <f t="shared" si="55"/>
        <v>8.6717600000000006E-2</v>
      </c>
      <c r="B3561" s="1" t="s">
        <v>9</v>
      </c>
      <c r="C3561" s="1">
        <f>Yellow_MosfetOnlyOn_Blue_SourceAndResistorGnd[[#This Row],[Column2]]+1.0667</f>
        <v>0</v>
      </c>
      <c r="D3561" s="1">
        <f>Yellow_MosfetOnlyOn_Blue_SourceAndResistorGnd[[#This Row],[Column3]]*1000</f>
        <v>0</v>
      </c>
      <c r="E3561" s="1">
        <v>0.62</v>
      </c>
      <c r="F3561" s="1">
        <f>Yellow_MosfetOnlyOn_Blue_SourceAndResistorGnd[[#This Row],[Column3]]/Yellow_MosfetOnlyOn_Blue_SourceAndResistorGnd[[#This Row],[Column5]]</f>
        <v>0</v>
      </c>
      <c r="G3561" s="1">
        <f>Yellow_MosfetOnlyOn_Blue_SourceAndResistorGnd[[#This Row],[Column6]]*1000</f>
        <v>0</v>
      </c>
    </row>
    <row r="3562" spans="1:7" x14ac:dyDescent="0.25">
      <c r="A3562">
        <f t="shared" si="55"/>
        <v>8.6742E-2</v>
      </c>
      <c r="B3562" s="1" t="s">
        <v>9</v>
      </c>
      <c r="C3562" s="1">
        <f>Yellow_MosfetOnlyOn_Blue_SourceAndResistorGnd[[#This Row],[Column2]]+1.0667</f>
        <v>0</v>
      </c>
      <c r="D3562" s="1">
        <f>Yellow_MosfetOnlyOn_Blue_SourceAndResistorGnd[[#This Row],[Column3]]*1000</f>
        <v>0</v>
      </c>
      <c r="E3562" s="1">
        <v>0.62</v>
      </c>
      <c r="F3562" s="1">
        <f>Yellow_MosfetOnlyOn_Blue_SourceAndResistorGnd[[#This Row],[Column3]]/Yellow_MosfetOnlyOn_Blue_SourceAndResistorGnd[[#This Row],[Column5]]</f>
        <v>0</v>
      </c>
      <c r="G3562" s="1">
        <f>Yellow_MosfetOnlyOn_Blue_SourceAndResistorGnd[[#This Row],[Column6]]*1000</f>
        <v>0</v>
      </c>
    </row>
    <row r="3563" spans="1:7" x14ac:dyDescent="0.25">
      <c r="A3563">
        <f t="shared" si="55"/>
        <v>8.6766400000000007E-2</v>
      </c>
      <c r="B3563" s="1" t="s">
        <v>9</v>
      </c>
      <c r="C3563" s="1">
        <f>Yellow_MosfetOnlyOn_Blue_SourceAndResistorGnd[[#This Row],[Column2]]+1.0667</f>
        <v>0</v>
      </c>
      <c r="D3563" s="1">
        <f>Yellow_MosfetOnlyOn_Blue_SourceAndResistorGnd[[#This Row],[Column3]]*1000</f>
        <v>0</v>
      </c>
      <c r="E3563" s="1">
        <v>0.62</v>
      </c>
      <c r="F3563" s="1">
        <f>Yellow_MosfetOnlyOn_Blue_SourceAndResistorGnd[[#This Row],[Column3]]/Yellow_MosfetOnlyOn_Blue_SourceAndResistorGnd[[#This Row],[Column5]]</f>
        <v>0</v>
      </c>
      <c r="G3563" s="1">
        <f>Yellow_MosfetOnlyOn_Blue_SourceAndResistorGnd[[#This Row],[Column6]]*1000</f>
        <v>0</v>
      </c>
    </row>
    <row r="3564" spans="1:7" x14ac:dyDescent="0.25">
      <c r="A3564">
        <f t="shared" si="55"/>
        <v>8.6790800000000001E-2</v>
      </c>
      <c r="B3564" s="1" t="s">
        <v>9</v>
      </c>
      <c r="C3564" s="1">
        <f>Yellow_MosfetOnlyOn_Blue_SourceAndResistorGnd[[#This Row],[Column2]]+1.0667</f>
        <v>0</v>
      </c>
      <c r="D3564" s="1">
        <f>Yellow_MosfetOnlyOn_Blue_SourceAndResistorGnd[[#This Row],[Column3]]*1000</f>
        <v>0</v>
      </c>
      <c r="E3564" s="1">
        <v>0.62</v>
      </c>
      <c r="F3564" s="1">
        <f>Yellow_MosfetOnlyOn_Blue_SourceAndResistorGnd[[#This Row],[Column3]]/Yellow_MosfetOnlyOn_Blue_SourceAndResistorGnd[[#This Row],[Column5]]</f>
        <v>0</v>
      </c>
      <c r="G3564" s="1">
        <f>Yellow_MosfetOnlyOn_Blue_SourceAndResistorGnd[[#This Row],[Column6]]*1000</f>
        <v>0</v>
      </c>
    </row>
    <row r="3565" spans="1:7" x14ac:dyDescent="0.25">
      <c r="A3565">
        <f t="shared" si="55"/>
        <v>8.6815200000000009E-2</v>
      </c>
      <c r="B3565" s="1" t="s">
        <v>9</v>
      </c>
      <c r="C3565" s="1">
        <f>Yellow_MosfetOnlyOn_Blue_SourceAndResistorGnd[[#This Row],[Column2]]+1.0667</f>
        <v>0</v>
      </c>
      <c r="D3565" s="1">
        <f>Yellow_MosfetOnlyOn_Blue_SourceAndResistorGnd[[#This Row],[Column3]]*1000</f>
        <v>0</v>
      </c>
      <c r="E3565" s="1">
        <v>0.62</v>
      </c>
      <c r="F3565" s="1">
        <f>Yellow_MosfetOnlyOn_Blue_SourceAndResistorGnd[[#This Row],[Column3]]/Yellow_MosfetOnlyOn_Blue_SourceAndResistorGnd[[#This Row],[Column5]]</f>
        <v>0</v>
      </c>
      <c r="G3565" s="1">
        <f>Yellow_MosfetOnlyOn_Blue_SourceAndResistorGnd[[#This Row],[Column6]]*1000</f>
        <v>0</v>
      </c>
    </row>
    <row r="3566" spans="1:7" x14ac:dyDescent="0.25">
      <c r="A3566">
        <f t="shared" si="55"/>
        <v>8.6839600000000003E-2</v>
      </c>
      <c r="B3566" s="1" t="s">
        <v>9</v>
      </c>
      <c r="C3566" s="1">
        <f>Yellow_MosfetOnlyOn_Blue_SourceAndResistorGnd[[#This Row],[Column2]]+1.0667</f>
        <v>0</v>
      </c>
      <c r="D3566" s="1">
        <f>Yellow_MosfetOnlyOn_Blue_SourceAndResistorGnd[[#This Row],[Column3]]*1000</f>
        <v>0</v>
      </c>
      <c r="E3566" s="1">
        <v>0.62</v>
      </c>
      <c r="F3566" s="1">
        <f>Yellow_MosfetOnlyOn_Blue_SourceAndResistorGnd[[#This Row],[Column3]]/Yellow_MosfetOnlyOn_Blue_SourceAndResistorGnd[[#This Row],[Column5]]</f>
        <v>0</v>
      </c>
      <c r="G3566" s="1">
        <f>Yellow_MosfetOnlyOn_Blue_SourceAndResistorGnd[[#This Row],[Column6]]*1000</f>
        <v>0</v>
      </c>
    </row>
    <row r="3567" spans="1:7" x14ac:dyDescent="0.25">
      <c r="A3567">
        <f t="shared" si="55"/>
        <v>8.6863999999999997E-2</v>
      </c>
      <c r="B3567" s="1" t="s">
        <v>9</v>
      </c>
      <c r="C3567" s="1">
        <f>Yellow_MosfetOnlyOn_Blue_SourceAndResistorGnd[[#This Row],[Column2]]+1.0667</f>
        <v>0</v>
      </c>
      <c r="D3567" s="1">
        <f>Yellow_MosfetOnlyOn_Blue_SourceAndResistorGnd[[#This Row],[Column3]]*1000</f>
        <v>0</v>
      </c>
      <c r="E3567" s="1">
        <v>0.62</v>
      </c>
      <c r="F3567" s="1">
        <f>Yellow_MosfetOnlyOn_Blue_SourceAndResistorGnd[[#This Row],[Column3]]/Yellow_MosfetOnlyOn_Blue_SourceAndResistorGnd[[#This Row],[Column5]]</f>
        <v>0</v>
      </c>
      <c r="G3567" s="1">
        <f>Yellow_MosfetOnlyOn_Blue_SourceAndResistorGnd[[#This Row],[Column6]]*1000</f>
        <v>0</v>
      </c>
    </row>
    <row r="3568" spans="1:7" x14ac:dyDescent="0.25">
      <c r="A3568">
        <f t="shared" si="55"/>
        <v>8.6888400000000005E-2</v>
      </c>
      <c r="B3568" s="1" t="s">
        <v>9</v>
      </c>
      <c r="C3568" s="1">
        <f>Yellow_MosfetOnlyOn_Blue_SourceAndResistorGnd[[#This Row],[Column2]]+1.0667</f>
        <v>0</v>
      </c>
      <c r="D3568" s="1">
        <f>Yellow_MosfetOnlyOn_Blue_SourceAndResistorGnd[[#This Row],[Column3]]*1000</f>
        <v>0</v>
      </c>
      <c r="E3568" s="1">
        <v>0.62</v>
      </c>
      <c r="F3568" s="1">
        <f>Yellow_MosfetOnlyOn_Blue_SourceAndResistorGnd[[#This Row],[Column3]]/Yellow_MosfetOnlyOn_Blue_SourceAndResistorGnd[[#This Row],[Column5]]</f>
        <v>0</v>
      </c>
      <c r="G3568" s="1">
        <f>Yellow_MosfetOnlyOn_Blue_SourceAndResistorGnd[[#This Row],[Column6]]*1000</f>
        <v>0</v>
      </c>
    </row>
    <row r="3569" spans="1:7" x14ac:dyDescent="0.25">
      <c r="A3569">
        <f t="shared" si="55"/>
        <v>8.6912800000000012E-2</v>
      </c>
      <c r="B3569" s="1" t="s">
        <v>9</v>
      </c>
      <c r="C3569" s="1">
        <f>Yellow_MosfetOnlyOn_Blue_SourceAndResistorGnd[[#This Row],[Column2]]+1.0667</f>
        <v>0</v>
      </c>
      <c r="D3569" s="1">
        <f>Yellow_MosfetOnlyOn_Blue_SourceAndResistorGnd[[#This Row],[Column3]]*1000</f>
        <v>0</v>
      </c>
      <c r="E3569" s="1">
        <v>0.62</v>
      </c>
      <c r="F3569" s="1">
        <f>Yellow_MosfetOnlyOn_Blue_SourceAndResistorGnd[[#This Row],[Column3]]/Yellow_MosfetOnlyOn_Blue_SourceAndResistorGnd[[#This Row],[Column5]]</f>
        <v>0</v>
      </c>
      <c r="G3569" s="1">
        <f>Yellow_MosfetOnlyOn_Blue_SourceAndResistorGnd[[#This Row],[Column6]]*1000</f>
        <v>0</v>
      </c>
    </row>
    <row r="3570" spans="1:7" x14ac:dyDescent="0.25">
      <c r="A3570">
        <f t="shared" si="55"/>
        <v>8.6937200000000006E-2</v>
      </c>
      <c r="B3570" s="1" t="s">
        <v>9</v>
      </c>
      <c r="C3570" s="1">
        <f>Yellow_MosfetOnlyOn_Blue_SourceAndResistorGnd[[#This Row],[Column2]]+1.0667</f>
        <v>0</v>
      </c>
      <c r="D3570" s="1">
        <f>Yellow_MosfetOnlyOn_Blue_SourceAndResistorGnd[[#This Row],[Column3]]*1000</f>
        <v>0</v>
      </c>
      <c r="E3570" s="1">
        <v>0.62</v>
      </c>
      <c r="F3570" s="1">
        <f>Yellow_MosfetOnlyOn_Blue_SourceAndResistorGnd[[#This Row],[Column3]]/Yellow_MosfetOnlyOn_Blue_SourceAndResistorGnd[[#This Row],[Column5]]</f>
        <v>0</v>
      </c>
      <c r="G3570" s="1">
        <f>Yellow_MosfetOnlyOn_Blue_SourceAndResistorGnd[[#This Row],[Column6]]*1000</f>
        <v>0</v>
      </c>
    </row>
    <row r="3571" spans="1:7" x14ac:dyDescent="0.25">
      <c r="A3571">
        <f t="shared" si="55"/>
        <v>8.69616E-2</v>
      </c>
      <c r="B3571" s="1" t="s">
        <v>9</v>
      </c>
      <c r="C3571" s="1">
        <f>Yellow_MosfetOnlyOn_Blue_SourceAndResistorGnd[[#This Row],[Column2]]+1.0667</f>
        <v>0</v>
      </c>
      <c r="D3571" s="1">
        <f>Yellow_MosfetOnlyOn_Blue_SourceAndResistorGnd[[#This Row],[Column3]]*1000</f>
        <v>0</v>
      </c>
      <c r="E3571" s="1">
        <v>0.62</v>
      </c>
      <c r="F3571" s="1">
        <f>Yellow_MosfetOnlyOn_Blue_SourceAndResistorGnd[[#This Row],[Column3]]/Yellow_MosfetOnlyOn_Blue_SourceAndResistorGnd[[#This Row],[Column5]]</f>
        <v>0</v>
      </c>
      <c r="G3571" s="1">
        <f>Yellow_MosfetOnlyOn_Blue_SourceAndResistorGnd[[#This Row],[Column6]]*1000</f>
        <v>0</v>
      </c>
    </row>
    <row r="3572" spans="1:7" x14ac:dyDescent="0.25">
      <c r="A3572">
        <f t="shared" si="55"/>
        <v>8.6986000000000008E-2</v>
      </c>
      <c r="B3572" s="1" t="s">
        <v>9</v>
      </c>
      <c r="C3572" s="1">
        <f>Yellow_MosfetOnlyOn_Blue_SourceAndResistorGnd[[#This Row],[Column2]]+1.0667</f>
        <v>0</v>
      </c>
      <c r="D3572" s="1">
        <f>Yellow_MosfetOnlyOn_Blue_SourceAndResistorGnd[[#This Row],[Column3]]*1000</f>
        <v>0</v>
      </c>
      <c r="E3572" s="1">
        <v>0.62</v>
      </c>
      <c r="F3572" s="1">
        <f>Yellow_MosfetOnlyOn_Blue_SourceAndResistorGnd[[#This Row],[Column3]]/Yellow_MosfetOnlyOn_Blue_SourceAndResistorGnd[[#This Row],[Column5]]</f>
        <v>0</v>
      </c>
      <c r="G3572" s="1">
        <f>Yellow_MosfetOnlyOn_Blue_SourceAndResistorGnd[[#This Row],[Column6]]*1000</f>
        <v>0</v>
      </c>
    </row>
    <row r="3573" spans="1:7" x14ac:dyDescent="0.25">
      <c r="A3573">
        <f t="shared" si="55"/>
        <v>8.7010400000000002E-2</v>
      </c>
      <c r="B3573" s="1" t="s">
        <v>9</v>
      </c>
      <c r="C3573" s="1">
        <f>Yellow_MosfetOnlyOn_Blue_SourceAndResistorGnd[[#This Row],[Column2]]+1.0667</f>
        <v>0</v>
      </c>
      <c r="D3573" s="1">
        <f>Yellow_MosfetOnlyOn_Blue_SourceAndResistorGnd[[#This Row],[Column3]]*1000</f>
        <v>0</v>
      </c>
      <c r="E3573" s="1">
        <v>0.62</v>
      </c>
      <c r="F3573" s="1">
        <f>Yellow_MosfetOnlyOn_Blue_SourceAndResistorGnd[[#This Row],[Column3]]/Yellow_MosfetOnlyOn_Blue_SourceAndResistorGnd[[#This Row],[Column5]]</f>
        <v>0</v>
      </c>
      <c r="G3573" s="1">
        <f>Yellow_MosfetOnlyOn_Blue_SourceAndResistorGnd[[#This Row],[Column6]]*1000</f>
        <v>0</v>
      </c>
    </row>
    <row r="3574" spans="1:7" x14ac:dyDescent="0.25">
      <c r="A3574">
        <f t="shared" si="55"/>
        <v>8.7034800000000009E-2</v>
      </c>
      <c r="B3574" s="1" t="s">
        <v>9</v>
      </c>
      <c r="C3574" s="1">
        <f>Yellow_MosfetOnlyOn_Blue_SourceAndResistorGnd[[#This Row],[Column2]]+1.0667</f>
        <v>0</v>
      </c>
      <c r="D3574" s="1">
        <f>Yellow_MosfetOnlyOn_Blue_SourceAndResistorGnd[[#This Row],[Column3]]*1000</f>
        <v>0</v>
      </c>
      <c r="E3574" s="1">
        <v>0.62</v>
      </c>
      <c r="F3574" s="1">
        <f>Yellow_MosfetOnlyOn_Blue_SourceAndResistorGnd[[#This Row],[Column3]]/Yellow_MosfetOnlyOn_Blue_SourceAndResistorGnd[[#This Row],[Column5]]</f>
        <v>0</v>
      </c>
      <c r="G3574" s="1">
        <f>Yellow_MosfetOnlyOn_Blue_SourceAndResistorGnd[[#This Row],[Column6]]*1000</f>
        <v>0</v>
      </c>
    </row>
    <row r="3575" spans="1:7" x14ac:dyDescent="0.25">
      <c r="A3575">
        <f t="shared" si="55"/>
        <v>8.7059200000000003E-2</v>
      </c>
      <c r="B3575" s="1" t="s">
        <v>9</v>
      </c>
      <c r="C3575" s="1">
        <f>Yellow_MosfetOnlyOn_Blue_SourceAndResistorGnd[[#This Row],[Column2]]+1.0667</f>
        <v>0</v>
      </c>
      <c r="D3575" s="1">
        <f>Yellow_MosfetOnlyOn_Blue_SourceAndResistorGnd[[#This Row],[Column3]]*1000</f>
        <v>0</v>
      </c>
      <c r="E3575" s="1">
        <v>0.62</v>
      </c>
      <c r="F3575" s="1">
        <f>Yellow_MosfetOnlyOn_Blue_SourceAndResistorGnd[[#This Row],[Column3]]/Yellow_MosfetOnlyOn_Blue_SourceAndResistorGnd[[#This Row],[Column5]]</f>
        <v>0</v>
      </c>
      <c r="G3575" s="1">
        <f>Yellow_MosfetOnlyOn_Blue_SourceAndResistorGnd[[#This Row],[Column6]]*1000</f>
        <v>0</v>
      </c>
    </row>
    <row r="3576" spans="1:7" x14ac:dyDescent="0.25">
      <c r="A3576">
        <f t="shared" si="55"/>
        <v>8.7083600000000011E-2</v>
      </c>
      <c r="B3576" s="1" t="s">
        <v>9</v>
      </c>
      <c r="C3576" s="1">
        <f>Yellow_MosfetOnlyOn_Blue_SourceAndResistorGnd[[#This Row],[Column2]]+1.0667</f>
        <v>0</v>
      </c>
      <c r="D3576" s="1">
        <f>Yellow_MosfetOnlyOn_Blue_SourceAndResistorGnd[[#This Row],[Column3]]*1000</f>
        <v>0</v>
      </c>
      <c r="E3576" s="1">
        <v>0.62</v>
      </c>
      <c r="F3576" s="1">
        <f>Yellow_MosfetOnlyOn_Blue_SourceAndResistorGnd[[#This Row],[Column3]]/Yellow_MosfetOnlyOn_Blue_SourceAndResistorGnd[[#This Row],[Column5]]</f>
        <v>0</v>
      </c>
      <c r="G3576" s="1">
        <f>Yellow_MosfetOnlyOn_Blue_SourceAndResistorGnd[[#This Row],[Column6]]*1000</f>
        <v>0</v>
      </c>
    </row>
    <row r="3577" spans="1:7" x14ac:dyDescent="0.25">
      <c r="A3577">
        <f t="shared" si="55"/>
        <v>8.7108000000000005E-2</v>
      </c>
      <c r="B3577" s="1" t="s">
        <v>9</v>
      </c>
      <c r="C3577" s="1">
        <f>Yellow_MosfetOnlyOn_Blue_SourceAndResistorGnd[[#This Row],[Column2]]+1.0667</f>
        <v>0</v>
      </c>
      <c r="D3577" s="1">
        <f>Yellow_MosfetOnlyOn_Blue_SourceAndResistorGnd[[#This Row],[Column3]]*1000</f>
        <v>0</v>
      </c>
      <c r="E3577" s="1">
        <v>0.62</v>
      </c>
      <c r="F3577" s="1">
        <f>Yellow_MosfetOnlyOn_Blue_SourceAndResistorGnd[[#This Row],[Column3]]/Yellow_MosfetOnlyOn_Blue_SourceAndResistorGnd[[#This Row],[Column5]]</f>
        <v>0</v>
      </c>
      <c r="G3577" s="1">
        <f>Yellow_MosfetOnlyOn_Blue_SourceAndResistorGnd[[#This Row],[Column6]]*1000</f>
        <v>0</v>
      </c>
    </row>
    <row r="3578" spans="1:7" x14ac:dyDescent="0.25">
      <c r="A3578">
        <f t="shared" si="55"/>
        <v>8.7132399999999999E-2</v>
      </c>
      <c r="B3578" s="1" t="s">
        <v>9</v>
      </c>
      <c r="C3578" s="1">
        <f>Yellow_MosfetOnlyOn_Blue_SourceAndResistorGnd[[#This Row],[Column2]]+1.0667</f>
        <v>0</v>
      </c>
      <c r="D3578" s="1">
        <f>Yellow_MosfetOnlyOn_Blue_SourceAndResistorGnd[[#This Row],[Column3]]*1000</f>
        <v>0</v>
      </c>
      <c r="E3578" s="1">
        <v>0.62</v>
      </c>
      <c r="F3578" s="1">
        <f>Yellow_MosfetOnlyOn_Blue_SourceAndResistorGnd[[#This Row],[Column3]]/Yellow_MosfetOnlyOn_Blue_SourceAndResistorGnd[[#This Row],[Column5]]</f>
        <v>0</v>
      </c>
      <c r="G3578" s="1">
        <f>Yellow_MosfetOnlyOn_Blue_SourceAndResistorGnd[[#This Row],[Column6]]*1000</f>
        <v>0</v>
      </c>
    </row>
    <row r="3579" spans="1:7" x14ac:dyDescent="0.25">
      <c r="A3579">
        <f t="shared" si="55"/>
        <v>8.7156800000000006E-2</v>
      </c>
      <c r="B3579" s="1" t="s">
        <v>9</v>
      </c>
      <c r="C3579" s="1">
        <f>Yellow_MosfetOnlyOn_Blue_SourceAndResistorGnd[[#This Row],[Column2]]+1.0667</f>
        <v>0</v>
      </c>
      <c r="D3579" s="1">
        <f>Yellow_MosfetOnlyOn_Blue_SourceAndResistorGnd[[#This Row],[Column3]]*1000</f>
        <v>0</v>
      </c>
      <c r="E3579" s="1">
        <v>0.62</v>
      </c>
      <c r="F3579" s="1">
        <f>Yellow_MosfetOnlyOn_Blue_SourceAndResistorGnd[[#This Row],[Column3]]/Yellow_MosfetOnlyOn_Blue_SourceAndResistorGnd[[#This Row],[Column5]]</f>
        <v>0</v>
      </c>
      <c r="G3579" s="1">
        <f>Yellow_MosfetOnlyOn_Blue_SourceAndResistorGnd[[#This Row],[Column6]]*1000</f>
        <v>0</v>
      </c>
    </row>
    <row r="3580" spans="1:7" x14ac:dyDescent="0.25">
      <c r="A3580">
        <f t="shared" si="55"/>
        <v>8.71812E-2</v>
      </c>
      <c r="B3580" s="1" t="s">
        <v>9</v>
      </c>
      <c r="C3580" s="1">
        <f>Yellow_MosfetOnlyOn_Blue_SourceAndResistorGnd[[#This Row],[Column2]]+1.0667</f>
        <v>0</v>
      </c>
      <c r="D3580" s="1">
        <f>Yellow_MosfetOnlyOn_Blue_SourceAndResistorGnd[[#This Row],[Column3]]*1000</f>
        <v>0</v>
      </c>
      <c r="E3580" s="1">
        <v>0.62</v>
      </c>
      <c r="F3580" s="1">
        <f>Yellow_MosfetOnlyOn_Blue_SourceAndResistorGnd[[#This Row],[Column3]]/Yellow_MosfetOnlyOn_Blue_SourceAndResistorGnd[[#This Row],[Column5]]</f>
        <v>0</v>
      </c>
      <c r="G3580" s="1">
        <f>Yellow_MosfetOnlyOn_Blue_SourceAndResistorGnd[[#This Row],[Column6]]*1000</f>
        <v>0</v>
      </c>
    </row>
    <row r="3581" spans="1:7" x14ac:dyDescent="0.25">
      <c r="A3581">
        <f t="shared" si="55"/>
        <v>8.7205600000000008E-2</v>
      </c>
      <c r="B3581" s="1" t="s">
        <v>9</v>
      </c>
      <c r="C3581" s="1">
        <f>Yellow_MosfetOnlyOn_Blue_SourceAndResistorGnd[[#This Row],[Column2]]+1.0667</f>
        <v>0</v>
      </c>
      <c r="D3581" s="1">
        <f>Yellow_MosfetOnlyOn_Blue_SourceAndResistorGnd[[#This Row],[Column3]]*1000</f>
        <v>0</v>
      </c>
      <c r="E3581" s="1">
        <v>0.62</v>
      </c>
      <c r="F3581" s="1">
        <f>Yellow_MosfetOnlyOn_Blue_SourceAndResistorGnd[[#This Row],[Column3]]/Yellow_MosfetOnlyOn_Blue_SourceAndResistorGnd[[#This Row],[Column5]]</f>
        <v>0</v>
      </c>
      <c r="G3581" s="1">
        <f>Yellow_MosfetOnlyOn_Blue_SourceAndResistorGnd[[#This Row],[Column6]]*1000</f>
        <v>0</v>
      </c>
    </row>
    <row r="3582" spans="1:7" x14ac:dyDescent="0.25">
      <c r="A3582">
        <f t="shared" si="55"/>
        <v>8.7230000000000002E-2</v>
      </c>
      <c r="B3582" s="1" t="s">
        <v>9</v>
      </c>
      <c r="C3582" s="1">
        <f>Yellow_MosfetOnlyOn_Blue_SourceAndResistorGnd[[#This Row],[Column2]]+1.0667</f>
        <v>0</v>
      </c>
      <c r="D3582" s="1">
        <f>Yellow_MosfetOnlyOn_Blue_SourceAndResistorGnd[[#This Row],[Column3]]*1000</f>
        <v>0</v>
      </c>
      <c r="E3582" s="1">
        <v>0.62</v>
      </c>
      <c r="F3582" s="1">
        <f>Yellow_MosfetOnlyOn_Blue_SourceAndResistorGnd[[#This Row],[Column3]]/Yellow_MosfetOnlyOn_Blue_SourceAndResistorGnd[[#This Row],[Column5]]</f>
        <v>0</v>
      </c>
      <c r="G3582" s="1">
        <f>Yellow_MosfetOnlyOn_Blue_SourceAndResistorGnd[[#This Row],[Column6]]*1000</f>
        <v>0</v>
      </c>
    </row>
    <row r="3583" spans="1:7" x14ac:dyDescent="0.25">
      <c r="A3583">
        <f t="shared" si="55"/>
        <v>8.725440000000001E-2</v>
      </c>
      <c r="B3583" s="1" t="s">
        <v>9</v>
      </c>
      <c r="C3583" s="1">
        <f>Yellow_MosfetOnlyOn_Blue_SourceAndResistorGnd[[#This Row],[Column2]]+1.0667</f>
        <v>0</v>
      </c>
      <c r="D3583" s="1">
        <f>Yellow_MosfetOnlyOn_Blue_SourceAndResistorGnd[[#This Row],[Column3]]*1000</f>
        <v>0</v>
      </c>
      <c r="E3583" s="1">
        <v>0.62</v>
      </c>
      <c r="F3583" s="1">
        <f>Yellow_MosfetOnlyOn_Blue_SourceAndResistorGnd[[#This Row],[Column3]]/Yellow_MosfetOnlyOn_Blue_SourceAndResistorGnd[[#This Row],[Column5]]</f>
        <v>0</v>
      </c>
      <c r="G3583" s="1">
        <f>Yellow_MosfetOnlyOn_Blue_SourceAndResistorGnd[[#This Row],[Column6]]*1000</f>
        <v>0</v>
      </c>
    </row>
    <row r="3584" spans="1:7" x14ac:dyDescent="0.25">
      <c r="A3584">
        <f t="shared" si="55"/>
        <v>8.7278800000000004E-2</v>
      </c>
      <c r="B3584" s="1" t="s">
        <v>9</v>
      </c>
      <c r="C3584" s="1">
        <f>Yellow_MosfetOnlyOn_Blue_SourceAndResistorGnd[[#This Row],[Column2]]+1.0667</f>
        <v>0</v>
      </c>
      <c r="D3584" s="1">
        <f>Yellow_MosfetOnlyOn_Blue_SourceAndResistorGnd[[#This Row],[Column3]]*1000</f>
        <v>0</v>
      </c>
      <c r="E3584" s="1">
        <v>0.62</v>
      </c>
      <c r="F3584" s="1">
        <f>Yellow_MosfetOnlyOn_Blue_SourceAndResistorGnd[[#This Row],[Column3]]/Yellow_MosfetOnlyOn_Blue_SourceAndResistorGnd[[#This Row],[Column5]]</f>
        <v>0</v>
      </c>
      <c r="G3584" s="1">
        <f>Yellow_MosfetOnlyOn_Blue_SourceAndResistorGnd[[#This Row],[Column6]]*1000</f>
        <v>0</v>
      </c>
    </row>
    <row r="3585" spans="1:7" x14ac:dyDescent="0.25">
      <c r="A3585">
        <f t="shared" si="55"/>
        <v>8.7303199999999997E-2</v>
      </c>
      <c r="B3585" s="1" t="s">
        <v>9</v>
      </c>
      <c r="C3585" s="1">
        <f>Yellow_MosfetOnlyOn_Blue_SourceAndResistorGnd[[#This Row],[Column2]]+1.0667</f>
        <v>0</v>
      </c>
      <c r="D3585" s="1">
        <f>Yellow_MosfetOnlyOn_Blue_SourceAndResistorGnd[[#This Row],[Column3]]*1000</f>
        <v>0</v>
      </c>
      <c r="E3585" s="1">
        <v>0.62</v>
      </c>
      <c r="F3585" s="1">
        <f>Yellow_MosfetOnlyOn_Blue_SourceAndResistorGnd[[#This Row],[Column3]]/Yellow_MosfetOnlyOn_Blue_SourceAndResistorGnd[[#This Row],[Column5]]</f>
        <v>0</v>
      </c>
      <c r="G3585" s="1">
        <f>Yellow_MosfetOnlyOn_Blue_SourceAndResistorGnd[[#This Row],[Column6]]*1000</f>
        <v>0</v>
      </c>
    </row>
    <row r="3586" spans="1:7" x14ac:dyDescent="0.25">
      <c r="A3586">
        <f t="shared" si="55"/>
        <v>8.7327600000000005E-2</v>
      </c>
      <c r="B3586" s="1" t="s">
        <v>9</v>
      </c>
      <c r="C3586" s="1">
        <f>Yellow_MosfetOnlyOn_Blue_SourceAndResistorGnd[[#This Row],[Column2]]+1.0667</f>
        <v>0</v>
      </c>
      <c r="D3586" s="1">
        <f>Yellow_MosfetOnlyOn_Blue_SourceAndResistorGnd[[#This Row],[Column3]]*1000</f>
        <v>0</v>
      </c>
      <c r="E3586" s="1">
        <v>0.62</v>
      </c>
      <c r="F3586" s="1">
        <f>Yellow_MosfetOnlyOn_Blue_SourceAndResistorGnd[[#This Row],[Column3]]/Yellow_MosfetOnlyOn_Blue_SourceAndResistorGnd[[#This Row],[Column5]]</f>
        <v>0</v>
      </c>
      <c r="G3586" s="1">
        <f>Yellow_MosfetOnlyOn_Blue_SourceAndResistorGnd[[#This Row],[Column6]]*1000</f>
        <v>0</v>
      </c>
    </row>
    <row r="3587" spans="1:7" x14ac:dyDescent="0.25">
      <c r="A3587">
        <f t="shared" si="55"/>
        <v>8.7351999999999999E-2</v>
      </c>
      <c r="B3587" s="1" t="s">
        <v>9</v>
      </c>
      <c r="C3587" s="1">
        <f>Yellow_MosfetOnlyOn_Blue_SourceAndResistorGnd[[#This Row],[Column2]]+1.0667</f>
        <v>0</v>
      </c>
      <c r="D3587" s="1">
        <f>Yellow_MosfetOnlyOn_Blue_SourceAndResistorGnd[[#This Row],[Column3]]*1000</f>
        <v>0</v>
      </c>
      <c r="E3587" s="1">
        <v>0.62</v>
      </c>
      <c r="F3587" s="1">
        <f>Yellow_MosfetOnlyOn_Blue_SourceAndResistorGnd[[#This Row],[Column3]]/Yellow_MosfetOnlyOn_Blue_SourceAndResistorGnd[[#This Row],[Column5]]</f>
        <v>0</v>
      </c>
      <c r="G3587" s="1">
        <f>Yellow_MosfetOnlyOn_Blue_SourceAndResistorGnd[[#This Row],[Column6]]*1000</f>
        <v>0</v>
      </c>
    </row>
    <row r="3588" spans="1:7" x14ac:dyDescent="0.25">
      <c r="A3588">
        <f t="shared" si="55"/>
        <v>8.7376400000000007E-2</v>
      </c>
      <c r="B3588" s="1" t="s">
        <v>9</v>
      </c>
      <c r="C3588" s="1">
        <f>Yellow_MosfetOnlyOn_Blue_SourceAndResistorGnd[[#This Row],[Column2]]+1.0667</f>
        <v>0</v>
      </c>
      <c r="D3588" s="1">
        <f>Yellow_MosfetOnlyOn_Blue_SourceAndResistorGnd[[#This Row],[Column3]]*1000</f>
        <v>0</v>
      </c>
      <c r="E3588" s="1">
        <v>0.62</v>
      </c>
      <c r="F3588" s="1">
        <f>Yellow_MosfetOnlyOn_Blue_SourceAndResistorGnd[[#This Row],[Column3]]/Yellow_MosfetOnlyOn_Blue_SourceAndResistorGnd[[#This Row],[Column5]]</f>
        <v>0</v>
      </c>
      <c r="G3588" s="1">
        <f>Yellow_MosfetOnlyOn_Blue_SourceAndResistorGnd[[#This Row],[Column6]]*1000</f>
        <v>0</v>
      </c>
    </row>
    <row r="3589" spans="1:7" x14ac:dyDescent="0.25">
      <c r="A3589">
        <f t="shared" si="55"/>
        <v>8.7400800000000001E-2</v>
      </c>
      <c r="B3589" s="1" t="s">
        <v>9</v>
      </c>
      <c r="C3589" s="1">
        <f>Yellow_MosfetOnlyOn_Blue_SourceAndResistorGnd[[#This Row],[Column2]]+1.0667</f>
        <v>0</v>
      </c>
      <c r="D3589" s="1">
        <f>Yellow_MosfetOnlyOn_Blue_SourceAndResistorGnd[[#This Row],[Column3]]*1000</f>
        <v>0</v>
      </c>
      <c r="E3589" s="1">
        <v>0.62</v>
      </c>
      <c r="F3589" s="1">
        <f>Yellow_MosfetOnlyOn_Blue_SourceAndResistorGnd[[#This Row],[Column3]]/Yellow_MosfetOnlyOn_Blue_SourceAndResistorGnd[[#This Row],[Column5]]</f>
        <v>0</v>
      </c>
      <c r="G3589" s="1">
        <f>Yellow_MosfetOnlyOn_Blue_SourceAndResistorGnd[[#This Row],[Column6]]*1000</f>
        <v>0</v>
      </c>
    </row>
    <row r="3590" spans="1:7" x14ac:dyDescent="0.25">
      <c r="A3590">
        <f t="shared" si="55"/>
        <v>8.7425200000000008E-2</v>
      </c>
      <c r="B3590" s="1" t="s">
        <v>9</v>
      </c>
      <c r="C3590" s="1">
        <f>Yellow_MosfetOnlyOn_Blue_SourceAndResistorGnd[[#This Row],[Column2]]+1.0667</f>
        <v>0</v>
      </c>
      <c r="D3590" s="1">
        <f>Yellow_MosfetOnlyOn_Blue_SourceAndResistorGnd[[#This Row],[Column3]]*1000</f>
        <v>0</v>
      </c>
      <c r="E3590" s="1">
        <v>0.62</v>
      </c>
      <c r="F3590" s="1">
        <f>Yellow_MosfetOnlyOn_Blue_SourceAndResistorGnd[[#This Row],[Column3]]/Yellow_MosfetOnlyOn_Blue_SourceAndResistorGnd[[#This Row],[Column5]]</f>
        <v>0</v>
      </c>
      <c r="G3590" s="1">
        <f>Yellow_MosfetOnlyOn_Blue_SourceAndResistorGnd[[#This Row],[Column6]]*1000</f>
        <v>0</v>
      </c>
    </row>
    <row r="3591" spans="1:7" x14ac:dyDescent="0.25">
      <c r="A3591">
        <f t="shared" si="55"/>
        <v>8.7449600000000002E-2</v>
      </c>
      <c r="B3591" s="1" t="s">
        <v>9</v>
      </c>
      <c r="C3591" s="1">
        <f>Yellow_MosfetOnlyOn_Blue_SourceAndResistorGnd[[#This Row],[Column2]]+1.0667</f>
        <v>0</v>
      </c>
      <c r="D3591" s="1">
        <f>Yellow_MosfetOnlyOn_Blue_SourceAndResistorGnd[[#This Row],[Column3]]*1000</f>
        <v>0</v>
      </c>
      <c r="E3591" s="1">
        <v>0.62</v>
      </c>
      <c r="F3591" s="1">
        <f>Yellow_MosfetOnlyOn_Blue_SourceAndResistorGnd[[#This Row],[Column3]]/Yellow_MosfetOnlyOn_Blue_SourceAndResistorGnd[[#This Row],[Column5]]</f>
        <v>0</v>
      </c>
      <c r="G3591" s="1">
        <f>Yellow_MosfetOnlyOn_Blue_SourceAndResistorGnd[[#This Row],[Column6]]*1000</f>
        <v>0</v>
      </c>
    </row>
    <row r="3592" spans="1:7" x14ac:dyDescent="0.25">
      <c r="A3592">
        <f t="shared" si="55"/>
        <v>8.747400000000001E-2</v>
      </c>
      <c r="B3592" s="1" t="s">
        <v>9</v>
      </c>
      <c r="C3592" s="1">
        <f>Yellow_MosfetOnlyOn_Blue_SourceAndResistorGnd[[#This Row],[Column2]]+1.0667</f>
        <v>0</v>
      </c>
      <c r="D3592" s="1">
        <f>Yellow_MosfetOnlyOn_Blue_SourceAndResistorGnd[[#This Row],[Column3]]*1000</f>
        <v>0</v>
      </c>
      <c r="E3592" s="1">
        <v>0.62</v>
      </c>
      <c r="F3592" s="1">
        <f>Yellow_MosfetOnlyOn_Blue_SourceAndResistorGnd[[#This Row],[Column3]]/Yellow_MosfetOnlyOn_Blue_SourceAndResistorGnd[[#This Row],[Column5]]</f>
        <v>0</v>
      </c>
      <c r="G3592" s="1">
        <f>Yellow_MosfetOnlyOn_Blue_SourceAndResistorGnd[[#This Row],[Column6]]*1000</f>
        <v>0</v>
      </c>
    </row>
    <row r="3593" spans="1:7" x14ac:dyDescent="0.25">
      <c r="A3593">
        <f t="shared" ref="A3593:A3656" si="56">(ROW()-7)*2.44*10^(-5)</f>
        <v>8.7498400000000004E-2</v>
      </c>
      <c r="B3593" s="1" t="s">
        <v>9</v>
      </c>
      <c r="C3593" s="1">
        <f>Yellow_MosfetOnlyOn_Blue_SourceAndResistorGnd[[#This Row],[Column2]]+1.0667</f>
        <v>0</v>
      </c>
      <c r="D3593" s="1">
        <f>Yellow_MosfetOnlyOn_Blue_SourceAndResistorGnd[[#This Row],[Column3]]*1000</f>
        <v>0</v>
      </c>
      <c r="E3593" s="1">
        <v>0.62</v>
      </c>
      <c r="F3593" s="1">
        <f>Yellow_MosfetOnlyOn_Blue_SourceAndResistorGnd[[#This Row],[Column3]]/Yellow_MosfetOnlyOn_Blue_SourceAndResistorGnd[[#This Row],[Column5]]</f>
        <v>0</v>
      </c>
      <c r="G3593" s="1">
        <f>Yellow_MosfetOnlyOn_Blue_SourceAndResistorGnd[[#This Row],[Column6]]*1000</f>
        <v>0</v>
      </c>
    </row>
    <row r="3594" spans="1:7" x14ac:dyDescent="0.25">
      <c r="A3594">
        <f t="shared" si="56"/>
        <v>8.7522800000000012E-2</v>
      </c>
      <c r="B3594" s="1" t="s">
        <v>9</v>
      </c>
      <c r="C3594" s="1">
        <f>Yellow_MosfetOnlyOn_Blue_SourceAndResistorGnd[[#This Row],[Column2]]+1.0667</f>
        <v>0</v>
      </c>
      <c r="D3594" s="1">
        <f>Yellow_MosfetOnlyOn_Blue_SourceAndResistorGnd[[#This Row],[Column3]]*1000</f>
        <v>0</v>
      </c>
      <c r="E3594" s="1">
        <v>0.62</v>
      </c>
      <c r="F3594" s="1">
        <f>Yellow_MosfetOnlyOn_Blue_SourceAndResistorGnd[[#This Row],[Column3]]/Yellow_MosfetOnlyOn_Blue_SourceAndResistorGnd[[#This Row],[Column5]]</f>
        <v>0</v>
      </c>
      <c r="G3594" s="1">
        <f>Yellow_MosfetOnlyOn_Blue_SourceAndResistorGnd[[#This Row],[Column6]]*1000</f>
        <v>0</v>
      </c>
    </row>
    <row r="3595" spans="1:7" x14ac:dyDescent="0.25">
      <c r="A3595">
        <f t="shared" si="56"/>
        <v>8.7547200000000006E-2</v>
      </c>
      <c r="B3595" s="1" t="s">
        <v>9</v>
      </c>
      <c r="C3595" s="1">
        <f>Yellow_MosfetOnlyOn_Blue_SourceAndResistorGnd[[#This Row],[Column2]]+1.0667</f>
        <v>0</v>
      </c>
      <c r="D3595" s="1">
        <f>Yellow_MosfetOnlyOn_Blue_SourceAndResistorGnd[[#This Row],[Column3]]*1000</f>
        <v>0</v>
      </c>
      <c r="E3595" s="1">
        <v>0.62</v>
      </c>
      <c r="F3595" s="1">
        <f>Yellow_MosfetOnlyOn_Blue_SourceAndResistorGnd[[#This Row],[Column3]]/Yellow_MosfetOnlyOn_Blue_SourceAndResistorGnd[[#This Row],[Column5]]</f>
        <v>0</v>
      </c>
      <c r="G3595" s="1">
        <f>Yellow_MosfetOnlyOn_Blue_SourceAndResistorGnd[[#This Row],[Column6]]*1000</f>
        <v>0</v>
      </c>
    </row>
    <row r="3596" spans="1:7" x14ac:dyDescent="0.25">
      <c r="A3596">
        <f t="shared" si="56"/>
        <v>8.7571599999999999E-2</v>
      </c>
      <c r="B3596" s="1" t="s">
        <v>9</v>
      </c>
      <c r="C3596" s="1">
        <f>Yellow_MosfetOnlyOn_Blue_SourceAndResistorGnd[[#This Row],[Column2]]+1.0667</f>
        <v>0</v>
      </c>
      <c r="D3596" s="1">
        <f>Yellow_MosfetOnlyOn_Blue_SourceAndResistorGnd[[#This Row],[Column3]]*1000</f>
        <v>0</v>
      </c>
      <c r="E3596" s="1">
        <v>0.62</v>
      </c>
      <c r="F3596" s="1">
        <f>Yellow_MosfetOnlyOn_Blue_SourceAndResistorGnd[[#This Row],[Column3]]/Yellow_MosfetOnlyOn_Blue_SourceAndResistorGnd[[#This Row],[Column5]]</f>
        <v>0</v>
      </c>
      <c r="G3596" s="1">
        <f>Yellow_MosfetOnlyOn_Blue_SourceAndResistorGnd[[#This Row],[Column6]]*1000</f>
        <v>0</v>
      </c>
    </row>
    <row r="3597" spans="1:7" x14ac:dyDescent="0.25">
      <c r="A3597">
        <f t="shared" si="56"/>
        <v>8.7596000000000007E-2</v>
      </c>
      <c r="B3597" s="1" t="s">
        <v>9</v>
      </c>
      <c r="C3597" s="1">
        <f>Yellow_MosfetOnlyOn_Blue_SourceAndResistorGnd[[#This Row],[Column2]]+1.0667</f>
        <v>0</v>
      </c>
      <c r="D3597" s="1">
        <f>Yellow_MosfetOnlyOn_Blue_SourceAndResistorGnd[[#This Row],[Column3]]*1000</f>
        <v>0</v>
      </c>
      <c r="E3597" s="1">
        <v>0.62</v>
      </c>
      <c r="F3597" s="1">
        <f>Yellow_MosfetOnlyOn_Blue_SourceAndResistorGnd[[#This Row],[Column3]]/Yellow_MosfetOnlyOn_Blue_SourceAndResistorGnd[[#This Row],[Column5]]</f>
        <v>0</v>
      </c>
      <c r="G3597" s="1">
        <f>Yellow_MosfetOnlyOn_Blue_SourceAndResistorGnd[[#This Row],[Column6]]*1000</f>
        <v>0</v>
      </c>
    </row>
    <row r="3598" spans="1:7" x14ac:dyDescent="0.25">
      <c r="A3598">
        <f t="shared" si="56"/>
        <v>8.7620400000000001E-2</v>
      </c>
      <c r="B3598" s="1" t="s">
        <v>9</v>
      </c>
      <c r="C3598" s="1">
        <f>Yellow_MosfetOnlyOn_Blue_SourceAndResistorGnd[[#This Row],[Column2]]+1.0667</f>
        <v>0</v>
      </c>
      <c r="D3598" s="1">
        <f>Yellow_MosfetOnlyOn_Blue_SourceAndResistorGnd[[#This Row],[Column3]]*1000</f>
        <v>0</v>
      </c>
      <c r="E3598" s="1">
        <v>0.62</v>
      </c>
      <c r="F3598" s="1">
        <f>Yellow_MosfetOnlyOn_Blue_SourceAndResistorGnd[[#This Row],[Column3]]/Yellow_MosfetOnlyOn_Blue_SourceAndResistorGnd[[#This Row],[Column5]]</f>
        <v>0</v>
      </c>
      <c r="G3598" s="1">
        <f>Yellow_MosfetOnlyOn_Blue_SourceAndResistorGnd[[#This Row],[Column6]]*1000</f>
        <v>0</v>
      </c>
    </row>
    <row r="3599" spans="1:7" x14ac:dyDescent="0.25">
      <c r="A3599">
        <f t="shared" si="56"/>
        <v>8.7644800000000009E-2</v>
      </c>
      <c r="B3599" s="1" t="s">
        <v>9</v>
      </c>
      <c r="C3599" s="1">
        <f>Yellow_MosfetOnlyOn_Blue_SourceAndResistorGnd[[#This Row],[Column2]]+1.0667</f>
        <v>0</v>
      </c>
      <c r="D3599" s="1">
        <f>Yellow_MosfetOnlyOn_Blue_SourceAndResistorGnd[[#This Row],[Column3]]*1000</f>
        <v>0</v>
      </c>
      <c r="E3599" s="1">
        <v>0.62</v>
      </c>
      <c r="F3599" s="1">
        <f>Yellow_MosfetOnlyOn_Blue_SourceAndResistorGnd[[#This Row],[Column3]]/Yellow_MosfetOnlyOn_Blue_SourceAndResistorGnd[[#This Row],[Column5]]</f>
        <v>0</v>
      </c>
      <c r="G3599" s="1">
        <f>Yellow_MosfetOnlyOn_Blue_SourceAndResistorGnd[[#This Row],[Column6]]*1000</f>
        <v>0</v>
      </c>
    </row>
    <row r="3600" spans="1:7" x14ac:dyDescent="0.25">
      <c r="A3600">
        <f t="shared" si="56"/>
        <v>8.7669200000000003E-2</v>
      </c>
      <c r="B3600" s="1" t="s">
        <v>9</v>
      </c>
      <c r="C3600" s="1">
        <f>Yellow_MosfetOnlyOn_Blue_SourceAndResistorGnd[[#This Row],[Column2]]+1.0667</f>
        <v>0</v>
      </c>
      <c r="D3600" s="1">
        <f>Yellow_MosfetOnlyOn_Blue_SourceAndResistorGnd[[#This Row],[Column3]]*1000</f>
        <v>0</v>
      </c>
      <c r="E3600" s="1">
        <v>0.62</v>
      </c>
      <c r="F3600" s="1">
        <f>Yellow_MosfetOnlyOn_Blue_SourceAndResistorGnd[[#This Row],[Column3]]/Yellow_MosfetOnlyOn_Blue_SourceAndResistorGnd[[#This Row],[Column5]]</f>
        <v>0</v>
      </c>
      <c r="G3600" s="1">
        <f>Yellow_MosfetOnlyOn_Blue_SourceAndResistorGnd[[#This Row],[Column6]]*1000</f>
        <v>0</v>
      </c>
    </row>
    <row r="3601" spans="1:7" x14ac:dyDescent="0.25">
      <c r="A3601">
        <f t="shared" si="56"/>
        <v>8.769360000000001E-2</v>
      </c>
      <c r="B3601" s="1" t="s">
        <v>9</v>
      </c>
      <c r="C3601" s="1">
        <f>Yellow_MosfetOnlyOn_Blue_SourceAndResistorGnd[[#This Row],[Column2]]+1.0667</f>
        <v>0</v>
      </c>
      <c r="D3601" s="1">
        <f>Yellow_MosfetOnlyOn_Blue_SourceAndResistorGnd[[#This Row],[Column3]]*1000</f>
        <v>0</v>
      </c>
      <c r="E3601" s="1">
        <v>0.62</v>
      </c>
      <c r="F3601" s="1">
        <f>Yellow_MosfetOnlyOn_Blue_SourceAndResistorGnd[[#This Row],[Column3]]/Yellow_MosfetOnlyOn_Blue_SourceAndResistorGnd[[#This Row],[Column5]]</f>
        <v>0</v>
      </c>
      <c r="G3601" s="1">
        <f>Yellow_MosfetOnlyOn_Blue_SourceAndResistorGnd[[#This Row],[Column6]]*1000</f>
        <v>0</v>
      </c>
    </row>
    <row r="3602" spans="1:7" x14ac:dyDescent="0.25">
      <c r="A3602">
        <f t="shared" si="56"/>
        <v>8.7718000000000004E-2</v>
      </c>
      <c r="B3602" s="1" t="s">
        <v>9</v>
      </c>
      <c r="C3602" s="1">
        <f>Yellow_MosfetOnlyOn_Blue_SourceAndResistorGnd[[#This Row],[Column2]]+1.0667</f>
        <v>0</v>
      </c>
      <c r="D3602" s="1">
        <f>Yellow_MosfetOnlyOn_Blue_SourceAndResistorGnd[[#This Row],[Column3]]*1000</f>
        <v>0</v>
      </c>
      <c r="E3602" s="1">
        <v>0.62</v>
      </c>
      <c r="F3602" s="1">
        <f>Yellow_MosfetOnlyOn_Blue_SourceAndResistorGnd[[#This Row],[Column3]]/Yellow_MosfetOnlyOn_Blue_SourceAndResistorGnd[[#This Row],[Column5]]</f>
        <v>0</v>
      </c>
      <c r="G3602" s="1">
        <f>Yellow_MosfetOnlyOn_Blue_SourceAndResistorGnd[[#This Row],[Column6]]*1000</f>
        <v>0</v>
      </c>
    </row>
    <row r="3603" spans="1:7" x14ac:dyDescent="0.25">
      <c r="A3603">
        <f t="shared" si="56"/>
        <v>8.7742399999999998E-2</v>
      </c>
      <c r="B3603" s="1" t="s">
        <v>9</v>
      </c>
      <c r="C3603" s="1">
        <f>Yellow_MosfetOnlyOn_Blue_SourceAndResistorGnd[[#This Row],[Column2]]+1.0667</f>
        <v>0</v>
      </c>
      <c r="D3603" s="1">
        <f>Yellow_MosfetOnlyOn_Blue_SourceAndResistorGnd[[#This Row],[Column3]]*1000</f>
        <v>0</v>
      </c>
      <c r="E3603" s="1">
        <v>0.62</v>
      </c>
      <c r="F3603" s="1">
        <f>Yellow_MosfetOnlyOn_Blue_SourceAndResistorGnd[[#This Row],[Column3]]/Yellow_MosfetOnlyOn_Blue_SourceAndResistorGnd[[#This Row],[Column5]]</f>
        <v>0</v>
      </c>
      <c r="G3603" s="1">
        <f>Yellow_MosfetOnlyOn_Blue_SourceAndResistorGnd[[#This Row],[Column6]]*1000</f>
        <v>0</v>
      </c>
    </row>
    <row r="3604" spans="1:7" x14ac:dyDescent="0.25">
      <c r="A3604">
        <f t="shared" si="56"/>
        <v>8.7766800000000006E-2</v>
      </c>
      <c r="B3604" s="1" t="s">
        <v>9</v>
      </c>
      <c r="C3604" s="1">
        <f>Yellow_MosfetOnlyOn_Blue_SourceAndResistorGnd[[#This Row],[Column2]]+1.0667</f>
        <v>0</v>
      </c>
      <c r="D3604" s="1">
        <f>Yellow_MosfetOnlyOn_Blue_SourceAndResistorGnd[[#This Row],[Column3]]*1000</f>
        <v>0</v>
      </c>
      <c r="E3604" s="1">
        <v>0.62</v>
      </c>
      <c r="F3604" s="1">
        <f>Yellow_MosfetOnlyOn_Blue_SourceAndResistorGnd[[#This Row],[Column3]]/Yellow_MosfetOnlyOn_Blue_SourceAndResistorGnd[[#This Row],[Column5]]</f>
        <v>0</v>
      </c>
      <c r="G3604" s="1">
        <f>Yellow_MosfetOnlyOn_Blue_SourceAndResistorGnd[[#This Row],[Column6]]*1000</f>
        <v>0</v>
      </c>
    </row>
    <row r="3605" spans="1:7" x14ac:dyDescent="0.25">
      <c r="A3605">
        <f t="shared" si="56"/>
        <v>8.77912E-2</v>
      </c>
      <c r="B3605" s="1" t="s">
        <v>9</v>
      </c>
      <c r="C3605" s="1">
        <f>Yellow_MosfetOnlyOn_Blue_SourceAndResistorGnd[[#This Row],[Column2]]+1.0667</f>
        <v>0</v>
      </c>
      <c r="D3605" s="1">
        <f>Yellow_MosfetOnlyOn_Blue_SourceAndResistorGnd[[#This Row],[Column3]]*1000</f>
        <v>0</v>
      </c>
      <c r="E3605" s="1">
        <v>0.62</v>
      </c>
      <c r="F3605" s="1">
        <f>Yellow_MosfetOnlyOn_Blue_SourceAndResistorGnd[[#This Row],[Column3]]/Yellow_MosfetOnlyOn_Blue_SourceAndResistorGnd[[#This Row],[Column5]]</f>
        <v>0</v>
      </c>
      <c r="G3605" s="1">
        <f>Yellow_MosfetOnlyOn_Blue_SourceAndResistorGnd[[#This Row],[Column6]]*1000</f>
        <v>0</v>
      </c>
    </row>
    <row r="3606" spans="1:7" x14ac:dyDescent="0.25">
      <c r="A3606">
        <f t="shared" si="56"/>
        <v>8.7815600000000008E-2</v>
      </c>
      <c r="B3606" s="1" t="s">
        <v>9</v>
      </c>
      <c r="C3606" s="1">
        <f>Yellow_MosfetOnlyOn_Blue_SourceAndResistorGnd[[#This Row],[Column2]]+1.0667</f>
        <v>0</v>
      </c>
      <c r="D3606" s="1">
        <f>Yellow_MosfetOnlyOn_Blue_SourceAndResistorGnd[[#This Row],[Column3]]*1000</f>
        <v>0</v>
      </c>
      <c r="E3606" s="1">
        <v>0.62</v>
      </c>
      <c r="F3606" s="1">
        <f>Yellow_MosfetOnlyOn_Blue_SourceAndResistorGnd[[#This Row],[Column3]]/Yellow_MosfetOnlyOn_Blue_SourceAndResistorGnd[[#This Row],[Column5]]</f>
        <v>0</v>
      </c>
      <c r="G3606" s="1">
        <f>Yellow_MosfetOnlyOn_Blue_SourceAndResistorGnd[[#This Row],[Column6]]*1000</f>
        <v>0</v>
      </c>
    </row>
    <row r="3607" spans="1:7" x14ac:dyDescent="0.25">
      <c r="A3607">
        <f t="shared" si="56"/>
        <v>8.7840000000000001E-2</v>
      </c>
      <c r="B3607" s="1" t="s">
        <v>9</v>
      </c>
      <c r="C3607" s="1">
        <f>Yellow_MosfetOnlyOn_Blue_SourceAndResistorGnd[[#This Row],[Column2]]+1.0667</f>
        <v>0</v>
      </c>
      <c r="D3607" s="1">
        <f>Yellow_MosfetOnlyOn_Blue_SourceAndResistorGnd[[#This Row],[Column3]]*1000</f>
        <v>0</v>
      </c>
      <c r="E3607" s="1">
        <v>0.62</v>
      </c>
      <c r="F3607" s="1">
        <f>Yellow_MosfetOnlyOn_Blue_SourceAndResistorGnd[[#This Row],[Column3]]/Yellow_MosfetOnlyOn_Blue_SourceAndResistorGnd[[#This Row],[Column5]]</f>
        <v>0</v>
      </c>
      <c r="G3607" s="1">
        <f>Yellow_MosfetOnlyOn_Blue_SourceAndResistorGnd[[#This Row],[Column6]]*1000</f>
        <v>0</v>
      </c>
    </row>
    <row r="3608" spans="1:7" x14ac:dyDescent="0.25">
      <c r="A3608">
        <f t="shared" si="56"/>
        <v>8.7864400000000009E-2</v>
      </c>
      <c r="B3608" s="1" t="s">
        <v>9</v>
      </c>
      <c r="C3608" s="1">
        <f>Yellow_MosfetOnlyOn_Blue_SourceAndResistorGnd[[#This Row],[Column2]]+1.0667</f>
        <v>0</v>
      </c>
      <c r="D3608" s="1">
        <f>Yellow_MosfetOnlyOn_Blue_SourceAndResistorGnd[[#This Row],[Column3]]*1000</f>
        <v>0</v>
      </c>
      <c r="E3608" s="1">
        <v>0.62</v>
      </c>
      <c r="F3608" s="1">
        <f>Yellow_MosfetOnlyOn_Blue_SourceAndResistorGnd[[#This Row],[Column3]]/Yellow_MosfetOnlyOn_Blue_SourceAndResistorGnd[[#This Row],[Column5]]</f>
        <v>0</v>
      </c>
      <c r="G3608" s="1">
        <f>Yellow_MosfetOnlyOn_Blue_SourceAndResistorGnd[[#This Row],[Column6]]*1000</f>
        <v>0</v>
      </c>
    </row>
    <row r="3609" spans="1:7" x14ac:dyDescent="0.25">
      <c r="A3609">
        <f t="shared" si="56"/>
        <v>8.7888800000000003E-2</v>
      </c>
      <c r="B3609" s="1" t="s">
        <v>9</v>
      </c>
      <c r="C3609" s="1">
        <f>Yellow_MosfetOnlyOn_Blue_SourceAndResistorGnd[[#This Row],[Column2]]+1.0667</f>
        <v>0</v>
      </c>
      <c r="D3609" s="1">
        <f>Yellow_MosfetOnlyOn_Blue_SourceAndResistorGnd[[#This Row],[Column3]]*1000</f>
        <v>0</v>
      </c>
      <c r="E3609" s="1">
        <v>0.62</v>
      </c>
      <c r="F3609" s="1">
        <f>Yellow_MosfetOnlyOn_Blue_SourceAndResistorGnd[[#This Row],[Column3]]/Yellow_MosfetOnlyOn_Blue_SourceAndResistorGnd[[#This Row],[Column5]]</f>
        <v>0</v>
      </c>
      <c r="G3609" s="1">
        <f>Yellow_MosfetOnlyOn_Blue_SourceAndResistorGnd[[#This Row],[Column6]]*1000</f>
        <v>0</v>
      </c>
    </row>
    <row r="3610" spans="1:7" x14ac:dyDescent="0.25">
      <c r="A3610">
        <f t="shared" si="56"/>
        <v>8.7913200000000011E-2</v>
      </c>
      <c r="B3610" s="1" t="s">
        <v>9</v>
      </c>
      <c r="C3610" s="1">
        <f>Yellow_MosfetOnlyOn_Blue_SourceAndResistorGnd[[#This Row],[Column2]]+1.0667</f>
        <v>0</v>
      </c>
      <c r="D3610" s="1">
        <f>Yellow_MosfetOnlyOn_Blue_SourceAndResistorGnd[[#This Row],[Column3]]*1000</f>
        <v>0</v>
      </c>
      <c r="E3610" s="1">
        <v>0.62</v>
      </c>
      <c r="F3610" s="1">
        <f>Yellow_MosfetOnlyOn_Blue_SourceAndResistorGnd[[#This Row],[Column3]]/Yellow_MosfetOnlyOn_Blue_SourceAndResistorGnd[[#This Row],[Column5]]</f>
        <v>0</v>
      </c>
      <c r="G3610" s="1">
        <f>Yellow_MosfetOnlyOn_Blue_SourceAndResistorGnd[[#This Row],[Column6]]*1000</f>
        <v>0</v>
      </c>
    </row>
    <row r="3611" spans="1:7" x14ac:dyDescent="0.25">
      <c r="A3611">
        <f t="shared" si="56"/>
        <v>8.7937600000000005E-2</v>
      </c>
      <c r="B3611" s="1" t="s">
        <v>9</v>
      </c>
      <c r="C3611" s="1">
        <f>Yellow_MosfetOnlyOn_Blue_SourceAndResistorGnd[[#This Row],[Column2]]+1.0667</f>
        <v>0</v>
      </c>
      <c r="D3611" s="1">
        <f>Yellow_MosfetOnlyOn_Blue_SourceAndResistorGnd[[#This Row],[Column3]]*1000</f>
        <v>0</v>
      </c>
      <c r="E3611" s="1">
        <v>0.62</v>
      </c>
      <c r="F3611" s="1">
        <f>Yellow_MosfetOnlyOn_Blue_SourceAndResistorGnd[[#This Row],[Column3]]/Yellow_MosfetOnlyOn_Blue_SourceAndResistorGnd[[#This Row],[Column5]]</f>
        <v>0</v>
      </c>
      <c r="G3611" s="1">
        <f>Yellow_MosfetOnlyOn_Blue_SourceAndResistorGnd[[#This Row],[Column6]]*1000</f>
        <v>0</v>
      </c>
    </row>
    <row r="3612" spans="1:7" x14ac:dyDescent="0.25">
      <c r="A3612">
        <f t="shared" si="56"/>
        <v>8.7961999999999999E-2</v>
      </c>
      <c r="B3612" s="1" t="s">
        <v>9</v>
      </c>
      <c r="C3612" s="1">
        <f>Yellow_MosfetOnlyOn_Blue_SourceAndResistorGnd[[#This Row],[Column2]]+1.0667</f>
        <v>0</v>
      </c>
      <c r="D3612" s="1">
        <f>Yellow_MosfetOnlyOn_Blue_SourceAndResistorGnd[[#This Row],[Column3]]*1000</f>
        <v>0</v>
      </c>
      <c r="E3612" s="1">
        <v>0.62</v>
      </c>
      <c r="F3612" s="1">
        <f>Yellow_MosfetOnlyOn_Blue_SourceAndResistorGnd[[#This Row],[Column3]]/Yellow_MosfetOnlyOn_Blue_SourceAndResistorGnd[[#This Row],[Column5]]</f>
        <v>0</v>
      </c>
      <c r="G3612" s="1">
        <f>Yellow_MosfetOnlyOn_Blue_SourceAndResistorGnd[[#This Row],[Column6]]*1000</f>
        <v>0</v>
      </c>
    </row>
    <row r="3613" spans="1:7" x14ac:dyDescent="0.25">
      <c r="A3613">
        <f t="shared" si="56"/>
        <v>8.7986400000000006E-2</v>
      </c>
      <c r="B3613" s="1" t="s">
        <v>9</v>
      </c>
      <c r="C3613" s="1">
        <f>Yellow_MosfetOnlyOn_Blue_SourceAndResistorGnd[[#This Row],[Column2]]+1.0667</f>
        <v>0</v>
      </c>
      <c r="D3613" s="1">
        <f>Yellow_MosfetOnlyOn_Blue_SourceAndResistorGnd[[#This Row],[Column3]]*1000</f>
        <v>0</v>
      </c>
      <c r="E3613" s="1">
        <v>0.62</v>
      </c>
      <c r="F3613" s="1">
        <f>Yellow_MosfetOnlyOn_Blue_SourceAndResistorGnd[[#This Row],[Column3]]/Yellow_MosfetOnlyOn_Blue_SourceAndResistorGnd[[#This Row],[Column5]]</f>
        <v>0</v>
      </c>
      <c r="G3613" s="1">
        <f>Yellow_MosfetOnlyOn_Blue_SourceAndResistorGnd[[#This Row],[Column6]]*1000</f>
        <v>0</v>
      </c>
    </row>
    <row r="3614" spans="1:7" x14ac:dyDescent="0.25">
      <c r="A3614">
        <f t="shared" si="56"/>
        <v>8.80108E-2</v>
      </c>
      <c r="B3614" s="1" t="s">
        <v>9</v>
      </c>
      <c r="C3614" s="1">
        <f>Yellow_MosfetOnlyOn_Blue_SourceAndResistorGnd[[#This Row],[Column2]]+1.0667</f>
        <v>0</v>
      </c>
      <c r="D3614" s="1">
        <f>Yellow_MosfetOnlyOn_Blue_SourceAndResistorGnd[[#This Row],[Column3]]*1000</f>
        <v>0</v>
      </c>
      <c r="E3614" s="1">
        <v>0.62</v>
      </c>
      <c r="F3614" s="1">
        <f>Yellow_MosfetOnlyOn_Blue_SourceAndResistorGnd[[#This Row],[Column3]]/Yellow_MosfetOnlyOn_Blue_SourceAndResistorGnd[[#This Row],[Column5]]</f>
        <v>0</v>
      </c>
      <c r="G3614" s="1">
        <f>Yellow_MosfetOnlyOn_Blue_SourceAndResistorGnd[[#This Row],[Column6]]*1000</f>
        <v>0</v>
      </c>
    </row>
    <row r="3615" spans="1:7" x14ac:dyDescent="0.25">
      <c r="A3615">
        <f t="shared" si="56"/>
        <v>8.8035200000000008E-2</v>
      </c>
      <c r="B3615" s="1" t="s">
        <v>9</v>
      </c>
      <c r="C3615" s="1">
        <f>Yellow_MosfetOnlyOn_Blue_SourceAndResistorGnd[[#This Row],[Column2]]+1.0667</f>
        <v>0</v>
      </c>
      <c r="D3615" s="1">
        <f>Yellow_MosfetOnlyOn_Blue_SourceAndResistorGnd[[#This Row],[Column3]]*1000</f>
        <v>0</v>
      </c>
      <c r="E3615" s="1">
        <v>0.62</v>
      </c>
      <c r="F3615" s="1">
        <f>Yellow_MosfetOnlyOn_Blue_SourceAndResistorGnd[[#This Row],[Column3]]/Yellow_MosfetOnlyOn_Blue_SourceAndResistorGnd[[#This Row],[Column5]]</f>
        <v>0</v>
      </c>
      <c r="G3615" s="1">
        <f>Yellow_MosfetOnlyOn_Blue_SourceAndResistorGnd[[#This Row],[Column6]]*1000</f>
        <v>0</v>
      </c>
    </row>
    <row r="3616" spans="1:7" x14ac:dyDescent="0.25">
      <c r="A3616">
        <f t="shared" si="56"/>
        <v>8.8059600000000002E-2</v>
      </c>
      <c r="B3616" s="1" t="s">
        <v>9</v>
      </c>
      <c r="C3616" s="1">
        <f>Yellow_MosfetOnlyOn_Blue_SourceAndResistorGnd[[#This Row],[Column2]]+1.0667</f>
        <v>0</v>
      </c>
      <c r="D3616" s="1">
        <f>Yellow_MosfetOnlyOn_Blue_SourceAndResistorGnd[[#This Row],[Column3]]*1000</f>
        <v>0</v>
      </c>
      <c r="E3616" s="1">
        <v>0.62</v>
      </c>
      <c r="F3616" s="1">
        <f>Yellow_MosfetOnlyOn_Blue_SourceAndResistorGnd[[#This Row],[Column3]]/Yellow_MosfetOnlyOn_Blue_SourceAndResistorGnd[[#This Row],[Column5]]</f>
        <v>0</v>
      </c>
      <c r="G3616" s="1">
        <f>Yellow_MosfetOnlyOn_Blue_SourceAndResistorGnd[[#This Row],[Column6]]*1000</f>
        <v>0</v>
      </c>
    </row>
    <row r="3617" spans="1:7" x14ac:dyDescent="0.25">
      <c r="A3617">
        <f t="shared" si="56"/>
        <v>8.808400000000001E-2</v>
      </c>
      <c r="B3617" s="1" t="s">
        <v>9</v>
      </c>
      <c r="C3617" s="1">
        <f>Yellow_MosfetOnlyOn_Blue_SourceAndResistorGnd[[#This Row],[Column2]]+1.0667</f>
        <v>0</v>
      </c>
      <c r="D3617" s="1">
        <f>Yellow_MosfetOnlyOn_Blue_SourceAndResistorGnd[[#This Row],[Column3]]*1000</f>
        <v>0</v>
      </c>
      <c r="E3617" s="1">
        <v>0.62</v>
      </c>
      <c r="F3617" s="1">
        <f>Yellow_MosfetOnlyOn_Blue_SourceAndResistorGnd[[#This Row],[Column3]]/Yellow_MosfetOnlyOn_Blue_SourceAndResistorGnd[[#This Row],[Column5]]</f>
        <v>0</v>
      </c>
      <c r="G3617" s="1">
        <f>Yellow_MosfetOnlyOn_Blue_SourceAndResistorGnd[[#This Row],[Column6]]*1000</f>
        <v>0</v>
      </c>
    </row>
    <row r="3618" spans="1:7" x14ac:dyDescent="0.25">
      <c r="A3618">
        <f t="shared" si="56"/>
        <v>8.8108400000000003E-2</v>
      </c>
      <c r="B3618" s="1" t="s">
        <v>9</v>
      </c>
      <c r="C3618" s="1">
        <f>Yellow_MosfetOnlyOn_Blue_SourceAndResistorGnd[[#This Row],[Column2]]+1.0667</f>
        <v>0</v>
      </c>
      <c r="D3618" s="1">
        <f>Yellow_MosfetOnlyOn_Blue_SourceAndResistorGnd[[#This Row],[Column3]]*1000</f>
        <v>0</v>
      </c>
      <c r="E3618" s="1">
        <v>0.62</v>
      </c>
      <c r="F3618" s="1">
        <f>Yellow_MosfetOnlyOn_Blue_SourceAndResistorGnd[[#This Row],[Column3]]/Yellow_MosfetOnlyOn_Blue_SourceAndResistorGnd[[#This Row],[Column5]]</f>
        <v>0</v>
      </c>
      <c r="G3618" s="1">
        <f>Yellow_MosfetOnlyOn_Blue_SourceAndResistorGnd[[#This Row],[Column6]]*1000</f>
        <v>0</v>
      </c>
    </row>
    <row r="3619" spans="1:7" x14ac:dyDescent="0.25">
      <c r="A3619">
        <f t="shared" si="56"/>
        <v>8.8132800000000011E-2</v>
      </c>
      <c r="B3619" s="1" t="s">
        <v>9</v>
      </c>
      <c r="C3619" s="1">
        <f>Yellow_MosfetOnlyOn_Blue_SourceAndResistorGnd[[#This Row],[Column2]]+1.0667</f>
        <v>0</v>
      </c>
      <c r="D3619" s="1">
        <f>Yellow_MosfetOnlyOn_Blue_SourceAndResistorGnd[[#This Row],[Column3]]*1000</f>
        <v>0</v>
      </c>
      <c r="E3619" s="1">
        <v>0.62</v>
      </c>
      <c r="F3619" s="1">
        <f>Yellow_MosfetOnlyOn_Blue_SourceAndResistorGnd[[#This Row],[Column3]]/Yellow_MosfetOnlyOn_Blue_SourceAndResistorGnd[[#This Row],[Column5]]</f>
        <v>0</v>
      </c>
      <c r="G3619" s="1">
        <f>Yellow_MosfetOnlyOn_Blue_SourceAndResistorGnd[[#This Row],[Column6]]*1000</f>
        <v>0</v>
      </c>
    </row>
    <row r="3620" spans="1:7" x14ac:dyDescent="0.25">
      <c r="A3620">
        <f t="shared" si="56"/>
        <v>8.8157200000000005E-2</v>
      </c>
      <c r="B3620" s="1" t="s">
        <v>9</v>
      </c>
      <c r="C3620" s="1">
        <f>Yellow_MosfetOnlyOn_Blue_SourceAndResistorGnd[[#This Row],[Column2]]+1.0667</f>
        <v>0</v>
      </c>
      <c r="D3620" s="1">
        <f>Yellow_MosfetOnlyOn_Blue_SourceAndResistorGnd[[#This Row],[Column3]]*1000</f>
        <v>0</v>
      </c>
      <c r="E3620" s="1">
        <v>0.62</v>
      </c>
      <c r="F3620" s="1">
        <f>Yellow_MosfetOnlyOn_Blue_SourceAndResistorGnd[[#This Row],[Column3]]/Yellow_MosfetOnlyOn_Blue_SourceAndResistorGnd[[#This Row],[Column5]]</f>
        <v>0</v>
      </c>
      <c r="G3620" s="1">
        <f>Yellow_MosfetOnlyOn_Blue_SourceAndResistorGnd[[#This Row],[Column6]]*1000</f>
        <v>0</v>
      </c>
    </row>
    <row r="3621" spans="1:7" x14ac:dyDescent="0.25">
      <c r="A3621">
        <f t="shared" si="56"/>
        <v>8.8181599999999999E-2</v>
      </c>
      <c r="B3621" s="1" t="s">
        <v>9</v>
      </c>
      <c r="C3621" s="1">
        <f>Yellow_MosfetOnlyOn_Blue_SourceAndResistorGnd[[#This Row],[Column2]]+1.0667</f>
        <v>0</v>
      </c>
      <c r="D3621" s="1">
        <f>Yellow_MosfetOnlyOn_Blue_SourceAndResistorGnd[[#This Row],[Column3]]*1000</f>
        <v>0</v>
      </c>
      <c r="E3621" s="1">
        <v>0.62</v>
      </c>
      <c r="F3621" s="1">
        <f>Yellow_MosfetOnlyOn_Blue_SourceAndResistorGnd[[#This Row],[Column3]]/Yellow_MosfetOnlyOn_Blue_SourceAndResistorGnd[[#This Row],[Column5]]</f>
        <v>0</v>
      </c>
      <c r="G3621" s="1">
        <f>Yellow_MosfetOnlyOn_Blue_SourceAndResistorGnd[[#This Row],[Column6]]*1000</f>
        <v>0</v>
      </c>
    </row>
    <row r="3622" spans="1:7" x14ac:dyDescent="0.25">
      <c r="A3622">
        <f t="shared" si="56"/>
        <v>8.8206000000000007E-2</v>
      </c>
      <c r="B3622" s="1" t="s">
        <v>9</v>
      </c>
      <c r="C3622" s="1">
        <f>Yellow_MosfetOnlyOn_Blue_SourceAndResistorGnd[[#This Row],[Column2]]+1.0667</f>
        <v>0</v>
      </c>
      <c r="D3622" s="1">
        <f>Yellow_MosfetOnlyOn_Blue_SourceAndResistorGnd[[#This Row],[Column3]]*1000</f>
        <v>0</v>
      </c>
      <c r="E3622" s="1">
        <v>0.62</v>
      </c>
      <c r="F3622" s="1">
        <f>Yellow_MosfetOnlyOn_Blue_SourceAndResistorGnd[[#This Row],[Column3]]/Yellow_MosfetOnlyOn_Blue_SourceAndResistorGnd[[#This Row],[Column5]]</f>
        <v>0</v>
      </c>
      <c r="G3622" s="1">
        <f>Yellow_MosfetOnlyOn_Blue_SourceAndResistorGnd[[#This Row],[Column6]]*1000</f>
        <v>0</v>
      </c>
    </row>
    <row r="3623" spans="1:7" x14ac:dyDescent="0.25">
      <c r="A3623">
        <f t="shared" si="56"/>
        <v>8.82304E-2</v>
      </c>
      <c r="B3623" s="1" t="s">
        <v>9</v>
      </c>
      <c r="C3623" s="1">
        <f>Yellow_MosfetOnlyOn_Blue_SourceAndResistorGnd[[#This Row],[Column2]]+1.0667</f>
        <v>0</v>
      </c>
      <c r="D3623" s="1">
        <f>Yellow_MosfetOnlyOn_Blue_SourceAndResistorGnd[[#This Row],[Column3]]*1000</f>
        <v>0</v>
      </c>
      <c r="E3623" s="1">
        <v>0.62</v>
      </c>
      <c r="F3623" s="1">
        <f>Yellow_MosfetOnlyOn_Blue_SourceAndResistorGnd[[#This Row],[Column3]]/Yellow_MosfetOnlyOn_Blue_SourceAndResistorGnd[[#This Row],[Column5]]</f>
        <v>0</v>
      </c>
      <c r="G3623" s="1">
        <f>Yellow_MosfetOnlyOn_Blue_SourceAndResistorGnd[[#This Row],[Column6]]*1000</f>
        <v>0</v>
      </c>
    </row>
    <row r="3624" spans="1:7" x14ac:dyDescent="0.25">
      <c r="A3624">
        <f t="shared" si="56"/>
        <v>8.8254800000000008E-2</v>
      </c>
      <c r="B3624" s="1" t="s">
        <v>9</v>
      </c>
      <c r="C3624" s="1">
        <f>Yellow_MosfetOnlyOn_Blue_SourceAndResistorGnd[[#This Row],[Column2]]+1.0667</f>
        <v>0</v>
      </c>
      <c r="D3624" s="1">
        <f>Yellow_MosfetOnlyOn_Blue_SourceAndResistorGnd[[#This Row],[Column3]]*1000</f>
        <v>0</v>
      </c>
      <c r="E3624" s="1">
        <v>0.62</v>
      </c>
      <c r="F3624" s="1">
        <f>Yellow_MosfetOnlyOn_Blue_SourceAndResistorGnd[[#This Row],[Column3]]/Yellow_MosfetOnlyOn_Blue_SourceAndResistorGnd[[#This Row],[Column5]]</f>
        <v>0</v>
      </c>
      <c r="G3624" s="1">
        <f>Yellow_MosfetOnlyOn_Blue_SourceAndResistorGnd[[#This Row],[Column6]]*1000</f>
        <v>0</v>
      </c>
    </row>
    <row r="3625" spans="1:7" x14ac:dyDescent="0.25">
      <c r="A3625">
        <f t="shared" si="56"/>
        <v>8.8279200000000002E-2</v>
      </c>
      <c r="B3625" s="1" t="s">
        <v>9</v>
      </c>
      <c r="C3625" s="1">
        <f>Yellow_MosfetOnlyOn_Blue_SourceAndResistorGnd[[#This Row],[Column2]]+1.0667</f>
        <v>0</v>
      </c>
      <c r="D3625" s="1">
        <f>Yellow_MosfetOnlyOn_Blue_SourceAndResistorGnd[[#This Row],[Column3]]*1000</f>
        <v>0</v>
      </c>
      <c r="E3625" s="1">
        <v>0.62</v>
      </c>
      <c r="F3625" s="1">
        <f>Yellow_MosfetOnlyOn_Blue_SourceAndResistorGnd[[#This Row],[Column3]]/Yellow_MosfetOnlyOn_Blue_SourceAndResistorGnd[[#This Row],[Column5]]</f>
        <v>0</v>
      </c>
      <c r="G3625" s="1">
        <f>Yellow_MosfetOnlyOn_Blue_SourceAndResistorGnd[[#This Row],[Column6]]*1000</f>
        <v>0</v>
      </c>
    </row>
    <row r="3626" spans="1:7" x14ac:dyDescent="0.25">
      <c r="A3626">
        <f t="shared" si="56"/>
        <v>8.830360000000001E-2</v>
      </c>
      <c r="B3626" s="1" t="s">
        <v>9</v>
      </c>
      <c r="C3626" s="1">
        <f>Yellow_MosfetOnlyOn_Blue_SourceAndResistorGnd[[#This Row],[Column2]]+1.0667</f>
        <v>0</v>
      </c>
      <c r="D3626" s="1">
        <f>Yellow_MosfetOnlyOn_Blue_SourceAndResistorGnd[[#This Row],[Column3]]*1000</f>
        <v>0</v>
      </c>
      <c r="E3626" s="1">
        <v>0.62</v>
      </c>
      <c r="F3626" s="1">
        <f>Yellow_MosfetOnlyOn_Blue_SourceAndResistorGnd[[#This Row],[Column3]]/Yellow_MosfetOnlyOn_Blue_SourceAndResistorGnd[[#This Row],[Column5]]</f>
        <v>0</v>
      </c>
      <c r="G3626" s="1">
        <f>Yellow_MosfetOnlyOn_Blue_SourceAndResistorGnd[[#This Row],[Column6]]*1000</f>
        <v>0</v>
      </c>
    </row>
    <row r="3627" spans="1:7" x14ac:dyDescent="0.25">
      <c r="A3627">
        <f t="shared" si="56"/>
        <v>8.8328000000000004E-2</v>
      </c>
      <c r="B3627" s="1" t="s">
        <v>9</v>
      </c>
      <c r="C3627" s="1">
        <f>Yellow_MosfetOnlyOn_Blue_SourceAndResistorGnd[[#This Row],[Column2]]+1.0667</f>
        <v>0</v>
      </c>
      <c r="D3627" s="1">
        <f>Yellow_MosfetOnlyOn_Blue_SourceAndResistorGnd[[#This Row],[Column3]]*1000</f>
        <v>0</v>
      </c>
      <c r="E3627" s="1">
        <v>0.62</v>
      </c>
      <c r="F3627" s="1">
        <f>Yellow_MosfetOnlyOn_Blue_SourceAndResistorGnd[[#This Row],[Column3]]/Yellow_MosfetOnlyOn_Blue_SourceAndResistorGnd[[#This Row],[Column5]]</f>
        <v>0</v>
      </c>
      <c r="G3627" s="1">
        <f>Yellow_MosfetOnlyOn_Blue_SourceAndResistorGnd[[#This Row],[Column6]]*1000</f>
        <v>0</v>
      </c>
    </row>
    <row r="3628" spans="1:7" x14ac:dyDescent="0.25">
      <c r="A3628">
        <f t="shared" si="56"/>
        <v>8.8352400000000011E-2</v>
      </c>
      <c r="B3628" s="1" t="s">
        <v>9</v>
      </c>
      <c r="C3628" s="1">
        <f>Yellow_MosfetOnlyOn_Blue_SourceAndResistorGnd[[#This Row],[Column2]]+1.0667</f>
        <v>0</v>
      </c>
      <c r="D3628" s="1">
        <f>Yellow_MosfetOnlyOn_Blue_SourceAndResistorGnd[[#This Row],[Column3]]*1000</f>
        <v>0</v>
      </c>
      <c r="E3628" s="1">
        <v>0.62</v>
      </c>
      <c r="F3628" s="1">
        <f>Yellow_MosfetOnlyOn_Blue_SourceAndResistorGnd[[#This Row],[Column3]]/Yellow_MosfetOnlyOn_Blue_SourceAndResistorGnd[[#This Row],[Column5]]</f>
        <v>0</v>
      </c>
      <c r="G3628" s="1">
        <f>Yellow_MosfetOnlyOn_Blue_SourceAndResistorGnd[[#This Row],[Column6]]*1000</f>
        <v>0</v>
      </c>
    </row>
    <row r="3629" spans="1:7" x14ac:dyDescent="0.25">
      <c r="A3629">
        <f t="shared" si="56"/>
        <v>8.8376800000000005E-2</v>
      </c>
      <c r="B3629" s="1" t="s">
        <v>9</v>
      </c>
      <c r="C3629" s="1">
        <f>Yellow_MosfetOnlyOn_Blue_SourceAndResistorGnd[[#This Row],[Column2]]+1.0667</f>
        <v>0</v>
      </c>
      <c r="D3629" s="1">
        <f>Yellow_MosfetOnlyOn_Blue_SourceAndResistorGnd[[#This Row],[Column3]]*1000</f>
        <v>0</v>
      </c>
      <c r="E3629" s="1">
        <v>0.62</v>
      </c>
      <c r="F3629" s="1">
        <f>Yellow_MosfetOnlyOn_Blue_SourceAndResistorGnd[[#This Row],[Column3]]/Yellow_MosfetOnlyOn_Blue_SourceAndResistorGnd[[#This Row],[Column5]]</f>
        <v>0</v>
      </c>
      <c r="G3629" s="1">
        <f>Yellow_MosfetOnlyOn_Blue_SourceAndResistorGnd[[#This Row],[Column6]]*1000</f>
        <v>0</v>
      </c>
    </row>
    <row r="3630" spans="1:7" x14ac:dyDescent="0.25">
      <c r="A3630">
        <f t="shared" si="56"/>
        <v>8.8401199999999999E-2</v>
      </c>
      <c r="B3630" s="1" t="s">
        <v>9</v>
      </c>
      <c r="C3630" s="1">
        <f>Yellow_MosfetOnlyOn_Blue_SourceAndResistorGnd[[#This Row],[Column2]]+1.0667</f>
        <v>0</v>
      </c>
      <c r="D3630" s="1">
        <f>Yellow_MosfetOnlyOn_Blue_SourceAndResistorGnd[[#This Row],[Column3]]*1000</f>
        <v>0</v>
      </c>
      <c r="E3630" s="1">
        <v>0.62</v>
      </c>
      <c r="F3630" s="1">
        <f>Yellow_MosfetOnlyOn_Blue_SourceAndResistorGnd[[#This Row],[Column3]]/Yellow_MosfetOnlyOn_Blue_SourceAndResistorGnd[[#This Row],[Column5]]</f>
        <v>0</v>
      </c>
      <c r="G3630" s="1">
        <f>Yellow_MosfetOnlyOn_Blue_SourceAndResistorGnd[[#This Row],[Column6]]*1000</f>
        <v>0</v>
      </c>
    </row>
    <row r="3631" spans="1:7" x14ac:dyDescent="0.25">
      <c r="A3631">
        <f t="shared" si="56"/>
        <v>8.8425600000000007E-2</v>
      </c>
      <c r="B3631" s="1" t="s">
        <v>9</v>
      </c>
      <c r="C3631" s="1">
        <f>Yellow_MosfetOnlyOn_Blue_SourceAndResistorGnd[[#This Row],[Column2]]+1.0667</f>
        <v>0</v>
      </c>
      <c r="D3631" s="1">
        <f>Yellow_MosfetOnlyOn_Blue_SourceAndResistorGnd[[#This Row],[Column3]]*1000</f>
        <v>0</v>
      </c>
      <c r="E3631" s="1">
        <v>0.62</v>
      </c>
      <c r="F3631" s="1">
        <f>Yellow_MosfetOnlyOn_Blue_SourceAndResistorGnd[[#This Row],[Column3]]/Yellow_MosfetOnlyOn_Blue_SourceAndResistorGnd[[#This Row],[Column5]]</f>
        <v>0</v>
      </c>
      <c r="G3631" s="1">
        <f>Yellow_MosfetOnlyOn_Blue_SourceAndResistorGnd[[#This Row],[Column6]]*1000</f>
        <v>0</v>
      </c>
    </row>
    <row r="3632" spans="1:7" x14ac:dyDescent="0.25">
      <c r="A3632">
        <f t="shared" si="56"/>
        <v>8.8450000000000001E-2</v>
      </c>
      <c r="B3632" s="1" t="s">
        <v>9</v>
      </c>
      <c r="C3632" s="1">
        <f>Yellow_MosfetOnlyOn_Blue_SourceAndResistorGnd[[#This Row],[Column2]]+1.0667</f>
        <v>0</v>
      </c>
      <c r="D3632" s="1">
        <f>Yellow_MosfetOnlyOn_Blue_SourceAndResistorGnd[[#This Row],[Column3]]*1000</f>
        <v>0</v>
      </c>
      <c r="E3632" s="1">
        <v>0.62</v>
      </c>
      <c r="F3632" s="1">
        <f>Yellow_MosfetOnlyOn_Blue_SourceAndResistorGnd[[#This Row],[Column3]]/Yellow_MosfetOnlyOn_Blue_SourceAndResistorGnd[[#This Row],[Column5]]</f>
        <v>0</v>
      </c>
      <c r="G3632" s="1">
        <f>Yellow_MosfetOnlyOn_Blue_SourceAndResistorGnd[[#This Row],[Column6]]*1000</f>
        <v>0</v>
      </c>
    </row>
    <row r="3633" spans="1:7" x14ac:dyDescent="0.25">
      <c r="A3633">
        <f t="shared" si="56"/>
        <v>8.8474400000000009E-2</v>
      </c>
      <c r="B3633" s="1" t="s">
        <v>9</v>
      </c>
      <c r="C3633" s="1">
        <f>Yellow_MosfetOnlyOn_Blue_SourceAndResistorGnd[[#This Row],[Column2]]+1.0667</f>
        <v>0</v>
      </c>
      <c r="D3633" s="1">
        <f>Yellow_MosfetOnlyOn_Blue_SourceAndResistorGnd[[#This Row],[Column3]]*1000</f>
        <v>0</v>
      </c>
      <c r="E3633" s="1">
        <v>0.62</v>
      </c>
      <c r="F3633" s="1">
        <f>Yellow_MosfetOnlyOn_Blue_SourceAndResistorGnd[[#This Row],[Column3]]/Yellow_MosfetOnlyOn_Blue_SourceAndResistorGnd[[#This Row],[Column5]]</f>
        <v>0</v>
      </c>
      <c r="G3633" s="1">
        <f>Yellow_MosfetOnlyOn_Blue_SourceAndResistorGnd[[#This Row],[Column6]]*1000</f>
        <v>0</v>
      </c>
    </row>
    <row r="3634" spans="1:7" x14ac:dyDescent="0.25">
      <c r="A3634">
        <f t="shared" si="56"/>
        <v>8.8498800000000002E-2</v>
      </c>
      <c r="B3634" s="1" t="s">
        <v>9</v>
      </c>
      <c r="C3634" s="1">
        <f>Yellow_MosfetOnlyOn_Blue_SourceAndResistorGnd[[#This Row],[Column2]]+1.0667</f>
        <v>0</v>
      </c>
      <c r="D3634" s="1">
        <f>Yellow_MosfetOnlyOn_Blue_SourceAndResistorGnd[[#This Row],[Column3]]*1000</f>
        <v>0</v>
      </c>
      <c r="E3634" s="1">
        <v>0.62</v>
      </c>
      <c r="F3634" s="1">
        <f>Yellow_MosfetOnlyOn_Blue_SourceAndResistorGnd[[#This Row],[Column3]]/Yellow_MosfetOnlyOn_Blue_SourceAndResistorGnd[[#This Row],[Column5]]</f>
        <v>0</v>
      </c>
      <c r="G3634" s="1">
        <f>Yellow_MosfetOnlyOn_Blue_SourceAndResistorGnd[[#This Row],[Column6]]*1000</f>
        <v>0</v>
      </c>
    </row>
    <row r="3635" spans="1:7" x14ac:dyDescent="0.25">
      <c r="A3635">
        <f t="shared" si="56"/>
        <v>8.852320000000001E-2</v>
      </c>
      <c r="B3635" s="1" t="s">
        <v>9</v>
      </c>
      <c r="C3635" s="1">
        <f>Yellow_MosfetOnlyOn_Blue_SourceAndResistorGnd[[#This Row],[Column2]]+1.0667</f>
        <v>0</v>
      </c>
      <c r="D3635" s="1">
        <f>Yellow_MosfetOnlyOn_Blue_SourceAndResistorGnd[[#This Row],[Column3]]*1000</f>
        <v>0</v>
      </c>
      <c r="E3635" s="1">
        <v>0.62</v>
      </c>
      <c r="F3635" s="1">
        <f>Yellow_MosfetOnlyOn_Blue_SourceAndResistorGnd[[#This Row],[Column3]]/Yellow_MosfetOnlyOn_Blue_SourceAndResistorGnd[[#This Row],[Column5]]</f>
        <v>0</v>
      </c>
      <c r="G3635" s="1">
        <f>Yellow_MosfetOnlyOn_Blue_SourceAndResistorGnd[[#This Row],[Column6]]*1000</f>
        <v>0</v>
      </c>
    </row>
    <row r="3636" spans="1:7" x14ac:dyDescent="0.25">
      <c r="A3636">
        <f t="shared" si="56"/>
        <v>8.8547600000000004E-2</v>
      </c>
      <c r="B3636" s="1" t="s">
        <v>9</v>
      </c>
      <c r="C3636" s="1">
        <f>Yellow_MosfetOnlyOn_Blue_SourceAndResistorGnd[[#This Row],[Column2]]+1.0667</f>
        <v>0</v>
      </c>
      <c r="D3636" s="1">
        <f>Yellow_MosfetOnlyOn_Blue_SourceAndResistorGnd[[#This Row],[Column3]]*1000</f>
        <v>0</v>
      </c>
      <c r="E3636" s="1">
        <v>0.62</v>
      </c>
      <c r="F3636" s="1">
        <f>Yellow_MosfetOnlyOn_Blue_SourceAndResistorGnd[[#This Row],[Column3]]/Yellow_MosfetOnlyOn_Blue_SourceAndResistorGnd[[#This Row],[Column5]]</f>
        <v>0</v>
      </c>
      <c r="G3636" s="1">
        <f>Yellow_MosfetOnlyOn_Blue_SourceAndResistorGnd[[#This Row],[Column6]]*1000</f>
        <v>0</v>
      </c>
    </row>
    <row r="3637" spans="1:7" x14ac:dyDescent="0.25">
      <c r="A3637">
        <f t="shared" si="56"/>
        <v>8.8571999999999998E-2</v>
      </c>
      <c r="B3637" s="1" t="s">
        <v>9</v>
      </c>
      <c r="C3637" s="1">
        <f>Yellow_MosfetOnlyOn_Blue_SourceAndResistorGnd[[#This Row],[Column2]]+1.0667</f>
        <v>0</v>
      </c>
      <c r="D3637" s="1">
        <f>Yellow_MosfetOnlyOn_Blue_SourceAndResistorGnd[[#This Row],[Column3]]*1000</f>
        <v>0</v>
      </c>
      <c r="E3637" s="1">
        <v>0.62</v>
      </c>
      <c r="F3637" s="1">
        <f>Yellow_MosfetOnlyOn_Blue_SourceAndResistorGnd[[#This Row],[Column3]]/Yellow_MosfetOnlyOn_Blue_SourceAndResistorGnd[[#This Row],[Column5]]</f>
        <v>0</v>
      </c>
      <c r="G3637" s="1">
        <f>Yellow_MosfetOnlyOn_Blue_SourceAndResistorGnd[[#This Row],[Column6]]*1000</f>
        <v>0</v>
      </c>
    </row>
    <row r="3638" spans="1:7" x14ac:dyDescent="0.25">
      <c r="A3638">
        <f t="shared" si="56"/>
        <v>8.8596400000000006E-2</v>
      </c>
      <c r="B3638" s="1" t="s">
        <v>9</v>
      </c>
      <c r="C3638" s="1">
        <f>Yellow_MosfetOnlyOn_Blue_SourceAndResistorGnd[[#This Row],[Column2]]+1.0667</f>
        <v>0</v>
      </c>
      <c r="D3638" s="1">
        <f>Yellow_MosfetOnlyOn_Blue_SourceAndResistorGnd[[#This Row],[Column3]]*1000</f>
        <v>0</v>
      </c>
      <c r="E3638" s="1">
        <v>0.62</v>
      </c>
      <c r="F3638" s="1">
        <f>Yellow_MosfetOnlyOn_Blue_SourceAndResistorGnd[[#This Row],[Column3]]/Yellow_MosfetOnlyOn_Blue_SourceAndResistorGnd[[#This Row],[Column5]]</f>
        <v>0</v>
      </c>
      <c r="G3638" s="1">
        <f>Yellow_MosfetOnlyOn_Blue_SourceAndResistorGnd[[#This Row],[Column6]]*1000</f>
        <v>0</v>
      </c>
    </row>
    <row r="3639" spans="1:7" x14ac:dyDescent="0.25">
      <c r="A3639">
        <f t="shared" si="56"/>
        <v>8.8620800000000013E-2</v>
      </c>
      <c r="B3639" s="1" t="s">
        <v>9</v>
      </c>
      <c r="C3639" s="1">
        <f>Yellow_MosfetOnlyOn_Blue_SourceAndResistorGnd[[#This Row],[Column2]]+1.0667</f>
        <v>0</v>
      </c>
      <c r="D3639" s="1">
        <f>Yellow_MosfetOnlyOn_Blue_SourceAndResistorGnd[[#This Row],[Column3]]*1000</f>
        <v>0</v>
      </c>
      <c r="E3639" s="1">
        <v>0.62</v>
      </c>
      <c r="F3639" s="1">
        <f>Yellow_MosfetOnlyOn_Blue_SourceAndResistorGnd[[#This Row],[Column3]]/Yellow_MosfetOnlyOn_Blue_SourceAndResistorGnd[[#This Row],[Column5]]</f>
        <v>0</v>
      </c>
      <c r="G3639" s="1">
        <f>Yellow_MosfetOnlyOn_Blue_SourceAndResistorGnd[[#This Row],[Column6]]*1000</f>
        <v>0</v>
      </c>
    </row>
    <row r="3640" spans="1:7" x14ac:dyDescent="0.25">
      <c r="A3640">
        <f t="shared" si="56"/>
        <v>8.8645200000000007E-2</v>
      </c>
      <c r="B3640" s="1" t="s">
        <v>9</v>
      </c>
      <c r="C3640" s="1">
        <f>Yellow_MosfetOnlyOn_Blue_SourceAndResistorGnd[[#This Row],[Column2]]+1.0667</f>
        <v>0</v>
      </c>
      <c r="D3640" s="1">
        <f>Yellow_MosfetOnlyOn_Blue_SourceAndResistorGnd[[#This Row],[Column3]]*1000</f>
        <v>0</v>
      </c>
      <c r="E3640" s="1">
        <v>0.62</v>
      </c>
      <c r="F3640" s="1">
        <f>Yellow_MosfetOnlyOn_Blue_SourceAndResistorGnd[[#This Row],[Column3]]/Yellow_MosfetOnlyOn_Blue_SourceAndResistorGnd[[#This Row],[Column5]]</f>
        <v>0</v>
      </c>
      <c r="G3640" s="1">
        <f>Yellow_MosfetOnlyOn_Blue_SourceAndResistorGnd[[#This Row],[Column6]]*1000</f>
        <v>0</v>
      </c>
    </row>
    <row r="3641" spans="1:7" x14ac:dyDescent="0.25">
      <c r="A3641">
        <f t="shared" si="56"/>
        <v>8.8669600000000001E-2</v>
      </c>
      <c r="B3641" s="1" t="s">
        <v>9</v>
      </c>
      <c r="C3641" s="1">
        <f>Yellow_MosfetOnlyOn_Blue_SourceAndResistorGnd[[#This Row],[Column2]]+1.0667</f>
        <v>0</v>
      </c>
      <c r="D3641" s="1">
        <f>Yellow_MosfetOnlyOn_Blue_SourceAndResistorGnd[[#This Row],[Column3]]*1000</f>
        <v>0</v>
      </c>
      <c r="E3641" s="1">
        <v>0.62</v>
      </c>
      <c r="F3641" s="1">
        <f>Yellow_MosfetOnlyOn_Blue_SourceAndResistorGnd[[#This Row],[Column3]]/Yellow_MosfetOnlyOn_Blue_SourceAndResistorGnd[[#This Row],[Column5]]</f>
        <v>0</v>
      </c>
      <c r="G3641" s="1">
        <f>Yellow_MosfetOnlyOn_Blue_SourceAndResistorGnd[[#This Row],[Column6]]*1000</f>
        <v>0</v>
      </c>
    </row>
    <row r="3642" spans="1:7" x14ac:dyDescent="0.25">
      <c r="A3642">
        <f t="shared" si="56"/>
        <v>8.8694000000000009E-2</v>
      </c>
      <c r="B3642" s="1" t="s">
        <v>9</v>
      </c>
      <c r="C3642" s="1">
        <f>Yellow_MosfetOnlyOn_Blue_SourceAndResistorGnd[[#This Row],[Column2]]+1.0667</f>
        <v>0</v>
      </c>
      <c r="D3642" s="1">
        <f>Yellow_MosfetOnlyOn_Blue_SourceAndResistorGnd[[#This Row],[Column3]]*1000</f>
        <v>0</v>
      </c>
      <c r="E3642" s="1">
        <v>0.62</v>
      </c>
      <c r="F3642" s="1">
        <f>Yellow_MosfetOnlyOn_Blue_SourceAndResistorGnd[[#This Row],[Column3]]/Yellow_MosfetOnlyOn_Blue_SourceAndResistorGnd[[#This Row],[Column5]]</f>
        <v>0</v>
      </c>
      <c r="G3642" s="1">
        <f>Yellow_MosfetOnlyOn_Blue_SourceAndResistorGnd[[#This Row],[Column6]]*1000</f>
        <v>0</v>
      </c>
    </row>
    <row r="3643" spans="1:7" x14ac:dyDescent="0.25">
      <c r="A3643">
        <f t="shared" si="56"/>
        <v>8.8718400000000003E-2</v>
      </c>
      <c r="B3643" s="1" t="s">
        <v>9</v>
      </c>
      <c r="C3643" s="1">
        <f>Yellow_MosfetOnlyOn_Blue_SourceAndResistorGnd[[#This Row],[Column2]]+1.0667</f>
        <v>0</v>
      </c>
      <c r="D3643" s="1">
        <f>Yellow_MosfetOnlyOn_Blue_SourceAndResistorGnd[[#This Row],[Column3]]*1000</f>
        <v>0</v>
      </c>
      <c r="E3643" s="1">
        <v>0.62</v>
      </c>
      <c r="F3643" s="1">
        <f>Yellow_MosfetOnlyOn_Blue_SourceAndResistorGnd[[#This Row],[Column3]]/Yellow_MosfetOnlyOn_Blue_SourceAndResistorGnd[[#This Row],[Column5]]</f>
        <v>0</v>
      </c>
      <c r="G3643" s="1">
        <f>Yellow_MosfetOnlyOn_Blue_SourceAndResistorGnd[[#This Row],[Column6]]*1000</f>
        <v>0</v>
      </c>
    </row>
    <row r="3644" spans="1:7" x14ac:dyDescent="0.25">
      <c r="A3644">
        <f t="shared" si="56"/>
        <v>8.8742800000000011E-2</v>
      </c>
      <c r="B3644" s="1" t="s">
        <v>9</v>
      </c>
      <c r="C3644" s="1">
        <f>Yellow_MosfetOnlyOn_Blue_SourceAndResistorGnd[[#This Row],[Column2]]+1.0667</f>
        <v>0</v>
      </c>
      <c r="D3644" s="1">
        <f>Yellow_MosfetOnlyOn_Blue_SourceAndResistorGnd[[#This Row],[Column3]]*1000</f>
        <v>0</v>
      </c>
      <c r="E3644" s="1">
        <v>0.62</v>
      </c>
      <c r="F3644" s="1">
        <f>Yellow_MosfetOnlyOn_Blue_SourceAndResistorGnd[[#This Row],[Column3]]/Yellow_MosfetOnlyOn_Blue_SourceAndResistorGnd[[#This Row],[Column5]]</f>
        <v>0</v>
      </c>
      <c r="G3644" s="1">
        <f>Yellow_MosfetOnlyOn_Blue_SourceAndResistorGnd[[#This Row],[Column6]]*1000</f>
        <v>0</v>
      </c>
    </row>
    <row r="3645" spans="1:7" x14ac:dyDescent="0.25">
      <c r="A3645">
        <f t="shared" si="56"/>
        <v>8.8767200000000004E-2</v>
      </c>
      <c r="B3645" s="1" t="s">
        <v>9</v>
      </c>
      <c r="C3645" s="1">
        <f>Yellow_MosfetOnlyOn_Blue_SourceAndResistorGnd[[#This Row],[Column2]]+1.0667</f>
        <v>0</v>
      </c>
      <c r="D3645" s="1">
        <f>Yellow_MosfetOnlyOn_Blue_SourceAndResistorGnd[[#This Row],[Column3]]*1000</f>
        <v>0</v>
      </c>
      <c r="E3645" s="1">
        <v>0.62</v>
      </c>
      <c r="F3645" s="1">
        <f>Yellow_MosfetOnlyOn_Blue_SourceAndResistorGnd[[#This Row],[Column3]]/Yellow_MosfetOnlyOn_Blue_SourceAndResistorGnd[[#This Row],[Column5]]</f>
        <v>0</v>
      </c>
      <c r="G3645" s="1">
        <f>Yellow_MosfetOnlyOn_Blue_SourceAndResistorGnd[[#This Row],[Column6]]*1000</f>
        <v>0</v>
      </c>
    </row>
    <row r="3646" spans="1:7" x14ac:dyDescent="0.25">
      <c r="A3646">
        <f t="shared" si="56"/>
        <v>8.8791600000000012E-2</v>
      </c>
      <c r="B3646" s="1" t="s">
        <v>9</v>
      </c>
      <c r="C3646" s="1">
        <f>Yellow_MosfetOnlyOn_Blue_SourceAndResistorGnd[[#This Row],[Column2]]+1.0667</f>
        <v>0</v>
      </c>
      <c r="D3646" s="1">
        <f>Yellow_MosfetOnlyOn_Blue_SourceAndResistorGnd[[#This Row],[Column3]]*1000</f>
        <v>0</v>
      </c>
      <c r="E3646" s="1">
        <v>0.62</v>
      </c>
      <c r="F3646" s="1">
        <f>Yellow_MosfetOnlyOn_Blue_SourceAndResistorGnd[[#This Row],[Column3]]/Yellow_MosfetOnlyOn_Blue_SourceAndResistorGnd[[#This Row],[Column5]]</f>
        <v>0</v>
      </c>
      <c r="G3646" s="1">
        <f>Yellow_MosfetOnlyOn_Blue_SourceAndResistorGnd[[#This Row],[Column6]]*1000</f>
        <v>0</v>
      </c>
    </row>
    <row r="3647" spans="1:7" x14ac:dyDescent="0.25">
      <c r="A3647">
        <f t="shared" si="56"/>
        <v>8.8816000000000006E-2</v>
      </c>
      <c r="B3647" s="1" t="s">
        <v>9</v>
      </c>
      <c r="C3647" s="1">
        <f>Yellow_MosfetOnlyOn_Blue_SourceAndResistorGnd[[#This Row],[Column2]]+1.0667</f>
        <v>0</v>
      </c>
      <c r="D3647" s="1">
        <f>Yellow_MosfetOnlyOn_Blue_SourceAndResistorGnd[[#This Row],[Column3]]*1000</f>
        <v>0</v>
      </c>
      <c r="E3647" s="1">
        <v>0.62</v>
      </c>
      <c r="F3647" s="1">
        <f>Yellow_MosfetOnlyOn_Blue_SourceAndResistorGnd[[#This Row],[Column3]]/Yellow_MosfetOnlyOn_Blue_SourceAndResistorGnd[[#This Row],[Column5]]</f>
        <v>0</v>
      </c>
      <c r="G3647" s="1">
        <f>Yellow_MosfetOnlyOn_Blue_SourceAndResistorGnd[[#This Row],[Column6]]*1000</f>
        <v>0</v>
      </c>
    </row>
    <row r="3648" spans="1:7" x14ac:dyDescent="0.25">
      <c r="A3648">
        <f t="shared" si="56"/>
        <v>8.88404E-2</v>
      </c>
      <c r="B3648" s="1" t="s">
        <v>9</v>
      </c>
      <c r="C3648" s="1">
        <f>Yellow_MosfetOnlyOn_Blue_SourceAndResistorGnd[[#This Row],[Column2]]+1.0667</f>
        <v>0</v>
      </c>
      <c r="D3648" s="1">
        <f>Yellow_MosfetOnlyOn_Blue_SourceAndResistorGnd[[#This Row],[Column3]]*1000</f>
        <v>0</v>
      </c>
      <c r="E3648" s="1">
        <v>0.62</v>
      </c>
      <c r="F3648" s="1">
        <f>Yellow_MosfetOnlyOn_Blue_SourceAndResistorGnd[[#This Row],[Column3]]/Yellow_MosfetOnlyOn_Blue_SourceAndResistorGnd[[#This Row],[Column5]]</f>
        <v>0</v>
      </c>
      <c r="G3648" s="1">
        <f>Yellow_MosfetOnlyOn_Blue_SourceAndResistorGnd[[#This Row],[Column6]]*1000</f>
        <v>0</v>
      </c>
    </row>
    <row r="3649" spans="1:7" x14ac:dyDescent="0.25">
      <c r="A3649">
        <f t="shared" si="56"/>
        <v>8.8864800000000008E-2</v>
      </c>
      <c r="B3649" s="1" t="s">
        <v>9</v>
      </c>
      <c r="C3649" s="1">
        <f>Yellow_MosfetOnlyOn_Blue_SourceAndResistorGnd[[#This Row],[Column2]]+1.0667</f>
        <v>0</v>
      </c>
      <c r="D3649" s="1">
        <f>Yellow_MosfetOnlyOn_Blue_SourceAndResistorGnd[[#This Row],[Column3]]*1000</f>
        <v>0</v>
      </c>
      <c r="E3649" s="1">
        <v>0.62</v>
      </c>
      <c r="F3649" s="1">
        <f>Yellow_MosfetOnlyOn_Blue_SourceAndResistorGnd[[#This Row],[Column3]]/Yellow_MosfetOnlyOn_Blue_SourceAndResistorGnd[[#This Row],[Column5]]</f>
        <v>0</v>
      </c>
      <c r="G3649" s="1">
        <f>Yellow_MosfetOnlyOn_Blue_SourceAndResistorGnd[[#This Row],[Column6]]*1000</f>
        <v>0</v>
      </c>
    </row>
    <row r="3650" spans="1:7" x14ac:dyDescent="0.25">
      <c r="A3650">
        <f t="shared" si="56"/>
        <v>8.8889200000000002E-2</v>
      </c>
      <c r="B3650" s="1" t="s">
        <v>9</v>
      </c>
      <c r="C3650" s="1">
        <f>Yellow_MosfetOnlyOn_Blue_SourceAndResistorGnd[[#This Row],[Column2]]+1.0667</f>
        <v>0</v>
      </c>
      <c r="D3650" s="1">
        <f>Yellow_MosfetOnlyOn_Blue_SourceAndResistorGnd[[#This Row],[Column3]]*1000</f>
        <v>0</v>
      </c>
      <c r="E3650" s="1">
        <v>0.62</v>
      </c>
      <c r="F3650" s="1">
        <f>Yellow_MosfetOnlyOn_Blue_SourceAndResistorGnd[[#This Row],[Column3]]/Yellow_MosfetOnlyOn_Blue_SourceAndResistorGnd[[#This Row],[Column5]]</f>
        <v>0</v>
      </c>
      <c r="G3650" s="1">
        <f>Yellow_MosfetOnlyOn_Blue_SourceAndResistorGnd[[#This Row],[Column6]]*1000</f>
        <v>0</v>
      </c>
    </row>
    <row r="3651" spans="1:7" x14ac:dyDescent="0.25">
      <c r="A3651">
        <f t="shared" si="56"/>
        <v>8.8913600000000009E-2</v>
      </c>
      <c r="B3651" s="1" t="s">
        <v>9</v>
      </c>
      <c r="C3651" s="1">
        <f>Yellow_MosfetOnlyOn_Blue_SourceAndResistorGnd[[#This Row],[Column2]]+1.0667</f>
        <v>0</v>
      </c>
      <c r="D3651" s="1">
        <f>Yellow_MosfetOnlyOn_Blue_SourceAndResistorGnd[[#This Row],[Column3]]*1000</f>
        <v>0</v>
      </c>
      <c r="E3651" s="1">
        <v>0.62</v>
      </c>
      <c r="F3651" s="1">
        <f>Yellow_MosfetOnlyOn_Blue_SourceAndResistorGnd[[#This Row],[Column3]]/Yellow_MosfetOnlyOn_Blue_SourceAndResistorGnd[[#This Row],[Column5]]</f>
        <v>0</v>
      </c>
      <c r="G3651" s="1">
        <f>Yellow_MosfetOnlyOn_Blue_SourceAndResistorGnd[[#This Row],[Column6]]*1000</f>
        <v>0</v>
      </c>
    </row>
    <row r="3652" spans="1:7" x14ac:dyDescent="0.25">
      <c r="A3652">
        <f t="shared" si="56"/>
        <v>8.8938000000000003E-2</v>
      </c>
      <c r="B3652" s="1" t="s">
        <v>9</v>
      </c>
      <c r="C3652" s="1">
        <f>Yellow_MosfetOnlyOn_Blue_SourceAndResistorGnd[[#This Row],[Column2]]+1.0667</f>
        <v>0</v>
      </c>
      <c r="D3652" s="1">
        <f>Yellow_MosfetOnlyOn_Blue_SourceAndResistorGnd[[#This Row],[Column3]]*1000</f>
        <v>0</v>
      </c>
      <c r="E3652" s="1">
        <v>0.62</v>
      </c>
      <c r="F3652" s="1">
        <f>Yellow_MosfetOnlyOn_Blue_SourceAndResistorGnd[[#This Row],[Column3]]/Yellow_MosfetOnlyOn_Blue_SourceAndResistorGnd[[#This Row],[Column5]]</f>
        <v>0</v>
      </c>
      <c r="G3652" s="1">
        <f>Yellow_MosfetOnlyOn_Blue_SourceAndResistorGnd[[#This Row],[Column6]]*1000</f>
        <v>0</v>
      </c>
    </row>
    <row r="3653" spans="1:7" x14ac:dyDescent="0.25">
      <c r="A3653">
        <f t="shared" si="56"/>
        <v>8.8962400000000011E-2</v>
      </c>
      <c r="B3653" s="1" t="s">
        <v>9</v>
      </c>
      <c r="C3653" s="1">
        <f>Yellow_MosfetOnlyOn_Blue_SourceAndResistorGnd[[#This Row],[Column2]]+1.0667</f>
        <v>0</v>
      </c>
      <c r="D3653" s="1">
        <f>Yellow_MosfetOnlyOn_Blue_SourceAndResistorGnd[[#This Row],[Column3]]*1000</f>
        <v>0</v>
      </c>
      <c r="E3653" s="1">
        <v>0.62</v>
      </c>
      <c r="F3653" s="1">
        <f>Yellow_MosfetOnlyOn_Blue_SourceAndResistorGnd[[#This Row],[Column3]]/Yellow_MosfetOnlyOn_Blue_SourceAndResistorGnd[[#This Row],[Column5]]</f>
        <v>0</v>
      </c>
      <c r="G3653" s="1">
        <f>Yellow_MosfetOnlyOn_Blue_SourceAndResistorGnd[[#This Row],[Column6]]*1000</f>
        <v>0</v>
      </c>
    </row>
    <row r="3654" spans="1:7" x14ac:dyDescent="0.25">
      <c r="A3654">
        <f t="shared" si="56"/>
        <v>8.8986800000000005E-2</v>
      </c>
      <c r="B3654" s="1" t="s">
        <v>9</v>
      </c>
      <c r="C3654" s="1">
        <f>Yellow_MosfetOnlyOn_Blue_SourceAndResistorGnd[[#This Row],[Column2]]+1.0667</f>
        <v>0</v>
      </c>
      <c r="D3654" s="1">
        <f>Yellow_MosfetOnlyOn_Blue_SourceAndResistorGnd[[#This Row],[Column3]]*1000</f>
        <v>0</v>
      </c>
      <c r="E3654" s="1">
        <v>0.62</v>
      </c>
      <c r="F3654" s="1">
        <f>Yellow_MosfetOnlyOn_Blue_SourceAndResistorGnd[[#This Row],[Column3]]/Yellow_MosfetOnlyOn_Blue_SourceAndResistorGnd[[#This Row],[Column5]]</f>
        <v>0</v>
      </c>
      <c r="G3654" s="1">
        <f>Yellow_MosfetOnlyOn_Blue_SourceAndResistorGnd[[#This Row],[Column6]]*1000</f>
        <v>0</v>
      </c>
    </row>
    <row r="3655" spans="1:7" x14ac:dyDescent="0.25">
      <c r="A3655">
        <f t="shared" si="56"/>
        <v>8.9011199999999999E-2</v>
      </c>
      <c r="B3655" s="1" t="s">
        <v>9</v>
      </c>
      <c r="C3655" s="1">
        <f>Yellow_MosfetOnlyOn_Blue_SourceAndResistorGnd[[#This Row],[Column2]]+1.0667</f>
        <v>0</v>
      </c>
      <c r="D3655" s="1">
        <f>Yellow_MosfetOnlyOn_Blue_SourceAndResistorGnd[[#This Row],[Column3]]*1000</f>
        <v>0</v>
      </c>
      <c r="E3655" s="1">
        <v>0.62</v>
      </c>
      <c r="F3655" s="1">
        <f>Yellow_MosfetOnlyOn_Blue_SourceAndResistorGnd[[#This Row],[Column3]]/Yellow_MosfetOnlyOn_Blue_SourceAndResistorGnd[[#This Row],[Column5]]</f>
        <v>0</v>
      </c>
      <c r="G3655" s="1">
        <f>Yellow_MosfetOnlyOn_Blue_SourceAndResistorGnd[[#This Row],[Column6]]*1000</f>
        <v>0</v>
      </c>
    </row>
    <row r="3656" spans="1:7" x14ac:dyDescent="0.25">
      <c r="A3656">
        <f t="shared" si="56"/>
        <v>8.9035600000000006E-2</v>
      </c>
      <c r="B3656" s="1" t="s">
        <v>9</v>
      </c>
      <c r="C3656" s="1">
        <f>Yellow_MosfetOnlyOn_Blue_SourceAndResistorGnd[[#This Row],[Column2]]+1.0667</f>
        <v>0</v>
      </c>
      <c r="D3656" s="1">
        <f>Yellow_MosfetOnlyOn_Blue_SourceAndResistorGnd[[#This Row],[Column3]]*1000</f>
        <v>0</v>
      </c>
      <c r="E3656" s="1">
        <v>0.62</v>
      </c>
      <c r="F3656" s="1">
        <f>Yellow_MosfetOnlyOn_Blue_SourceAndResistorGnd[[#This Row],[Column3]]/Yellow_MosfetOnlyOn_Blue_SourceAndResistorGnd[[#This Row],[Column5]]</f>
        <v>0</v>
      </c>
      <c r="G3656" s="1">
        <f>Yellow_MosfetOnlyOn_Blue_SourceAndResistorGnd[[#This Row],[Column6]]*1000</f>
        <v>0</v>
      </c>
    </row>
    <row r="3657" spans="1:7" x14ac:dyDescent="0.25">
      <c r="A3657">
        <f t="shared" ref="A3657:A3720" si="57">(ROW()-7)*2.44*10^(-5)</f>
        <v>8.9060000000000014E-2</v>
      </c>
      <c r="B3657" s="1" t="s">
        <v>9</v>
      </c>
      <c r="C3657" s="1">
        <f>Yellow_MosfetOnlyOn_Blue_SourceAndResistorGnd[[#This Row],[Column2]]+1.0667</f>
        <v>0</v>
      </c>
      <c r="D3657" s="1">
        <f>Yellow_MosfetOnlyOn_Blue_SourceAndResistorGnd[[#This Row],[Column3]]*1000</f>
        <v>0</v>
      </c>
      <c r="E3657" s="1">
        <v>0.62</v>
      </c>
      <c r="F3657" s="1">
        <f>Yellow_MosfetOnlyOn_Blue_SourceAndResistorGnd[[#This Row],[Column3]]/Yellow_MosfetOnlyOn_Blue_SourceAndResistorGnd[[#This Row],[Column5]]</f>
        <v>0</v>
      </c>
      <c r="G3657" s="1">
        <f>Yellow_MosfetOnlyOn_Blue_SourceAndResistorGnd[[#This Row],[Column6]]*1000</f>
        <v>0</v>
      </c>
    </row>
    <row r="3658" spans="1:7" x14ac:dyDescent="0.25">
      <c r="A3658">
        <f t="shared" si="57"/>
        <v>8.9084400000000008E-2</v>
      </c>
      <c r="B3658" s="1" t="s">
        <v>9</v>
      </c>
      <c r="C3658" s="1">
        <f>Yellow_MosfetOnlyOn_Blue_SourceAndResistorGnd[[#This Row],[Column2]]+1.0667</f>
        <v>0</v>
      </c>
      <c r="D3658" s="1">
        <f>Yellow_MosfetOnlyOn_Blue_SourceAndResistorGnd[[#This Row],[Column3]]*1000</f>
        <v>0</v>
      </c>
      <c r="E3658" s="1">
        <v>0.62</v>
      </c>
      <c r="F3658" s="1">
        <f>Yellow_MosfetOnlyOn_Blue_SourceAndResistorGnd[[#This Row],[Column3]]/Yellow_MosfetOnlyOn_Blue_SourceAndResistorGnd[[#This Row],[Column5]]</f>
        <v>0</v>
      </c>
      <c r="G3658" s="1">
        <f>Yellow_MosfetOnlyOn_Blue_SourceAndResistorGnd[[#This Row],[Column6]]*1000</f>
        <v>0</v>
      </c>
    </row>
    <row r="3659" spans="1:7" x14ac:dyDescent="0.25">
      <c r="A3659">
        <f t="shared" si="57"/>
        <v>8.9108800000000002E-2</v>
      </c>
      <c r="B3659" s="1" t="s">
        <v>9</v>
      </c>
      <c r="C3659" s="1">
        <f>Yellow_MosfetOnlyOn_Blue_SourceAndResistorGnd[[#This Row],[Column2]]+1.0667</f>
        <v>0</v>
      </c>
      <c r="D3659" s="1">
        <f>Yellow_MosfetOnlyOn_Blue_SourceAndResistorGnd[[#This Row],[Column3]]*1000</f>
        <v>0</v>
      </c>
      <c r="E3659" s="1">
        <v>0.62</v>
      </c>
      <c r="F3659" s="1">
        <f>Yellow_MosfetOnlyOn_Blue_SourceAndResistorGnd[[#This Row],[Column3]]/Yellow_MosfetOnlyOn_Blue_SourceAndResistorGnd[[#This Row],[Column5]]</f>
        <v>0</v>
      </c>
      <c r="G3659" s="1">
        <f>Yellow_MosfetOnlyOn_Blue_SourceAndResistorGnd[[#This Row],[Column6]]*1000</f>
        <v>0</v>
      </c>
    </row>
    <row r="3660" spans="1:7" x14ac:dyDescent="0.25">
      <c r="A3660">
        <f t="shared" si="57"/>
        <v>8.913320000000001E-2</v>
      </c>
      <c r="B3660" s="1" t="s">
        <v>9</v>
      </c>
      <c r="C3660" s="1">
        <f>Yellow_MosfetOnlyOn_Blue_SourceAndResistorGnd[[#This Row],[Column2]]+1.0667</f>
        <v>0</v>
      </c>
      <c r="D3660" s="1">
        <f>Yellow_MosfetOnlyOn_Blue_SourceAndResistorGnd[[#This Row],[Column3]]*1000</f>
        <v>0</v>
      </c>
      <c r="E3660" s="1">
        <v>0.62</v>
      </c>
      <c r="F3660" s="1">
        <f>Yellow_MosfetOnlyOn_Blue_SourceAndResistorGnd[[#This Row],[Column3]]/Yellow_MosfetOnlyOn_Blue_SourceAndResistorGnd[[#This Row],[Column5]]</f>
        <v>0</v>
      </c>
      <c r="G3660" s="1">
        <f>Yellow_MosfetOnlyOn_Blue_SourceAndResistorGnd[[#This Row],[Column6]]*1000</f>
        <v>0</v>
      </c>
    </row>
    <row r="3661" spans="1:7" x14ac:dyDescent="0.25">
      <c r="A3661">
        <f t="shared" si="57"/>
        <v>8.9157600000000004E-2</v>
      </c>
      <c r="B3661" s="1" t="s">
        <v>9</v>
      </c>
      <c r="C3661" s="1">
        <f>Yellow_MosfetOnlyOn_Blue_SourceAndResistorGnd[[#This Row],[Column2]]+1.0667</f>
        <v>0</v>
      </c>
      <c r="D3661" s="1">
        <f>Yellow_MosfetOnlyOn_Blue_SourceAndResistorGnd[[#This Row],[Column3]]*1000</f>
        <v>0</v>
      </c>
      <c r="E3661" s="1">
        <v>0.62</v>
      </c>
      <c r="F3661" s="1">
        <f>Yellow_MosfetOnlyOn_Blue_SourceAndResistorGnd[[#This Row],[Column3]]/Yellow_MosfetOnlyOn_Blue_SourceAndResistorGnd[[#This Row],[Column5]]</f>
        <v>0</v>
      </c>
      <c r="G3661" s="1">
        <f>Yellow_MosfetOnlyOn_Blue_SourceAndResistorGnd[[#This Row],[Column6]]*1000</f>
        <v>0</v>
      </c>
    </row>
    <row r="3662" spans="1:7" x14ac:dyDescent="0.25">
      <c r="A3662">
        <f t="shared" si="57"/>
        <v>8.9181999999999997E-2</v>
      </c>
      <c r="B3662" s="1" t="s">
        <v>9</v>
      </c>
      <c r="C3662" s="1">
        <f>Yellow_MosfetOnlyOn_Blue_SourceAndResistorGnd[[#This Row],[Column2]]+1.0667</f>
        <v>0</v>
      </c>
      <c r="D3662" s="1">
        <f>Yellow_MosfetOnlyOn_Blue_SourceAndResistorGnd[[#This Row],[Column3]]*1000</f>
        <v>0</v>
      </c>
      <c r="E3662" s="1">
        <v>0.62</v>
      </c>
      <c r="F3662" s="1">
        <f>Yellow_MosfetOnlyOn_Blue_SourceAndResistorGnd[[#This Row],[Column3]]/Yellow_MosfetOnlyOn_Blue_SourceAndResistorGnd[[#This Row],[Column5]]</f>
        <v>0</v>
      </c>
      <c r="G3662" s="1">
        <f>Yellow_MosfetOnlyOn_Blue_SourceAndResistorGnd[[#This Row],[Column6]]*1000</f>
        <v>0</v>
      </c>
    </row>
    <row r="3663" spans="1:7" x14ac:dyDescent="0.25">
      <c r="A3663">
        <f t="shared" si="57"/>
        <v>8.9206400000000005E-2</v>
      </c>
      <c r="B3663" s="1" t="s">
        <v>9</v>
      </c>
      <c r="C3663" s="1">
        <f>Yellow_MosfetOnlyOn_Blue_SourceAndResistorGnd[[#This Row],[Column2]]+1.0667</f>
        <v>0</v>
      </c>
      <c r="D3663" s="1">
        <f>Yellow_MosfetOnlyOn_Blue_SourceAndResistorGnd[[#This Row],[Column3]]*1000</f>
        <v>0</v>
      </c>
      <c r="E3663" s="1">
        <v>0.62</v>
      </c>
      <c r="F3663" s="1">
        <f>Yellow_MosfetOnlyOn_Blue_SourceAndResistorGnd[[#This Row],[Column3]]/Yellow_MosfetOnlyOn_Blue_SourceAndResistorGnd[[#This Row],[Column5]]</f>
        <v>0</v>
      </c>
      <c r="G3663" s="1">
        <f>Yellow_MosfetOnlyOn_Blue_SourceAndResistorGnd[[#This Row],[Column6]]*1000</f>
        <v>0</v>
      </c>
    </row>
    <row r="3664" spans="1:7" x14ac:dyDescent="0.25">
      <c r="A3664">
        <f t="shared" si="57"/>
        <v>8.9230800000000013E-2</v>
      </c>
      <c r="B3664" s="1" t="s">
        <v>9</v>
      </c>
      <c r="C3664" s="1">
        <f>Yellow_MosfetOnlyOn_Blue_SourceAndResistorGnd[[#This Row],[Column2]]+1.0667</f>
        <v>0</v>
      </c>
      <c r="D3664" s="1">
        <f>Yellow_MosfetOnlyOn_Blue_SourceAndResistorGnd[[#This Row],[Column3]]*1000</f>
        <v>0</v>
      </c>
      <c r="E3664" s="1">
        <v>0.62</v>
      </c>
      <c r="F3664" s="1">
        <f>Yellow_MosfetOnlyOn_Blue_SourceAndResistorGnd[[#This Row],[Column3]]/Yellow_MosfetOnlyOn_Blue_SourceAndResistorGnd[[#This Row],[Column5]]</f>
        <v>0</v>
      </c>
      <c r="G3664" s="1">
        <f>Yellow_MosfetOnlyOn_Blue_SourceAndResistorGnd[[#This Row],[Column6]]*1000</f>
        <v>0</v>
      </c>
    </row>
    <row r="3665" spans="1:7" x14ac:dyDescent="0.25">
      <c r="A3665">
        <f t="shared" si="57"/>
        <v>8.9255200000000007E-2</v>
      </c>
      <c r="B3665" s="1" t="s">
        <v>9</v>
      </c>
      <c r="C3665" s="1">
        <f>Yellow_MosfetOnlyOn_Blue_SourceAndResistorGnd[[#This Row],[Column2]]+1.0667</f>
        <v>0</v>
      </c>
      <c r="D3665" s="1">
        <f>Yellow_MosfetOnlyOn_Blue_SourceAndResistorGnd[[#This Row],[Column3]]*1000</f>
        <v>0</v>
      </c>
      <c r="E3665" s="1">
        <v>0.62</v>
      </c>
      <c r="F3665" s="1">
        <f>Yellow_MosfetOnlyOn_Blue_SourceAndResistorGnd[[#This Row],[Column3]]/Yellow_MosfetOnlyOn_Blue_SourceAndResistorGnd[[#This Row],[Column5]]</f>
        <v>0</v>
      </c>
      <c r="G3665" s="1">
        <f>Yellow_MosfetOnlyOn_Blue_SourceAndResistorGnd[[#This Row],[Column6]]*1000</f>
        <v>0</v>
      </c>
    </row>
    <row r="3666" spans="1:7" x14ac:dyDescent="0.25">
      <c r="A3666">
        <f t="shared" si="57"/>
        <v>8.9279600000000001E-2</v>
      </c>
      <c r="B3666" s="1" t="s">
        <v>9</v>
      </c>
      <c r="C3666" s="1">
        <f>Yellow_MosfetOnlyOn_Blue_SourceAndResistorGnd[[#This Row],[Column2]]+1.0667</f>
        <v>0</v>
      </c>
      <c r="D3666" s="1">
        <f>Yellow_MosfetOnlyOn_Blue_SourceAndResistorGnd[[#This Row],[Column3]]*1000</f>
        <v>0</v>
      </c>
      <c r="E3666" s="1">
        <v>0.62</v>
      </c>
      <c r="F3666" s="1">
        <f>Yellow_MosfetOnlyOn_Blue_SourceAndResistorGnd[[#This Row],[Column3]]/Yellow_MosfetOnlyOn_Blue_SourceAndResistorGnd[[#This Row],[Column5]]</f>
        <v>0</v>
      </c>
      <c r="G3666" s="1">
        <f>Yellow_MosfetOnlyOn_Blue_SourceAndResistorGnd[[#This Row],[Column6]]*1000</f>
        <v>0</v>
      </c>
    </row>
    <row r="3667" spans="1:7" x14ac:dyDescent="0.25">
      <c r="A3667">
        <f t="shared" si="57"/>
        <v>8.9304000000000008E-2</v>
      </c>
      <c r="B3667" s="1" t="s">
        <v>9</v>
      </c>
      <c r="C3667" s="1">
        <f>Yellow_MosfetOnlyOn_Blue_SourceAndResistorGnd[[#This Row],[Column2]]+1.0667</f>
        <v>0</v>
      </c>
      <c r="D3667" s="1">
        <f>Yellow_MosfetOnlyOn_Blue_SourceAndResistorGnd[[#This Row],[Column3]]*1000</f>
        <v>0</v>
      </c>
      <c r="E3667" s="1">
        <v>0.62</v>
      </c>
      <c r="F3667" s="1">
        <f>Yellow_MosfetOnlyOn_Blue_SourceAndResistorGnd[[#This Row],[Column3]]/Yellow_MosfetOnlyOn_Blue_SourceAndResistorGnd[[#This Row],[Column5]]</f>
        <v>0</v>
      </c>
      <c r="G3667" s="1">
        <f>Yellow_MosfetOnlyOn_Blue_SourceAndResistorGnd[[#This Row],[Column6]]*1000</f>
        <v>0</v>
      </c>
    </row>
    <row r="3668" spans="1:7" x14ac:dyDescent="0.25">
      <c r="A3668">
        <f t="shared" si="57"/>
        <v>8.9328400000000002E-2</v>
      </c>
      <c r="B3668" s="1" t="s">
        <v>9</v>
      </c>
      <c r="C3668" s="1">
        <f>Yellow_MosfetOnlyOn_Blue_SourceAndResistorGnd[[#This Row],[Column2]]+1.0667</f>
        <v>0</v>
      </c>
      <c r="D3668" s="1">
        <f>Yellow_MosfetOnlyOn_Blue_SourceAndResistorGnd[[#This Row],[Column3]]*1000</f>
        <v>0</v>
      </c>
      <c r="E3668" s="1">
        <v>0.62</v>
      </c>
      <c r="F3668" s="1">
        <f>Yellow_MosfetOnlyOn_Blue_SourceAndResistorGnd[[#This Row],[Column3]]/Yellow_MosfetOnlyOn_Blue_SourceAndResistorGnd[[#This Row],[Column5]]</f>
        <v>0</v>
      </c>
      <c r="G3668" s="1">
        <f>Yellow_MosfetOnlyOn_Blue_SourceAndResistorGnd[[#This Row],[Column6]]*1000</f>
        <v>0</v>
      </c>
    </row>
    <row r="3669" spans="1:7" x14ac:dyDescent="0.25">
      <c r="A3669">
        <f t="shared" si="57"/>
        <v>8.935280000000001E-2</v>
      </c>
      <c r="B3669" s="1" t="s">
        <v>9</v>
      </c>
      <c r="C3669" s="1">
        <f>Yellow_MosfetOnlyOn_Blue_SourceAndResistorGnd[[#This Row],[Column2]]+1.0667</f>
        <v>0</v>
      </c>
      <c r="D3669" s="1">
        <f>Yellow_MosfetOnlyOn_Blue_SourceAndResistorGnd[[#This Row],[Column3]]*1000</f>
        <v>0</v>
      </c>
      <c r="E3669" s="1">
        <v>0.62</v>
      </c>
      <c r="F3669" s="1">
        <f>Yellow_MosfetOnlyOn_Blue_SourceAndResistorGnd[[#This Row],[Column3]]/Yellow_MosfetOnlyOn_Blue_SourceAndResistorGnd[[#This Row],[Column5]]</f>
        <v>0</v>
      </c>
      <c r="G3669" s="1">
        <f>Yellow_MosfetOnlyOn_Blue_SourceAndResistorGnd[[#This Row],[Column6]]*1000</f>
        <v>0</v>
      </c>
    </row>
    <row r="3670" spans="1:7" x14ac:dyDescent="0.25">
      <c r="A3670">
        <f t="shared" si="57"/>
        <v>8.9377200000000004E-2</v>
      </c>
      <c r="B3670" s="1" t="s">
        <v>9</v>
      </c>
      <c r="C3670" s="1">
        <f>Yellow_MosfetOnlyOn_Blue_SourceAndResistorGnd[[#This Row],[Column2]]+1.0667</f>
        <v>0</v>
      </c>
      <c r="D3670" s="1">
        <f>Yellow_MosfetOnlyOn_Blue_SourceAndResistorGnd[[#This Row],[Column3]]*1000</f>
        <v>0</v>
      </c>
      <c r="E3670" s="1">
        <v>0.62</v>
      </c>
      <c r="F3670" s="1">
        <f>Yellow_MosfetOnlyOn_Blue_SourceAndResistorGnd[[#This Row],[Column3]]/Yellow_MosfetOnlyOn_Blue_SourceAndResistorGnd[[#This Row],[Column5]]</f>
        <v>0</v>
      </c>
      <c r="G3670" s="1">
        <f>Yellow_MosfetOnlyOn_Blue_SourceAndResistorGnd[[#This Row],[Column6]]*1000</f>
        <v>0</v>
      </c>
    </row>
    <row r="3671" spans="1:7" x14ac:dyDescent="0.25">
      <c r="A3671">
        <f t="shared" si="57"/>
        <v>8.9401600000000012E-2</v>
      </c>
      <c r="B3671" s="1" t="s">
        <v>9</v>
      </c>
      <c r="C3671" s="1">
        <f>Yellow_MosfetOnlyOn_Blue_SourceAndResistorGnd[[#This Row],[Column2]]+1.0667</f>
        <v>0</v>
      </c>
      <c r="D3671" s="1">
        <f>Yellow_MosfetOnlyOn_Blue_SourceAndResistorGnd[[#This Row],[Column3]]*1000</f>
        <v>0</v>
      </c>
      <c r="E3671" s="1">
        <v>0.62</v>
      </c>
      <c r="F3671" s="1">
        <f>Yellow_MosfetOnlyOn_Blue_SourceAndResistorGnd[[#This Row],[Column3]]/Yellow_MosfetOnlyOn_Blue_SourceAndResistorGnd[[#This Row],[Column5]]</f>
        <v>0</v>
      </c>
      <c r="G3671" s="1">
        <f>Yellow_MosfetOnlyOn_Blue_SourceAndResistorGnd[[#This Row],[Column6]]*1000</f>
        <v>0</v>
      </c>
    </row>
    <row r="3672" spans="1:7" x14ac:dyDescent="0.25">
      <c r="A3672">
        <f t="shared" si="57"/>
        <v>8.9426000000000005E-2</v>
      </c>
      <c r="B3672" s="1" t="s">
        <v>9</v>
      </c>
      <c r="C3672" s="1">
        <f>Yellow_MosfetOnlyOn_Blue_SourceAndResistorGnd[[#This Row],[Column2]]+1.0667</f>
        <v>0</v>
      </c>
      <c r="D3672" s="1">
        <f>Yellow_MosfetOnlyOn_Blue_SourceAndResistorGnd[[#This Row],[Column3]]*1000</f>
        <v>0</v>
      </c>
      <c r="E3672" s="1">
        <v>0.62</v>
      </c>
      <c r="F3672" s="1">
        <f>Yellow_MosfetOnlyOn_Blue_SourceAndResistorGnd[[#This Row],[Column3]]/Yellow_MosfetOnlyOn_Blue_SourceAndResistorGnd[[#This Row],[Column5]]</f>
        <v>0</v>
      </c>
      <c r="G3672" s="1">
        <f>Yellow_MosfetOnlyOn_Blue_SourceAndResistorGnd[[#This Row],[Column6]]*1000</f>
        <v>0</v>
      </c>
    </row>
    <row r="3673" spans="1:7" x14ac:dyDescent="0.25">
      <c r="A3673">
        <f t="shared" si="57"/>
        <v>8.9450399999999999E-2</v>
      </c>
      <c r="B3673" s="1" t="s">
        <v>9</v>
      </c>
      <c r="C3673" s="1">
        <f>Yellow_MosfetOnlyOn_Blue_SourceAndResistorGnd[[#This Row],[Column2]]+1.0667</f>
        <v>0</v>
      </c>
      <c r="D3673" s="1">
        <f>Yellow_MosfetOnlyOn_Blue_SourceAndResistorGnd[[#This Row],[Column3]]*1000</f>
        <v>0</v>
      </c>
      <c r="E3673" s="1">
        <v>0.62</v>
      </c>
      <c r="F3673" s="1">
        <f>Yellow_MosfetOnlyOn_Blue_SourceAndResistorGnd[[#This Row],[Column3]]/Yellow_MosfetOnlyOn_Blue_SourceAndResistorGnd[[#This Row],[Column5]]</f>
        <v>0</v>
      </c>
      <c r="G3673" s="1">
        <f>Yellow_MosfetOnlyOn_Blue_SourceAndResistorGnd[[#This Row],[Column6]]*1000</f>
        <v>0</v>
      </c>
    </row>
    <row r="3674" spans="1:7" x14ac:dyDescent="0.25">
      <c r="A3674">
        <f t="shared" si="57"/>
        <v>8.9474800000000007E-2</v>
      </c>
      <c r="B3674" s="1" t="s">
        <v>9</v>
      </c>
      <c r="C3674" s="1">
        <f>Yellow_MosfetOnlyOn_Blue_SourceAndResistorGnd[[#This Row],[Column2]]+1.0667</f>
        <v>0</v>
      </c>
      <c r="D3674" s="1">
        <f>Yellow_MosfetOnlyOn_Blue_SourceAndResistorGnd[[#This Row],[Column3]]*1000</f>
        <v>0</v>
      </c>
      <c r="E3674" s="1">
        <v>0.62</v>
      </c>
      <c r="F3674" s="1">
        <f>Yellow_MosfetOnlyOn_Blue_SourceAndResistorGnd[[#This Row],[Column3]]/Yellow_MosfetOnlyOn_Blue_SourceAndResistorGnd[[#This Row],[Column5]]</f>
        <v>0</v>
      </c>
      <c r="G3674" s="1">
        <f>Yellow_MosfetOnlyOn_Blue_SourceAndResistorGnd[[#This Row],[Column6]]*1000</f>
        <v>0</v>
      </c>
    </row>
    <row r="3675" spans="1:7" x14ac:dyDescent="0.25">
      <c r="A3675">
        <f t="shared" si="57"/>
        <v>8.9499200000000015E-2</v>
      </c>
      <c r="B3675" s="1" t="s">
        <v>9</v>
      </c>
      <c r="C3675" s="1">
        <f>Yellow_MosfetOnlyOn_Blue_SourceAndResistorGnd[[#This Row],[Column2]]+1.0667</f>
        <v>0</v>
      </c>
      <c r="D3675" s="1">
        <f>Yellow_MosfetOnlyOn_Blue_SourceAndResistorGnd[[#This Row],[Column3]]*1000</f>
        <v>0</v>
      </c>
      <c r="E3675" s="1">
        <v>0.62</v>
      </c>
      <c r="F3675" s="1">
        <f>Yellow_MosfetOnlyOn_Blue_SourceAndResistorGnd[[#This Row],[Column3]]/Yellow_MosfetOnlyOn_Blue_SourceAndResistorGnd[[#This Row],[Column5]]</f>
        <v>0</v>
      </c>
      <c r="G3675" s="1">
        <f>Yellow_MosfetOnlyOn_Blue_SourceAndResistorGnd[[#This Row],[Column6]]*1000</f>
        <v>0</v>
      </c>
    </row>
    <row r="3676" spans="1:7" x14ac:dyDescent="0.25">
      <c r="A3676">
        <f t="shared" si="57"/>
        <v>8.9523600000000009E-2</v>
      </c>
      <c r="B3676" s="1" t="s">
        <v>9</v>
      </c>
      <c r="C3676" s="1">
        <f>Yellow_MosfetOnlyOn_Blue_SourceAndResistorGnd[[#This Row],[Column2]]+1.0667</f>
        <v>0</v>
      </c>
      <c r="D3676" s="1">
        <f>Yellow_MosfetOnlyOn_Blue_SourceAndResistorGnd[[#This Row],[Column3]]*1000</f>
        <v>0</v>
      </c>
      <c r="E3676" s="1">
        <v>0.62</v>
      </c>
      <c r="F3676" s="1">
        <f>Yellow_MosfetOnlyOn_Blue_SourceAndResistorGnd[[#This Row],[Column3]]/Yellow_MosfetOnlyOn_Blue_SourceAndResistorGnd[[#This Row],[Column5]]</f>
        <v>0</v>
      </c>
      <c r="G3676" s="1">
        <f>Yellow_MosfetOnlyOn_Blue_SourceAndResistorGnd[[#This Row],[Column6]]*1000</f>
        <v>0</v>
      </c>
    </row>
    <row r="3677" spans="1:7" x14ac:dyDescent="0.25">
      <c r="A3677">
        <f t="shared" si="57"/>
        <v>8.9548000000000003E-2</v>
      </c>
      <c r="B3677" s="1" t="s">
        <v>9</v>
      </c>
      <c r="C3677" s="1">
        <f>Yellow_MosfetOnlyOn_Blue_SourceAndResistorGnd[[#This Row],[Column2]]+1.0667</f>
        <v>0</v>
      </c>
      <c r="D3677" s="1">
        <f>Yellow_MosfetOnlyOn_Blue_SourceAndResistorGnd[[#This Row],[Column3]]*1000</f>
        <v>0</v>
      </c>
      <c r="E3677" s="1">
        <v>0.62</v>
      </c>
      <c r="F3677" s="1">
        <f>Yellow_MosfetOnlyOn_Blue_SourceAndResistorGnd[[#This Row],[Column3]]/Yellow_MosfetOnlyOn_Blue_SourceAndResistorGnd[[#This Row],[Column5]]</f>
        <v>0</v>
      </c>
      <c r="G3677" s="1">
        <f>Yellow_MosfetOnlyOn_Blue_SourceAndResistorGnd[[#This Row],[Column6]]*1000</f>
        <v>0</v>
      </c>
    </row>
    <row r="3678" spans="1:7" x14ac:dyDescent="0.25">
      <c r="A3678">
        <f t="shared" si="57"/>
        <v>8.957240000000001E-2</v>
      </c>
      <c r="B3678" s="1" t="s">
        <v>9</v>
      </c>
      <c r="C3678" s="1">
        <f>Yellow_MosfetOnlyOn_Blue_SourceAndResistorGnd[[#This Row],[Column2]]+1.0667</f>
        <v>0</v>
      </c>
      <c r="D3678" s="1">
        <f>Yellow_MosfetOnlyOn_Blue_SourceAndResistorGnd[[#This Row],[Column3]]*1000</f>
        <v>0</v>
      </c>
      <c r="E3678" s="1">
        <v>0.62</v>
      </c>
      <c r="F3678" s="1">
        <f>Yellow_MosfetOnlyOn_Blue_SourceAndResistorGnd[[#This Row],[Column3]]/Yellow_MosfetOnlyOn_Blue_SourceAndResistorGnd[[#This Row],[Column5]]</f>
        <v>0</v>
      </c>
      <c r="G3678" s="1">
        <f>Yellow_MosfetOnlyOn_Blue_SourceAndResistorGnd[[#This Row],[Column6]]*1000</f>
        <v>0</v>
      </c>
    </row>
    <row r="3679" spans="1:7" x14ac:dyDescent="0.25">
      <c r="A3679">
        <f t="shared" si="57"/>
        <v>8.9596800000000004E-2</v>
      </c>
      <c r="B3679" s="1" t="s">
        <v>9</v>
      </c>
      <c r="C3679" s="1">
        <f>Yellow_MosfetOnlyOn_Blue_SourceAndResistorGnd[[#This Row],[Column2]]+1.0667</f>
        <v>0</v>
      </c>
      <c r="D3679" s="1">
        <f>Yellow_MosfetOnlyOn_Blue_SourceAndResistorGnd[[#This Row],[Column3]]*1000</f>
        <v>0</v>
      </c>
      <c r="E3679" s="1">
        <v>0.62</v>
      </c>
      <c r="F3679" s="1">
        <f>Yellow_MosfetOnlyOn_Blue_SourceAndResistorGnd[[#This Row],[Column3]]/Yellow_MosfetOnlyOn_Blue_SourceAndResistorGnd[[#This Row],[Column5]]</f>
        <v>0</v>
      </c>
      <c r="G3679" s="1">
        <f>Yellow_MosfetOnlyOn_Blue_SourceAndResistorGnd[[#This Row],[Column6]]*1000</f>
        <v>0</v>
      </c>
    </row>
    <row r="3680" spans="1:7" x14ac:dyDescent="0.25">
      <c r="A3680">
        <f t="shared" si="57"/>
        <v>8.9621199999999998E-2</v>
      </c>
      <c r="B3680" s="1" t="s">
        <v>9</v>
      </c>
      <c r="C3680" s="1">
        <f>Yellow_MosfetOnlyOn_Blue_SourceAndResistorGnd[[#This Row],[Column2]]+1.0667</f>
        <v>0</v>
      </c>
      <c r="D3680" s="1">
        <f>Yellow_MosfetOnlyOn_Blue_SourceAndResistorGnd[[#This Row],[Column3]]*1000</f>
        <v>0</v>
      </c>
      <c r="E3680" s="1">
        <v>0.62</v>
      </c>
      <c r="F3680" s="1">
        <f>Yellow_MosfetOnlyOn_Blue_SourceAndResistorGnd[[#This Row],[Column3]]/Yellow_MosfetOnlyOn_Blue_SourceAndResistorGnd[[#This Row],[Column5]]</f>
        <v>0</v>
      </c>
      <c r="G3680" s="1">
        <f>Yellow_MosfetOnlyOn_Blue_SourceAndResistorGnd[[#This Row],[Column6]]*1000</f>
        <v>0</v>
      </c>
    </row>
    <row r="3681" spans="1:7" x14ac:dyDescent="0.25">
      <c r="A3681">
        <f t="shared" si="57"/>
        <v>8.9645600000000006E-2</v>
      </c>
      <c r="B3681" s="1" t="s">
        <v>9</v>
      </c>
      <c r="C3681" s="1">
        <f>Yellow_MosfetOnlyOn_Blue_SourceAndResistorGnd[[#This Row],[Column2]]+1.0667</f>
        <v>0</v>
      </c>
      <c r="D3681" s="1">
        <f>Yellow_MosfetOnlyOn_Blue_SourceAndResistorGnd[[#This Row],[Column3]]*1000</f>
        <v>0</v>
      </c>
      <c r="E3681" s="1">
        <v>0.62</v>
      </c>
      <c r="F3681" s="1">
        <f>Yellow_MosfetOnlyOn_Blue_SourceAndResistorGnd[[#This Row],[Column3]]/Yellow_MosfetOnlyOn_Blue_SourceAndResistorGnd[[#This Row],[Column5]]</f>
        <v>0</v>
      </c>
      <c r="G3681" s="1">
        <f>Yellow_MosfetOnlyOn_Blue_SourceAndResistorGnd[[#This Row],[Column6]]*1000</f>
        <v>0</v>
      </c>
    </row>
    <row r="3682" spans="1:7" x14ac:dyDescent="0.25">
      <c r="A3682">
        <f t="shared" si="57"/>
        <v>8.9670000000000014E-2</v>
      </c>
      <c r="B3682" s="1" t="s">
        <v>9</v>
      </c>
      <c r="C3682" s="1">
        <f>Yellow_MosfetOnlyOn_Blue_SourceAndResistorGnd[[#This Row],[Column2]]+1.0667</f>
        <v>0</v>
      </c>
      <c r="D3682" s="1">
        <f>Yellow_MosfetOnlyOn_Blue_SourceAndResistorGnd[[#This Row],[Column3]]*1000</f>
        <v>0</v>
      </c>
      <c r="E3682" s="1">
        <v>0.62</v>
      </c>
      <c r="F3682" s="1">
        <f>Yellow_MosfetOnlyOn_Blue_SourceAndResistorGnd[[#This Row],[Column3]]/Yellow_MosfetOnlyOn_Blue_SourceAndResistorGnd[[#This Row],[Column5]]</f>
        <v>0</v>
      </c>
      <c r="G3682" s="1">
        <f>Yellow_MosfetOnlyOn_Blue_SourceAndResistorGnd[[#This Row],[Column6]]*1000</f>
        <v>0</v>
      </c>
    </row>
    <row r="3683" spans="1:7" x14ac:dyDescent="0.25">
      <c r="A3683">
        <f t="shared" si="57"/>
        <v>8.9694400000000007E-2</v>
      </c>
      <c r="B3683" s="1" t="s">
        <v>9</v>
      </c>
      <c r="C3683" s="1">
        <f>Yellow_MosfetOnlyOn_Blue_SourceAndResistorGnd[[#This Row],[Column2]]+1.0667</f>
        <v>0</v>
      </c>
      <c r="D3683" s="1">
        <f>Yellow_MosfetOnlyOn_Blue_SourceAndResistorGnd[[#This Row],[Column3]]*1000</f>
        <v>0</v>
      </c>
      <c r="E3683" s="1">
        <v>0.62</v>
      </c>
      <c r="F3683" s="1">
        <f>Yellow_MosfetOnlyOn_Blue_SourceAndResistorGnd[[#This Row],[Column3]]/Yellow_MosfetOnlyOn_Blue_SourceAndResistorGnd[[#This Row],[Column5]]</f>
        <v>0</v>
      </c>
      <c r="G3683" s="1">
        <f>Yellow_MosfetOnlyOn_Blue_SourceAndResistorGnd[[#This Row],[Column6]]*1000</f>
        <v>0</v>
      </c>
    </row>
    <row r="3684" spans="1:7" x14ac:dyDescent="0.25">
      <c r="A3684">
        <f t="shared" si="57"/>
        <v>8.9718800000000001E-2</v>
      </c>
      <c r="B3684" s="1" t="s">
        <v>9</v>
      </c>
      <c r="C3684" s="1">
        <f>Yellow_MosfetOnlyOn_Blue_SourceAndResistorGnd[[#This Row],[Column2]]+1.0667</f>
        <v>0</v>
      </c>
      <c r="D3684" s="1">
        <f>Yellow_MosfetOnlyOn_Blue_SourceAndResistorGnd[[#This Row],[Column3]]*1000</f>
        <v>0</v>
      </c>
      <c r="E3684" s="1">
        <v>0.62</v>
      </c>
      <c r="F3684" s="1">
        <f>Yellow_MosfetOnlyOn_Blue_SourceAndResistorGnd[[#This Row],[Column3]]/Yellow_MosfetOnlyOn_Blue_SourceAndResistorGnd[[#This Row],[Column5]]</f>
        <v>0</v>
      </c>
      <c r="G3684" s="1">
        <f>Yellow_MosfetOnlyOn_Blue_SourceAndResistorGnd[[#This Row],[Column6]]*1000</f>
        <v>0</v>
      </c>
    </row>
    <row r="3685" spans="1:7" x14ac:dyDescent="0.25">
      <c r="A3685">
        <f t="shared" si="57"/>
        <v>8.9743200000000009E-2</v>
      </c>
      <c r="B3685" s="1" t="s">
        <v>9</v>
      </c>
      <c r="C3685" s="1">
        <f>Yellow_MosfetOnlyOn_Blue_SourceAndResistorGnd[[#This Row],[Column2]]+1.0667</f>
        <v>0</v>
      </c>
      <c r="D3685" s="1">
        <f>Yellow_MosfetOnlyOn_Blue_SourceAndResistorGnd[[#This Row],[Column3]]*1000</f>
        <v>0</v>
      </c>
      <c r="E3685" s="1">
        <v>0.62</v>
      </c>
      <c r="F3685" s="1">
        <f>Yellow_MosfetOnlyOn_Blue_SourceAndResistorGnd[[#This Row],[Column3]]/Yellow_MosfetOnlyOn_Blue_SourceAndResistorGnd[[#This Row],[Column5]]</f>
        <v>0</v>
      </c>
      <c r="G3685" s="1">
        <f>Yellow_MosfetOnlyOn_Blue_SourceAndResistorGnd[[#This Row],[Column6]]*1000</f>
        <v>0</v>
      </c>
    </row>
    <row r="3686" spans="1:7" x14ac:dyDescent="0.25">
      <c r="A3686">
        <f t="shared" si="57"/>
        <v>8.9767600000000003E-2</v>
      </c>
      <c r="B3686" s="1" t="s">
        <v>9</v>
      </c>
      <c r="C3686" s="1">
        <f>Yellow_MosfetOnlyOn_Blue_SourceAndResistorGnd[[#This Row],[Column2]]+1.0667</f>
        <v>0</v>
      </c>
      <c r="D3686" s="1">
        <f>Yellow_MosfetOnlyOn_Blue_SourceAndResistorGnd[[#This Row],[Column3]]*1000</f>
        <v>0</v>
      </c>
      <c r="E3686" s="1">
        <v>0.62</v>
      </c>
      <c r="F3686" s="1">
        <f>Yellow_MosfetOnlyOn_Blue_SourceAndResistorGnd[[#This Row],[Column3]]/Yellow_MosfetOnlyOn_Blue_SourceAndResistorGnd[[#This Row],[Column5]]</f>
        <v>0</v>
      </c>
      <c r="G3686" s="1">
        <f>Yellow_MosfetOnlyOn_Blue_SourceAndResistorGnd[[#This Row],[Column6]]*1000</f>
        <v>0</v>
      </c>
    </row>
    <row r="3687" spans="1:7" x14ac:dyDescent="0.25">
      <c r="A3687">
        <f t="shared" si="57"/>
        <v>8.9791999999999997E-2</v>
      </c>
      <c r="B3687" s="1" t="s">
        <v>9</v>
      </c>
      <c r="C3687" s="1">
        <f>Yellow_MosfetOnlyOn_Blue_SourceAndResistorGnd[[#This Row],[Column2]]+1.0667</f>
        <v>0</v>
      </c>
      <c r="D3687" s="1">
        <f>Yellow_MosfetOnlyOn_Blue_SourceAndResistorGnd[[#This Row],[Column3]]*1000</f>
        <v>0</v>
      </c>
      <c r="E3687" s="1">
        <v>0.62</v>
      </c>
      <c r="F3687" s="1">
        <f>Yellow_MosfetOnlyOn_Blue_SourceAndResistorGnd[[#This Row],[Column3]]/Yellow_MosfetOnlyOn_Blue_SourceAndResistorGnd[[#This Row],[Column5]]</f>
        <v>0</v>
      </c>
      <c r="G3687" s="1">
        <f>Yellow_MosfetOnlyOn_Blue_SourceAndResistorGnd[[#This Row],[Column6]]*1000</f>
        <v>0</v>
      </c>
    </row>
    <row r="3688" spans="1:7" x14ac:dyDescent="0.25">
      <c r="A3688">
        <f t="shared" si="57"/>
        <v>8.9816400000000005E-2</v>
      </c>
      <c r="B3688" s="1" t="s">
        <v>9</v>
      </c>
      <c r="C3688" s="1">
        <f>Yellow_MosfetOnlyOn_Blue_SourceAndResistorGnd[[#This Row],[Column2]]+1.0667</f>
        <v>0</v>
      </c>
      <c r="D3688" s="1">
        <f>Yellow_MosfetOnlyOn_Blue_SourceAndResistorGnd[[#This Row],[Column3]]*1000</f>
        <v>0</v>
      </c>
      <c r="E3688" s="1">
        <v>0.62</v>
      </c>
      <c r="F3688" s="1">
        <f>Yellow_MosfetOnlyOn_Blue_SourceAndResistorGnd[[#This Row],[Column3]]/Yellow_MosfetOnlyOn_Blue_SourceAndResistorGnd[[#This Row],[Column5]]</f>
        <v>0</v>
      </c>
      <c r="G3688" s="1">
        <f>Yellow_MosfetOnlyOn_Blue_SourceAndResistorGnd[[#This Row],[Column6]]*1000</f>
        <v>0</v>
      </c>
    </row>
    <row r="3689" spans="1:7" x14ac:dyDescent="0.25">
      <c r="A3689">
        <f t="shared" si="57"/>
        <v>8.9840800000000012E-2</v>
      </c>
      <c r="B3689" s="1" t="s">
        <v>9</v>
      </c>
      <c r="C3689" s="1">
        <f>Yellow_MosfetOnlyOn_Blue_SourceAndResistorGnd[[#This Row],[Column2]]+1.0667</f>
        <v>0</v>
      </c>
      <c r="D3689" s="1">
        <f>Yellow_MosfetOnlyOn_Blue_SourceAndResistorGnd[[#This Row],[Column3]]*1000</f>
        <v>0</v>
      </c>
      <c r="E3689" s="1">
        <v>0.62</v>
      </c>
      <c r="F3689" s="1">
        <f>Yellow_MosfetOnlyOn_Blue_SourceAndResistorGnd[[#This Row],[Column3]]/Yellow_MosfetOnlyOn_Blue_SourceAndResistorGnd[[#This Row],[Column5]]</f>
        <v>0</v>
      </c>
      <c r="G3689" s="1">
        <f>Yellow_MosfetOnlyOn_Blue_SourceAndResistorGnd[[#This Row],[Column6]]*1000</f>
        <v>0</v>
      </c>
    </row>
    <row r="3690" spans="1:7" x14ac:dyDescent="0.25">
      <c r="A3690">
        <f t="shared" si="57"/>
        <v>8.9865200000000006E-2</v>
      </c>
      <c r="B3690" s="1" t="s">
        <v>9</v>
      </c>
      <c r="C3690" s="1">
        <f>Yellow_MosfetOnlyOn_Blue_SourceAndResistorGnd[[#This Row],[Column2]]+1.0667</f>
        <v>0</v>
      </c>
      <c r="D3690" s="1">
        <f>Yellow_MosfetOnlyOn_Blue_SourceAndResistorGnd[[#This Row],[Column3]]*1000</f>
        <v>0</v>
      </c>
      <c r="E3690" s="1">
        <v>0.62</v>
      </c>
      <c r="F3690" s="1">
        <f>Yellow_MosfetOnlyOn_Blue_SourceAndResistorGnd[[#This Row],[Column3]]/Yellow_MosfetOnlyOn_Blue_SourceAndResistorGnd[[#This Row],[Column5]]</f>
        <v>0</v>
      </c>
      <c r="G3690" s="1">
        <f>Yellow_MosfetOnlyOn_Blue_SourceAndResistorGnd[[#This Row],[Column6]]*1000</f>
        <v>0</v>
      </c>
    </row>
    <row r="3691" spans="1:7" x14ac:dyDescent="0.25">
      <c r="A3691">
        <f t="shared" si="57"/>
        <v>8.98896E-2</v>
      </c>
      <c r="B3691" s="1" t="s">
        <v>9</v>
      </c>
      <c r="C3691" s="1">
        <f>Yellow_MosfetOnlyOn_Blue_SourceAndResistorGnd[[#This Row],[Column2]]+1.0667</f>
        <v>0</v>
      </c>
      <c r="D3691" s="1">
        <f>Yellow_MosfetOnlyOn_Blue_SourceAndResistorGnd[[#This Row],[Column3]]*1000</f>
        <v>0</v>
      </c>
      <c r="E3691" s="1">
        <v>0.62</v>
      </c>
      <c r="F3691" s="1">
        <f>Yellow_MosfetOnlyOn_Blue_SourceAndResistorGnd[[#This Row],[Column3]]/Yellow_MosfetOnlyOn_Blue_SourceAndResistorGnd[[#This Row],[Column5]]</f>
        <v>0</v>
      </c>
      <c r="G3691" s="1">
        <f>Yellow_MosfetOnlyOn_Blue_SourceAndResistorGnd[[#This Row],[Column6]]*1000</f>
        <v>0</v>
      </c>
    </row>
    <row r="3692" spans="1:7" x14ac:dyDescent="0.25">
      <c r="A3692">
        <f t="shared" si="57"/>
        <v>8.9914000000000008E-2</v>
      </c>
      <c r="B3692" s="1" t="s">
        <v>9</v>
      </c>
      <c r="C3692" s="1">
        <f>Yellow_MosfetOnlyOn_Blue_SourceAndResistorGnd[[#This Row],[Column2]]+1.0667</f>
        <v>0</v>
      </c>
      <c r="D3692" s="1">
        <f>Yellow_MosfetOnlyOn_Blue_SourceAndResistorGnd[[#This Row],[Column3]]*1000</f>
        <v>0</v>
      </c>
      <c r="E3692" s="1">
        <v>0.62</v>
      </c>
      <c r="F3692" s="1">
        <f>Yellow_MosfetOnlyOn_Blue_SourceAndResistorGnd[[#This Row],[Column3]]/Yellow_MosfetOnlyOn_Blue_SourceAndResistorGnd[[#This Row],[Column5]]</f>
        <v>0</v>
      </c>
      <c r="G3692" s="1">
        <f>Yellow_MosfetOnlyOn_Blue_SourceAndResistorGnd[[#This Row],[Column6]]*1000</f>
        <v>0</v>
      </c>
    </row>
    <row r="3693" spans="1:7" x14ac:dyDescent="0.25">
      <c r="A3693">
        <f t="shared" si="57"/>
        <v>8.9938400000000016E-2</v>
      </c>
      <c r="B3693" s="1" t="s">
        <v>9</v>
      </c>
      <c r="C3693" s="1">
        <f>Yellow_MosfetOnlyOn_Blue_SourceAndResistorGnd[[#This Row],[Column2]]+1.0667</f>
        <v>0</v>
      </c>
      <c r="D3693" s="1">
        <f>Yellow_MosfetOnlyOn_Blue_SourceAndResistorGnd[[#This Row],[Column3]]*1000</f>
        <v>0</v>
      </c>
      <c r="E3693" s="1">
        <v>0.62</v>
      </c>
      <c r="F3693" s="1">
        <f>Yellow_MosfetOnlyOn_Blue_SourceAndResistorGnd[[#This Row],[Column3]]/Yellow_MosfetOnlyOn_Blue_SourceAndResistorGnd[[#This Row],[Column5]]</f>
        <v>0</v>
      </c>
      <c r="G3693" s="1">
        <f>Yellow_MosfetOnlyOn_Blue_SourceAndResistorGnd[[#This Row],[Column6]]*1000</f>
        <v>0</v>
      </c>
    </row>
    <row r="3694" spans="1:7" x14ac:dyDescent="0.25">
      <c r="A3694">
        <f t="shared" si="57"/>
        <v>8.9962800000000009E-2</v>
      </c>
      <c r="B3694" s="1" t="s">
        <v>9</v>
      </c>
      <c r="C3694" s="1">
        <f>Yellow_MosfetOnlyOn_Blue_SourceAndResistorGnd[[#This Row],[Column2]]+1.0667</f>
        <v>0</v>
      </c>
      <c r="D3694" s="1">
        <f>Yellow_MosfetOnlyOn_Blue_SourceAndResistorGnd[[#This Row],[Column3]]*1000</f>
        <v>0</v>
      </c>
      <c r="E3694" s="1">
        <v>0.62</v>
      </c>
      <c r="F3694" s="1">
        <f>Yellow_MosfetOnlyOn_Blue_SourceAndResistorGnd[[#This Row],[Column3]]/Yellow_MosfetOnlyOn_Blue_SourceAndResistorGnd[[#This Row],[Column5]]</f>
        <v>0</v>
      </c>
      <c r="G3694" s="1">
        <f>Yellow_MosfetOnlyOn_Blue_SourceAndResistorGnd[[#This Row],[Column6]]*1000</f>
        <v>0</v>
      </c>
    </row>
    <row r="3695" spans="1:7" x14ac:dyDescent="0.25">
      <c r="A3695">
        <f t="shared" si="57"/>
        <v>8.9987200000000003E-2</v>
      </c>
      <c r="B3695" s="1" t="s">
        <v>9</v>
      </c>
      <c r="C3695" s="1">
        <f>Yellow_MosfetOnlyOn_Blue_SourceAndResistorGnd[[#This Row],[Column2]]+1.0667</f>
        <v>0</v>
      </c>
      <c r="D3695" s="1">
        <f>Yellow_MosfetOnlyOn_Blue_SourceAndResistorGnd[[#This Row],[Column3]]*1000</f>
        <v>0</v>
      </c>
      <c r="E3695" s="1">
        <v>0.62</v>
      </c>
      <c r="F3695" s="1">
        <f>Yellow_MosfetOnlyOn_Blue_SourceAndResistorGnd[[#This Row],[Column3]]/Yellow_MosfetOnlyOn_Blue_SourceAndResistorGnd[[#This Row],[Column5]]</f>
        <v>0</v>
      </c>
      <c r="G3695" s="1">
        <f>Yellow_MosfetOnlyOn_Blue_SourceAndResistorGnd[[#This Row],[Column6]]*1000</f>
        <v>0</v>
      </c>
    </row>
    <row r="3696" spans="1:7" x14ac:dyDescent="0.25">
      <c r="A3696">
        <f t="shared" si="57"/>
        <v>9.0011600000000011E-2</v>
      </c>
      <c r="B3696" s="1" t="s">
        <v>9</v>
      </c>
      <c r="C3696" s="1">
        <f>Yellow_MosfetOnlyOn_Blue_SourceAndResistorGnd[[#This Row],[Column2]]+1.0667</f>
        <v>0</v>
      </c>
      <c r="D3696" s="1">
        <f>Yellow_MosfetOnlyOn_Blue_SourceAndResistorGnd[[#This Row],[Column3]]*1000</f>
        <v>0</v>
      </c>
      <c r="E3696" s="1">
        <v>0.62</v>
      </c>
      <c r="F3696" s="1">
        <f>Yellow_MosfetOnlyOn_Blue_SourceAndResistorGnd[[#This Row],[Column3]]/Yellow_MosfetOnlyOn_Blue_SourceAndResistorGnd[[#This Row],[Column5]]</f>
        <v>0</v>
      </c>
      <c r="G3696" s="1">
        <f>Yellow_MosfetOnlyOn_Blue_SourceAndResistorGnd[[#This Row],[Column6]]*1000</f>
        <v>0</v>
      </c>
    </row>
    <row r="3697" spans="1:7" x14ac:dyDescent="0.25">
      <c r="A3697">
        <f t="shared" si="57"/>
        <v>9.0036000000000005E-2</v>
      </c>
      <c r="B3697" s="1" t="s">
        <v>9</v>
      </c>
      <c r="C3697" s="1">
        <f>Yellow_MosfetOnlyOn_Blue_SourceAndResistorGnd[[#This Row],[Column2]]+1.0667</f>
        <v>0</v>
      </c>
      <c r="D3697" s="1">
        <f>Yellow_MosfetOnlyOn_Blue_SourceAndResistorGnd[[#This Row],[Column3]]*1000</f>
        <v>0</v>
      </c>
      <c r="E3697" s="1">
        <v>0.62</v>
      </c>
      <c r="F3697" s="1">
        <f>Yellow_MosfetOnlyOn_Blue_SourceAndResistorGnd[[#This Row],[Column3]]/Yellow_MosfetOnlyOn_Blue_SourceAndResistorGnd[[#This Row],[Column5]]</f>
        <v>0</v>
      </c>
      <c r="G3697" s="1">
        <f>Yellow_MosfetOnlyOn_Blue_SourceAndResistorGnd[[#This Row],[Column6]]*1000</f>
        <v>0</v>
      </c>
    </row>
    <row r="3698" spans="1:7" x14ac:dyDescent="0.25">
      <c r="A3698">
        <f t="shared" si="57"/>
        <v>9.0060399999999999E-2</v>
      </c>
      <c r="B3698" s="1" t="s">
        <v>9</v>
      </c>
      <c r="C3698" s="1">
        <f>Yellow_MosfetOnlyOn_Blue_SourceAndResistorGnd[[#This Row],[Column2]]+1.0667</f>
        <v>0</v>
      </c>
      <c r="D3698" s="1">
        <f>Yellow_MosfetOnlyOn_Blue_SourceAndResistorGnd[[#This Row],[Column3]]*1000</f>
        <v>0</v>
      </c>
      <c r="E3698" s="1">
        <v>0.62</v>
      </c>
      <c r="F3698" s="1">
        <f>Yellow_MosfetOnlyOn_Blue_SourceAndResistorGnd[[#This Row],[Column3]]/Yellow_MosfetOnlyOn_Blue_SourceAndResistorGnd[[#This Row],[Column5]]</f>
        <v>0</v>
      </c>
      <c r="G3698" s="1">
        <f>Yellow_MosfetOnlyOn_Blue_SourceAndResistorGnd[[#This Row],[Column6]]*1000</f>
        <v>0</v>
      </c>
    </row>
    <row r="3699" spans="1:7" x14ac:dyDescent="0.25">
      <c r="A3699">
        <f t="shared" si="57"/>
        <v>9.0084800000000007E-2</v>
      </c>
      <c r="B3699" s="1" t="s">
        <v>9</v>
      </c>
      <c r="C3699" s="1">
        <f>Yellow_MosfetOnlyOn_Blue_SourceAndResistorGnd[[#This Row],[Column2]]+1.0667</f>
        <v>0</v>
      </c>
      <c r="D3699" s="1">
        <f>Yellow_MosfetOnlyOn_Blue_SourceAndResistorGnd[[#This Row],[Column3]]*1000</f>
        <v>0</v>
      </c>
      <c r="E3699" s="1">
        <v>0.62</v>
      </c>
      <c r="F3699" s="1">
        <f>Yellow_MosfetOnlyOn_Blue_SourceAndResistorGnd[[#This Row],[Column3]]/Yellow_MosfetOnlyOn_Blue_SourceAndResistorGnd[[#This Row],[Column5]]</f>
        <v>0</v>
      </c>
      <c r="G3699" s="1">
        <f>Yellow_MosfetOnlyOn_Blue_SourceAndResistorGnd[[#This Row],[Column6]]*1000</f>
        <v>0</v>
      </c>
    </row>
    <row r="3700" spans="1:7" x14ac:dyDescent="0.25">
      <c r="A3700">
        <f t="shared" si="57"/>
        <v>9.0109200000000014E-2</v>
      </c>
      <c r="B3700" s="1" t="s">
        <v>9</v>
      </c>
      <c r="C3700" s="1">
        <f>Yellow_MosfetOnlyOn_Blue_SourceAndResistorGnd[[#This Row],[Column2]]+1.0667</f>
        <v>0</v>
      </c>
      <c r="D3700" s="1">
        <f>Yellow_MosfetOnlyOn_Blue_SourceAndResistorGnd[[#This Row],[Column3]]*1000</f>
        <v>0</v>
      </c>
      <c r="E3700" s="1">
        <v>0.62</v>
      </c>
      <c r="F3700" s="1">
        <f>Yellow_MosfetOnlyOn_Blue_SourceAndResistorGnd[[#This Row],[Column3]]/Yellow_MosfetOnlyOn_Blue_SourceAndResistorGnd[[#This Row],[Column5]]</f>
        <v>0</v>
      </c>
      <c r="G3700" s="1">
        <f>Yellow_MosfetOnlyOn_Blue_SourceAndResistorGnd[[#This Row],[Column6]]*1000</f>
        <v>0</v>
      </c>
    </row>
    <row r="3701" spans="1:7" x14ac:dyDescent="0.25">
      <c r="A3701">
        <f t="shared" si="57"/>
        <v>9.0133600000000008E-2</v>
      </c>
      <c r="B3701" s="1" t="s">
        <v>9</v>
      </c>
      <c r="C3701" s="1">
        <f>Yellow_MosfetOnlyOn_Blue_SourceAndResistorGnd[[#This Row],[Column2]]+1.0667</f>
        <v>0</v>
      </c>
      <c r="D3701" s="1">
        <f>Yellow_MosfetOnlyOn_Blue_SourceAndResistorGnd[[#This Row],[Column3]]*1000</f>
        <v>0</v>
      </c>
      <c r="E3701" s="1">
        <v>0.62</v>
      </c>
      <c r="F3701" s="1">
        <f>Yellow_MosfetOnlyOn_Blue_SourceAndResistorGnd[[#This Row],[Column3]]/Yellow_MosfetOnlyOn_Blue_SourceAndResistorGnd[[#This Row],[Column5]]</f>
        <v>0</v>
      </c>
      <c r="G3701" s="1">
        <f>Yellow_MosfetOnlyOn_Blue_SourceAndResistorGnd[[#This Row],[Column6]]*1000</f>
        <v>0</v>
      </c>
    </row>
    <row r="3702" spans="1:7" x14ac:dyDescent="0.25">
      <c r="A3702">
        <f t="shared" si="57"/>
        <v>9.0158000000000002E-2</v>
      </c>
      <c r="B3702" s="1" t="s">
        <v>9</v>
      </c>
      <c r="C3702" s="1">
        <f>Yellow_MosfetOnlyOn_Blue_SourceAndResistorGnd[[#This Row],[Column2]]+1.0667</f>
        <v>0</v>
      </c>
      <c r="D3702" s="1">
        <f>Yellow_MosfetOnlyOn_Blue_SourceAndResistorGnd[[#This Row],[Column3]]*1000</f>
        <v>0</v>
      </c>
      <c r="E3702" s="1">
        <v>0.62</v>
      </c>
      <c r="F3702" s="1">
        <f>Yellow_MosfetOnlyOn_Blue_SourceAndResistorGnd[[#This Row],[Column3]]/Yellow_MosfetOnlyOn_Blue_SourceAndResistorGnd[[#This Row],[Column5]]</f>
        <v>0</v>
      </c>
      <c r="G3702" s="1">
        <f>Yellow_MosfetOnlyOn_Blue_SourceAndResistorGnd[[#This Row],[Column6]]*1000</f>
        <v>0</v>
      </c>
    </row>
    <row r="3703" spans="1:7" x14ac:dyDescent="0.25">
      <c r="A3703">
        <f t="shared" si="57"/>
        <v>9.018240000000001E-2</v>
      </c>
      <c r="B3703" s="1" t="s">
        <v>9</v>
      </c>
      <c r="C3703" s="1">
        <f>Yellow_MosfetOnlyOn_Blue_SourceAndResistorGnd[[#This Row],[Column2]]+1.0667</f>
        <v>0</v>
      </c>
      <c r="D3703" s="1">
        <f>Yellow_MosfetOnlyOn_Blue_SourceAndResistorGnd[[#This Row],[Column3]]*1000</f>
        <v>0</v>
      </c>
      <c r="E3703" s="1">
        <v>0.62</v>
      </c>
      <c r="F3703" s="1">
        <f>Yellow_MosfetOnlyOn_Blue_SourceAndResistorGnd[[#This Row],[Column3]]/Yellow_MosfetOnlyOn_Blue_SourceAndResistorGnd[[#This Row],[Column5]]</f>
        <v>0</v>
      </c>
      <c r="G3703" s="1">
        <f>Yellow_MosfetOnlyOn_Blue_SourceAndResistorGnd[[#This Row],[Column6]]*1000</f>
        <v>0</v>
      </c>
    </row>
    <row r="3704" spans="1:7" x14ac:dyDescent="0.25">
      <c r="A3704">
        <f t="shared" si="57"/>
        <v>9.0206800000000004E-2</v>
      </c>
      <c r="B3704" s="1" t="s">
        <v>9</v>
      </c>
      <c r="C3704" s="1">
        <f>Yellow_MosfetOnlyOn_Blue_SourceAndResistorGnd[[#This Row],[Column2]]+1.0667</f>
        <v>0</v>
      </c>
      <c r="D3704" s="1">
        <f>Yellow_MosfetOnlyOn_Blue_SourceAndResistorGnd[[#This Row],[Column3]]*1000</f>
        <v>0</v>
      </c>
      <c r="E3704" s="1">
        <v>0.62</v>
      </c>
      <c r="F3704" s="1">
        <f>Yellow_MosfetOnlyOn_Blue_SourceAndResistorGnd[[#This Row],[Column3]]/Yellow_MosfetOnlyOn_Blue_SourceAndResistorGnd[[#This Row],[Column5]]</f>
        <v>0</v>
      </c>
      <c r="G3704" s="1">
        <f>Yellow_MosfetOnlyOn_Blue_SourceAndResistorGnd[[#This Row],[Column6]]*1000</f>
        <v>0</v>
      </c>
    </row>
    <row r="3705" spans="1:7" x14ac:dyDescent="0.25">
      <c r="A3705">
        <f t="shared" si="57"/>
        <v>9.0231199999999998E-2</v>
      </c>
      <c r="B3705" s="1" t="s">
        <v>9</v>
      </c>
      <c r="C3705" s="1">
        <f>Yellow_MosfetOnlyOn_Blue_SourceAndResistorGnd[[#This Row],[Column2]]+1.0667</f>
        <v>0</v>
      </c>
      <c r="D3705" s="1">
        <f>Yellow_MosfetOnlyOn_Blue_SourceAndResistorGnd[[#This Row],[Column3]]*1000</f>
        <v>0</v>
      </c>
      <c r="E3705" s="1">
        <v>0.62</v>
      </c>
      <c r="F3705" s="1">
        <f>Yellow_MosfetOnlyOn_Blue_SourceAndResistorGnd[[#This Row],[Column3]]/Yellow_MosfetOnlyOn_Blue_SourceAndResistorGnd[[#This Row],[Column5]]</f>
        <v>0</v>
      </c>
      <c r="G3705" s="1">
        <f>Yellow_MosfetOnlyOn_Blue_SourceAndResistorGnd[[#This Row],[Column6]]*1000</f>
        <v>0</v>
      </c>
    </row>
    <row r="3706" spans="1:7" x14ac:dyDescent="0.25">
      <c r="A3706">
        <f t="shared" si="57"/>
        <v>9.0255600000000005E-2</v>
      </c>
      <c r="B3706" s="1" t="s">
        <v>9</v>
      </c>
      <c r="C3706" s="1">
        <f>Yellow_MosfetOnlyOn_Blue_SourceAndResistorGnd[[#This Row],[Column2]]+1.0667</f>
        <v>0</v>
      </c>
      <c r="D3706" s="1">
        <f>Yellow_MosfetOnlyOn_Blue_SourceAndResistorGnd[[#This Row],[Column3]]*1000</f>
        <v>0</v>
      </c>
      <c r="E3706" s="1">
        <v>0.62</v>
      </c>
      <c r="F3706" s="1">
        <f>Yellow_MosfetOnlyOn_Blue_SourceAndResistorGnd[[#This Row],[Column3]]/Yellow_MosfetOnlyOn_Blue_SourceAndResistorGnd[[#This Row],[Column5]]</f>
        <v>0</v>
      </c>
      <c r="G3706" s="1">
        <f>Yellow_MosfetOnlyOn_Blue_SourceAndResistorGnd[[#This Row],[Column6]]*1000</f>
        <v>0</v>
      </c>
    </row>
    <row r="3707" spans="1:7" x14ac:dyDescent="0.25">
      <c r="A3707">
        <f t="shared" si="57"/>
        <v>9.0280000000000013E-2</v>
      </c>
      <c r="B3707" s="1" t="s">
        <v>9</v>
      </c>
      <c r="C3707" s="1">
        <f>Yellow_MosfetOnlyOn_Blue_SourceAndResistorGnd[[#This Row],[Column2]]+1.0667</f>
        <v>0</v>
      </c>
      <c r="D3707" s="1">
        <f>Yellow_MosfetOnlyOn_Blue_SourceAndResistorGnd[[#This Row],[Column3]]*1000</f>
        <v>0</v>
      </c>
      <c r="E3707" s="1">
        <v>0.62</v>
      </c>
      <c r="F3707" s="1">
        <f>Yellow_MosfetOnlyOn_Blue_SourceAndResistorGnd[[#This Row],[Column3]]/Yellow_MosfetOnlyOn_Blue_SourceAndResistorGnd[[#This Row],[Column5]]</f>
        <v>0</v>
      </c>
      <c r="G3707" s="1">
        <f>Yellow_MosfetOnlyOn_Blue_SourceAndResistorGnd[[#This Row],[Column6]]*1000</f>
        <v>0</v>
      </c>
    </row>
    <row r="3708" spans="1:7" x14ac:dyDescent="0.25">
      <c r="A3708">
        <f t="shared" si="57"/>
        <v>9.0304400000000007E-2</v>
      </c>
      <c r="B3708" s="1" t="s">
        <v>9</v>
      </c>
      <c r="C3708" s="1">
        <f>Yellow_MosfetOnlyOn_Blue_SourceAndResistorGnd[[#This Row],[Column2]]+1.0667</f>
        <v>0</v>
      </c>
      <c r="D3708" s="1">
        <f>Yellow_MosfetOnlyOn_Blue_SourceAndResistorGnd[[#This Row],[Column3]]*1000</f>
        <v>0</v>
      </c>
      <c r="E3708" s="1">
        <v>0.62</v>
      </c>
      <c r="F3708" s="1">
        <f>Yellow_MosfetOnlyOn_Blue_SourceAndResistorGnd[[#This Row],[Column3]]/Yellow_MosfetOnlyOn_Blue_SourceAndResistorGnd[[#This Row],[Column5]]</f>
        <v>0</v>
      </c>
      <c r="G3708" s="1">
        <f>Yellow_MosfetOnlyOn_Blue_SourceAndResistorGnd[[#This Row],[Column6]]*1000</f>
        <v>0</v>
      </c>
    </row>
    <row r="3709" spans="1:7" x14ac:dyDescent="0.25">
      <c r="A3709">
        <f t="shared" si="57"/>
        <v>9.0328800000000001E-2</v>
      </c>
      <c r="B3709" s="1" t="s">
        <v>9</v>
      </c>
      <c r="C3709" s="1">
        <f>Yellow_MosfetOnlyOn_Blue_SourceAndResistorGnd[[#This Row],[Column2]]+1.0667</f>
        <v>0</v>
      </c>
      <c r="D3709" s="1">
        <f>Yellow_MosfetOnlyOn_Blue_SourceAndResistorGnd[[#This Row],[Column3]]*1000</f>
        <v>0</v>
      </c>
      <c r="E3709" s="1">
        <v>0.62</v>
      </c>
      <c r="F3709" s="1">
        <f>Yellow_MosfetOnlyOn_Blue_SourceAndResistorGnd[[#This Row],[Column3]]/Yellow_MosfetOnlyOn_Blue_SourceAndResistorGnd[[#This Row],[Column5]]</f>
        <v>0</v>
      </c>
      <c r="G3709" s="1">
        <f>Yellow_MosfetOnlyOn_Blue_SourceAndResistorGnd[[#This Row],[Column6]]*1000</f>
        <v>0</v>
      </c>
    </row>
    <row r="3710" spans="1:7" x14ac:dyDescent="0.25">
      <c r="A3710">
        <f t="shared" si="57"/>
        <v>9.0353200000000009E-2</v>
      </c>
      <c r="B3710" s="1" t="s">
        <v>9</v>
      </c>
      <c r="C3710" s="1">
        <f>Yellow_MosfetOnlyOn_Blue_SourceAndResistorGnd[[#This Row],[Column2]]+1.0667</f>
        <v>0</v>
      </c>
      <c r="D3710" s="1">
        <f>Yellow_MosfetOnlyOn_Blue_SourceAndResistorGnd[[#This Row],[Column3]]*1000</f>
        <v>0</v>
      </c>
      <c r="E3710" s="1">
        <v>0.62</v>
      </c>
      <c r="F3710" s="1">
        <f>Yellow_MosfetOnlyOn_Blue_SourceAndResistorGnd[[#This Row],[Column3]]/Yellow_MosfetOnlyOn_Blue_SourceAndResistorGnd[[#This Row],[Column5]]</f>
        <v>0</v>
      </c>
      <c r="G3710" s="1">
        <f>Yellow_MosfetOnlyOn_Blue_SourceAndResistorGnd[[#This Row],[Column6]]*1000</f>
        <v>0</v>
      </c>
    </row>
    <row r="3711" spans="1:7" x14ac:dyDescent="0.25">
      <c r="A3711">
        <f t="shared" si="57"/>
        <v>9.0377600000000016E-2</v>
      </c>
      <c r="B3711" s="1" t="s">
        <v>9</v>
      </c>
      <c r="C3711" s="1">
        <f>Yellow_MosfetOnlyOn_Blue_SourceAndResistorGnd[[#This Row],[Column2]]+1.0667</f>
        <v>0</v>
      </c>
      <c r="D3711" s="1">
        <f>Yellow_MosfetOnlyOn_Blue_SourceAndResistorGnd[[#This Row],[Column3]]*1000</f>
        <v>0</v>
      </c>
      <c r="E3711" s="1">
        <v>0.62</v>
      </c>
      <c r="F3711" s="1">
        <f>Yellow_MosfetOnlyOn_Blue_SourceAndResistorGnd[[#This Row],[Column3]]/Yellow_MosfetOnlyOn_Blue_SourceAndResistorGnd[[#This Row],[Column5]]</f>
        <v>0</v>
      </c>
      <c r="G3711" s="1">
        <f>Yellow_MosfetOnlyOn_Blue_SourceAndResistorGnd[[#This Row],[Column6]]*1000</f>
        <v>0</v>
      </c>
    </row>
    <row r="3712" spans="1:7" x14ac:dyDescent="0.25">
      <c r="A3712">
        <f t="shared" si="57"/>
        <v>9.0401999999999996E-2</v>
      </c>
      <c r="B3712" s="1" t="s">
        <v>9</v>
      </c>
      <c r="C3712" s="1">
        <f>Yellow_MosfetOnlyOn_Blue_SourceAndResistorGnd[[#This Row],[Column2]]+1.0667</f>
        <v>0</v>
      </c>
      <c r="D3712" s="1">
        <f>Yellow_MosfetOnlyOn_Blue_SourceAndResistorGnd[[#This Row],[Column3]]*1000</f>
        <v>0</v>
      </c>
      <c r="E3712" s="1">
        <v>0.62</v>
      </c>
      <c r="F3712" s="1">
        <f>Yellow_MosfetOnlyOn_Blue_SourceAndResistorGnd[[#This Row],[Column3]]/Yellow_MosfetOnlyOn_Blue_SourceAndResistorGnd[[#This Row],[Column5]]</f>
        <v>0</v>
      </c>
      <c r="G3712" s="1">
        <f>Yellow_MosfetOnlyOn_Blue_SourceAndResistorGnd[[#This Row],[Column6]]*1000</f>
        <v>0</v>
      </c>
    </row>
    <row r="3713" spans="1:7" x14ac:dyDescent="0.25">
      <c r="A3713">
        <f t="shared" si="57"/>
        <v>9.0426400000000004E-2</v>
      </c>
      <c r="B3713" s="1" t="s">
        <v>9</v>
      </c>
      <c r="C3713" s="1">
        <f>Yellow_MosfetOnlyOn_Blue_SourceAndResistorGnd[[#This Row],[Column2]]+1.0667</f>
        <v>0</v>
      </c>
      <c r="D3713" s="1">
        <f>Yellow_MosfetOnlyOn_Blue_SourceAndResistorGnd[[#This Row],[Column3]]*1000</f>
        <v>0</v>
      </c>
      <c r="E3713" s="1">
        <v>0.62</v>
      </c>
      <c r="F3713" s="1">
        <f>Yellow_MosfetOnlyOn_Blue_SourceAndResistorGnd[[#This Row],[Column3]]/Yellow_MosfetOnlyOn_Blue_SourceAndResistorGnd[[#This Row],[Column5]]</f>
        <v>0</v>
      </c>
      <c r="G3713" s="1">
        <f>Yellow_MosfetOnlyOn_Blue_SourceAndResistorGnd[[#This Row],[Column6]]*1000</f>
        <v>0</v>
      </c>
    </row>
    <row r="3714" spans="1:7" x14ac:dyDescent="0.25">
      <c r="A3714">
        <f t="shared" si="57"/>
        <v>9.0450800000000012E-2</v>
      </c>
      <c r="B3714" s="1" t="s">
        <v>9</v>
      </c>
      <c r="C3714" s="1">
        <f>Yellow_MosfetOnlyOn_Blue_SourceAndResistorGnd[[#This Row],[Column2]]+1.0667</f>
        <v>0</v>
      </c>
      <c r="D3714" s="1">
        <f>Yellow_MosfetOnlyOn_Blue_SourceAndResistorGnd[[#This Row],[Column3]]*1000</f>
        <v>0</v>
      </c>
      <c r="E3714" s="1">
        <v>0.62</v>
      </c>
      <c r="F3714" s="1">
        <f>Yellow_MosfetOnlyOn_Blue_SourceAndResistorGnd[[#This Row],[Column3]]/Yellow_MosfetOnlyOn_Blue_SourceAndResistorGnd[[#This Row],[Column5]]</f>
        <v>0</v>
      </c>
      <c r="G3714" s="1">
        <f>Yellow_MosfetOnlyOn_Blue_SourceAndResistorGnd[[#This Row],[Column6]]*1000</f>
        <v>0</v>
      </c>
    </row>
    <row r="3715" spans="1:7" x14ac:dyDescent="0.25">
      <c r="A3715">
        <f t="shared" si="57"/>
        <v>9.0475200000000006E-2</v>
      </c>
      <c r="B3715" s="1" t="s">
        <v>9</v>
      </c>
      <c r="C3715" s="1">
        <f>Yellow_MosfetOnlyOn_Blue_SourceAndResistorGnd[[#This Row],[Column2]]+1.0667</f>
        <v>0</v>
      </c>
      <c r="D3715" s="1">
        <f>Yellow_MosfetOnlyOn_Blue_SourceAndResistorGnd[[#This Row],[Column3]]*1000</f>
        <v>0</v>
      </c>
      <c r="E3715" s="1">
        <v>0.62</v>
      </c>
      <c r="F3715" s="1">
        <f>Yellow_MosfetOnlyOn_Blue_SourceAndResistorGnd[[#This Row],[Column3]]/Yellow_MosfetOnlyOn_Blue_SourceAndResistorGnd[[#This Row],[Column5]]</f>
        <v>0</v>
      </c>
      <c r="G3715" s="1">
        <f>Yellow_MosfetOnlyOn_Blue_SourceAndResistorGnd[[#This Row],[Column6]]*1000</f>
        <v>0</v>
      </c>
    </row>
    <row r="3716" spans="1:7" x14ac:dyDescent="0.25">
      <c r="A3716">
        <f t="shared" si="57"/>
        <v>9.0499599999999999E-2</v>
      </c>
      <c r="B3716" s="1" t="s">
        <v>9</v>
      </c>
      <c r="C3716" s="1">
        <f>Yellow_MosfetOnlyOn_Blue_SourceAndResistorGnd[[#This Row],[Column2]]+1.0667</f>
        <v>0</v>
      </c>
      <c r="D3716" s="1">
        <f>Yellow_MosfetOnlyOn_Blue_SourceAndResistorGnd[[#This Row],[Column3]]*1000</f>
        <v>0</v>
      </c>
      <c r="E3716" s="1">
        <v>0.62</v>
      </c>
      <c r="F3716" s="1">
        <f>Yellow_MosfetOnlyOn_Blue_SourceAndResistorGnd[[#This Row],[Column3]]/Yellow_MosfetOnlyOn_Blue_SourceAndResistorGnd[[#This Row],[Column5]]</f>
        <v>0</v>
      </c>
      <c r="G3716" s="1">
        <f>Yellow_MosfetOnlyOn_Blue_SourceAndResistorGnd[[#This Row],[Column6]]*1000</f>
        <v>0</v>
      </c>
    </row>
    <row r="3717" spans="1:7" x14ac:dyDescent="0.25">
      <c r="A3717">
        <f t="shared" si="57"/>
        <v>9.0524000000000007E-2</v>
      </c>
      <c r="B3717" s="1" t="s">
        <v>9</v>
      </c>
      <c r="C3717" s="1">
        <f>Yellow_MosfetOnlyOn_Blue_SourceAndResistorGnd[[#This Row],[Column2]]+1.0667</f>
        <v>0</v>
      </c>
      <c r="D3717" s="1">
        <f>Yellow_MosfetOnlyOn_Blue_SourceAndResistorGnd[[#This Row],[Column3]]*1000</f>
        <v>0</v>
      </c>
      <c r="E3717" s="1">
        <v>0.62</v>
      </c>
      <c r="F3717" s="1">
        <f>Yellow_MosfetOnlyOn_Blue_SourceAndResistorGnd[[#This Row],[Column3]]/Yellow_MosfetOnlyOn_Blue_SourceAndResistorGnd[[#This Row],[Column5]]</f>
        <v>0</v>
      </c>
      <c r="G3717" s="1">
        <f>Yellow_MosfetOnlyOn_Blue_SourceAndResistorGnd[[#This Row],[Column6]]*1000</f>
        <v>0</v>
      </c>
    </row>
    <row r="3718" spans="1:7" x14ac:dyDescent="0.25">
      <c r="A3718">
        <f t="shared" si="57"/>
        <v>9.0548400000000015E-2</v>
      </c>
      <c r="B3718" s="1" t="s">
        <v>9</v>
      </c>
      <c r="C3718" s="1">
        <f>Yellow_MosfetOnlyOn_Blue_SourceAndResistorGnd[[#This Row],[Column2]]+1.0667</f>
        <v>0</v>
      </c>
      <c r="D3718" s="1">
        <f>Yellow_MosfetOnlyOn_Blue_SourceAndResistorGnd[[#This Row],[Column3]]*1000</f>
        <v>0</v>
      </c>
      <c r="E3718" s="1">
        <v>0.62</v>
      </c>
      <c r="F3718" s="1">
        <f>Yellow_MosfetOnlyOn_Blue_SourceAndResistorGnd[[#This Row],[Column3]]/Yellow_MosfetOnlyOn_Blue_SourceAndResistorGnd[[#This Row],[Column5]]</f>
        <v>0</v>
      </c>
      <c r="G3718" s="1">
        <f>Yellow_MosfetOnlyOn_Blue_SourceAndResistorGnd[[#This Row],[Column6]]*1000</f>
        <v>0</v>
      </c>
    </row>
    <row r="3719" spans="1:7" x14ac:dyDescent="0.25">
      <c r="A3719">
        <f t="shared" si="57"/>
        <v>9.0572800000000009E-2</v>
      </c>
      <c r="B3719" s="1" t="s">
        <v>9</v>
      </c>
      <c r="C3719" s="1">
        <f>Yellow_MosfetOnlyOn_Blue_SourceAndResistorGnd[[#This Row],[Column2]]+1.0667</f>
        <v>0</v>
      </c>
      <c r="D3719" s="1">
        <f>Yellow_MosfetOnlyOn_Blue_SourceAndResistorGnd[[#This Row],[Column3]]*1000</f>
        <v>0</v>
      </c>
      <c r="E3719" s="1">
        <v>0.62</v>
      </c>
      <c r="F3719" s="1">
        <f>Yellow_MosfetOnlyOn_Blue_SourceAndResistorGnd[[#This Row],[Column3]]/Yellow_MosfetOnlyOn_Blue_SourceAndResistorGnd[[#This Row],[Column5]]</f>
        <v>0</v>
      </c>
      <c r="G3719" s="1">
        <f>Yellow_MosfetOnlyOn_Blue_SourceAndResistorGnd[[#This Row],[Column6]]*1000</f>
        <v>0</v>
      </c>
    </row>
    <row r="3720" spans="1:7" x14ac:dyDescent="0.25">
      <c r="A3720">
        <f t="shared" si="57"/>
        <v>9.0597200000000003E-2</v>
      </c>
      <c r="B3720" s="1" t="s">
        <v>9</v>
      </c>
      <c r="C3720" s="1">
        <f>Yellow_MosfetOnlyOn_Blue_SourceAndResistorGnd[[#This Row],[Column2]]+1.0667</f>
        <v>0</v>
      </c>
      <c r="D3720" s="1">
        <f>Yellow_MosfetOnlyOn_Blue_SourceAndResistorGnd[[#This Row],[Column3]]*1000</f>
        <v>0</v>
      </c>
      <c r="E3720" s="1">
        <v>0.62</v>
      </c>
      <c r="F3720" s="1">
        <f>Yellow_MosfetOnlyOn_Blue_SourceAndResistorGnd[[#This Row],[Column3]]/Yellow_MosfetOnlyOn_Blue_SourceAndResistorGnd[[#This Row],[Column5]]</f>
        <v>0</v>
      </c>
      <c r="G3720" s="1">
        <f>Yellow_MosfetOnlyOn_Blue_SourceAndResistorGnd[[#This Row],[Column6]]*1000</f>
        <v>0</v>
      </c>
    </row>
    <row r="3721" spans="1:7" x14ac:dyDescent="0.25">
      <c r="A3721">
        <f t="shared" ref="A3721:A3784" si="58">(ROW()-7)*2.44*10^(-5)</f>
        <v>9.062160000000001E-2</v>
      </c>
      <c r="B3721" s="1" t="s">
        <v>9</v>
      </c>
      <c r="C3721" s="1">
        <f>Yellow_MosfetOnlyOn_Blue_SourceAndResistorGnd[[#This Row],[Column2]]+1.0667</f>
        <v>0</v>
      </c>
      <c r="D3721" s="1">
        <f>Yellow_MosfetOnlyOn_Blue_SourceAndResistorGnd[[#This Row],[Column3]]*1000</f>
        <v>0</v>
      </c>
      <c r="E3721" s="1">
        <v>0.62</v>
      </c>
      <c r="F3721" s="1">
        <f>Yellow_MosfetOnlyOn_Blue_SourceAndResistorGnd[[#This Row],[Column3]]/Yellow_MosfetOnlyOn_Blue_SourceAndResistorGnd[[#This Row],[Column5]]</f>
        <v>0</v>
      </c>
      <c r="G3721" s="1">
        <f>Yellow_MosfetOnlyOn_Blue_SourceAndResistorGnd[[#This Row],[Column6]]*1000</f>
        <v>0</v>
      </c>
    </row>
    <row r="3722" spans="1:7" x14ac:dyDescent="0.25">
      <c r="A3722">
        <f t="shared" si="58"/>
        <v>9.0646000000000004E-2</v>
      </c>
      <c r="B3722" s="1" t="s">
        <v>9</v>
      </c>
      <c r="C3722" s="1">
        <f>Yellow_MosfetOnlyOn_Blue_SourceAndResistorGnd[[#This Row],[Column2]]+1.0667</f>
        <v>0</v>
      </c>
      <c r="D3722" s="1">
        <f>Yellow_MosfetOnlyOn_Blue_SourceAndResistorGnd[[#This Row],[Column3]]*1000</f>
        <v>0</v>
      </c>
      <c r="E3722" s="1">
        <v>0.62</v>
      </c>
      <c r="F3722" s="1">
        <f>Yellow_MosfetOnlyOn_Blue_SourceAndResistorGnd[[#This Row],[Column3]]/Yellow_MosfetOnlyOn_Blue_SourceAndResistorGnd[[#This Row],[Column5]]</f>
        <v>0</v>
      </c>
      <c r="G3722" s="1">
        <f>Yellow_MosfetOnlyOn_Blue_SourceAndResistorGnd[[#This Row],[Column6]]*1000</f>
        <v>0</v>
      </c>
    </row>
    <row r="3723" spans="1:7" x14ac:dyDescent="0.25">
      <c r="A3723">
        <f t="shared" si="58"/>
        <v>9.0670399999999998E-2</v>
      </c>
      <c r="B3723" s="1" t="s">
        <v>9</v>
      </c>
      <c r="C3723" s="1">
        <f>Yellow_MosfetOnlyOn_Blue_SourceAndResistorGnd[[#This Row],[Column2]]+1.0667</f>
        <v>0</v>
      </c>
      <c r="D3723" s="1">
        <f>Yellow_MosfetOnlyOn_Blue_SourceAndResistorGnd[[#This Row],[Column3]]*1000</f>
        <v>0</v>
      </c>
      <c r="E3723" s="1">
        <v>0.62</v>
      </c>
      <c r="F3723" s="1">
        <f>Yellow_MosfetOnlyOn_Blue_SourceAndResistorGnd[[#This Row],[Column3]]/Yellow_MosfetOnlyOn_Blue_SourceAndResistorGnd[[#This Row],[Column5]]</f>
        <v>0</v>
      </c>
      <c r="G3723" s="1">
        <f>Yellow_MosfetOnlyOn_Blue_SourceAndResistorGnd[[#This Row],[Column6]]*1000</f>
        <v>0</v>
      </c>
    </row>
    <row r="3724" spans="1:7" x14ac:dyDescent="0.25">
      <c r="A3724">
        <f t="shared" si="58"/>
        <v>9.0694800000000006E-2</v>
      </c>
      <c r="B3724" s="1" t="s">
        <v>9</v>
      </c>
      <c r="C3724" s="1">
        <f>Yellow_MosfetOnlyOn_Blue_SourceAndResistorGnd[[#This Row],[Column2]]+1.0667</f>
        <v>0</v>
      </c>
      <c r="D3724" s="1">
        <f>Yellow_MosfetOnlyOn_Blue_SourceAndResistorGnd[[#This Row],[Column3]]*1000</f>
        <v>0</v>
      </c>
      <c r="E3724" s="1">
        <v>0.62</v>
      </c>
      <c r="F3724" s="1">
        <f>Yellow_MosfetOnlyOn_Blue_SourceAndResistorGnd[[#This Row],[Column3]]/Yellow_MosfetOnlyOn_Blue_SourceAndResistorGnd[[#This Row],[Column5]]</f>
        <v>0</v>
      </c>
      <c r="G3724" s="1">
        <f>Yellow_MosfetOnlyOn_Blue_SourceAndResistorGnd[[#This Row],[Column6]]*1000</f>
        <v>0</v>
      </c>
    </row>
    <row r="3725" spans="1:7" x14ac:dyDescent="0.25">
      <c r="A3725">
        <f t="shared" si="58"/>
        <v>9.0719200000000014E-2</v>
      </c>
      <c r="B3725" s="1" t="s">
        <v>9</v>
      </c>
      <c r="C3725" s="1">
        <f>Yellow_MosfetOnlyOn_Blue_SourceAndResistorGnd[[#This Row],[Column2]]+1.0667</f>
        <v>0</v>
      </c>
      <c r="D3725" s="1">
        <f>Yellow_MosfetOnlyOn_Blue_SourceAndResistorGnd[[#This Row],[Column3]]*1000</f>
        <v>0</v>
      </c>
      <c r="E3725" s="1">
        <v>0.62</v>
      </c>
      <c r="F3725" s="1">
        <f>Yellow_MosfetOnlyOn_Blue_SourceAndResistorGnd[[#This Row],[Column3]]/Yellow_MosfetOnlyOn_Blue_SourceAndResistorGnd[[#This Row],[Column5]]</f>
        <v>0</v>
      </c>
      <c r="G3725" s="1">
        <f>Yellow_MosfetOnlyOn_Blue_SourceAndResistorGnd[[#This Row],[Column6]]*1000</f>
        <v>0</v>
      </c>
    </row>
    <row r="3726" spans="1:7" x14ac:dyDescent="0.25">
      <c r="A3726">
        <f t="shared" si="58"/>
        <v>9.0743600000000008E-2</v>
      </c>
      <c r="B3726" s="1" t="s">
        <v>9</v>
      </c>
      <c r="C3726" s="1">
        <f>Yellow_MosfetOnlyOn_Blue_SourceAndResistorGnd[[#This Row],[Column2]]+1.0667</f>
        <v>0</v>
      </c>
      <c r="D3726" s="1">
        <f>Yellow_MosfetOnlyOn_Blue_SourceAndResistorGnd[[#This Row],[Column3]]*1000</f>
        <v>0</v>
      </c>
      <c r="E3726" s="1">
        <v>0.62</v>
      </c>
      <c r="F3726" s="1">
        <f>Yellow_MosfetOnlyOn_Blue_SourceAndResistorGnd[[#This Row],[Column3]]/Yellow_MosfetOnlyOn_Blue_SourceAndResistorGnd[[#This Row],[Column5]]</f>
        <v>0</v>
      </c>
      <c r="G3726" s="1">
        <f>Yellow_MosfetOnlyOn_Blue_SourceAndResistorGnd[[#This Row],[Column6]]*1000</f>
        <v>0</v>
      </c>
    </row>
    <row r="3727" spans="1:7" x14ac:dyDescent="0.25">
      <c r="A3727">
        <f t="shared" si="58"/>
        <v>9.0768000000000001E-2</v>
      </c>
      <c r="B3727" s="1" t="s">
        <v>9</v>
      </c>
      <c r="C3727" s="1">
        <f>Yellow_MosfetOnlyOn_Blue_SourceAndResistorGnd[[#This Row],[Column2]]+1.0667</f>
        <v>0</v>
      </c>
      <c r="D3727" s="1">
        <f>Yellow_MosfetOnlyOn_Blue_SourceAndResistorGnd[[#This Row],[Column3]]*1000</f>
        <v>0</v>
      </c>
      <c r="E3727" s="1">
        <v>0.62</v>
      </c>
      <c r="F3727" s="1">
        <f>Yellow_MosfetOnlyOn_Blue_SourceAndResistorGnd[[#This Row],[Column3]]/Yellow_MosfetOnlyOn_Blue_SourceAndResistorGnd[[#This Row],[Column5]]</f>
        <v>0</v>
      </c>
      <c r="G3727" s="1">
        <f>Yellow_MosfetOnlyOn_Blue_SourceAndResistorGnd[[#This Row],[Column6]]*1000</f>
        <v>0</v>
      </c>
    </row>
    <row r="3728" spans="1:7" x14ac:dyDescent="0.25">
      <c r="A3728">
        <f t="shared" si="58"/>
        <v>9.0792400000000009E-2</v>
      </c>
      <c r="B3728" s="1" t="s">
        <v>9</v>
      </c>
      <c r="C3728" s="1">
        <f>Yellow_MosfetOnlyOn_Blue_SourceAndResistorGnd[[#This Row],[Column2]]+1.0667</f>
        <v>0</v>
      </c>
      <c r="D3728" s="1">
        <f>Yellow_MosfetOnlyOn_Blue_SourceAndResistorGnd[[#This Row],[Column3]]*1000</f>
        <v>0</v>
      </c>
      <c r="E3728" s="1">
        <v>0.62</v>
      </c>
      <c r="F3728" s="1">
        <f>Yellow_MosfetOnlyOn_Blue_SourceAndResistorGnd[[#This Row],[Column3]]/Yellow_MosfetOnlyOn_Blue_SourceAndResistorGnd[[#This Row],[Column5]]</f>
        <v>0</v>
      </c>
      <c r="G3728" s="1">
        <f>Yellow_MosfetOnlyOn_Blue_SourceAndResistorGnd[[#This Row],[Column6]]*1000</f>
        <v>0</v>
      </c>
    </row>
    <row r="3729" spans="1:7" x14ac:dyDescent="0.25">
      <c r="A3729">
        <f t="shared" si="58"/>
        <v>9.0816800000000017E-2</v>
      </c>
      <c r="B3729" s="1" t="s">
        <v>9</v>
      </c>
      <c r="C3729" s="1">
        <f>Yellow_MosfetOnlyOn_Blue_SourceAndResistorGnd[[#This Row],[Column2]]+1.0667</f>
        <v>0</v>
      </c>
      <c r="D3729" s="1">
        <f>Yellow_MosfetOnlyOn_Blue_SourceAndResistorGnd[[#This Row],[Column3]]*1000</f>
        <v>0</v>
      </c>
      <c r="E3729" s="1">
        <v>0.62</v>
      </c>
      <c r="F3729" s="1">
        <f>Yellow_MosfetOnlyOn_Blue_SourceAndResistorGnd[[#This Row],[Column3]]/Yellow_MosfetOnlyOn_Blue_SourceAndResistorGnd[[#This Row],[Column5]]</f>
        <v>0</v>
      </c>
      <c r="G3729" s="1">
        <f>Yellow_MosfetOnlyOn_Blue_SourceAndResistorGnd[[#This Row],[Column6]]*1000</f>
        <v>0</v>
      </c>
    </row>
    <row r="3730" spans="1:7" x14ac:dyDescent="0.25">
      <c r="A3730">
        <f t="shared" si="58"/>
        <v>9.0841199999999997E-2</v>
      </c>
      <c r="B3730" s="1" t="s">
        <v>9</v>
      </c>
      <c r="C3730" s="1">
        <f>Yellow_MosfetOnlyOn_Blue_SourceAndResistorGnd[[#This Row],[Column2]]+1.0667</f>
        <v>0</v>
      </c>
      <c r="D3730" s="1">
        <f>Yellow_MosfetOnlyOn_Blue_SourceAndResistorGnd[[#This Row],[Column3]]*1000</f>
        <v>0</v>
      </c>
      <c r="E3730" s="1">
        <v>0.62</v>
      </c>
      <c r="F3730" s="1">
        <f>Yellow_MosfetOnlyOn_Blue_SourceAndResistorGnd[[#This Row],[Column3]]/Yellow_MosfetOnlyOn_Blue_SourceAndResistorGnd[[#This Row],[Column5]]</f>
        <v>0</v>
      </c>
      <c r="G3730" s="1">
        <f>Yellow_MosfetOnlyOn_Blue_SourceAndResistorGnd[[#This Row],[Column6]]*1000</f>
        <v>0</v>
      </c>
    </row>
    <row r="3731" spans="1:7" x14ac:dyDescent="0.25">
      <c r="A3731">
        <f t="shared" si="58"/>
        <v>9.0865600000000005E-2</v>
      </c>
      <c r="B3731" s="1" t="s">
        <v>9</v>
      </c>
      <c r="C3731" s="1">
        <f>Yellow_MosfetOnlyOn_Blue_SourceAndResistorGnd[[#This Row],[Column2]]+1.0667</f>
        <v>0</v>
      </c>
      <c r="D3731" s="1">
        <f>Yellow_MosfetOnlyOn_Blue_SourceAndResistorGnd[[#This Row],[Column3]]*1000</f>
        <v>0</v>
      </c>
      <c r="E3731" s="1">
        <v>0.62</v>
      </c>
      <c r="F3731" s="1">
        <f>Yellow_MosfetOnlyOn_Blue_SourceAndResistorGnd[[#This Row],[Column3]]/Yellow_MosfetOnlyOn_Blue_SourceAndResistorGnd[[#This Row],[Column5]]</f>
        <v>0</v>
      </c>
      <c r="G3731" s="1">
        <f>Yellow_MosfetOnlyOn_Blue_SourceAndResistorGnd[[#This Row],[Column6]]*1000</f>
        <v>0</v>
      </c>
    </row>
    <row r="3732" spans="1:7" x14ac:dyDescent="0.25">
      <c r="A3732">
        <f t="shared" si="58"/>
        <v>9.0890000000000012E-2</v>
      </c>
      <c r="B3732" s="1" t="s">
        <v>9</v>
      </c>
      <c r="C3732" s="1">
        <f>Yellow_MosfetOnlyOn_Blue_SourceAndResistorGnd[[#This Row],[Column2]]+1.0667</f>
        <v>0</v>
      </c>
      <c r="D3732" s="1">
        <f>Yellow_MosfetOnlyOn_Blue_SourceAndResistorGnd[[#This Row],[Column3]]*1000</f>
        <v>0</v>
      </c>
      <c r="E3732" s="1">
        <v>0.62</v>
      </c>
      <c r="F3732" s="1">
        <f>Yellow_MosfetOnlyOn_Blue_SourceAndResistorGnd[[#This Row],[Column3]]/Yellow_MosfetOnlyOn_Blue_SourceAndResistorGnd[[#This Row],[Column5]]</f>
        <v>0</v>
      </c>
      <c r="G3732" s="1">
        <f>Yellow_MosfetOnlyOn_Blue_SourceAndResistorGnd[[#This Row],[Column6]]*1000</f>
        <v>0</v>
      </c>
    </row>
    <row r="3733" spans="1:7" x14ac:dyDescent="0.25">
      <c r="A3733">
        <f t="shared" si="58"/>
        <v>9.0914400000000006E-2</v>
      </c>
      <c r="B3733" s="1" t="s">
        <v>9</v>
      </c>
      <c r="C3733" s="1">
        <f>Yellow_MosfetOnlyOn_Blue_SourceAndResistorGnd[[#This Row],[Column2]]+1.0667</f>
        <v>0</v>
      </c>
      <c r="D3733" s="1">
        <f>Yellow_MosfetOnlyOn_Blue_SourceAndResistorGnd[[#This Row],[Column3]]*1000</f>
        <v>0</v>
      </c>
      <c r="E3733" s="1">
        <v>0.62</v>
      </c>
      <c r="F3733" s="1">
        <f>Yellow_MosfetOnlyOn_Blue_SourceAndResistorGnd[[#This Row],[Column3]]/Yellow_MosfetOnlyOn_Blue_SourceAndResistorGnd[[#This Row],[Column5]]</f>
        <v>0</v>
      </c>
      <c r="G3733" s="1">
        <f>Yellow_MosfetOnlyOn_Blue_SourceAndResistorGnd[[#This Row],[Column6]]*1000</f>
        <v>0</v>
      </c>
    </row>
    <row r="3734" spans="1:7" x14ac:dyDescent="0.25">
      <c r="A3734">
        <f t="shared" si="58"/>
        <v>9.09388E-2</v>
      </c>
      <c r="B3734" s="1" t="s">
        <v>9</v>
      </c>
      <c r="C3734" s="1">
        <f>Yellow_MosfetOnlyOn_Blue_SourceAndResistorGnd[[#This Row],[Column2]]+1.0667</f>
        <v>0</v>
      </c>
      <c r="D3734" s="1">
        <f>Yellow_MosfetOnlyOn_Blue_SourceAndResistorGnd[[#This Row],[Column3]]*1000</f>
        <v>0</v>
      </c>
      <c r="E3734" s="1">
        <v>0.62</v>
      </c>
      <c r="F3734" s="1">
        <f>Yellow_MosfetOnlyOn_Blue_SourceAndResistorGnd[[#This Row],[Column3]]/Yellow_MosfetOnlyOn_Blue_SourceAndResistorGnd[[#This Row],[Column5]]</f>
        <v>0</v>
      </c>
      <c r="G3734" s="1">
        <f>Yellow_MosfetOnlyOn_Blue_SourceAndResistorGnd[[#This Row],[Column6]]*1000</f>
        <v>0</v>
      </c>
    </row>
    <row r="3735" spans="1:7" x14ac:dyDescent="0.25">
      <c r="A3735">
        <f t="shared" si="58"/>
        <v>9.0963200000000008E-2</v>
      </c>
      <c r="B3735" s="1" t="s">
        <v>9</v>
      </c>
      <c r="C3735" s="1">
        <f>Yellow_MosfetOnlyOn_Blue_SourceAndResistorGnd[[#This Row],[Column2]]+1.0667</f>
        <v>0</v>
      </c>
      <c r="D3735" s="1">
        <f>Yellow_MosfetOnlyOn_Blue_SourceAndResistorGnd[[#This Row],[Column3]]*1000</f>
        <v>0</v>
      </c>
      <c r="E3735" s="1">
        <v>0.62</v>
      </c>
      <c r="F3735" s="1">
        <f>Yellow_MosfetOnlyOn_Blue_SourceAndResistorGnd[[#This Row],[Column3]]/Yellow_MosfetOnlyOn_Blue_SourceAndResistorGnd[[#This Row],[Column5]]</f>
        <v>0</v>
      </c>
      <c r="G3735" s="1">
        <f>Yellow_MosfetOnlyOn_Blue_SourceAndResistorGnd[[#This Row],[Column6]]*1000</f>
        <v>0</v>
      </c>
    </row>
    <row r="3736" spans="1:7" x14ac:dyDescent="0.25">
      <c r="A3736">
        <f t="shared" si="58"/>
        <v>9.0987600000000016E-2</v>
      </c>
      <c r="B3736" s="1" t="s">
        <v>9</v>
      </c>
      <c r="C3736" s="1">
        <f>Yellow_MosfetOnlyOn_Blue_SourceAndResistorGnd[[#This Row],[Column2]]+1.0667</f>
        <v>0</v>
      </c>
      <c r="D3736" s="1">
        <f>Yellow_MosfetOnlyOn_Blue_SourceAndResistorGnd[[#This Row],[Column3]]*1000</f>
        <v>0</v>
      </c>
      <c r="E3736" s="1">
        <v>0.62</v>
      </c>
      <c r="F3736" s="1">
        <f>Yellow_MosfetOnlyOn_Blue_SourceAndResistorGnd[[#This Row],[Column3]]/Yellow_MosfetOnlyOn_Blue_SourceAndResistorGnd[[#This Row],[Column5]]</f>
        <v>0</v>
      </c>
      <c r="G3736" s="1">
        <f>Yellow_MosfetOnlyOn_Blue_SourceAndResistorGnd[[#This Row],[Column6]]*1000</f>
        <v>0</v>
      </c>
    </row>
    <row r="3737" spans="1:7" x14ac:dyDescent="0.25">
      <c r="A3737">
        <f t="shared" si="58"/>
        <v>9.1011999999999996E-2</v>
      </c>
      <c r="B3737" s="1" t="s">
        <v>9</v>
      </c>
      <c r="C3737" s="1">
        <f>Yellow_MosfetOnlyOn_Blue_SourceAndResistorGnd[[#This Row],[Column2]]+1.0667</f>
        <v>0</v>
      </c>
      <c r="D3737" s="1">
        <f>Yellow_MosfetOnlyOn_Blue_SourceAndResistorGnd[[#This Row],[Column3]]*1000</f>
        <v>0</v>
      </c>
      <c r="E3737" s="1">
        <v>0.62</v>
      </c>
      <c r="F3737" s="1">
        <f>Yellow_MosfetOnlyOn_Blue_SourceAndResistorGnd[[#This Row],[Column3]]/Yellow_MosfetOnlyOn_Blue_SourceAndResistorGnd[[#This Row],[Column5]]</f>
        <v>0</v>
      </c>
      <c r="G3737" s="1">
        <f>Yellow_MosfetOnlyOn_Blue_SourceAndResistorGnd[[#This Row],[Column6]]*1000</f>
        <v>0</v>
      </c>
    </row>
    <row r="3738" spans="1:7" x14ac:dyDescent="0.25">
      <c r="A3738">
        <f t="shared" si="58"/>
        <v>9.1036400000000003E-2</v>
      </c>
      <c r="B3738" s="1" t="s">
        <v>9</v>
      </c>
      <c r="C3738" s="1">
        <f>Yellow_MosfetOnlyOn_Blue_SourceAndResistorGnd[[#This Row],[Column2]]+1.0667</f>
        <v>0</v>
      </c>
      <c r="D3738" s="1">
        <f>Yellow_MosfetOnlyOn_Blue_SourceAndResistorGnd[[#This Row],[Column3]]*1000</f>
        <v>0</v>
      </c>
      <c r="E3738" s="1">
        <v>0.62</v>
      </c>
      <c r="F3738" s="1">
        <f>Yellow_MosfetOnlyOn_Blue_SourceAndResistorGnd[[#This Row],[Column3]]/Yellow_MosfetOnlyOn_Blue_SourceAndResistorGnd[[#This Row],[Column5]]</f>
        <v>0</v>
      </c>
      <c r="G3738" s="1">
        <f>Yellow_MosfetOnlyOn_Blue_SourceAndResistorGnd[[#This Row],[Column6]]*1000</f>
        <v>0</v>
      </c>
    </row>
    <row r="3739" spans="1:7" x14ac:dyDescent="0.25">
      <c r="A3739">
        <f t="shared" si="58"/>
        <v>9.1060800000000011E-2</v>
      </c>
      <c r="B3739" s="1" t="s">
        <v>9</v>
      </c>
      <c r="C3739" s="1">
        <f>Yellow_MosfetOnlyOn_Blue_SourceAndResistorGnd[[#This Row],[Column2]]+1.0667</f>
        <v>0</v>
      </c>
      <c r="D3739" s="1">
        <f>Yellow_MosfetOnlyOn_Blue_SourceAndResistorGnd[[#This Row],[Column3]]*1000</f>
        <v>0</v>
      </c>
      <c r="E3739" s="1">
        <v>0.62</v>
      </c>
      <c r="F3739" s="1">
        <f>Yellow_MosfetOnlyOn_Blue_SourceAndResistorGnd[[#This Row],[Column3]]/Yellow_MosfetOnlyOn_Blue_SourceAndResistorGnd[[#This Row],[Column5]]</f>
        <v>0</v>
      </c>
      <c r="G3739" s="1">
        <f>Yellow_MosfetOnlyOn_Blue_SourceAndResistorGnd[[#This Row],[Column6]]*1000</f>
        <v>0</v>
      </c>
    </row>
    <row r="3740" spans="1:7" x14ac:dyDescent="0.25">
      <c r="A3740">
        <f t="shared" si="58"/>
        <v>9.1085200000000005E-2</v>
      </c>
      <c r="B3740" s="1" t="s">
        <v>9</v>
      </c>
      <c r="C3740" s="1">
        <f>Yellow_MosfetOnlyOn_Blue_SourceAndResistorGnd[[#This Row],[Column2]]+1.0667</f>
        <v>0</v>
      </c>
      <c r="D3740" s="1">
        <f>Yellow_MosfetOnlyOn_Blue_SourceAndResistorGnd[[#This Row],[Column3]]*1000</f>
        <v>0</v>
      </c>
      <c r="E3740" s="1">
        <v>0.62</v>
      </c>
      <c r="F3740" s="1">
        <f>Yellow_MosfetOnlyOn_Blue_SourceAndResistorGnd[[#This Row],[Column3]]/Yellow_MosfetOnlyOn_Blue_SourceAndResistorGnd[[#This Row],[Column5]]</f>
        <v>0</v>
      </c>
      <c r="G3740" s="1">
        <f>Yellow_MosfetOnlyOn_Blue_SourceAndResistorGnd[[#This Row],[Column6]]*1000</f>
        <v>0</v>
      </c>
    </row>
    <row r="3741" spans="1:7" x14ac:dyDescent="0.25">
      <c r="A3741">
        <f t="shared" si="58"/>
        <v>9.1109599999999999E-2</v>
      </c>
      <c r="B3741" s="1" t="s">
        <v>9</v>
      </c>
      <c r="C3741" s="1">
        <f>Yellow_MosfetOnlyOn_Blue_SourceAndResistorGnd[[#This Row],[Column2]]+1.0667</f>
        <v>0</v>
      </c>
      <c r="D3741" s="1">
        <f>Yellow_MosfetOnlyOn_Blue_SourceAndResistorGnd[[#This Row],[Column3]]*1000</f>
        <v>0</v>
      </c>
      <c r="E3741" s="1">
        <v>0.62</v>
      </c>
      <c r="F3741" s="1">
        <f>Yellow_MosfetOnlyOn_Blue_SourceAndResistorGnd[[#This Row],[Column3]]/Yellow_MosfetOnlyOn_Blue_SourceAndResistorGnd[[#This Row],[Column5]]</f>
        <v>0</v>
      </c>
      <c r="G3741" s="1">
        <f>Yellow_MosfetOnlyOn_Blue_SourceAndResistorGnd[[#This Row],[Column6]]*1000</f>
        <v>0</v>
      </c>
    </row>
    <row r="3742" spans="1:7" x14ac:dyDescent="0.25">
      <c r="A3742">
        <f t="shared" si="58"/>
        <v>9.1134000000000007E-2</v>
      </c>
      <c r="B3742" s="1" t="s">
        <v>9</v>
      </c>
      <c r="C3742" s="1">
        <f>Yellow_MosfetOnlyOn_Blue_SourceAndResistorGnd[[#This Row],[Column2]]+1.0667</f>
        <v>0</v>
      </c>
      <c r="D3742" s="1">
        <f>Yellow_MosfetOnlyOn_Blue_SourceAndResistorGnd[[#This Row],[Column3]]*1000</f>
        <v>0</v>
      </c>
      <c r="E3742" s="1">
        <v>0.62</v>
      </c>
      <c r="F3742" s="1">
        <f>Yellow_MosfetOnlyOn_Blue_SourceAndResistorGnd[[#This Row],[Column3]]/Yellow_MosfetOnlyOn_Blue_SourceAndResistorGnd[[#This Row],[Column5]]</f>
        <v>0</v>
      </c>
      <c r="G3742" s="1">
        <f>Yellow_MosfetOnlyOn_Blue_SourceAndResistorGnd[[#This Row],[Column6]]*1000</f>
        <v>0</v>
      </c>
    </row>
    <row r="3743" spans="1:7" x14ac:dyDescent="0.25">
      <c r="A3743">
        <f t="shared" si="58"/>
        <v>9.1158400000000014E-2</v>
      </c>
      <c r="B3743" s="1" t="s">
        <v>9</v>
      </c>
      <c r="C3743" s="1">
        <f>Yellow_MosfetOnlyOn_Blue_SourceAndResistorGnd[[#This Row],[Column2]]+1.0667</f>
        <v>0</v>
      </c>
      <c r="D3743" s="1">
        <f>Yellow_MosfetOnlyOn_Blue_SourceAndResistorGnd[[#This Row],[Column3]]*1000</f>
        <v>0</v>
      </c>
      <c r="E3743" s="1">
        <v>0.62</v>
      </c>
      <c r="F3743" s="1">
        <f>Yellow_MosfetOnlyOn_Blue_SourceAndResistorGnd[[#This Row],[Column3]]/Yellow_MosfetOnlyOn_Blue_SourceAndResistorGnd[[#This Row],[Column5]]</f>
        <v>0</v>
      </c>
      <c r="G3743" s="1">
        <f>Yellow_MosfetOnlyOn_Blue_SourceAndResistorGnd[[#This Row],[Column6]]*1000</f>
        <v>0</v>
      </c>
    </row>
    <row r="3744" spans="1:7" x14ac:dyDescent="0.25">
      <c r="A3744">
        <f t="shared" si="58"/>
        <v>9.1182800000000008E-2</v>
      </c>
      <c r="B3744" s="1" t="s">
        <v>9</v>
      </c>
      <c r="C3744" s="1">
        <f>Yellow_MosfetOnlyOn_Blue_SourceAndResistorGnd[[#This Row],[Column2]]+1.0667</f>
        <v>0</v>
      </c>
      <c r="D3744" s="1">
        <f>Yellow_MosfetOnlyOn_Blue_SourceAndResistorGnd[[#This Row],[Column3]]*1000</f>
        <v>0</v>
      </c>
      <c r="E3744" s="1">
        <v>0.62</v>
      </c>
      <c r="F3744" s="1">
        <f>Yellow_MosfetOnlyOn_Blue_SourceAndResistorGnd[[#This Row],[Column3]]/Yellow_MosfetOnlyOn_Blue_SourceAndResistorGnd[[#This Row],[Column5]]</f>
        <v>0</v>
      </c>
      <c r="G3744" s="1">
        <f>Yellow_MosfetOnlyOn_Blue_SourceAndResistorGnd[[#This Row],[Column6]]*1000</f>
        <v>0</v>
      </c>
    </row>
    <row r="3745" spans="1:7" x14ac:dyDescent="0.25">
      <c r="A3745">
        <f t="shared" si="58"/>
        <v>9.1207200000000002E-2</v>
      </c>
      <c r="B3745" s="1" t="s">
        <v>9</v>
      </c>
      <c r="C3745" s="1">
        <f>Yellow_MosfetOnlyOn_Blue_SourceAndResistorGnd[[#This Row],[Column2]]+1.0667</f>
        <v>0</v>
      </c>
      <c r="D3745" s="1">
        <f>Yellow_MosfetOnlyOn_Blue_SourceAndResistorGnd[[#This Row],[Column3]]*1000</f>
        <v>0</v>
      </c>
      <c r="E3745" s="1">
        <v>0.62</v>
      </c>
      <c r="F3745" s="1">
        <f>Yellow_MosfetOnlyOn_Blue_SourceAndResistorGnd[[#This Row],[Column3]]/Yellow_MosfetOnlyOn_Blue_SourceAndResistorGnd[[#This Row],[Column5]]</f>
        <v>0</v>
      </c>
      <c r="G3745" s="1">
        <f>Yellow_MosfetOnlyOn_Blue_SourceAndResistorGnd[[#This Row],[Column6]]*1000</f>
        <v>0</v>
      </c>
    </row>
    <row r="3746" spans="1:7" x14ac:dyDescent="0.25">
      <c r="A3746">
        <f t="shared" si="58"/>
        <v>9.123160000000001E-2</v>
      </c>
      <c r="B3746" s="1" t="s">
        <v>9</v>
      </c>
      <c r="C3746" s="1">
        <f>Yellow_MosfetOnlyOn_Blue_SourceAndResistorGnd[[#This Row],[Column2]]+1.0667</f>
        <v>0</v>
      </c>
      <c r="D3746" s="1">
        <f>Yellow_MosfetOnlyOn_Blue_SourceAndResistorGnd[[#This Row],[Column3]]*1000</f>
        <v>0</v>
      </c>
      <c r="E3746" s="1">
        <v>0.62</v>
      </c>
      <c r="F3746" s="1">
        <f>Yellow_MosfetOnlyOn_Blue_SourceAndResistorGnd[[#This Row],[Column3]]/Yellow_MosfetOnlyOn_Blue_SourceAndResistorGnd[[#This Row],[Column5]]</f>
        <v>0</v>
      </c>
      <c r="G3746" s="1">
        <f>Yellow_MosfetOnlyOn_Blue_SourceAndResistorGnd[[#This Row],[Column6]]*1000</f>
        <v>0</v>
      </c>
    </row>
    <row r="3747" spans="1:7" x14ac:dyDescent="0.25">
      <c r="A3747">
        <f t="shared" si="58"/>
        <v>9.1256000000000018E-2</v>
      </c>
      <c r="B3747" s="1" t="s">
        <v>9</v>
      </c>
      <c r="C3747" s="1">
        <f>Yellow_MosfetOnlyOn_Blue_SourceAndResistorGnd[[#This Row],[Column2]]+1.0667</f>
        <v>0</v>
      </c>
      <c r="D3747" s="1">
        <f>Yellow_MosfetOnlyOn_Blue_SourceAndResistorGnd[[#This Row],[Column3]]*1000</f>
        <v>0</v>
      </c>
      <c r="E3747" s="1">
        <v>0.62</v>
      </c>
      <c r="F3747" s="1">
        <f>Yellow_MosfetOnlyOn_Blue_SourceAndResistorGnd[[#This Row],[Column3]]/Yellow_MosfetOnlyOn_Blue_SourceAndResistorGnd[[#This Row],[Column5]]</f>
        <v>0</v>
      </c>
      <c r="G3747" s="1">
        <f>Yellow_MosfetOnlyOn_Blue_SourceAndResistorGnd[[#This Row],[Column6]]*1000</f>
        <v>0</v>
      </c>
    </row>
    <row r="3748" spans="1:7" x14ac:dyDescent="0.25">
      <c r="A3748">
        <f t="shared" si="58"/>
        <v>9.1280399999999998E-2</v>
      </c>
      <c r="B3748" s="1" t="s">
        <v>9</v>
      </c>
      <c r="C3748" s="1">
        <f>Yellow_MosfetOnlyOn_Blue_SourceAndResistorGnd[[#This Row],[Column2]]+1.0667</f>
        <v>0</v>
      </c>
      <c r="D3748" s="1">
        <f>Yellow_MosfetOnlyOn_Blue_SourceAndResistorGnd[[#This Row],[Column3]]*1000</f>
        <v>0</v>
      </c>
      <c r="E3748" s="1">
        <v>0.62</v>
      </c>
      <c r="F3748" s="1">
        <f>Yellow_MosfetOnlyOn_Blue_SourceAndResistorGnd[[#This Row],[Column3]]/Yellow_MosfetOnlyOn_Blue_SourceAndResistorGnd[[#This Row],[Column5]]</f>
        <v>0</v>
      </c>
      <c r="G3748" s="1">
        <f>Yellow_MosfetOnlyOn_Blue_SourceAndResistorGnd[[#This Row],[Column6]]*1000</f>
        <v>0</v>
      </c>
    </row>
    <row r="3749" spans="1:7" x14ac:dyDescent="0.25">
      <c r="A3749">
        <f t="shared" si="58"/>
        <v>9.1304800000000005E-2</v>
      </c>
      <c r="B3749" s="1" t="s">
        <v>9</v>
      </c>
      <c r="C3749" s="1">
        <f>Yellow_MosfetOnlyOn_Blue_SourceAndResistorGnd[[#This Row],[Column2]]+1.0667</f>
        <v>0</v>
      </c>
      <c r="D3749" s="1">
        <f>Yellow_MosfetOnlyOn_Blue_SourceAndResistorGnd[[#This Row],[Column3]]*1000</f>
        <v>0</v>
      </c>
      <c r="E3749" s="1">
        <v>0.62</v>
      </c>
      <c r="F3749" s="1">
        <f>Yellow_MosfetOnlyOn_Blue_SourceAndResistorGnd[[#This Row],[Column3]]/Yellow_MosfetOnlyOn_Blue_SourceAndResistorGnd[[#This Row],[Column5]]</f>
        <v>0</v>
      </c>
      <c r="G3749" s="1">
        <f>Yellow_MosfetOnlyOn_Blue_SourceAndResistorGnd[[#This Row],[Column6]]*1000</f>
        <v>0</v>
      </c>
    </row>
    <row r="3750" spans="1:7" x14ac:dyDescent="0.25">
      <c r="A3750">
        <f t="shared" si="58"/>
        <v>9.1329200000000013E-2</v>
      </c>
      <c r="B3750" s="1" t="s">
        <v>9</v>
      </c>
      <c r="C3750" s="1">
        <f>Yellow_MosfetOnlyOn_Blue_SourceAndResistorGnd[[#This Row],[Column2]]+1.0667</f>
        <v>0</v>
      </c>
      <c r="D3750" s="1">
        <f>Yellow_MosfetOnlyOn_Blue_SourceAndResistorGnd[[#This Row],[Column3]]*1000</f>
        <v>0</v>
      </c>
      <c r="E3750" s="1">
        <v>0.62</v>
      </c>
      <c r="F3750" s="1">
        <f>Yellow_MosfetOnlyOn_Blue_SourceAndResistorGnd[[#This Row],[Column3]]/Yellow_MosfetOnlyOn_Blue_SourceAndResistorGnd[[#This Row],[Column5]]</f>
        <v>0</v>
      </c>
      <c r="G3750" s="1">
        <f>Yellow_MosfetOnlyOn_Blue_SourceAndResistorGnd[[#This Row],[Column6]]*1000</f>
        <v>0</v>
      </c>
    </row>
    <row r="3751" spans="1:7" x14ac:dyDescent="0.25">
      <c r="A3751">
        <f t="shared" si="58"/>
        <v>9.1353600000000007E-2</v>
      </c>
      <c r="B3751" s="1" t="s">
        <v>9</v>
      </c>
      <c r="C3751" s="1">
        <f>Yellow_MosfetOnlyOn_Blue_SourceAndResistorGnd[[#This Row],[Column2]]+1.0667</f>
        <v>0</v>
      </c>
      <c r="D3751" s="1">
        <f>Yellow_MosfetOnlyOn_Blue_SourceAndResistorGnd[[#This Row],[Column3]]*1000</f>
        <v>0</v>
      </c>
      <c r="E3751" s="1">
        <v>0.62</v>
      </c>
      <c r="F3751" s="1">
        <f>Yellow_MosfetOnlyOn_Blue_SourceAndResistorGnd[[#This Row],[Column3]]/Yellow_MosfetOnlyOn_Blue_SourceAndResistorGnd[[#This Row],[Column5]]</f>
        <v>0</v>
      </c>
      <c r="G3751" s="1">
        <f>Yellow_MosfetOnlyOn_Blue_SourceAndResistorGnd[[#This Row],[Column6]]*1000</f>
        <v>0</v>
      </c>
    </row>
    <row r="3752" spans="1:7" x14ac:dyDescent="0.25">
      <c r="A3752">
        <f t="shared" si="58"/>
        <v>9.1378000000000001E-2</v>
      </c>
      <c r="B3752" s="1" t="s">
        <v>9</v>
      </c>
      <c r="C3752" s="1">
        <f>Yellow_MosfetOnlyOn_Blue_SourceAndResistorGnd[[#This Row],[Column2]]+1.0667</f>
        <v>0</v>
      </c>
      <c r="D3752" s="1">
        <f>Yellow_MosfetOnlyOn_Blue_SourceAndResistorGnd[[#This Row],[Column3]]*1000</f>
        <v>0</v>
      </c>
      <c r="E3752" s="1">
        <v>0.62</v>
      </c>
      <c r="F3752" s="1">
        <f>Yellow_MosfetOnlyOn_Blue_SourceAndResistorGnd[[#This Row],[Column3]]/Yellow_MosfetOnlyOn_Blue_SourceAndResistorGnd[[#This Row],[Column5]]</f>
        <v>0</v>
      </c>
      <c r="G3752" s="1">
        <f>Yellow_MosfetOnlyOn_Blue_SourceAndResistorGnd[[#This Row],[Column6]]*1000</f>
        <v>0</v>
      </c>
    </row>
    <row r="3753" spans="1:7" x14ac:dyDescent="0.25">
      <c r="A3753">
        <f t="shared" si="58"/>
        <v>9.1402400000000009E-2</v>
      </c>
      <c r="B3753" s="1" t="s">
        <v>9</v>
      </c>
      <c r="C3753" s="1">
        <f>Yellow_MosfetOnlyOn_Blue_SourceAndResistorGnd[[#This Row],[Column2]]+1.0667</f>
        <v>0</v>
      </c>
      <c r="D3753" s="1">
        <f>Yellow_MosfetOnlyOn_Blue_SourceAndResistorGnd[[#This Row],[Column3]]*1000</f>
        <v>0</v>
      </c>
      <c r="E3753" s="1">
        <v>0.62</v>
      </c>
      <c r="F3753" s="1">
        <f>Yellow_MosfetOnlyOn_Blue_SourceAndResistorGnd[[#This Row],[Column3]]/Yellow_MosfetOnlyOn_Blue_SourceAndResistorGnd[[#This Row],[Column5]]</f>
        <v>0</v>
      </c>
      <c r="G3753" s="1">
        <f>Yellow_MosfetOnlyOn_Blue_SourceAndResistorGnd[[#This Row],[Column6]]*1000</f>
        <v>0</v>
      </c>
    </row>
    <row r="3754" spans="1:7" x14ac:dyDescent="0.25">
      <c r="A3754">
        <f t="shared" si="58"/>
        <v>9.1426800000000016E-2</v>
      </c>
      <c r="B3754" s="1" t="s">
        <v>9</v>
      </c>
      <c r="C3754" s="1">
        <f>Yellow_MosfetOnlyOn_Blue_SourceAndResistorGnd[[#This Row],[Column2]]+1.0667</f>
        <v>0</v>
      </c>
      <c r="D3754" s="1">
        <f>Yellow_MosfetOnlyOn_Blue_SourceAndResistorGnd[[#This Row],[Column3]]*1000</f>
        <v>0</v>
      </c>
      <c r="E3754" s="1">
        <v>0.62</v>
      </c>
      <c r="F3754" s="1">
        <f>Yellow_MosfetOnlyOn_Blue_SourceAndResistorGnd[[#This Row],[Column3]]/Yellow_MosfetOnlyOn_Blue_SourceAndResistorGnd[[#This Row],[Column5]]</f>
        <v>0</v>
      </c>
      <c r="G3754" s="1">
        <f>Yellow_MosfetOnlyOn_Blue_SourceAndResistorGnd[[#This Row],[Column6]]*1000</f>
        <v>0</v>
      </c>
    </row>
    <row r="3755" spans="1:7" x14ac:dyDescent="0.25">
      <c r="A3755">
        <f t="shared" si="58"/>
        <v>9.1451199999999996E-2</v>
      </c>
      <c r="B3755" s="1" t="s">
        <v>9</v>
      </c>
      <c r="C3755" s="1">
        <f>Yellow_MosfetOnlyOn_Blue_SourceAndResistorGnd[[#This Row],[Column2]]+1.0667</f>
        <v>0</v>
      </c>
      <c r="D3755" s="1">
        <f>Yellow_MosfetOnlyOn_Blue_SourceAndResistorGnd[[#This Row],[Column3]]*1000</f>
        <v>0</v>
      </c>
      <c r="E3755" s="1">
        <v>0.62</v>
      </c>
      <c r="F3755" s="1">
        <f>Yellow_MosfetOnlyOn_Blue_SourceAndResistorGnd[[#This Row],[Column3]]/Yellow_MosfetOnlyOn_Blue_SourceAndResistorGnd[[#This Row],[Column5]]</f>
        <v>0</v>
      </c>
      <c r="G3755" s="1">
        <f>Yellow_MosfetOnlyOn_Blue_SourceAndResistorGnd[[#This Row],[Column6]]*1000</f>
        <v>0</v>
      </c>
    </row>
    <row r="3756" spans="1:7" x14ac:dyDescent="0.25">
      <c r="A3756">
        <f t="shared" si="58"/>
        <v>9.1475600000000004E-2</v>
      </c>
      <c r="B3756" s="1" t="s">
        <v>9</v>
      </c>
      <c r="C3756" s="1">
        <f>Yellow_MosfetOnlyOn_Blue_SourceAndResistorGnd[[#This Row],[Column2]]+1.0667</f>
        <v>0</v>
      </c>
      <c r="D3756" s="1">
        <f>Yellow_MosfetOnlyOn_Blue_SourceAndResistorGnd[[#This Row],[Column3]]*1000</f>
        <v>0</v>
      </c>
      <c r="E3756" s="1">
        <v>0.62</v>
      </c>
      <c r="F3756" s="1">
        <f>Yellow_MosfetOnlyOn_Blue_SourceAndResistorGnd[[#This Row],[Column3]]/Yellow_MosfetOnlyOn_Blue_SourceAndResistorGnd[[#This Row],[Column5]]</f>
        <v>0</v>
      </c>
      <c r="G3756" s="1">
        <f>Yellow_MosfetOnlyOn_Blue_SourceAndResistorGnd[[#This Row],[Column6]]*1000</f>
        <v>0</v>
      </c>
    </row>
    <row r="3757" spans="1:7" x14ac:dyDescent="0.25">
      <c r="A3757">
        <f t="shared" si="58"/>
        <v>9.1500000000000012E-2</v>
      </c>
      <c r="B3757" s="1" t="s">
        <v>9</v>
      </c>
      <c r="C3757" s="1">
        <f>Yellow_MosfetOnlyOn_Blue_SourceAndResistorGnd[[#This Row],[Column2]]+1.0667</f>
        <v>0</v>
      </c>
      <c r="D3757" s="1">
        <f>Yellow_MosfetOnlyOn_Blue_SourceAndResistorGnd[[#This Row],[Column3]]*1000</f>
        <v>0</v>
      </c>
      <c r="E3757" s="1">
        <v>0.62</v>
      </c>
      <c r="F3757" s="1">
        <f>Yellow_MosfetOnlyOn_Blue_SourceAndResistorGnd[[#This Row],[Column3]]/Yellow_MosfetOnlyOn_Blue_SourceAndResistorGnd[[#This Row],[Column5]]</f>
        <v>0</v>
      </c>
      <c r="G3757" s="1">
        <f>Yellow_MosfetOnlyOn_Blue_SourceAndResistorGnd[[#This Row],[Column6]]*1000</f>
        <v>0</v>
      </c>
    </row>
    <row r="3758" spans="1:7" x14ac:dyDescent="0.25">
      <c r="A3758">
        <f t="shared" si="58"/>
        <v>9.1524400000000006E-2</v>
      </c>
      <c r="B3758" s="1" t="s">
        <v>9</v>
      </c>
      <c r="C3758" s="1">
        <f>Yellow_MosfetOnlyOn_Blue_SourceAndResistorGnd[[#This Row],[Column2]]+1.0667</f>
        <v>0</v>
      </c>
      <c r="D3758" s="1">
        <f>Yellow_MosfetOnlyOn_Blue_SourceAndResistorGnd[[#This Row],[Column3]]*1000</f>
        <v>0</v>
      </c>
      <c r="E3758" s="1">
        <v>0.62</v>
      </c>
      <c r="F3758" s="1">
        <f>Yellow_MosfetOnlyOn_Blue_SourceAndResistorGnd[[#This Row],[Column3]]/Yellow_MosfetOnlyOn_Blue_SourceAndResistorGnd[[#This Row],[Column5]]</f>
        <v>0</v>
      </c>
      <c r="G3758" s="1">
        <f>Yellow_MosfetOnlyOn_Blue_SourceAndResistorGnd[[#This Row],[Column6]]*1000</f>
        <v>0</v>
      </c>
    </row>
    <row r="3759" spans="1:7" x14ac:dyDescent="0.25">
      <c r="A3759">
        <f t="shared" si="58"/>
        <v>9.15488E-2</v>
      </c>
      <c r="B3759" s="1" t="s">
        <v>9</v>
      </c>
      <c r="C3759" s="1">
        <f>Yellow_MosfetOnlyOn_Blue_SourceAndResistorGnd[[#This Row],[Column2]]+1.0667</f>
        <v>0</v>
      </c>
      <c r="D3759" s="1">
        <f>Yellow_MosfetOnlyOn_Blue_SourceAndResistorGnd[[#This Row],[Column3]]*1000</f>
        <v>0</v>
      </c>
      <c r="E3759" s="1">
        <v>0.62</v>
      </c>
      <c r="F3759" s="1">
        <f>Yellow_MosfetOnlyOn_Blue_SourceAndResistorGnd[[#This Row],[Column3]]/Yellow_MosfetOnlyOn_Blue_SourceAndResistorGnd[[#This Row],[Column5]]</f>
        <v>0</v>
      </c>
      <c r="G3759" s="1">
        <f>Yellow_MosfetOnlyOn_Blue_SourceAndResistorGnd[[#This Row],[Column6]]*1000</f>
        <v>0</v>
      </c>
    </row>
    <row r="3760" spans="1:7" x14ac:dyDescent="0.25">
      <c r="A3760">
        <f t="shared" si="58"/>
        <v>9.1573200000000007E-2</v>
      </c>
      <c r="B3760" s="1" t="s">
        <v>9</v>
      </c>
      <c r="C3760" s="1">
        <f>Yellow_MosfetOnlyOn_Blue_SourceAndResistorGnd[[#This Row],[Column2]]+1.0667</f>
        <v>0</v>
      </c>
      <c r="D3760" s="1">
        <f>Yellow_MosfetOnlyOn_Blue_SourceAndResistorGnd[[#This Row],[Column3]]*1000</f>
        <v>0</v>
      </c>
      <c r="E3760" s="1">
        <v>0.62</v>
      </c>
      <c r="F3760" s="1">
        <f>Yellow_MosfetOnlyOn_Blue_SourceAndResistorGnd[[#This Row],[Column3]]/Yellow_MosfetOnlyOn_Blue_SourceAndResistorGnd[[#This Row],[Column5]]</f>
        <v>0</v>
      </c>
      <c r="G3760" s="1">
        <f>Yellow_MosfetOnlyOn_Blue_SourceAndResistorGnd[[#This Row],[Column6]]*1000</f>
        <v>0</v>
      </c>
    </row>
    <row r="3761" spans="1:7" x14ac:dyDescent="0.25">
      <c r="A3761">
        <f t="shared" si="58"/>
        <v>9.1597600000000015E-2</v>
      </c>
      <c r="B3761" s="1" t="s">
        <v>9</v>
      </c>
      <c r="C3761" s="1">
        <f>Yellow_MosfetOnlyOn_Blue_SourceAndResistorGnd[[#This Row],[Column2]]+1.0667</f>
        <v>0</v>
      </c>
      <c r="D3761" s="1">
        <f>Yellow_MosfetOnlyOn_Blue_SourceAndResistorGnd[[#This Row],[Column3]]*1000</f>
        <v>0</v>
      </c>
      <c r="E3761" s="1">
        <v>0.62</v>
      </c>
      <c r="F3761" s="1">
        <f>Yellow_MosfetOnlyOn_Blue_SourceAndResistorGnd[[#This Row],[Column3]]/Yellow_MosfetOnlyOn_Blue_SourceAndResistorGnd[[#This Row],[Column5]]</f>
        <v>0</v>
      </c>
      <c r="G3761" s="1">
        <f>Yellow_MosfetOnlyOn_Blue_SourceAndResistorGnd[[#This Row],[Column6]]*1000</f>
        <v>0</v>
      </c>
    </row>
    <row r="3762" spans="1:7" x14ac:dyDescent="0.25">
      <c r="A3762">
        <f t="shared" si="58"/>
        <v>9.1621999999999995E-2</v>
      </c>
      <c r="B3762" s="1" t="s">
        <v>9</v>
      </c>
      <c r="C3762" s="1">
        <f>Yellow_MosfetOnlyOn_Blue_SourceAndResistorGnd[[#This Row],[Column2]]+1.0667</f>
        <v>0</v>
      </c>
      <c r="D3762" s="1">
        <f>Yellow_MosfetOnlyOn_Blue_SourceAndResistorGnd[[#This Row],[Column3]]*1000</f>
        <v>0</v>
      </c>
      <c r="E3762" s="1">
        <v>0.62</v>
      </c>
      <c r="F3762" s="1">
        <f>Yellow_MosfetOnlyOn_Blue_SourceAndResistorGnd[[#This Row],[Column3]]/Yellow_MosfetOnlyOn_Blue_SourceAndResistorGnd[[#This Row],[Column5]]</f>
        <v>0</v>
      </c>
      <c r="G3762" s="1">
        <f>Yellow_MosfetOnlyOn_Blue_SourceAndResistorGnd[[#This Row],[Column6]]*1000</f>
        <v>0</v>
      </c>
    </row>
    <row r="3763" spans="1:7" x14ac:dyDescent="0.25">
      <c r="A3763">
        <f t="shared" si="58"/>
        <v>9.1646400000000003E-2</v>
      </c>
      <c r="B3763" s="1" t="s">
        <v>9</v>
      </c>
      <c r="C3763" s="1">
        <f>Yellow_MosfetOnlyOn_Blue_SourceAndResistorGnd[[#This Row],[Column2]]+1.0667</f>
        <v>0</v>
      </c>
      <c r="D3763" s="1">
        <f>Yellow_MosfetOnlyOn_Blue_SourceAndResistorGnd[[#This Row],[Column3]]*1000</f>
        <v>0</v>
      </c>
      <c r="E3763" s="1">
        <v>0.62</v>
      </c>
      <c r="F3763" s="1">
        <f>Yellow_MosfetOnlyOn_Blue_SourceAndResistorGnd[[#This Row],[Column3]]/Yellow_MosfetOnlyOn_Blue_SourceAndResistorGnd[[#This Row],[Column5]]</f>
        <v>0</v>
      </c>
      <c r="G3763" s="1">
        <f>Yellow_MosfetOnlyOn_Blue_SourceAndResistorGnd[[#This Row],[Column6]]*1000</f>
        <v>0</v>
      </c>
    </row>
    <row r="3764" spans="1:7" x14ac:dyDescent="0.25">
      <c r="A3764">
        <f t="shared" si="58"/>
        <v>9.1670800000000011E-2</v>
      </c>
      <c r="B3764" s="1" t="s">
        <v>9</v>
      </c>
      <c r="C3764" s="1">
        <f>Yellow_MosfetOnlyOn_Blue_SourceAndResistorGnd[[#This Row],[Column2]]+1.0667</f>
        <v>0</v>
      </c>
      <c r="D3764" s="1">
        <f>Yellow_MosfetOnlyOn_Blue_SourceAndResistorGnd[[#This Row],[Column3]]*1000</f>
        <v>0</v>
      </c>
      <c r="E3764" s="1">
        <v>0.62</v>
      </c>
      <c r="F3764" s="1">
        <f>Yellow_MosfetOnlyOn_Blue_SourceAndResistorGnd[[#This Row],[Column3]]/Yellow_MosfetOnlyOn_Blue_SourceAndResistorGnd[[#This Row],[Column5]]</f>
        <v>0</v>
      </c>
      <c r="G3764" s="1">
        <f>Yellow_MosfetOnlyOn_Blue_SourceAndResistorGnd[[#This Row],[Column6]]*1000</f>
        <v>0</v>
      </c>
    </row>
    <row r="3765" spans="1:7" x14ac:dyDescent="0.25">
      <c r="A3765">
        <f t="shared" si="58"/>
        <v>9.1695200000000018E-2</v>
      </c>
      <c r="B3765" s="1" t="s">
        <v>9</v>
      </c>
      <c r="C3765" s="1">
        <f>Yellow_MosfetOnlyOn_Blue_SourceAndResistorGnd[[#This Row],[Column2]]+1.0667</f>
        <v>0</v>
      </c>
      <c r="D3765" s="1">
        <f>Yellow_MosfetOnlyOn_Blue_SourceAndResistorGnd[[#This Row],[Column3]]*1000</f>
        <v>0</v>
      </c>
      <c r="E3765" s="1">
        <v>0.62</v>
      </c>
      <c r="F3765" s="1">
        <f>Yellow_MosfetOnlyOn_Blue_SourceAndResistorGnd[[#This Row],[Column3]]/Yellow_MosfetOnlyOn_Blue_SourceAndResistorGnd[[#This Row],[Column5]]</f>
        <v>0</v>
      </c>
      <c r="G3765" s="1">
        <f>Yellow_MosfetOnlyOn_Blue_SourceAndResistorGnd[[#This Row],[Column6]]*1000</f>
        <v>0</v>
      </c>
    </row>
    <row r="3766" spans="1:7" x14ac:dyDescent="0.25">
      <c r="A3766">
        <f t="shared" si="58"/>
        <v>9.1719599999999998E-2</v>
      </c>
      <c r="B3766" s="1" t="s">
        <v>9</v>
      </c>
      <c r="C3766" s="1">
        <f>Yellow_MosfetOnlyOn_Blue_SourceAndResistorGnd[[#This Row],[Column2]]+1.0667</f>
        <v>0</v>
      </c>
      <c r="D3766" s="1">
        <f>Yellow_MosfetOnlyOn_Blue_SourceAndResistorGnd[[#This Row],[Column3]]*1000</f>
        <v>0</v>
      </c>
      <c r="E3766" s="1">
        <v>0.62</v>
      </c>
      <c r="F3766" s="1">
        <f>Yellow_MosfetOnlyOn_Blue_SourceAndResistorGnd[[#This Row],[Column3]]/Yellow_MosfetOnlyOn_Blue_SourceAndResistorGnd[[#This Row],[Column5]]</f>
        <v>0</v>
      </c>
      <c r="G3766" s="1">
        <f>Yellow_MosfetOnlyOn_Blue_SourceAndResistorGnd[[#This Row],[Column6]]*1000</f>
        <v>0</v>
      </c>
    </row>
    <row r="3767" spans="1:7" x14ac:dyDescent="0.25">
      <c r="A3767">
        <f t="shared" si="58"/>
        <v>9.1744000000000006E-2</v>
      </c>
      <c r="B3767" s="1" t="s">
        <v>9</v>
      </c>
      <c r="C3767" s="1">
        <f>Yellow_MosfetOnlyOn_Blue_SourceAndResistorGnd[[#This Row],[Column2]]+1.0667</f>
        <v>0</v>
      </c>
      <c r="D3767" s="1">
        <f>Yellow_MosfetOnlyOn_Blue_SourceAndResistorGnd[[#This Row],[Column3]]*1000</f>
        <v>0</v>
      </c>
      <c r="E3767" s="1">
        <v>0.62</v>
      </c>
      <c r="F3767" s="1">
        <f>Yellow_MosfetOnlyOn_Blue_SourceAndResistorGnd[[#This Row],[Column3]]/Yellow_MosfetOnlyOn_Blue_SourceAndResistorGnd[[#This Row],[Column5]]</f>
        <v>0</v>
      </c>
      <c r="G3767" s="1">
        <f>Yellow_MosfetOnlyOn_Blue_SourceAndResistorGnd[[#This Row],[Column6]]*1000</f>
        <v>0</v>
      </c>
    </row>
    <row r="3768" spans="1:7" x14ac:dyDescent="0.25">
      <c r="A3768">
        <f t="shared" si="58"/>
        <v>9.1768400000000014E-2</v>
      </c>
      <c r="B3768" s="1" t="s">
        <v>9</v>
      </c>
      <c r="C3768" s="1">
        <f>Yellow_MosfetOnlyOn_Blue_SourceAndResistorGnd[[#This Row],[Column2]]+1.0667</f>
        <v>0</v>
      </c>
      <c r="D3768" s="1">
        <f>Yellow_MosfetOnlyOn_Blue_SourceAndResistorGnd[[#This Row],[Column3]]*1000</f>
        <v>0</v>
      </c>
      <c r="E3768" s="1">
        <v>0.62</v>
      </c>
      <c r="F3768" s="1">
        <f>Yellow_MosfetOnlyOn_Blue_SourceAndResistorGnd[[#This Row],[Column3]]/Yellow_MosfetOnlyOn_Blue_SourceAndResistorGnd[[#This Row],[Column5]]</f>
        <v>0</v>
      </c>
      <c r="G3768" s="1">
        <f>Yellow_MosfetOnlyOn_Blue_SourceAndResistorGnd[[#This Row],[Column6]]*1000</f>
        <v>0</v>
      </c>
    </row>
    <row r="3769" spans="1:7" x14ac:dyDescent="0.25">
      <c r="A3769">
        <f t="shared" si="58"/>
        <v>9.1792800000000008E-2</v>
      </c>
      <c r="B3769" s="1" t="s">
        <v>9</v>
      </c>
      <c r="C3769" s="1">
        <f>Yellow_MosfetOnlyOn_Blue_SourceAndResistorGnd[[#This Row],[Column2]]+1.0667</f>
        <v>0</v>
      </c>
      <c r="D3769" s="1">
        <f>Yellow_MosfetOnlyOn_Blue_SourceAndResistorGnd[[#This Row],[Column3]]*1000</f>
        <v>0</v>
      </c>
      <c r="E3769" s="1">
        <v>0.62</v>
      </c>
      <c r="F3769" s="1">
        <f>Yellow_MosfetOnlyOn_Blue_SourceAndResistorGnd[[#This Row],[Column3]]/Yellow_MosfetOnlyOn_Blue_SourceAndResistorGnd[[#This Row],[Column5]]</f>
        <v>0</v>
      </c>
      <c r="G3769" s="1">
        <f>Yellow_MosfetOnlyOn_Blue_SourceAndResistorGnd[[#This Row],[Column6]]*1000</f>
        <v>0</v>
      </c>
    </row>
    <row r="3770" spans="1:7" x14ac:dyDescent="0.25">
      <c r="A3770">
        <f t="shared" si="58"/>
        <v>9.1817200000000002E-2</v>
      </c>
      <c r="B3770" s="1" t="s">
        <v>9</v>
      </c>
      <c r="C3770" s="1">
        <f>Yellow_MosfetOnlyOn_Blue_SourceAndResistorGnd[[#This Row],[Column2]]+1.0667</f>
        <v>0</v>
      </c>
      <c r="D3770" s="1">
        <f>Yellow_MosfetOnlyOn_Blue_SourceAndResistorGnd[[#This Row],[Column3]]*1000</f>
        <v>0</v>
      </c>
      <c r="E3770" s="1">
        <v>0.62</v>
      </c>
      <c r="F3770" s="1">
        <f>Yellow_MosfetOnlyOn_Blue_SourceAndResistorGnd[[#This Row],[Column3]]/Yellow_MosfetOnlyOn_Blue_SourceAndResistorGnd[[#This Row],[Column5]]</f>
        <v>0</v>
      </c>
      <c r="G3770" s="1">
        <f>Yellow_MosfetOnlyOn_Blue_SourceAndResistorGnd[[#This Row],[Column6]]*1000</f>
        <v>0</v>
      </c>
    </row>
    <row r="3771" spans="1:7" x14ac:dyDescent="0.25">
      <c r="A3771">
        <f t="shared" si="58"/>
        <v>9.1841600000000009E-2</v>
      </c>
      <c r="B3771" s="1" t="s">
        <v>9</v>
      </c>
      <c r="C3771" s="1">
        <f>Yellow_MosfetOnlyOn_Blue_SourceAndResistorGnd[[#This Row],[Column2]]+1.0667</f>
        <v>0</v>
      </c>
      <c r="D3771" s="1">
        <f>Yellow_MosfetOnlyOn_Blue_SourceAndResistorGnd[[#This Row],[Column3]]*1000</f>
        <v>0</v>
      </c>
      <c r="E3771" s="1">
        <v>0.62</v>
      </c>
      <c r="F3771" s="1">
        <f>Yellow_MosfetOnlyOn_Blue_SourceAndResistorGnd[[#This Row],[Column3]]/Yellow_MosfetOnlyOn_Blue_SourceAndResistorGnd[[#This Row],[Column5]]</f>
        <v>0</v>
      </c>
      <c r="G3771" s="1">
        <f>Yellow_MosfetOnlyOn_Blue_SourceAndResistorGnd[[#This Row],[Column6]]*1000</f>
        <v>0</v>
      </c>
    </row>
    <row r="3772" spans="1:7" x14ac:dyDescent="0.25">
      <c r="A3772">
        <f t="shared" si="58"/>
        <v>9.1866000000000017E-2</v>
      </c>
      <c r="B3772" s="1" t="s">
        <v>9</v>
      </c>
      <c r="C3772" s="1">
        <f>Yellow_MosfetOnlyOn_Blue_SourceAndResistorGnd[[#This Row],[Column2]]+1.0667</f>
        <v>0</v>
      </c>
      <c r="D3772" s="1">
        <f>Yellow_MosfetOnlyOn_Blue_SourceAndResistorGnd[[#This Row],[Column3]]*1000</f>
        <v>0</v>
      </c>
      <c r="E3772" s="1">
        <v>0.62</v>
      </c>
      <c r="F3772" s="1">
        <f>Yellow_MosfetOnlyOn_Blue_SourceAndResistorGnd[[#This Row],[Column3]]/Yellow_MosfetOnlyOn_Blue_SourceAndResistorGnd[[#This Row],[Column5]]</f>
        <v>0</v>
      </c>
      <c r="G3772" s="1">
        <f>Yellow_MosfetOnlyOn_Blue_SourceAndResistorGnd[[#This Row],[Column6]]*1000</f>
        <v>0</v>
      </c>
    </row>
    <row r="3773" spans="1:7" x14ac:dyDescent="0.25">
      <c r="A3773">
        <f t="shared" si="58"/>
        <v>9.1890399999999997E-2</v>
      </c>
      <c r="B3773" s="1" t="s">
        <v>9</v>
      </c>
      <c r="C3773" s="1">
        <f>Yellow_MosfetOnlyOn_Blue_SourceAndResistorGnd[[#This Row],[Column2]]+1.0667</f>
        <v>0</v>
      </c>
      <c r="D3773" s="1">
        <f>Yellow_MosfetOnlyOn_Blue_SourceAndResistorGnd[[#This Row],[Column3]]*1000</f>
        <v>0</v>
      </c>
      <c r="E3773" s="1">
        <v>0.62</v>
      </c>
      <c r="F3773" s="1">
        <f>Yellow_MosfetOnlyOn_Blue_SourceAndResistorGnd[[#This Row],[Column3]]/Yellow_MosfetOnlyOn_Blue_SourceAndResistorGnd[[#This Row],[Column5]]</f>
        <v>0</v>
      </c>
      <c r="G3773" s="1">
        <f>Yellow_MosfetOnlyOn_Blue_SourceAndResistorGnd[[#This Row],[Column6]]*1000</f>
        <v>0</v>
      </c>
    </row>
    <row r="3774" spans="1:7" x14ac:dyDescent="0.25">
      <c r="A3774">
        <f t="shared" si="58"/>
        <v>9.1914800000000005E-2</v>
      </c>
      <c r="B3774" s="1" t="s">
        <v>9</v>
      </c>
      <c r="C3774" s="1">
        <f>Yellow_MosfetOnlyOn_Blue_SourceAndResistorGnd[[#This Row],[Column2]]+1.0667</f>
        <v>0</v>
      </c>
      <c r="D3774" s="1">
        <f>Yellow_MosfetOnlyOn_Blue_SourceAndResistorGnd[[#This Row],[Column3]]*1000</f>
        <v>0</v>
      </c>
      <c r="E3774" s="1">
        <v>0.62</v>
      </c>
      <c r="F3774" s="1">
        <f>Yellow_MosfetOnlyOn_Blue_SourceAndResistorGnd[[#This Row],[Column3]]/Yellow_MosfetOnlyOn_Blue_SourceAndResistorGnd[[#This Row],[Column5]]</f>
        <v>0</v>
      </c>
      <c r="G3774" s="1">
        <f>Yellow_MosfetOnlyOn_Blue_SourceAndResistorGnd[[#This Row],[Column6]]*1000</f>
        <v>0</v>
      </c>
    </row>
    <row r="3775" spans="1:7" x14ac:dyDescent="0.25">
      <c r="A3775">
        <f t="shared" si="58"/>
        <v>9.1939200000000013E-2</v>
      </c>
      <c r="B3775" s="1" t="s">
        <v>9</v>
      </c>
      <c r="C3775" s="1">
        <f>Yellow_MosfetOnlyOn_Blue_SourceAndResistorGnd[[#This Row],[Column2]]+1.0667</f>
        <v>0</v>
      </c>
      <c r="D3775" s="1">
        <f>Yellow_MosfetOnlyOn_Blue_SourceAndResistorGnd[[#This Row],[Column3]]*1000</f>
        <v>0</v>
      </c>
      <c r="E3775" s="1">
        <v>0.62</v>
      </c>
      <c r="F3775" s="1">
        <f>Yellow_MosfetOnlyOn_Blue_SourceAndResistorGnd[[#This Row],[Column3]]/Yellow_MosfetOnlyOn_Blue_SourceAndResistorGnd[[#This Row],[Column5]]</f>
        <v>0</v>
      </c>
      <c r="G3775" s="1">
        <f>Yellow_MosfetOnlyOn_Blue_SourceAndResistorGnd[[#This Row],[Column6]]*1000</f>
        <v>0</v>
      </c>
    </row>
    <row r="3776" spans="1:7" x14ac:dyDescent="0.25">
      <c r="A3776">
        <f t="shared" si="58"/>
        <v>9.1963600000000006E-2</v>
      </c>
      <c r="B3776" s="1" t="s">
        <v>9</v>
      </c>
      <c r="C3776" s="1">
        <f>Yellow_MosfetOnlyOn_Blue_SourceAndResistorGnd[[#This Row],[Column2]]+1.0667</f>
        <v>0</v>
      </c>
      <c r="D3776" s="1">
        <f>Yellow_MosfetOnlyOn_Blue_SourceAndResistorGnd[[#This Row],[Column3]]*1000</f>
        <v>0</v>
      </c>
      <c r="E3776" s="1">
        <v>0.62</v>
      </c>
      <c r="F3776" s="1">
        <f>Yellow_MosfetOnlyOn_Blue_SourceAndResistorGnd[[#This Row],[Column3]]/Yellow_MosfetOnlyOn_Blue_SourceAndResistorGnd[[#This Row],[Column5]]</f>
        <v>0</v>
      </c>
      <c r="G3776" s="1">
        <f>Yellow_MosfetOnlyOn_Blue_SourceAndResistorGnd[[#This Row],[Column6]]*1000</f>
        <v>0</v>
      </c>
    </row>
    <row r="3777" spans="1:7" x14ac:dyDescent="0.25">
      <c r="A3777">
        <f t="shared" si="58"/>
        <v>9.1988E-2</v>
      </c>
      <c r="B3777" s="1" t="s">
        <v>9</v>
      </c>
      <c r="C3777" s="1">
        <f>Yellow_MosfetOnlyOn_Blue_SourceAndResistorGnd[[#This Row],[Column2]]+1.0667</f>
        <v>0</v>
      </c>
      <c r="D3777" s="1">
        <f>Yellow_MosfetOnlyOn_Blue_SourceAndResistorGnd[[#This Row],[Column3]]*1000</f>
        <v>0</v>
      </c>
      <c r="E3777" s="1">
        <v>0.62</v>
      </c>
      <c r="F3777" s="1">
        <f>Yellow_MosfetOnlyOn_Blue_SourceAndResistorGnd[[#This Row],[Column3]]/Yellow_MosfetOnlyOn_Blue_SourceAndResistorGnd[[#This Row],[Column5]]</f>
        <v>0</v>
      </c>
      <c r="G3777" s="1">
        <f>Yellow_MosfetOnlyOn_Blue_SourceAndResistorGnd[[#This Row],[Column6]]*1000</f>
        <v>0</v>
      </c>
    </row>
    <row r="3778" spans="1:7" x14ac:dyDescent="0.25">
      <c r="A3778">
        <f t="shared" si="58"/>
        <v>9.2012400000000008E-2</v>
      </c>
      <c r="B3778" s="1" t="s">
        <v>9</v>
      </c>
      <c r="C3778" s="1">
        <f>Yellow_MosfetOnlyOn_Blue_SourceAndResistorGnd[[#This Row],[Column2]]+1.0667</f>
        <v>0</v>
      </c>
      <c r="D3778" s="1">
        <f>Yellow_MosfetOnlyOn_Blue_SourceAndResistorGnd[[#This Row],[Column3]]*1000</f>
        <v>0</v>
      </c>
      <c r="E3778" s="1">
        <v>0.62</v>
      </c>
      <c r="F3778" s="1">
        <f>Yellow_MosfetOnlyOn_Blue_SourceAndResistorGnd[[#This Row],[Column3]]/Yellow_MosfetOnlyOn_Blue_SourceAndResistorGnd[[#This Row],[Column5]]</f>
        <v>0</v>
      </c>
      <c r="G3778" s="1">
        <f>Yellow_MosfetOnlyOn_Blue_SourceAndResistorGnd[[#This Row],[Column6]]*1000</f>
        <v>0</v>
      </c>
    </row>
    <row r="3779" spans="1:7" x14ac:dyDescent="0.25">
      <c r="A3779">
        <f t="shared" si="58"/>
        <v>9.2036800000000016E-2</v>
      </c>
      <c r="B3779" s="1" t="s">
        <v>9</v>
      </c>
      <c r="C3779" s="1">
        <f>Yellow_MosfetOnlyOn_Blue_SourceAndResistorGnd[[#This Row],[Column2]]+1.0667</f>
        <v>0</v>
      </c>
      <c r="D3779" s="1">
        <f>Yellow_MosfetOnlyOn_Blue_SourceAndResistorGnd[[#This Row],[Column3]]*1000</f>
        <v>0</v>
      </c>
      <c r="E3779" s="1">
        <v>0.62</v>
      </c>
      <c r="F3779" s="1">
        <f>Yellow_MosfetOnlyOn_Blue_SourceAndResistorGnd[[#This Row],[Column3]]/Yellow_MosfetOnlyOn_Blue_SourceAndResistorGnd[[#This Row],[Column5]]</f>
        <v>0</v>
      </c>
      <c r="G3779" s="1">
        <f>Yellow_MosfetOnlyOn_Blue_SourceAndResistorGnd[[#This Row],[Column6]]*1000</f>
        <v>0</v>
      </c>
    </row>
    <row r="3780" spans="1:7" x14ac:dyDescent="0.25">
      <c r="A3780">
        <f t="shared" si="58"/>
        <v>9.2061199999999996E-2</v>
      </c>
      <c r="B3780" s="1" t="s">
        <v>9</v>
      </c>
      <c r="C3780" s="1">
        <f>Yellow_MosfetOnlyOn_Blue_SourceAndResistorGnd[[#This Row],[Column2]]+1.0667</f>
        <v>0</v>
      </c>
      <c r="D3780" s="1">
        <f>Yellow_MosfetOnlyOn_Blue_SourceAndResistorGnd[[#This Row],[Column3]]*1000</f>
        <v>0</v>
      </c>
      <c r="E3780" s="1">
        <v>0.62</v>
      </c>
      <c r="F3780" s="1">
        <f>Yellow_MosfetOnlyOn_Blue_SourceAndResistorGnd[[#This Row],[Column3]]/Yellow_MosfetOnlyOn_Blue_SourceAndResistorGnd[[#This Row],[Column5]]</f>
        <v>0</v>
      </c>
      <c r="G3780" s="1">
        <f>Yellow_MosfetOnlyOn_Blue_SourceAndResistorGnd[[#This Row],[Column6]]*1000</f>
        <v>0</v>
      </c>
    </row>
    <row r="3781" spans="1:7" x14ac:dyDescent="0.25">
      <c r="A3781">
        <f t="shared" si="58"/>
        <v>9.2085600000000004E-2</v>
      </c>
      <c r="B3781" s="1" t="s">
        <v>9</v>
      </c>
      <c r="C3781" s="1">
        <f>Yellow_MosfetOnlyOn_Blue_SourceAndResistorGnd[[#This Row],[Column2]]+1.0667</f>
        <v>0</v>
      </c>
      <c r="D3781" s="1">
        <f>Yellow_MosfetOnlyOn_Blue_SourceAndResistorGnd[[#This Row],[Column3]]*1000</f>
        <v>0</v>
      </c>
      <c r="E3781" s="1">
        <v>0.62</v>
      </c>
      <c r="F3781" s="1">
        <f>Yellow_MosfetOnlyOn_Blue_SourceAndResistorGnd[[#This Row],[Column3]]/Yellow_MosfetOnlyOn_Blue_SourceAndResistorGnd[[#This Row],[Column5]]</f>
        <v>0</v>
      </c>
      <c r="G3781" s="1">
        <f>Yellow_MosfetOnlyOn_Blue_SourceAndResistorGnd[[#This Row],[Column6]]*1000</f>
        <v>0</v>
      </c>
    </row>
    <row r="3782" spans="1:7" x14ac:dyDescent="0.25">
      <c r="A3782">
        <f t="shared" si="58"/>
        <v>9.2110000000000011E-2</v>
      </c>
      <c r="B3782" s="1" t="s">
        <v>9</v>
      </c>
      <c r="C3782" s="1">
        <f>Yellow_MosfetOnlyOn_Blue_SourceAndResistorGnd[[#This Row],[Column2]]+1.0667</f>
        <v>0</v>
      </c>
      <c r="D3782" s="1">
        <f>Yellow_MosfetOnlyOn_Blue_SourceAndResistorGnd[[#This Row],[Column3]]*1000</f>
        <v>0</v>
      </c>
      <c r="E3782" s="1">
        <v>0.62</v>
      </c>
      <c r="F3782" s="1">
        <f>Yellow_MosfetOnlyOn_Blue_SourceAndResistorGnd[[#This Row],[Column3]]/Yellow_MosfetOnlyOn_Blue_SourceAndResistorGnd[[#This Row],[Column5]]</f>
        <v>0</v>
      </c>
      <c r="G3782" s="1">
        <f>Yellow_MosfetOnlyOn_Blue_SourceAndResistorGnd[[#This Row],[Column6]]*1000</f>
        <v>0</v>
      </c>
    </row>
    <row r="3783" spans="1:7" x14ac:dyDescent="0.25">
      <c r="A3783">
        <f t="shared" si="58"/>
        <v>9.2134400000000019E-2</v>
      </c>
      <c r="B3783" s="1" t="s">
        <v>9</v>
      </c>
      <c r="C3783" s="1">
        <f>Yellow_MosfetOnlyOn_Blue_SourceAndResistorGnd[[#This Row],[Column2]]+1.0667</f>
        <v>0</v>
      </c>
      <c r="D3783" s="1">
        <f>Yellow_MosfetOnlyOn_Blue_SourceAndResistorGnd[[#This Row],[Column3]]*1000</f>
        <v>0</v>
      </c>
      <c r="E3783" s="1">
        <v>0.62</v>
      </c>
      <c r="F3783" s="1">
        <f>Yellow_MosfetOnlyOn_Blue_SourceAndResistorGnd[[#This Row],[Column3]]/Yellow_MosfetOnlyOn_Blue_SourceAndResistorGnd[[#This Row],[Column5]]</f>
        <v>0</v>
      </c>
      <c r="G3783" s="1">
        <f>Yellow_MosfetOnlyOn_Blue_SourceAndResistorGnd[[#This Row],[Column6]]*1000</f>
        <v>0</v>
      </c>
    </row>
    <row r="3784" spans="1:7" x14ac:dyDescent="0.25">
      <c r="A3784">
        <f t="shared" si="58"/>
        <v>9.2158799999999999E-2</v>
      </c>
      <c r="B3784" s="1" t="s">
        <v>9</v>
      </c>
      <c r="C3784" s="1">
        <f>Yellow_MosfetOnlyOn_Blue_SourceAndResistorGnd[[#This Row],[Column2]]+1.0667</f>
        <v>0</v>
      </c>
      <c r="D3784" s="1">
        <f>Yellow_MosfetOnlyOn_Blue_SourceAndResistorGnd[[#This Row],[Column3]]*1000</f>
        <v>0</v>
      </c>
      <c r="E3784" s="1">
        <v>0.62</v>
      </c>
      <c r="F3784" s="1">
        <f>Yellow_MosfetOnlyOn_Blue_SourceAndResistorGnd[[#This Row],[Column3]]/Yellow_MosfetOnlyOn_Blue_SourceAndResistorGnd[[#This Row],[Column5]]</f>
        <v>0</v>
      </c>
      <c r="G3784" s="1">
        <f>Yellow_MosfetOnlyOn_Blue_SourceAndResistorGnd[[#This Row],[Column6]]*1000</f>
        <v>0</v>
      </c>
    </row>
    <row r="3785" spans="1:7" x14ac:dyDescent="0.25">
      <c r="A3785">
        <f t="shared" ref="A3785:A3848" si="59">(ROW()-7)*2.44*10^(-5)</f>
        <v>9.2183200000000007E-2</v>
      </c>
      <c r="B3785" s="1" t="s">
        <v>9</v>
      </c>
      <c r="C3785" s="1">
        <f>Yellow_MosfetOnlyOn_Blue_SourceAndResistorGnd[[#This Row],[Column2]]+1.0667</f>
        <v>0</v>
      </c>
      <c r="D3785" s="1">
        <f>Yellow_MosfetOnlyOn_Blue_SourceAndResistorGnd[[#This Row],[Column3]]*1000</f>
        <v>0</v>
      </c>
      <c r="E3785" s="1">
        <v>0.62</v>
      </c>
      <c r="F3785" s="1">
        <f>Yellow_MosfetOnlyOn_Blue_SourceAndResistorGnd[[#This Row],[Column3]]/Yellow_MosfetOnlyOn_Blue_SourceAndResistorGnd[[#This Row],[Column5]]</f>
        <v>0</v>
      </c>
      <c r="G3785" s="1">
        <f>Yellow_MosfetOnlyOn_Blue_SourceAndResistorGnd[[#This Row],[Column6]]*1000</f>
        <v>0</v>
      </c>
    </row>
    <row r="3786" spans="1:7" x14ac:dyDescent="0.25">
      <c r="A3786">
        <f t="shared" si="59"/>
        <v>9.2207600000000015E-2</v>
      </c>
      <c r="B3786" s="1" t="s">
        <v>9</v>
      </c>
      <c r="C3786" s="1">
        <f>Yellow_MosfetOnlyOn_Blue_SourceAndResistorGnd[[#This Row],[Column2]]+1.0667</f>
        <v>0</v>
      </c>
      <c r="D3786" s="1">
        <f>Yellow_MosfetOnlyOn_Blue_SourceAndResistorGnd[[#This Row],[Column3]]*1000</f>
        <v>0</v>
      </c>
      <c r="E3786" s="1">
        <v>0.62</v>
      </c>
      <c r="F3786" s="1">
        <f>Yellow_MosfetOnlyOn_Blue_SourceAndResistorGnd[[#This Row],[Column3]]/Yellow_MosfetOnlyOn_Blue_SourceAndResistorGnd[[#This Row],[Column5]]</f>
        <v>0</v>
      </c>
      <c r="G3786" s="1">
        <f>Yellow_MosfetOnlyOn_Blue_SourceAndResistorGnd[[#This Row],[Column6]]*1000</f>
        <v>0</v>
      </c>
    </row>
    <row r="3787" spans="1:7" x14ac:dyDescent="0.25">
      <c r="A3787">
        <f t="shared" si="59"/>
        <v>9.2231999999999995E-2</v>
      </c>
      <c r="B3787" s="1" t="s">
        <v>9</v>
      </c>
      <c r="C3787" s="1">
        <f>Yellow_MosfetOnlyOn_Blue_SourceAndResistorGnd[[#This Row],[Column2]]+1.0667</f>
        <v>0</v>
      </c>
      <c r="D3787" s="1">
        <f>Yellow_MosfetOnlyOn_Blue_SourceAndResistorGnd[[#This Row],[Column3]]*1000</f>
        <v>0</v>
      </c>
      <c r="E3787" s="1">
        <v>0.62</v>
      </c>
      <c r="F3787" s="1">
        <f>Yellow_MosfetOnlyOn_Blue_SourceAndResistorGnd[[#This Row],[Column3]]/Yellow_MosfetOnlyOn_Blue_SourceAndResistorGnd[[#This Row],[Column5]]</f>
        <v>0</v>
      </c>
      <c r="G3787" s="1">
        <f>Yellow_MosfetOnlyOn_Blue_SourceAndResistorGnd[[#This Row],[Column6]]*1000</f>
        <v>0</v>
      </c>
    </row>
    <row r="3788" spans="1:7" x14ac:dyDescent="0.25">
      <c r="A3788">
        <f t="shared" si="59"/>
        <v>9.2256400000000002E-2</v>
      </c>
      <c r="B3788" s="1" t="s">
        <v>9</v>
      </c>
      <c r="C3788" s="1">
        <f>Yellow_MosfetOnlyOn_Blue_SourceAndResistorGnd[[#This Row],[Column2]]+1.0667</f>
        <v>0</v>
      </c>
      <c r="D3788" s="1">
        <f>Yellow_MosfetOnlyOn_Blue_SourceAndResistorGnd[[#This Row],[Column3]]*1000</f>
        <v>0</v>
      </c>
      <c r="E3788" s="1">
        <v>0.62</v>
      </c>
      <c r="F3788" s="1">
        <f>Yellow_MosfetOnlyOn_Blue_SourceAndResistorGnd[[#This Row],[Column3]]/Yellow_MosfetOnlyOn_Blue_SourceAndResistorGnd[[#This Row],[Column5]]</f>
        <v>0</v>
      </c>
      <c r="G3788" s="1">
        <f>Yellow_MosfetOnlyOn_Blue_SourceAndResistorGnd[[#This Row],[Column6]]*1000</f>
        <v>0</v>
      </c>
    </row>
    <row r="3789" spans="1:7" x14ac:dyDescent="0.25">
      <c r="A3789">
        <f t="shared" si="59"/>
        <v>9.228080000000001E-2</v>
      </c>
      <c r="B3789" s="1" t="s">
        <v>9</v>
      </c>
      <c r="C3789" s="1">
        <f>Yellow_MosfetOnlyOn_Blue_SourceAndResistorGnd[[#This Row],[Column2]]+1.0667</f>
        <v>0</v>
      </c>
      <c r="D3789" s="1">
        <f>Yellow_MosfetOnlyOn_Blue_SourceAndResistorGnd[[#This Row],[Column3]]*1000</f>
        <v>0</v>
      </c>
      <c r="E3789" s="1">
        <v>0.62</v>
      </c>
      <c r="F3789" s="1">
        <f>Yellow_MosfetOnlyOn_Blue_SourceAndResistorGnd[[#This Row],[Column3]]/Yellow_MosfetOnlyOn_Blue_SourceAndResistorGnd[[#This Row],[Column5]]</f>
        <v>0</v>
      </c>
      <c r="G3789" s="1">
        <f>Yellow_MosfetOnlyOn_Blue_SourceAndResistorGnd[[#This Row],[Column6]]*1000</f>
        <v>0</v>
      </c>
    </row>
    <row r="3790" spans="1:7" x14ac:dyDescent="0.25">
      <c r="A3790">
        <f t="shared" si="59"/>
        <v>9.2305200000000018E-2</v>
      </c>
      <c r="B3790" s="1" t="s">
        <v>9</v>
      </c>
      <c r="C3790" s="1">
        <f>Yellow_MosfetOnlyOn_Blue_SourceAndResistorGnd[[#This Row],[Column2]]+1.0667</f>
        <v>0</v>
      </c>
      <c r="D3790" s="1">
        <f>Yellow_MosfetOnlyOn_Blue_SourceAndResistorGnd[[#This Row],[Column3]]*1000</f>
        <v>0</v>
      </c>
      <c r="E3790" s="1">
        <v>0.62</v>
      </c>
      <c r="F3790" s="1">
        <f>Yellow_MosfetOnlyOn_Blue_SourceAndResistorGnd[[#This Row],[Column3]]/Yellow_MosfetOnlyOn_Blue_SourceAndResistorGnd[[#This Row],[Column5]]</f>
        <v>0</v>
      </c>
      <c r="G3790" s="1">
        <f>Yellow_MosfetOnlyOn_Blue_SourceAndResistorGnd[[#This Row],[Column6]]*1000</f>
        <v>0</v>
      </c>
    </row>
    <row r="3791" spans="1:7" x14ac:dyDescent="0.25">
      <c r="A3791">
        <f t="shared" si="59"/>
        <v>9.2329599999999998E-2</v>
      </c>
      <c r="B3791" s="1" t="s">
        <v>9</v>
      </c>
      <c r="C3791" s="1">
        <f>Yellow_MosfetOnlyOn_Blue_SourceAndResistorGnd[[#This Row],[Column2]]+1.0667</f>
        <v>0</v>
      </c>
      <c r="D3791" s="1">
        <f>Yellow_MosfetOnlyOn_Blue_SourceAndResistorGnd[[#This Row],[Column3]]*1000</f>
        <v>0</v>
      </c>
      <c r="E3791" s="1">
        <v>0.62</v>
      </c>
      <c r="F3791" s="1">
        <f>Yellow_MosfetOnlyOn_Blue_SourceAndResistorGnd[[#This Row],[Column3]]/Yellow_MosfetOnlyOn_Blue_SourceAndResistorGnd[[#This Row],[Column5]]</f>
        <v>0</v>
      </c>
      <c r="G3791" s="1">
        <f>Yellow_MosfetOnlyOn_Blue_SourceAndResistorGnd[[#This Row],[Column6]]*1000</f>
        <v>0</v>
      </c>
    </row>
    <row r="3792" spans="1:7" x14ac:dyDescent="0.25">
      <c r="A3792">
        <f t="shared" si="59"/>
        <v>9.2354000000000006E-2</v>
      </c>
      <c r="B3792" s="1" t="s">
        <v>9</v>
      </c>
      <c r="C3792" s="1">
        <f>Yellow_MosfetOnlyOn_Blue_SourceAndResistorGnd[[#This Row],[Column2]]+1.0667</f>
        <v>0</v>
      </c>
      <c r="D3792" s="1">
        <f>Yellow_MosfetOnlyOn_Blue_SourceAndResistorGnd[[#This Row],[Column3]]*1000</f>
        <v>0</v>
      </c>
      <c r="E3792" s="1">
        <v>0.62</v>
      </c>
      <c r="F3792" s="1">
        <f>Yellow_MosfetOnlyOn_Blue_SourceAndResistorGnd[[#This Row],[Column3]]/Yellow_MosfetOnlyOn_Blue_SourceAndResistorGnd[[#This Row],[Column5]]</f>
        <v>0</v>
      </c>
      <c r="G3792" s="1">
        <f>Yellow_MosfetOnlyOn_Blue_SourceAndResistorGnd[[#This Row],[Column6]]*1000</f>
        <v>0</v>
      </c>
    </row>
    <row r="3793" spans="1:7" x14ac:dyDescent="0.25">
      <c r="A3793">
        <f t="shared" si="59"/>
        <v>9.2378400000000013E-2</v>
      </c>
      <c r="B3793" s="1" t="s">
        <v>9</v>
      </c>
      <c r="C3793" s="1">
        <f>Yellow_MosfetOnlyOn_Blue_SourceAndResistorGnd[[#This Row],[Column2]]+1.0667</f>
        <v>0</v>
      </c>
      <c r="D3793" s="1">
        <f>Yellow_MosfetOnlyOn_Blue_SourceAndResistorGnd[[#This Row],[Column3]]*1000</f>
        <v>0</v>
      </c>
      <c r="E3793" s="1">
        <v>0.62</v>
      </c>
      <c r="F3793" s="1">
        <f>Yellow_MosfetOnlyOn_Blue_SourceAndResistorGnd[[#This Row],[Column3]]/Yellow_MosfetOnlyOn_Blue_SourceAndResistorGnd[[#This Row],[Column5]]</f>
        <v>0</v>
      </c>
      <c r="G3793" s="1">
        <f>Yellow_MosfetOnlyOn_Blue_SourceAndResistorGnd[[#This Row],[Column6]]*1000</f>
        <v>0</v>
      </c>
    </row>
    <row r="3794" spans="1:7" x14ac:dyDescent="0.25">
      <c r="A3794">
        <f t="shared" si="59"/>
        <v>9.2402800000000021E-2</v>
      </c>
      <c r="B3794" s="1" t="s">
        <v>9</v>
      </c>
      <c r="C3794" s="1">
        <f>Yellow_MosfetOnlyOn_Blue_SourceAndResistorGnd[[#This Row],[Column2]]+1.0667</f>
        <v>0</v>
      </c>
      <c r="D3794" s="1">
        <f>Yellow_MosfetOnlyOn_Blue_SourceAndResistorGnd[[#This Row],[Column3]]*1000</f>
        <v>0</v>
      </c>
      <c r="E3794" s="1">
        <v>0.62</v>
      </c>
      <c r="F3794" s="1">
        <f>Yellow_MosfetOnlyOn_Blue_SourceAndResistorGnd[[#This Row],[Column3]]/Yellow_MosfetOnlyOn_Blue_SourceAndResistorGnd[[#This Row],[Column5]]</f>
        <v>0</v>
      </c>
      <c r="G3794" s="1">
        <f>Yellow_MosfetOnlyOn_Blue_SourceAndResistorGnd[[#This Row],[Column6]]*1000</f>
        <v>0</v>
      </c>
    </row>
    <row r="3795" spans="1:7" x14ac:dyDescent="0.25">
      <c r="A3795">
        <f t="shared" si="59"/>
        <v>9.2427200000000001E-2</v>
      </c>
      <c r="B3795" s="1" t="s">
        <v>9</v>
      </c>
      <c r="C3795" s="1">
        <f>Yellow_MosfetOnlyOn_Blue_SourceAndResistorGnd[[#This Row],[Column2]]+1.0667</f>
        <v>0</v>
      </c>
      <c r="D3795" s="1">
        <f>Yellow_MosfetOnlyOn_Blue_SourceAndResistorGnd[[#This Row],[Column3]]*1000</f>
        <v>0</v>
      </c>
      <c r="E3795" s="1">
        <v>0.62</v>
      </c>
      <c r="F3795" s="1">
        <f>Yellow_MosfetOnlyOn_Blue_SourceAndResistorGnd[[#This Row],[Column3]]/Yellow_MosfetOnlyOn_Blue_SourceAndResistorGnd[[#This Row],[Column5]]</f>
        <v>0</v>
      </c>
      <c r="G3795" s="1">
        <f>Yellow_MosfetOnlyOn_Blue_SourceAndResistorGnd[[#This Row],[Column6]]*1000</f>
        <v>0</v>
      </c>
    </row>
    <row r="3796" spans="1:7" x14ac:dyDescent="0.25">
      <c r="A3796">
        <f t="shared" si="59"/>
        <v>9.2451600000000009E-2</v>
      </c>
      <c r="B3796" s="1" t="s">
        <v>9</v>
      </c>
      <c r="C3796" s="1">
        <f>Yellow_MosfetOnlyOn_Blue_SourceAndResistorGnd[[#This Row],[Column2]]+1.0667</f>
        <v>0</v>
      </c>
      <c r="D3796" s="1">
        <f>Yellow_MosfetOnlyOn_Blue_SourceAndResistorGnd[[#This Row],[Column3]]*1000</f>
        <v>0</v>
      </c>
      <c r="E3796" s="1">
        <v>0.62</v>
      </c>
      <c r="F3796" s="1">
        <f>Yellow_MosfetOnlyOn_Blue_SourceAndResistorGnd[[#This Row],[Column3]]/Yellow_MosfetOnlyOn_Blue_SourceAndResistorGnd[[#This Row],[Column5]]</f>
        <v>0</v>
      </c>
      <c r="G3796" s="1">
        <f>Yellow_MosfetOnlyOn_Blue_SourceAndResistorGnd[[#This Row],[Column6]]*1000</f>
        <v>0</v>
      </c>
    </row>
    <row r="3797" spans="1:7" x14ac:dyDescent="0.25">
      <c r="A3797">
        <f t="shared" si="59"/>
        <v>9.2476000000000017E-2</v>
      </c>
      <c r="B3797" s="1" t="s">
        <v>9</v>
      </c>
      <c r="C3797" s="1">
        <f>Yellow_MosfetOnlyOn_Blue_SourceAndResistorGnd[[#This Row],[Column2]]+1.0667</f>
        <v>0</v>
      </c>
      <c r="D3797" s="1">
        <f>Yellow_MosfetOnlyOn_Blue_SourceAndResistorGnd[[#This Row],[Column3]]*1000</f>
        <v>0</v>
      </c>
      <c r="E3797" s="1">
        <v>0.62</v>
      </c>
      <c r="F3797" s="1">
        <f>Yellow_MosfetOnlyOn_Blue_SourceAndResistorGnd[[#This Row],[Column3]]/Yellow_MosfetOnlyOn_Blue_SourceAndResistorGnd[[#This Row],[Column5]]</f>
        <v>0</v>
      </c>
      <c r="G3797" s="1">
        <f>Yellow_MosfetOnlyOn_Blue_SourceAndResistorGnd[[#This Row],[Column6]]*1000</f>
        <v>0</v>
      </c>
    </row>
    <row r="3798" spans="1:7" x14ac:dyDescent="0.25">
      <c r="A3798">
        <f t="shared" si="59"/>
        <v>9.2500399999999997E-2</v>
      </c>
      <c r="B3798" s="1" t="s">
        <v>9</v>
      </c>
      <c r="C3798" s="1">
        <f>Yellow_MosfetOnlyOn_Blue_SourceAndResistorGnd[[#This Row],[Column2]]+1.0667</f>
        <v>0</v>
      </c>
      <c r="D3798" s="1">
        <f>Yellow_MosfetOnlyOn_Blue_SourceAndResistorGnd[[#This Row],[Column3]]*1000</f>
        <v>0</v>
      </c>
      <c r="E3798" s="1">
        <v>0.62</v>
      </c>
      <c r="F3798" s="1">
        <f>Yellow_MosfetOnlyOn_Blue_SourceAndResistorGnd[[#This Row],[Column3]]/Yellow_MosfetOnlyOn_Blue_SourceAndResistorGnd[[#This Row],[Column5]]</f>
        <v>0</v>
      </c>
      <c r="G3798" s="1">
        <f>Yellow_MosfetOnlyOn_Blue_SourceAndResistorGnd[[#This Row],[Column6]]*1000</f>
        <v>0</v>
      </c>
    </row>
    <row r="3799" spans="1:7" x14ac:dyDescent="0.25">
      <c r="A3799">
        <f t="shared" si="59"/>
        <v>9.2524800000000004E-2</v>
      </c>
      <c r="B3799" s="1" t="s">
        <v>9</v>
      </c>
      <c r="C3799" s="1">
        <f>Yellow_MosfetOnlyOn_Blue_SourceAndResistorGnd[[#This Row],[Column2]]+1.0667</f>
        <v>0</v>
      </c>
      <c r="D3799" s="1">
        <f>Yellow_MosfetOnlyOn_Blue_SourceAndResistorGnd[[#This Row],[Column3]]*1000</f>
        <v>0</v>
      </c>
      <c r="E3799" s="1">
        <v>0.62</v>
      </c>
      <c r="F3799" s="1">
        <f>Yellow_MosfetOnlyOn_Blue_SourceAndResistorGnd[[#This Row],[Column3]]/Yellow_MosfetOnlyOn_Blue_SourceAndResistorGnd[[#This Row],[Column5]]</f>
        <v>0</v>
      </c>
      <c r="G3799" s="1">
        <f>Yellow_MosfetOnlyOn_Blue_SourceAndResistorGnd[[#This Row],[Column6]]*1000</f>
        <v>0</v>
      </c>
    </row>
    <row r="3800" spans="1:7" x14ac:dyDescent="0.25">
      <c r="A3800">
        <f t="shared" si="59"/>
        <v>9.2549200000000012E-2</v>
      </c>
      <c r="B3800" s="1" t="s">
        <v>9</v>
      </c>
      <c r="C3800" s="1">
        <f>Yellow_MosfetOnlyOn_Blue_SourceAndResistorGnd[[#This Row],[Column2]]+1.0667</f>
        <v>0</v>
      </c>
      <c r="D3800" s="1">
        <f>Yellow_MosfetOnlyOn_Blue_SourceAndResistorGnd[[#This Row],[Column3]]*1000</f>
        <v>0</v>
      </c>
      <c r="E3800" s="1">
        <v>0.62</v>
      </c>
      <c r="F3800" s="1">
        <f>Yellow_MosfetOnlyOn_Blue_SourceAndResistorGnd[[#This Row],[Column3]]/Yellow_MosfetOnlyOn_Blue_SourceAndResistorGnd[[#This Row],[Column5]]</f>
        <v>0</v>
      </c>
      <c r="G3800" s="1">
        <f>Yellow_MosfetOnlyOn_Blue_SourceAndResistorGnd[[#This Row],[Column6]]*1000</f>
        <v>0</v>
      </c>
    </row>
    <row r="3801" spans="1:7" x14ac:dyDescent="0.25">
      <c r="A3801">
        <f t="shared" si="59"/>
        <v>9.257360000000002E-2</v>
      </c>
      <c r="B3801" s="1" t="s">
        <v>9</v>
      </c>
      <c r="C3801" s="1">
        <f>Yellow_MosfetOnlyOn_Blue_SourceAndResistorGnd[[#This Row],[Column2]]+1.0667</f>
        <v>0</v>
      </c>
      <c r="D3801" s="1">
        <f>Yellow_MosfetOnlyOn_Blue_SourceAndResistorGnd[[#This Row],[Column3]]*1000</f>
        <v>0</v>
      </c>
      <c r="E3801" s="1">
        <v>0.62</v>
      </c>
      <c r="F3801" s="1">
        <f>Yellow_MosfetOnlyOn_Blue_SourceAndResistorGnd[[#This Row],[Column3]]/Yellow_MosfetOnlyOn_Blue_SourceAndResistorGnd[[#This Row],[Column5]]</f>
        <v>0</v>
      </c>
      <c r="G3801" s="1">
        <f>Yellow_MosfetOnlyOn_Blue_SourceAndResistorGnd[[#This Row],[Column6]]*1000</f>
        <v>0</v>
      </c>
    </row>
    <row r="3802" spans="1:7" x14ac:dyDescent="0.25">
      <c r="A3802">
        <f t="shared" si="59"/>
        <v>9.2598E-2</v>
      </c>
      <c r="B3802" s="1" t="s">
        <v>9</v>
      </c>
      <c r="C3802" s="1">
        <f>Yellow_MosfetOnlyOn_Blue_SourceAndResistorGnd[[#This Row],[Column2]]+1.0667</f>
        <v>0</v>
      </c>
      <c r="D3802" s="1">
        <f>Yellow_MosfetOnlyOn_Blue_SourceAndResistorGnd[[#This Row],[Column3]]*1000</f>
        <v>0</v>
      </c>
      <c r="E3802" s="1">
        <v>0.62</v>
      </c>
      <c r="F3802" s="1">
        <f>Yellow_MosfetOnlyOn_Blue_SourceAndResistorGnd[[#This Row],[Column3]]/Yellow_MosfetOnlyOn_Blue_SourceAndResistorGnd[[#This Row],[Column5]]</f>
        <v>0</v>
      </c>
      <c r="G3802" s="1">
        <f>Yellow_MosfetOnlyOn_Blue_SourceAndResistorGnd[[#This Row],[Column6]]*1000</f>
        <v>0</v>
      </c>
    </row>
    <row r="3803" spans="1:7" x14ac:dyDescent="0.25">
      <c r="A3803">
        <f t="shared" si="59"/>
        <v>9.2622400000000008E-2</v>
      </c>
      <c r="B3803" s="1" t="s">
        <v>9</v>
      </c>
      <c r="C3803" s="1">
        <f>Yellow_MosfetOnlyOn_Blue_SourceAndResistorGnd[[#This Row],[Column2]]+1.0667</f>
        <v>0</v>
      </c>
      <c r="D3803" s="1">
        <f>Yellow_MosfetOnlyOn_Blue_SourceAndResistorGnd[[#This Row],[Column3]]*1000</f>
        <v>0</v>
      </c>
      <c r="E3803" s="1">
        <v>0.62</v>
      </c>
      <c r="F3803" s="1">
        <f>Yellow_MosfetOnlyOn_Blue_SourceAndResistorGnd[[#This Row],[Column3]]/Yellow_MosfetOnlyOn_Blue_SourceAndResistorGnd[[#This Row],[Column5]]</f>
        <v>0</v>
      </c>
      <c r="G3803" s="1">
        <f>Yellow_MosfetOnlyOn_Blue_SourceAndResistorGnd[[#This Row],[Column6]]*1000</f>
        <v>0</v>
      </c>
    </row>
    <row r="3804" spans="1:7" x14ac:dyDescent="0.25">
      <c r="A3804">
        <f t="shared" si="59"/>
        <v>9.2646800000000015E-2</v>
      </c>
      <c r="B3804" s="1" t="s">
        <v>9</v>
      </c>
      <c r="C3804" s="1">
        <f>Yellow_MosfetOnlyOn_Blue_SourceAndResistorGnd[[#This Row],[Column2]]+1.0667</f>
        <v>0</v>
      </c>
      <c r="D3804" s="1">
        <f>Yellow_MosfetOnlyOn_Blue_SourceAndResistorGnd[[#This Row],[Column3]]*1000</f>
        <v>0</v>
      </c>
      <c r="E3804" s="1">
        <v>0.62</v>
      </c>
      <c r="F3804" s="1">
        <f>Yellow_MosfetOnlyOn_Blue_SourceAndResistorGnd[[#This Row],[Column3]]/Yellow_MosfetOnlyOn_Blue_SourceAndResistorGnd[[#This Row],[Column5]]</f>
        <v>0</v>
      </c>
      <c r="G3804" s="1">
        <f>Yellow_MosfetOnlyOn_Blue_SourceAndResistorGnd[[#This Row],[Column6]]*1000</f>
        <v>0</v>
      </c>
    </row>
    <row r="3805" spans="1:7" x14ac:dyDescent="0.25">
      <c r="A3805">
        <f t="shared" si="59"/>
        <v>9.2671199999999995E-2</v>
      </c>
      <c r="B3805" s="1" t="s">
        <v>9</v>
      </c>
      <c r="C3805" s="1">
        <f>Yellow_MosfetOnlyOn_Blue_SourceAndResistorGnd[[#This Row],[Column2]]+1.0667</f>
        <v>0</v>
      </c>
      <c r="D3805" s="1">
        <f>Yellow_MosfetOnlyOn_Blue_SourceAndResistorGnd[[#This Row],[Column3]]*1000</f>
        <v>0</v>
      </c>
      <c r="E3805" s="1">
        <v>0.62</v>
      </c>
      <c r="F3805" s="1">
        <f>Yellow_MosfetOnlyOn_Blue_SourceAndResistorGnd[[#This Row],[Column3]]/Yellow_MosfetOnlyOn_Blue_SourceAndResistorGnd[[#This Row],[Column5]]</f>
        <v>0</v>
      </c>
      <c r="G3805" s="1">
        <f>Yellow_MosfetOnlyOn_Blue_SourceAndResistorGnd[[#This Row],[Column6]]*1000</f>
        <v>0</v>
      </c>
    </row>
    <row r="3806" spans="1:7" x14ac:dyDescent="0.25">
      <c r="A3806">
        <f t="shared" si="59"/>
        <v>9.2695600000000003E-2</v>
      </c>
      <c r="B3806" s="1" t="s">
        <v>9</v>
      </c>
      <c r="C3806" s="1">
        <f>Yellow_MosfetOnlyOn_Blue_SourceAndResistorGnd[[#This Row],[Column2]]+1.0667</f>
        <v>0</v>
      </c>
      <c r="D3806" s="1">
        <f>Yellow_MosfetOnlyOn_Blue_SourceAndResistorGnd[[#This Row],[Column3]]*1000</f>
        <v>0</v>
      </c>
      <c r="E3806" s="1">
        <v>0.62</v>
      </c>
      <c r="F3806" s="1">
        <f>Yellow_MosfetOnlyOn_Blue_SourceAndResistorGnd[[#This Row],[Column3]]/Yellow_MosfetOnlyOn_Blue_SourceAndResistorGnd[[#This Row],[Column5]]</f>
        <v>0</v>
      </c>
      <c r="G3806" s="1">
        <f>Yellow_MosfetOnlyOn_Blue_SourceAndResistorGnd[[#This Row],[Column6]]*1000</f>
        <v>0</v>
      </c>
    </row>
    <row r="3807" spans="1:7" x14ac:dyDescent="0.25">
      <c r="A3807">
        <f t="shared" si="59"/>
        <v>9.2720000000000011E-2</v>
      </c>
      <c r="B3807" s="1" t="s">
        <v>9</v>
      </c>
      <c r="C3807" s="1">
        <f>Yellow_MosfetOnlyOn_Blue_SourceAndResistorGnd[[#This Row],[Column2]]+1.0667</f>
        <v>0</v>
      </c>
      <c r="D3807" s="1">
        <f>Yellow_MosfetOnlyOn_Blue_SourceAndResistorGnd[[#This Row],[Column3]]*1000</f>
        <v>0</v>
      </c>
      <c r="E3807" s="1">
        <v>0.62</v>
      </c>
      <c r="F3807" s="1">
        <f>Yellow_MosfetOnlyOn_Blue_SourceAndResistorGnd[[#This Row],[Column3]]/Yellow_MosfetOnlyOn_Blue_SourceAndResistorGnd[[#This Row],[Column5]]</f>
        <v>0</v>
      </c>
      <c r="G3807" s="1">
        <f>Yellow_MosfetOnlyOn_Blue_SourceAndResistorGnd[[#This Row],[Column6]]*1000</f>
        <v>0</v>
      </c>
    </row>
    <row r="3808" spans="1:7" x14ac:dyDescent="0.25">
      <c r="A3808">
        <f t="shared" si="59"/>
        <v>9.2744400000000018E-2</v>
      </c>
      <c r="B3808" s="1" t="s">
        <v>9</v>
      </c>
      <c r="C3808" s="1">
        <f>Yellow_MosfetOnlyOn_Blue_SourceAndResistorGnd[[#This Row],[Column2]]+1.0667</f>
        <v>0</v>
      </c>
      <c r="D3808" s="1">
        <f>Yellow_MosfetOnlyOn_Blue_SourceAndResistorGnd[[#This Row],[Column3]]*1000</f>
        <v>0</v>
      </c>
      <c r="E3808" s="1">
        <v>0.62</v>
      </c>
      <c r="F3808" s="1">
        <f>Yellow_MosfetOnlyOn_Blue_SourceAndResistorGnd[[#This Row],[Column3]]/Yellow_MosfetOnlyOn_Blue_SourceAndResistorGnd[[#This Row],[Column5]]</f>
        <v>0</v>
      </c>
      <c r="G3808" s="1">
        <f>Yellow_MosfetOnlyOn_Blue_SourceAndResistorGnd[[#This Row],[Column6]]*1000</f>
        <v>0</v>
      </c>
    </row>
    <row r="3809" spans="1:7" x14ac:dyDescent="0.25">
      <c r="A3809">
        <f t="shared" si="59"/>
        <v>9.2768799999999998E-2</v>
      </c>
      <c r="B3809" s="1" t="s">
        <v>9</v>
      </c>
      <c r="C3809" s="1">
        <f>Yellow_MosfetOnlyOn_Blue_SourceAndResistorGnd[[#This Row],[Column2]]+1.0667</f>
        <v>0</v>
      </c>
      <c r="D3809" s="1">
        <f>Yellow_MosfetOnlyOn_Blue_SourceAndResistorGnd[[#This Row],[Column3]]*1000</f>
        <v>0</v>
      </c>
      <c r="E3809" s="1">
        <v>0.62</v>
      </c>
      <c r="F3809" s="1">
        <f>Yellow_MosfetOnlyOn_Blue_SourceAndResistorGnd[[#This Row],[Column3]]/Yellow_MosfetOnlyOn_Blue_SourceAndResistorGnd[[#This Row],[Column5]]</f>
        <v>0</v>
      </c>
      <c r="G3809" s="1">
        <f>Yellow_MosfetOnlyOn_Blue_SourceAndResistorGnd[[#This Row],[Column6]]*1000</f>
        <v>0</v>
      </c>
    </row>
    <row r="3810" spans="1:7" x14ac:dyDescent="0.25">
      <c r="A3810">
        <f t="shared" si="59"/>
        <v>9.2793200000000006E-2</v>
      </c>
      <c r="B3810" s="1" t="s">
        <v>9</v>
      </c>
      <c r="C3810" s="1">
        <f>Yellow_MosfetOnlyOn_Blue_SourceAndResistorGnd[[#This Row],[Column2]]+1.0667</f>
        <v>0</v>
      </c>
      <c r="D3810" s="1">
        <f>Yellow_MosfetOnlyOn_Blue_SourceAndResistorGnd[[#This Row],[Column3]]*1000</f>
        <v>0</v>
      </c>
      <c r="E3810" s="1">
        <v>0.62</v>
      </c>
      <c r="F3810" s="1">
        <f>Yellow_MosfetOnlyOn_Blue_SourceAndResistorGnd[[#This Row],[Column3]]/Yellow_MosfetOnlyOn_Blue_SourceAndResistorGnd[[#This Row],[Column5]]</f>
        <v>0</v>
      </c>
      <c r="G3810" s="1">
        <f>Yellow_MosfetOnlyOn_Blue_SourceAndResistorGnd[[#This Row],[Column6]]*1000</f>
        <v>0</v>
      </c>
    </row>
    <row r="3811" spans="1:7" x14ac:dyDescent="0.25">
      <c r="A3811">
        <f t="shared" si="59"/>
        <v>9.2817600000000014E-2</v>
      </c>
      <c r="B3811" s="1" t="s">
        <v>9</v>
      </c>
      <c r="C3811" s="1">
        <f>Yellow_MosfetOnlyOn_Blue_SourceAndResistorGnd[[#This Row],[Column2]]+1.0667</f>
        <v>0</v>
      </c>
      <c r="D3811" s="1">
        <f>Yellow_MosfetOnlyOn_Blue_SourceAndResistorGnd[[#This Row],[Column3]]*1000</f>
        <v>0</v>
      </c>
      <c r="E3811" s="1">
        <v>0.62</v>
      </c>
      <c r="F3811" s="1">
        <f>Yellow_MosfetOnlyOn_Blue_SourceAndResistorGnd[[#This Row],[Column3]]/Yellow_MosfetOnlyOn_Blue_SourceAndResistorGnd[[#This Row],[Column5]]</f>
        <v>0</v>
      </c>
      <c r="G3811" s="1">
        <f>Yellow_MosfetOnlyOn_Blue_SourceAndResistorGnd[[#This Row],[Column6]]*1000</f>
        <v>0</v>
      </c>
    </row>
    <row r="3812" spans="1:7" x14ac:dyDescent="0.25">
      <c r="A3812">
        <f t="shared" si="59"/>
        <v>9.2841999999999994E-2</v>
      </c>
      <c r="B3812" s="1" t="s">
        <v>9</v>
      </c>
      <c r="C3812" s="1">
        <f>Yellow_MosfetOnlyOn_Blue_SourceAndResistorGnd[[#This Row],[Column2]]+1.0667</f>
        <v>0</v>
      </c>
      <c r="D3812" s="1">
        <f>Yellow_MosfetOnlyOn_Blue_SourceAndResistorGnd[[#This Row],[Column3]]*1000</f>
        <v>0</v>
      </c>
      <c r="E3812" s="1">
        <v>0.62</v>
      </c>
      <c r="F3812" s="1">
        <f>Yellow_MosfetOnlyOn_Blue_SourceAndResistorGnd[[#This Row],[Column3]]/Yellow_MosfetOnlyOn_Blue_SourceAndResistorGnd[[#This Row],[Column5]]</f>
        <v>0</v>
      </c>
      <c r="G3812" s="1">
        <f>Yellow_MosfetOnlyOn_Blue_SourceAndResistorGnd[[#This Row],[Column6]]*1000</f>
        <v>0</v>
      </c>
    </row>
    <row r="3813" spans="1:7" x14ac:dyDescent="0.25">
      <c r="A3813">
        <f t="shared" si="59"/>
        <v>9.2866400000000002E-2</v>
      </c>
      <c r="B3813" s="1" t="s">
        <v>9</v>
      </c>
      <c r="C3813" s="1">
        <f>Yellow_MosfetOnlyOn_Blue_SourceAndResistorGnd[[#This Row],[Column2]]+1.0667</f>
        <v>0</v>
      </c>
      <c r="D3813" s="1">
        <f>Yellow_MosfetOnlyOn_Blue_SourceAndResistorGnd[[#This Row],[Column3]]*1000</f>
        <v>0</v>
      </c>
      <c r="E3813" s="1">
        <v>0.62</v>
      </c>
      <c r="F3813" s="1">
        <f>Yellow_MosfetOnlyOn_Blue_SourceAndResistorGnd[[#This Row],[Column3]]/Yellow_MosfetOnlyOn_Blue_SourceAndResistorGnd[[#This Row],[Column5]]</f>
        <v>0</v>
      </c>
      <c r="G3813" s="1">
        <f>Yellow_MosfetOnlyOn_Blue_SourceAndResistorGnd[[#This Row],[Column6]]*1000</f>
        <v>0</v>
      </c>
    </row>
    <row r="3814" spans="1:7" x14ac:dyDescent="0.25">
      <c r="A3814">
        <f t="shared" si="59"/>
        <v>9.2890800000000009E-2</v>
      </c>
      <c r="B3814" s="1" t="s">
        <v>9</v>
      </c>
      <c r="C3814" s="1">
        <f>Yellow_MosfetOnlyOn_Blue_SourceAndResistorGnd[[#This Row],[Column2]]+1.0667</f>
        <v>0</v>
      </c>
      <c r="D3814" s="1">
        <f>Yellow_MosfetOnlyOn_Blue_SourceAndResistorGnd[[#This Row],[Column3]]*1000</f>
        <v>0</v>
      </c>
      <c r="E3814" s="1">
        <v>0.62</v>
      </c>
      <c r="F3814" s="1">
        <f>Yellow_MosfetOnlyOn_Blue_SourceAndResistorGnd[[#This Row],[Column3]]/Yellow_MosfetOnlyOn_Blue_SourceAndResistorGnd[[#This Row],[Column5]]</f>
        <v>0</v>
      </c>
      <c r="G3814" s="1">
        <f>Yellow_MosfetOnlyOn_Blue_SourceAndResistorGnd[[#This Row],[Column6]]*1000</f>
        <v>0</v>
      </c>
    </row>
    <row r="3815" spans="1:7" x14ac:dyDescent="0.25">
      <c r="A3815">
        <f t="shared" si="59"/>
        <v>9.2915200000000017E-2</v>
      </c>
      <c r="B3815" s="1" t="s">
        <v>9</v>
      </c>
      <c r="C3815" s="1">
        <f>Yellow_MosfetOnlyOn_Blue_SourceAndResistorGnd[[#This Row],[Column2]]+1.0667</f>
        <v>0</v>
      </c>
      <c r="D3815" s="1">
        <f>Yellow_MosfetOnlyOn_Blue_SourceAndResistorGnd[[#This Row],[Column3]]*1000</f>
        <v>0</v>
      </c>
      <c r="E3815" s="1">
        <v>0.62</v>
      </c>
      <c r="F3815" s="1">
        <f>Yellow_MosfetOnlyOn_Blue_SourceAndResistorGnd[[#This Row],[Column3]]/Yellow_MosfetOnlyOn_Blue_SourceAndResistorGnd[[#This Row],[Column5]]</f>
        <v>0</v>
      </c>
      <c r="G3815" s="1">
        <f>Yellow_MosfetOnlyOn_Blue_SourceAndResistorGnd[[#This Row],[Column6]]*1000</f>
        <v>0</v>
      </c>
    </row>
    <row r="3816" spans="1:7" x14ac:dyDescent="0.25">
      <c r="A3816">
        <f t="shared" si="59"/>
        <v>9.2939599999999997E-2</v>
      </c>
      <c r="B3816" s="1" t="s">
        <v>9</v>
      </c>
      <c r="C3816" s="1">
        <f>Yellow_MosfetOnlyOn_Blue_SourceAndResistorGnd[[#This Row],[Column2]]+1.0667</f>
        <v>0</v>
      </c>
      <c r="D3816" s="1">
        <f>Yellow_MosfetOnlyOn_Blue_SourceAndResistorGnd[[#This Row],[Column3]]*1000</f>
        <v>0</v>
      </c>
      <c r="E3816" s="1">
        <v>0.62</v>
      </c>
      <c r="F3816" s="1">
        <f>Yellow_MosfetOnlyOn_Blue_SourceAndResistorGnd[[#This Row],[Column3]]/Yellow_MosfetOnlyOn_Blue_SourceAndResistorGnd[[#This Row],[Column5]]</f>
        <v>0</v>
      </c>
      <c r="G3816" s="1">
        <f>Yellow_MosfetOnlyOn_Blue_SourceAndResistorGnd[[#This Row],[Column6]]*1000</f>
        <v>0</v>
      </c>
    </row>
    <row r="3817" spans="1:7" x14ac:dyDescent="0.25">
      <c r="A3817">
        <f t="shared" si="59"/>
        <v>9.2964000000000005E-2</v>
      </c>
      <c r="B3817" s="1" t="s">
        <v>9</v>
      </c>
      <c r="C3817" s="1">
        <f>Yellow_MosfetOnlyOn_Blue_SourceAndResistorGnd[[#This Row],[Column2]]+1.0667</f>
        <v>0</v>
      </c>
      <c r="D3817" s="1">
        <f>Yellow_MosfetOnlyOn_Blue_SourceAndResistorGnd[[#This Row],[Column3]]*1000</f>
        <v>0</v>
      </c>
      <c r="E3817" s="1">
        <v>0.62</v>
      </c>
      <c r="F3817" s="1">
        <f>Yellow_MosfetOnlyOn_Blue_SourceAndResistorGnd[[#This Row],[Column3]]/Yellow_MosfetOnlyOn_Blue_SourceAndResistorGnd[[#This Row],[Column5]]</f>
        <v>0</v>
      </c>
      <c r="G3817" s="1">
        <f>Yellow_MosfetOnlyOn_Blue_SourceAndResistorGnd[[#This Row],[Column6]]*1000</f>
        <v>0</v>
      </c>
    </row>
    <row r="3818" spans="1:7" x14ac:dyDescent="0.25">
      <c r="A3818">
        <f t="shared" si="59"/>
        <v>9.2988400000000013E-2</v>
      </c>
      <c r="B3818" s="1" t="s">
        <v>9</v>
      </c>
      <c r="C3818" s="1">
        <f>Yellow_MosfetOnlyOn_Blue_SourceAndResistorGnd[[#This Row],[Column2]]+1.0667</f>
        <v>0</v>
      </c>
      <c r="D3818" s="1">
        <f>Yellow_MosfetOnlyOn_Blue_SourceAndResistorGnd[[#This Row],[Column3]]*1000</f>
        <v>0</v>
      </c>
      <c r="E3818" s="1">
        <v>0.62</v>
      </c>
      <c r="F3818" s="1">
        <f>Yellow_MosfetOnlyOn_Blue_SourceAndResistorGnd[[#This Row],[Column3]]/Yellow_MosfetOnlyOn_Blue_SourceAndResistorGnd[[#This Row],[Column5]]</f>
        <v>0</v>
      </c>
      <c r="G3818" s="1">
        <f>Yellow_MosfetOnlyOn_Blue_SourceAndResistorGnd[[#This Row],[Column6]]*1000</f>
        <v>0</v>
      </c>
    </row>
    <row r="3819" spans="1:7" x14ac:dyDescent="0.25">
      <c r="A3819">
        <f t="shared" si="59"/>
        <v>9.301280000000002E-2</v>
      </c>
      <c r="B3819" s="1" t="s">
        <v>9</v>
      </c>
      <c r="C3819" s="1">
        <f>Yellow_MosfetOnlyOn_Blue_SourceAndResistorGnd[[#This Row],[Column2]]+1.0667</f>
        <v>0</v>
      </c>
      <c r="D3819" s="1">
        <f>Yellow_MosfetOnlyOn_Blue_SourceAndResistorGnd[[#This Row],[Column3]]*1000</f>
        <v>0</v>
      </c>
      <c r="E3819" s="1">
        <v>0.62</v>
      </c>
      <c r="F3819" s="1">
        <f>Yellow_MosfetOnlyOn_Blue_SourceAndResistorGnd[[#This Row],[Column3]]/Yellow_MosfetOnlyOn_Blue_SourceAndResistorGnd[[#This Row],[Column5]]</f>
        <v>0</v>
      </c>
      <c r="G3819" s="1">
        <f>Yellow_MosfetOnlyOn_Blue_SourceAndResistorGnd[[#This Row],[Column6]]*1000</f>
        <v>0</v>
      </c>
    </row>
    <row r="3820" spans="1:7" x14ac:dyDescent="0.25">
      <c r="A3820">
        <f t="shared" si="59"/>
        <v>9.30372E-2</v>
      </c>
      <c r="B3820" s="1" t="s">
        <v>9</v>
      </c>
      <c r="C3820" s="1">
        <f>Yellow_MosfetOnlyOn_Blue_SourceAndResistorGnd[[#This Row],[Column2]]+1.0667</f>
        <v>0</v>
      </c>
      <c r="D3820" s="1">
        <f>Yellow_MosfetOnlyOn_Blue_SourceAndResistorGnd[[#This Row],[Column3]]*1000</f>
        <v>0</v>
      </c>
      <c r="E3820" s="1">
        <v>0.62</v>
      </c>
      <c r="F3820" s="1">
        <f>Yellow_MosfetOnlyOn_Blue_SourceAndResistorGnd[[#This Row],[Column3]]/Yellow_MosfetOnlyOn_Blue_SourceAndResistorGnd[[#This Row],[Column5]]</f>
        <v>0</v>
      </c>
      <c r="G3820" s="1">
        <f>Yellow_MosfetOnlyOn_Blue_SourceAndResistorGnd[[#This Row],[Column6]]*1000</f>
        <v>0</v>
      </c>
    </row>
    <row r="3821" spans="1:7" x14ac:dyDescent="0.25">
      <c r="A3821">
        <f t="shared" si="59"/>
        <v>9.3061600000000008E-2</v>
      </c>
      <c r="B3821" s="1" t="s">
        <v>9</v>
      </c>
      <c r="C3821" s="1">
        <f>Yellow_MosfetOnlyOn_Blue_SourceAndResistorGnd[[#This Row],[Column2]]+1.0667</f>
        <v>0</v>
      </c>
      <c r="D3821" s="1">
        <f>Yellow_MosfetOnlyOn_Blue_SourceAndResistorGnd[[#This Row],[Column3]]*1000</f>
        <v>0</v>
      </c>
      <c r="E3821" s="1">
        <v>0.62</v>
      </c>
      <c r="F3821" s="1">
        <f>Yellow_MosfetOnlyOn_Blue_SourceAndResistorGnd[[#This Row],[Column3]]/Yellow_MosfetOnlyOn_Blue_SourceAndResistorGnd[[#This Row],[Column5]]</f>
        <v>0</v>
      </c>
      <c r="G3821" s="1">
        <f>Yellow_MosfetOnlyOn_Blue_SourceAndResistorGnd[[#This Row],[Column6]]*1000</f>
        <v>0</v>
      </c>
    </row>
    <row r="3822" spans="1:7" x14ac:dyDescent="0.25">
      <c r="A3822">
        <f t="shared" si="59"/>
        <v>9.3086000000000016E-2</v>
      </c>
      <c r="B3822" s="1" t="s">
        <v>9</v>
      </c>
      <c r="C3822" s="1">
        <f>Yellow_MosfetOnlyOn_Blue_SourceAndResistorGnd[[#This Row],[Column2]]+1.0667</f>
        <v>0</v>
      </c>
      <c r="D3822" s="1">
        <f>Yellow_MosfetOnlyOn_Blue_SourceAndResistorGnd[[#This Row],[Column3]]*1000</f>
        <v>0</v>
      </c>
      <c r="E3822" s="1">
        <v>0.62</v>
      </c>
      <c r="F3822" s="1">
        <f>Yellow_MosfetOnlyOn_Blue_SourceAndResistorGnd[[#This Row],[Column3]]/Yellow_MosfetOnlyOn_Blue_SourceAndResistorGnd[[#This Row],[Column5]]</f>
        <v>0</v>
      </c>
      <c r="G3822" s="1">
        <f>Yellow_MosfetOnlyOn_Blue_SourceAndResistorGnd[[#This Row],[Column6]]*1000</f>
        <v>0</v>
      </c>
    </row>
    <row r="3823" spans="1:7" x14ac:dyDescent="0.25">
      <c r="A3823">
        <f t="shared" si="59"/>
        <v>9.3110399999999996E-2</v>
      </c>
      <c r="B3823" s="1" t="s">
        <v>9</v>
      </c>
      <c r="C3823" s="1">
        <f>Yellow_MosfetOnlyOn_Blue_SourceAndResistorGnd[[#This Row],[Column2]]+1.0667</f>
        <v>0</v>
      </c>
      <c r="D3823" s="1">
        <f>Yellow_MosfetOnlyOn_Blue_SourceAndResistorGnd[[#This Row],[Column3]]*1000</f>
        <v>0</v>
      </c>
      <c r="E3823" s="1">
        <v>0.62</v>
      </c>
      <c r="F3823" s="1">
        <f>Yellow_MosfetOnlyOn_Blue_SourceAndResistorGnd[[#This Row],[Column3]]/Yellow_MosfetOnlyOn_Blue_SourceAndResistorGnd[[#This Row],[Column5]]</f>
        <v>0</v>
      </c>
      <c r="G3823" s="1">
        <f>Yellow_MosfetOnlyOn_Blue_SourceAndResistorGnd[[#This Row],[Column6]]*1000</f>
        <v>0</v>
      </c>
    </row>
    <row r="3824" spans="1:7" x14ac:dyDescent="0.25">
      <c r="A3824">
        <f t="shared" si="59"/>
        <v>9.3134800000000004E-2</v>
      </c>
      <c r="B3824" s="1" t="s">
        <v>9</v>
      </c>
      <c r="C3824" s="1">
        <f>Yellow_MosfetOnlyOn_Blue_SourceAndResistorGnd[[#This Row],[Column2]]+1.0667</f>
        <v>0</v>
      </c>
      <c r="D3824" s="1">
        <f>Yellow_MosfetOnlyOn_Blue_SourceAndResistorGnd[[#This Row],[Column3]]*1000</f>
        <v>0</v>
      </c>
      <c r="E3824" s="1">
        <v>0.62</v>
      </c>
      <c r="F3824" s="1">
        <f>Yellow_MosfetOnlyOn_Blue_SourceAndResistorGnd[[#This Row],[Column3]]/Yellow_MosfetOnlyOn_Blue_SourceAndResistorGnd[[#This Row],[Column5]]</f>
        <v>0</v>
      </c>
      <c r="G3824" s="1">
        <f>Yellow_MosfetOnlyOn_Blue_SourceAndResistorGnd[[#This Row],[Column6]]*1000</f>
        <v>0</v>
      </c>
    </row>
    <row r="3825" spans="1:7" x14ac:dyDescent="0.25">
      <c r="A3825">
        <f t="shared" si="59"/>
        <v>9.3159200000000011E-2</v>
      </c>
      <c r="B3825" s="1" t="s">
        <v>9</v>
      </c>
      <c r="C3825" s="1">
        <f>Yellow_MosfetOnlyOn_Blue_SourceAndResistorGnd[[#This Row],[Column2]]+1.0667</f>
        <v>0</v>
      </c>
      <c r="D3825" s="1">
        <f>Yellow_MosfetOnlyOn_Blue_SourceAndResistorGnd[[#This Row],[Column3]]*1000</f>
        <v>0</v>
      </c>
      <c r="E3825" s="1">
        <v>0.62</v>
      </c>
      <c r="F3825" s="1">
        <f>Yellow_MosfetOnlyOn_Blue_SourceAndResistorGnd[[#This Row],[Column3]]/Yellow_MosfetOnlyOn_Blue_SourceAndResistorGnd[[#This Row],[Column5]]</f>
        <v>0</v>
      </c>
      <c r="G3825" s="1">
        <f>Yellow_MosfetOnlyOn_Blue_SourceAndResistorGnd[[#This Row],[Column6]]*1000</f>
        <v>0</v>
      </c>
    </row>
    <row r="3826" spans="1:7" x14ac:dyDescent="0.25">
      <c r="A3826">
        <f t="shared" si="59"/>
        <v>9.3183600000000019E-2</v>
      </c>
      <c r="B3826" s="1" t="s">
        <v>9</v>
      </c>
      <c r="C3826" s="1">
        <f>Yellow_MosfetOnlyOn_Blue_SourceAndResistorGnd[[#This Row],[Column2]]+1.0667</f>
        <v>0</v>
      </c>
      <c r="D3826" s="1">
        <f>Yellow_MosfetOnlyOn_Blue_SourceAndResistorGnd[[#This Row],[Column3]]*1000</f>
        <v>0</v>
      </c>
      <c r="E3826" s="1">
        <v>0.62</v>
      </c>
      <c r="F3826" s="1">
        <f>Yellow_MosfetOnlyOn_Blue_SourceAndResistorGnd[[#This Row],[Column3]]/Yellow_MosfetOnlyOn_Blue_SourceAndResistorGnd[[#This Row],[Column5]]</f>
        <v>0</v>
      </c>
      <c r="G3826" s="1">
        <f>Yellow_MosfetOnlyOn_Blue_SourceAndResistorGnd[[#This Row],[Column6]]*1000</f>
        <v>0</v>
      </c>
    </row>
    <row r="3827" spans="1:7" x14ac:dyDescent="0.25">
      <c r="A3827">
        <f t="shared" si="59"/>
        <v>9.3207999999999999E-2</v>
      </c>
      <c r="B3827" s="1" t="s">
        <v>9</v>
      </c>
      <c r="C3827" s="1">
        <f>Yellow_MosfetOnlyOn_Blue_SourceAndResistorGnd[[#This Row],[Column2]]+1.0667</f>
        <v>0</v>
      </c>
      <c r="D3827" s="1">
        <f>Yellow_MosfetOnlyOn_Blue_SourceAndResistorGnd[[#This Row],[Column3]]*1000</f>
        <v>0</v>
      </c>
      <c r="E3827" s="1">
        <v>0.62</v>
      </c>
      <c r="F3827" s="1">
        <f>Yellow_MosfetOnlyOn_Blue_SourceAndResistorGnd[[#This Row],[Column3]]/Yellow_MosfetOnlyOn_Blue_SourceAndResistorGnd[[#This Row],[Column5]]</f>
        <v>0</v>
      </c>
      <c r="G3827" s="1">
        <f>Yellow_MosfetOnlyOn_Blue_SourceAndResistorGnd[[#This Row],[Column6]]*1000</f>
        <v>0</v>
      </c>
    </row>
    <row r="3828" spans="1:7" x14ac:dyDescent="0.25">
      <c r="A3828">
        <f t="shared" si="59"/>
        <v>9.3232400000000007E-2</v>
      </c>
      <c r="B3828" s="1" t="s">
        <v>9</v>
      </c>
      <c r="C3828" s="1">
        <f>Yellow_MosfetOnlyOn_Blue_SourceAndResistorGnd[[#This Row],[Column2]]+1.0667</f>
        <v>0</v>
      </c>
      <c r="D3828" s="1">
        <f>Yellow_MosfetOnlyOn_Blue_SourceAndResistorGnd[[#This Row],[Column3]]*1000</f>
        <v>0</v>
      </c>
      <c r="E3828" s="1">
        <v>0.62</v>
      </c>
      <c r="F3828" s="1">
        <f>Yellow_MosfetOnlyOn_Blue_SourceAndResistorGnd[[#This Row],[Column3]]/Yellow_MosfetOnlyOn_Blue_SourceAndResistorGnd[[#This Row],[Column5]]</f>
        <v>0</v>
      </c>
      <c r="G3828" s="1">
        <f>Yellow_MosfetOnlyOn_Blue_SourceAndResistorGnd[[#This Row],[Column6]]*1000</f>
        <v>0</v>
      </c>
    </row>
    <row r="3829" spans="1:7" x14ac:dyDescent="0.25">
      <c r="A3829">
        <f t="shared" si="59"/>
        <v>9.3256800000000015E-2</v>
      </c>
      <c r="B3829" s="1" t="s">
        <v>9</v>
      </c>
      <c r="C3829" s="1">
        <f>Yellow_MosfetOnlyOn_Blue_SourceAndResistorGnd[[#This Row],[Column2]]+1.0667</f>
        <v>0</v>
      </c>
      <c r="D3829" s="1">
        <f>Yellow_MosfetOnlyOn_Blue_SourceAndResistorGnd[[#This Row],[Column3]]*1000</f>
        <v>0</v>
      </c>
      <c r="E3829" s="1">
        <v>0.62</v>
      </c>
      <c r="F3829" s="1">
        <f>Yellow_MosfetOnlyOn_Blue_SourceAndResistorGnd[[#This Row],[Column3]]/Yellow_MosfetOnlyOn_Blue_SourceAndResistorGnd[[#This Row],[Column5]]</f>
        <v>0</v>
      </c>
      <c r="G3829" s="1">
        <f>Yellow_MosfetOnlyOn_Blue_SourceAndResistorGnd[[#This Row],[Column6]]*1000</f>
        <v>0</v>
      </c>
    </row>
    <row r="3830" spans="1:7" x14ac:dyDescent="0.25">
      <c r="A3830">
        <f t="shared" si="59"/>
        <v>9.3281199999999995E-2</v>
      </c>
      <c r="B3830" s="1" t="s">
        <v>9</v>
      </c>
      <c r="C3830" s="1">
        <f>Yellow_MosfetOnlyOn_Blue_SourceAndResistorGnd[[#This Row],[Column2]]+1.0667</f>
        <v>0</v>
      </c>
      <c r="D3830" s="1">
        <f>Yellow_MosfetOnlyOn_Blue_SourceAndResistorGnd[[#This Row],[Column3]]*1000</f>
        <v>0</v>
      </c>
      <c r="E3830" s="1">
        <v>0.62</v>
      </c>
      <c r="F3830" s="1">
        <f>Yellow_MosfetOnlyOn_Blue_SourceAndResistorGnd[[#This Row],[Column3]]/Yellow_MosfetOnlyOn_Blue_SourceAndResistorGnd[[#This Row],[Column5]]</f>
        <v>0</v>
      </c>
      <c r="G3830" s="1">
        <f>Yellow_MosfetOnlyOn_Blue_SourceAndResistorGnd[[#This Row],[Column6]]*1000</f>
        <v>0</v>
      </c>
    </row>
    <row r="3831" spans="1:7" x14ac:dyDescent="0.25">
      <c r="A3831">
        <f t="shared" si="59"/>
        <v>9.3305600000000002E-2</v>
      </c>
      <c r="B3831" s="1" t="s">
        <v>9</v>
      </c>
      <c r="C3831" s="1">
        <f>Yellow_MosfetOnlyOn_Blue_SourceAndResistorGnd[[#This Row],[Column2]]+1.0667</f>
        <v>0</v>
      </c>
      <c r="D3831" s="1">
        <f>Yellow_MosfetOnlyOn_Blue_SourceAndResistorGnd[[#This Row],[Column3]]*1000</f>
        <v>0</v>
      </c>
      <c r="E3831" s="1">
        <v>0.62</v>
      </c>
      <c r="F3831" s="1">
        <f>Yellow_MosfetOnlyOn_Blue_SourceAndResistorGnd[[#This Row],[Column3]]/Yellow_MosfetOnlyOn_Blue_SourceAndResistorGnd[[#This Row],[Column5]]</f>
        <v>0</v>
      </c>
      <c r="G3831" s="1">
        <f>Yellow_MosfetOnlyOn_Blue_SourceAndResistorGnd[[#This Row],[Column6]]*1000</f>
        <v>0</v>
      </c>
    </row>
    <row r="3832" spans="1:7" x14ac:dyDescent="0.25">
      <c r="A3832">
        <f t="shared" si="59"/>
        <v>9.333000000000001E-2</v>
      </c>
      <c r="B3832" s="1" t="s">
        <v>9</v>
      </c>
      <c r="C3832" s="1">
        <f>Yellow_MosfetOnlyOn_Blue_SourceAndResistorGnd[[#This Row],[Column2]]+1.0667</f>
        <v>0</v>
      </c>
      <c r="D3832" s="1">
        <f>Yellow_MosfetOnlyOn_Blue_SourceAndResistorGnd[[#This Row],[Column3]]*1000</f>
        <v>0</v>
      </c>
      <c r="E3832" s="1">
        <v>0.62</v>
      </c>
      <c r="F3832" s="1">
        <f>Yellow_MosfetOnlyOn_Blue_SourceAndResistorGnd[[#This Row],[Column3]]/Yellow_MosfetOnlyOn_Blue_SourceAndResistorGnd[[#This Row],[Column5]]</f>
        <v>0</v>
      </c>
      <c r="G3832" s="1">
        <f>Yellow_MosfetOnlyOn_Blue_SourceAndResistorGnd[[#This Row],[Column6]]*1000</f>
        <v>0</v>
      </c>
    </row>
    <row r="3833" spans="1:7" x14ac:dyDescent="0.25">
      <c r="A3833">
        <f t="shared" si="59"/>
        <v>9.3354400000000018E-2</v>
      </c>
      <c r="B3833" s="1" t="s">
        <v>9</v>
      </c>
      <c r="C3833" s="1">
        <f>Yellow_MosfetOnlyOn_Blue_SourceAndResistorGnd[[#This Row],[Column2]]+1.0667</f>
        <v>0</v>
      </c>
      <c r="D3833" s="1">
        <f>Yellow_MosfetOnlyOn_Blue_SourceAndResistorGnd[[#This Row],[Column3]]*1000</f>
        <v>0</v>
      </c>
      <c r="E3833" s="1">
        <v>0.62</v>
      </c>
      <c r="F3833" s="1">
        <f>Yellow_MosfetOnlyOn_Blue_SourceAndResistorGnd[[#This Row],[Column3]]/Yellow_MosfetOnlyOn_Blue_SourceAndResistorGnd[[#This Row],[Column5]]</f>
        <v>0</v>
      </c>
      <c r="G3833" s="1">
        <f>Yellow_MosfetOnlyOn_Blue_SourceAndResistorGnd[[#This Row],[Column6]]*1000</f>
        <v>0</v>
      </c>
    </row>
    <row r="3834" spans="1:7" x14ac:dyDescent="0.25">
      <c r="A3834">
        <f t="shared" si="59"/>
        <v>9.3378799999999998E-2</v>
      </c>
      <c r="B3834" s="1" t="s">
        <v>9</v>
      </c>
      <c r="C3834" s="1">
        <f>Yellow_MosfetOnlyOn_Blue_SourceAndResistorGnd[[#This Row],[Column2]]+1.0667</f>
        <v>0</v>
      </c>
      <c r="D3834" s="1">
        <f>Yellow_MosfetOnlyOn_Blue_SourceAndResistorGnd[[#This Row],[Column3]]*1000</f>
        <v>0</v>
      </c>
      <c r="E3834" s="1">
        <v>0.62</v>
      </c>
      <c r="F3834" s="1">
        <f>Yellow_MosfetOnlyOn_Blue_SourceAndResistorGnd[[#This Row],[Column3]]/Yellow_MosfetOnlyOn_Blue_SourceAndResistorGnd[[#This Row],[Column5]]</f>
        <v>0</v>
      </c>
      <c r="G3834" s="1">
        <f>Yellow_MosfetOnlyOn_Blue_SourceAndResistorGnd[[#This Row],[Column6]]*1000</f>
        <v>0</v>
      </c>
    </row>
    <row r="3835" spans="1:7" x14ac:dyDescent="0.25">
      <c r="A3835">
        <f t="shared" si="59"/>
        <v>9.3403200000000006E-2</v>
      </c>
      <c r="B3835" s="1" t="s">
        <v>9</v>
      </c>
      <c r="C3835" s="1">
        <f>Yellow_MosfetOnlyOn_Blue_SourceAndResistorGnd[[#This Row],[Column2]]+1.0667</f>
        <v>0</v>
      </c>
      <c r="D3835" s="1">
        <f>Yellow_MosfetOnlyOn_Blue_SourceAndResistorGnd[[#This Row],[Column3]]*1000</f>
        <v>0</v>
      </c>
      <c r="E3835" s="1">
        <v>0.62</v>
      </c>
      <c r="F3835" s="1">
        <f>Yellow_MosfetOnlyOn_Blue_SourceAndResistorGnd[[#This Row],[Column3]]/Yellow_MosfetOnlyOn_Blue_SourceAndResistorGnd[[#This Row],[Column5]]</f>
        <v>0</v>
      </c>
      <c r="G3835" s="1">
        <f>Yellow_MosfetOnlyOn_Blue_SourceAndResistorGnd[[#This Row],[Column6]]*1000</f>
        <v>0</v>
      </c>
    </row>
    <row r="3836" spans="1:7" x14ac:dyDescent="0.25">
      <c r="A3836">
        <f t="shared" si="59"/>
        <v>9.3427600000000013E-2</v>
      </c>
      <c r="B3836" s="1" t="s">
        <v>9</v>
      </c>
      <c r="C3836" s="1">
        <f>Yellow_MosfetOnlyOn_Blue_SourceAndResistorGnd[[#This Row],[Column2]]+1.0667</f>
        <v>0</v>
      </c>
      <c r="D3836" s="1">
        <f>Yellow_MosfetOnlyOn_Blue_SourceAndResistorGnd[[#This Row],[Column3]]*1000</f>
        <v>0</v>
      </c>
      <c r="E3836" s="1">
        <v>0.62</v>
      </c>
      <c r="F3836" s="1">
        <f>Yellow_MosfetOnlyOn_Blue_SourceAndResistorGnd[[#This Row],[Column3]]/Yellow_MosfetOnlyOn_Blue_SourceAndResistorGnd[[#This Row],[Column5]]</f>
        <v>0</v>
      </c>
      <c r="G3836" s="1">
        <f>Yellow_MosfetOnlyOn_Blue_SourceAndResistorGnd[[#This Row],[Column6]]*1000</f>
        <v>0</v>
      </c>
    </row>
    <row r="3837" spans="1:7" x14ac:dyDescent="0.25">
      <c r="A3837">
        <f t="shared" si="59"/>
        <v>9.3451999999999993E-2</v>
      </c>
      <c r="B3837" s="1" t="s">
        <v>9</v>
      </c>
      <c r="C3837" s="1">
        <f>Yellow_MosfetOnlyOn_Blue_SourceAndResistorGnd[[#This Row],[Column2]]+1.0667</f>
        <v>0</v>
      </c>
      <c r="D3837" s="1">
        <f>Yellow_MosfetOnlyOn_Blue_SourceAndResistorGnd[[#This Row],[Column3]]*1000</f>
        <v>0</v>
      </c>
      <c r="E3837" s="1">
        <v>0.62</v>
      </c>
      <c r="F3837" s="1">
        <f>Yellow_MosfetOnlyOn_Blue_SourceAndResistorGnd[[#This Row],[Column3]]/Yellow_MosfetOnlyOn_Blue_SourceAndResistorGnd[[#This Row],[Column5]]</f>
        <v>0</v>
      </c>
      <c r="G3837" s="1">
        <f>Yellow_MosfetOnlyOn_Blue_SourceAndResistorGnd[[#This Row],[Column6]]*1000</f>
        <v>0</v>
      </c>
    </row>
    <row r="3838" spans="1:7" x14ac:dyDescent="0.25">
      <c r="A3838">
        <f t="shared" si="59"/>
        <v>9.3476400000000001E-2</v>
      </c>
      <c r="B3838" s="1" t="s">
        <v>9</v>
      </c>
      <c r="C3838" s="1">
        <f>Yellow_MosfetOnlyOn_Blue_SourceAndResistorGnd[[#This Row],[Column2]]+1.0667</f>
        <v>0</v>
      </c>
      <c r="D3838" s="1">
        <f>Yellow_MosfetOnlyOn_Blue_SourceAndResistorGnd[[#This Row],[Column3]]*1000</f>
        <v>0</v>
      </c>
      <c r="E3838" s="1">
        <v>0.62</v>
      </c>
      <c r="F3838" s="1">
        <f>Yellow_MosfetOnlyOn_Blue_SourceAndResistorGnd[[#This Row],[Column3]]/Yellow_MosfetOnlyOn_Blue_SourceAndResistorGnd[[#This Row],[Column5]]</f>
        <v>0</v>
      </c>
      <c r="G3838" s="1">
        <f>Yellow_MosfetOnlyOn_Blue_SourceAndResistorGnd[[#This Row],[Column6]]*1000</f>
        <v>0</v>
      </c>
    </row>
    <row r="3839" spans="1:7" x14ac:dyDescent="0.25">
      <c r="A3839">
        <f t="shared" si="59"/>
        <v>9.3500800000000009E-2</v>
      </c>
      <c r="B3839" s="1" t="s">
        <v>9</v>
      </c>
      <c r="C3839" s="1">
        <f>Yellow_MosfetOnlyOn_Blue_SourceAndResistorGnd[[#This Row],[Column2]]+1.0667</f>
        <v>0</v>
      </c>
      <c r="D3839" s="1">
        <f>Yellow_MosfetOnlyOn_Blue_SourceAndResistorGnd[[#This Row],[Column3]]*1000</f>
        <v>0</v>
      </c>
      <c r="E3839" s="1">
        <v>0.62</v>
      </c>
      <c r="F3839" s="1">
        <f>Yellow_MosfetOnlyOn_Blue_SourceAndResistorGnd[[#This Row],[Column3]]/Yellow_MosfetOnlyOn_Blue_SourceAndResistorGnd[[#This Row],[Column5]]</f>
        <v>0</v>
      </c>
      <c r="G3839" s="1">
        <f>Yellow_MosfetOnlyOn_Blue_SourceAndResistorGnd[[#This Row],[Column6]]*1000</f>
        <v>0</v>
      </c>
    </row>
    <row r="3840" spans="1:7" x14ac:dyDescent="0.25">
      <c r="A3840">
        <f t="shared" si="59"/>
        <v>9.3525200000000017E-2</v>
      </c>
      <c r="B3840" s="1" t="s">
        <v>9</v>
      </c>
      <c r="C3840" s="1">
        <f>Yellow_MosfetOnlyOn_Blue_SourceAndResistorGnd[[#This Row],[Column2]]+1.0667</f>
        <v>0</v>
      </c>
      <c r="D3840" s="1">
        <f>Yellow_MosfetOnlyOn_Blue_SourceAndResistorGnd[[#This Row],[Column3]]*1000</f>
        <v>0</v>
      </c>
      <c r="E3840" s="1">
        <v>0.62</v>
      </c>
      <c r="F3840" s="1">
        <f>Yellow_MosfetOnlyOn_Blue_SourceAndResistorGnd[[#This Row],[Column3]]/Yellow_MosfetOnlyOn_Blue_SourceAndResistorGnd[[#This Row],[Column5]]</f>
        <v>0</v>
      </c>
      <c r="G3840" s="1">
        <f>Yellow_MosfetOnlyOn_Blue_SourceAndResistorGnd[[#This Row],[Column6]]*1000</f>
        <v>0</v>
      </c>
    </row>
    <row r="3841" spans="1:7" x14ac:dyDescent="0.25">
      <c r="A3841">
        <f t="shared" si="59"/>
        <v>9.3549599999999997E-2</v>
      </c>
      <c r="B3841" s="1" t="s">
        <v>9</v>
      </c>
      <c r="C3841" s="1">
        <f>Yellow_MosfetOnlyOn_Blue_SourceAndResistorGnd[[#This Row],[Column2]]+1.0667</f>
        <v>0</v>
      </c>
      <c r="D3841" s="1">
        <f>Yellow_MosfetOnlyOn_Blue_SourceAndResistorGnd[[#This Row],[Column3]]*1000</f>
        <v>0</v>
      </c>
      <c r="E3841" s="1">
        <v>0.62</v>
      </c>
      <c r="F3841" s="1">
        <f>Yellow_MosfetOnlyOn_Blue_SourceAndResistorGnd[[#This Row],[Column3]]/Yellow_MosfetOnlyOn_Blue_SourceAndResistorGnd[[#This Row],[Column5]]</f>
        <v>0</v>
      </c>
      <c r="G3841" s="1">
        <f>Yellow_MosfetOnlyOn_Blue_SourceAndResistorGnd[[#This Row],[Column6]]*1000</f>
        <v>0</v>
      </c>
    </row>
    <row r="3842" spans="1:7" x14ac:dyDescent="0.25">
      <c r="A3842">
        <f t="shared" si="59"/>
        <v>9.3574000000000004E-2</v>
      </c>
      <c r="B3842" s="1" t="s">
        <v>9</v>
      </c>
      <c r="C3842" s="1">
        <f>Yellow_MosfetOnlyOn_Blue_SourceAndResistorGnd[[#This Row],[Column2]]+1.0667</f>
        <v>0</v>
      </c>
      <c r="D3842" s="1">
        <f>Yellow_MosfetOnlyOn_Blue_SourceAndResistorGnd[[#This Row],[Column3]]*1000</f>
        <v>0</v>
      </c>
      <c r="E3842" s="1">
        <v>0.62</v>
      </c>
      <c r="F3842" s="1">
        <f>Yellow_MosfetOnlyOn_Blue_SourceAndResistorGnd[[#This Row],[Column3]]/Yellow_MosfetOnlyOn_Blue_SourceAndResistorGnd[[#This Row],[Column5]]</f>
        <v>0</v>
      </c>
      <c r="G3842" s="1">
        <f>Yellow_MosfetOnlyOn_Blue_SourceAndResistorGnd[[#This Row],[Column6]]*1000</f>
        <v>0</v>
      </c>
    </row>
    <row r="3843" spans="1:7" x14ac:dyDescent="0.25">
      <c r="A3843">
        <f t="shared" si="59"/>
        <v>9.3598400000000012E-2</v>
      </c>
      <c r="B3843" s="1" t="s">
        <v>9</v>
      </c>
      <c r="C3843" s="1">
        <f>Yellow_MosfetOnlyOn_Blue_SourceAndResistorGnd[[#This Row],[Column2]]+1.0667</f>
        <v>0</v>
      </c>
      <c r="D3843" s="1">
        <f>Yellow_MosfetOnlyOn_Blue_SourceAndResistorGnd[[#This Row],[Column3]]*1000</f>
        <v>0</v>
      </c>
      <c r="E3843" s="1">
        <v>0.62</v>
      </c>
      <c r="F3843" s="1">
        <f>Yellow_MosfetOnlyOn_Blue_SourceAndResistorGnd[[#This Row],[Column3]]/Yellow_MosfetOnlyOn_Blue_SourceAndResistorGnd[[#This Row],[Column5]]</f>
        <v>0</v>
      </c>
      <c r="G3843" s="1">
        <f>Yellow_MosfetOnlyOn_Blue_SourceAndResistorGnd[[#This Row],[Column6]]*1000</f>
        <v>0</v>
      </c>
    </row>
    <row r="3844" spans="1:7" x14ac:dyDescent="0.25">
      <c r="A3844">
        <f t="shared" si="59"/>
        <v>9.362280000000002E-2</v>
      </c>
      <c r="B3844" s="1" t="s">
        <v>9</v>
      </c>
      <c r="C3844" s="1">
        <f>Yellow_MosfetOnlyOn_Blue_SourceAndResistorGnd[[#This Row],[Column2]]+1.0667</f>
        <v>0</v>
      </c>
      <c r="D3844" s="1">
        <f>Yellow_MosfetOnlyOn_Blue_SourceAndResistorGnd[[#This Row],[Column3]]*1000</f>
        <v>0</v>
      </c>
      <c r="E3844" s="1">
        <v>0.62</v>
      </c>
      <c r="F3844" s="1">
        <f>Yellow_MosfetOnlyOn_Blue_SourceAndResistorGnd[[#This Row],[Column3]]/Yellow_MosfetOnlyOn_Blue_SourceAndResistorGnd[[#This Row],[Column5]]</f>
        <v>0</v>
      </c>
      <c r="G3844" s="1">
        <f>Yellow_MosfetOnlyOn_Blue_SourceAndResistorGnd[[#This Row],[Column6]]*1000</f>
        <v>0</v>
      </c>
    </row>
    <row r="3845" spans="1:7" x14ac:dyDescent="0.25">
      <c r="A3845">
        <f t="shared" si="59"/>
        <v>9.36472E-2</v>
      </c>
      <c r="B3845" s="1" t="s">
        <v>9</v>
      </c>
      <c r="C3845" s="1">
        <f>Yellow_MosfetOnlyOn_Blue_SourceAndResistorGnd[[#This Row],[Column2]]+1.0667</f>
        <v>0</v>
      </c>
      <c r="D3845" s="1">
        <f>Yellow_MosfetOnlyOn_Blue_SourceAndResistorGnd[[#This Row],[Column3]]*1000</f>
        <v>0</v>
      </c>
      <c r="E3845" s="1">
        <v>0.62</v>
      </c>
      <c r="F3845" s="1">
        <f>Yellow_MosfetOnlyOn_Blue_SourceAndResistorGnd[[#This Row],[Column3]]/Yellow_MosfetOnlyOn_Blue_SourceAndResistorGnd[[#This Row],[Column5]]</f>
        <v>0</v>
      </c>
      <c r="G3845" s="1">
        <f>Yellow_MosfetOnlyOn_Blue_SourceAndResistorGnd[[#This Row],[Column6]]*1000</f>
        <v>0</v>
      </c>
    </row>
    <row r="3846" spans="1:7" x14ac:dyDescent="0.25">
      <c r="A3846">
        <f t="shared" si="59"/>
        <v>9.3671600000000008E-2</v>
      </c>
      <c r="B3846" s="1" t="s">
        <v>9</v>
      </c>
      <c r="C3846" s="1">
        <f>Yellow_MosfetOnlyOn_Blue_SourceAndResistorGnd[[#This Row],[Column2]]+1.0667</f>
        <v>0</v>
      </c>
      <c r="D3846" s="1">
        <f>Yellow_MosfetOnlyOn_Blue_SourceAndResistorGnd[[#This Row],[Column3]]*1000</f>
        <v>0</v>
      </c>
      <c r="E3846" s="1">
        <v>0.62</v>
      </c>
      <c r="F3846" s="1">
        <f>Yellow_MosfetOnlyOn_Blue_SourceAndResistorGnd[[#This Row],[Column3]]/Yellow_MosfetOnlyOn_Blue_SourceAndResistorGnd[[#This Row],[Column5]]</f>
        <v>0</v>
      </c>
      <c r="G3846" s="1">
        <f>Yellow_MosfetOnlyOn_Blue_SourceAndResistorGnd[[#This Row],[Column6]]*1000</f>
        <v>0</v>
      </c>
    </row>
    <row r="3847" spans="1:7" x14ac:dyDescent="0.25">
      <c r="A3847">
        <f t="shared" si="59"/>
        <v>9.3696000000000015E-2</v>
      </c>
      <c r="B3847" s="1" t="s">
        <v>9</v>
      </c>
      <c r="C3847" s="1">
        <f>Yellow_MosfetOnlyOn_Blue_SourceAndResistorGnd[[#This Row],[Column2]]+1.0667</f>
        <v>0</v>
      </c>
      <c r="D3847" s="1">
        <f>Yellow_MosfetOnlyOn_Blue_SourceAndResistorGnd[[#This Row],[Column3]]*1000</f>
        <v>0</v>
      </c>
      <c r="E3847" s="1">
        <v>0.62</v>
      </c>
      <c r="F3847" s="1">
        <f>Yellow_MosfetOnlyOn_Blue_SourceAndResistorGnd[[#This Row],[Column3]]/Yellow_MosfetOnlyOn_Blue_SourceAndResistorGnd[[#This Row],[Column5]]</f>
        <v>0</v>
      </c>
      <c r="G3847" s="1">
        <f>Yellow_MosfetOnlyOn_Blue_SourceAndResistorGnd[[#This Row],[Column6]]*1000</f>
        <v>0</v>
      </c>
    </row>
    <row r="3848" spans="1:7" x14ac:dyDescent="0.25">
      <c r="A3848">
        <f t="shared" si="59"/>
        <v>9.3720399999999995E-2</v>
      </c>
      <c r="B3848" s="1" t="s">
        <v>9</v>
      </c>
      <c r="C3848" s="1">
        <f>Yellow_MosfetOnlyOn_Blue_SourceAndResistorGnd[[#This Row],[Column2]]+1.0667</f>
        <v>0</v>
      </c>
      <c r="D3848" s="1">
        <f>Yellow_MosfetOnlyOn_Blue_SourceAndResistorGnd[[#This Row],[Column3]]*1000</f>
        <v>0</v>
      </c>
      <c r="E3848" s="1">
        <v>0.62</v>
      </c>
      <c r="F3848" s="1">
        <f>Yellow_MosfetOnlyOn_Blue_SourceAndResistorGnd[[#This Row],[Column3]]/Yellow_MosfetOnlyOn_Blue_SourceAndResistorGnd[[#This Row],[Column5]]</f>
        <v>0</v>
      </c>
      <c r="G3848" s="1">
        <f>Yellow_MosfetOnlyOn_Blue_SourceAndResistorGnd[[#This Row],[Column6]]*1000</f>
        <v>0</v>
      </c>
    </row>
    <row r="3849" spans="1:7" x14ac:dyDescent="0.25">
      <c r="A3849">
        <f t="shared" ref="A3849:A3912" si="60">(ROW()-7)*2.44*10^(-5)</f>
        <v>9.3744800000000003E-2</v>
      </c>
      <c r="B3849" s="1" t="s">
        <v>9</v>
      </c>
      <c r="C3849" s="1">
        <f>Yellow_MosfetOnlyOn_Blue_SourceAndResistorGnd[[#This Row],[Column2]]+1.0667</f>
        <v>0</v>
      </c>
      <c r="D3849" s="1">
        <f>Yellow_MosfetOnlyOn_Blue_SourceAndResistorGnd[[#This Row],[Column3]]*1000</f>
        <v>0</v>
      </c>
      <c r="E3849" s="1">
        <v>0.62</v>
      </c>
      <c r="F3849" s="1">
        <f>Yellow_MosfetOnlyOn_Blue_SourceAndResistorGnd[[#This Row],[Column3]]/Yellow_MosfetOnlyOn_Blue_SourceAndResistorGnd[[#This Row],[Column5]]</f>
        <v>0</v>
      </c>
      <c r="G3849" s="1">
        <f>Yellow_MosfetOnlyOn_Blue_SourceAndResistorGnd[[#This Row],[Column6]]*1000</f>
        <v>0</v>
      </c>
    </row>
    <row r="3850" spans="1:7" x14ac:dyDescent="0.25">
      <c r="A3850">
        <f t="shared" si="60"/>
        <v>9.3769200000000011E-2</v>
      </c>
      <c r="B3850" s="1" t="s">
        <v>9</v>
      </c>
      <c r="C3850" s="1">
        <f>Yellow_MosfetOnlyOn_Blue_SourceAndResistorGnd[[#This Row],[Column2]]+1.0667</f>
        <v>0</v>
      </c>
      <c r="D3850" s="1">
        <f>Yellow_MosfetOnlyOn_Blue_SourceAndResistorGnd[[#This Row],[Column3]]*1000</f>
        <v>0</v>
      </c>
      <c r="E3850" s="1">
        <v>0.62</v>
      </c>
      <c r="F3850" s="1">
        <f>Yellow_MosfetOnlyOn_Blue_SourceAndResistorGnd[[#This Row],[Column3]]/Yellow_MosfetOnlyOn_Blue_SourceAndResistorGnd[[#This Row],[Column5]]</f>
        <v>0</v>
      </c>
      <c r="G3850" s="1">
        <f>Yellow_MosfetOnlyOn_Blue_SourceAndResistorGnd[[#This Row],[Column6]]*1000</f>
        <v>0</v>
      </c>
    </row>
    <row r="3851" spans="1:7" x14ac:dyDescent="0.25">
      <c r="A3851">
        <f t="shared" si="60"/>
        <v>9.3793600000000019E-2</v>
      </c>
      <c r="B3851" s="1" t="s">
        <v>9</v>
      </c>
      <c r="C3851" s="1">
        <f>Yellow_MosfetOnlyOn_Blue_SourceAndResistorGnd[[#This Row],[Column2]]+1.0667</f>
        <v>0</v>
      </c>
      <c r="D3851" s="1">
        <f>Yellow_MosfetOnlyOn_Blue_SourceAndResistorGnd[[#This Row],[Column3]]*1000</f>
        <v>0</v>
      </c>
      <c r="E3851" s="1">
        <v>0.62</v>
      </c>
      <c r="F3851" s="1">
        <f>Yellow_MosfetOnlyOn_Blue_SourceAndResistorGnd[[#This Row],[Column3]]/Yellow_MosfetOnlyOn_Blue_SourceAndResistorGnd[[#This Row],[Column5]]</f>
        <v>0</v>
      </c>
      <c r="G3851" s="1">
        <f>Yellow_MosfetOnlyOn_Blue_SourceAndResistorGnd[[#This Row],[Column6]]*1000</f>
        <v>0</v>
      </c>
    </row>
    <row r="3852" spans="1:7" x14ac:dyDescent="0.25">
      <c r="A3852">
        <f t="shared" si="60"/>
        <v>9.3817999999999999E-2</v>
      </c>
      <c r="B3852" s="1" t="s">
        <v>9</v>
      </c>
      <c r="C3852" s="1">
        <f>Yellow_MosfetOnlyOn_Blue_SourceAndResistorGnd[[#This Row],[Column2]]+1.0667</f>
        <v>0</v>
      </c>
      <c r="D3852" s="1">
        <f>Yellow_MosfetOnlyOn_Blue_SourceAndResistorGnd[[#This Row],[Column3]]*1000</f>
        <v>0</v>
      </c>
      <c r="E3852" s="1">
        <v>0.62</v>
      </c>
      <c r="F3852" s="1">
        <f>Yellow_MosfetOnlyOn_Blue_SourceAndResistorGnd[[#This Row],[Column3]]/Yellow_MosfetOnlyOn_Blue_SourceAndResistorGnd[[#This Row],[Column5]]</f>
        <v>0</v>
      </c>
      <c r="G3852" s="1">
        <f>Yellow_MosfetOnlyOn_Blue_SourceAndResistorGnd[[#This Row],[Column6]]*1000</f>
        <v>0</v>
      </c>
    </row>
    <row r="3853" spans="1:7" x14ac:dyDescent="0.25">
      <c r="A3853">
        <f t="shared" si="60"/>
        <v>9.3842400000000006E-2</v>
      </c>
      <c r="B3853" s="1" t="s">
        <v>9</v>
      </c>
      <c r="C3853" s="1">
        <f>Yellow_MosfetOnlyOn_Blue_SourceAndResistorGnd[[#This Row],[Column2]]+1.0667</f>
        <v>0</v>
      </c>
      <c r="D3853" s="1">
        <f>Yellow_MosfetOnlyOn_Blue_SourceAndResistorGnd[[#This Row],[Column3]]*1000</f>
        <v>0</v>
      </c>
      <c r="E3853" s="1">
        <v>0.62</v>
      </c>
      <c r="F3853" s="1">
        <f>Yellow_MosfetOnlyOn_Blue_SourceAndResistorGnd[[#This Row],[Column3]]/Yellow_MosfetOnlyOn_Blue_SourceAndResistorGnd[[#This Row],[Column5]]</f>
        <v>0</v>
      </c>
      <c r="G3853" s="1">
        <f>Yellow_MosfetOnlyOn_Blue_SourceAndResistorGnd[[#This Row],[Column6]]*1000</f>
        <v>0</v>
      </c>
    </row>
    <row r="3854" spans="1:7" x14ac:dyDescent="0.25">
      <c r="A3854">
        <f t="shared" si="60"/>
        <v>9.3866800000000014E-2</v>
      </c>
      <c r="B3854" s="1" t="s">
        <v>9</v>
      </c>
      <c r="C3854" s="1">
        <f>Yellow_MosfetOnlyOn_Blue_SourceAndResistorGnd[[#This Row],[Column2]]+1.0667</f>
        <v>0</v>
      </c>
      <c r="D3854" s="1">
        <f>Yellow_MosfetOnlyOn_Blue_SourceAndResistorGnd[[#This Row],[Column3]]*1000</f>
        <v>0</v>
      </c>
      <c r="E3854" s="1">
        <v>0.62</v>
      </c>
      <c r="F3854" s="1">
        <f>Yellow_MosfetOnlyOn_Blue_SourceAndResistorGnd[[#This Row],[Column3]]/Yellow_MosfetOnlyOn_Blue_SourceAndResistorGnd[[#This Row],[Column5]]</f>
        <v>0</v>
      </c>
      <c r="G3854" s="1">
        <f>Yellow_MosfetOnlyOn_Blue_SourceAndResistorGnd[[#This Row],[Column6]]*1000</f>
        <v>0</v>
      </c>
    </row>
    <row r="3855" spans="1:7" x14ac:dyDescent="0.25">
      <c r="A3855">
        <f t="shared" si="60"/>
        <v>9.3891199999999994E-2</v>
      </c>
      <c r="B3855" s="1" t="s">
        <v>9</v>
      </c>
      <c r="C3855" s="1">
        <f>Yellow_MosfetOnlyOn_Blue_SourceAndResistorGnd[[#This Row],[Column2]]+1.0667</f>
        <v>0</v>
      </c>
      <c r="D3855" s="1">
        <f>Yellow_MosfetOnlyOn_Blue_SourceAndResistorGnd[[#This Row],[Column3]]*1000</f>
        <v>0</v>
      </c>
      <c r="E3855" s="1">
        <v>0.62</v>
      </c>
      <c r="F3855" s="1">
        <f>Yellow_MosfetOnlyOn_Blue_SourceAndResistorGnd[[#This Row],[Column3]]/Yellow_MosfetOnlyOn_Blue_SourceAndResistorGnd[[#This Row],[Column5]]</f>
        <v>0</v>
      </c>
      <c r="G3855" s="1">
        <f>Yellow_MosfetOnlyOn_Blue_SourceAndResistorGnd[[#This Row],[Column6]]*1000</f>
        <v>0</v>
      </c>
    </row>
    <row r="3856" spans="1:7" x14ac:dyDescent="0.25">
      <c r="A3856">
        <f t="shared" si="60"/>
        <v>9.3915600000000002E-2</v>
      </c>
      <c r="B3856" s="1" t="s">
        <v>9</v>
      </c>
      <c r="C3856" s="1">
        <f>Yellow_MosfetOnlyOn_Blue_SourceAndResistorGnd[[#This Row],[Column2]]+1.0667</f>
        <v>0</v>
      </c>
      <c r="D3856" s="1">
        <f>Yellow_MosfetOnlyOn_Blue_SourceAndResistorGnd[[#This Row],[Column3]]*1000</f>
        <v>0</v>
      </c>
      <c r="E3856" s="1">
        <v>0.62</v>
      </c>
      <c r="F3856" s="1">
        <f>Yellow_MosfetOnlyOn_Blue_SourceAndResistorGnd[[#This Row],[Column3]]/Yellow_MosfetOnlyOn_Blue_SourceAndResistorGnd[[#This Row],[Column5]]</f>
        <v>0</v>
      </c>
      <c r="G3856" s="1">
        <f>Yellow_MosfetOnlyOn_Blue_SourceAndResistorGnd[[#This Row],[Column6]]*1000</f>
        <v>0</v>
      </c>
    </row>
    <row r="3857" spans="1:7" x14ac:dyDescent="0.25">
      <c r="A3857">
        <f t="shared" si="60"/>
        <v>9.394000000000001E-2</v>
      </c>
      <c r="B3857" s="1" t="s">
        <v>9</v>
      </c>
      <c r="C3857" s="1">
        <f>Yellow_MosfetOnlyOn_Blue_SourceAndResistorGnd[[#This Row],[Column2]]+1.0667</f>
        <v>0</v>
      </c>
      <c r="D3857" s="1">
        <f>Yellow_MosfetOnlyOn_Blue_SourceAndResistorGnd[[#This Row],[Column3]]*1000</f>
        <v>0</v>
      </c>
      <c r="E3857" s="1">
        <v>0.62</v>
      </c>
      <c r="F3857" s="1">
        <f>Yellow_MosfetOnlyOn_Blue_SourceAndResistorGnd[[#This Row],[Column3]]/Yellow_MosfetOnlyOn_Blue_SourceAndResistorGnd[[#This Row],[Column5]]</f>
        <v>0</v>
      </c>
      <c r="G3857" s="1">
        <f>Yellow_MosfetOnlyOn_Blue_SourceAndResistorGnd[[#This Row],[Column6]]*1000</f>
        <v>0</v>
      </c>
    </row>
    <row r="3858" spans="1:7" x14ac:dyDescent="0.25">
      <c r="A3858">
        <f t="shared" si="60"/>
        <v>9.3964400000000017E-2</v>
      </c>
      <c r="B3858" s="1" t="s">
        <v>9</v>
      </c>
      <c r="C3858" s="1">
        <f>Yellow_MosfetOnlyOn_Blue_SourceAndResistorGnd[[#This Row],[Column2]]+1.0667</f>
        <v>0</v>
      </c>
      <c r="D3858" s="1">
        <f>Yellow_MosfetOnlyOn_Blue_SourceAndResistorGnd[[#This Row],[Column3]]*1000</f>
        <v>0</v>
      </c>
      <c r="E3858" s="1">
        <v>0.62</v>
      </c>
      <c r="F3858" s="1">
        <f>Yellow_MosfetOnlyOn_Blue_SourceAndResistorGnd[[#This Row],[Column3]]/Yellow_MosfetOnlyOn_Blue_SourceAndResistorGnd[[#This Row],[Column5]]</f>
        <v>0</v>
      </c>
      <c r="G3858" s="1">
        <f>Yellow_MosfetOnlyOn_Blue_SourceAndResistorGnd[[#This Row],[Column6]]*1000</f>
        <v>0</v>
      </c>
    </row>
    <row r="3859" spans="1:7" x14ac:dyDescent="0.25">
      <c r="A3859">
        <f t="shared" si="60"/>
        <v>9.3988799999999997E-2</v>
      </c>
      <c r="B3859" s="1" t="s">
        <v>9</v>
      </c>
      <c r="C3859" s="1">
        <f>Yellow_MosfetOnlyOn_Blue_SourceAndResistorGnd[[#This Row],[Column2]]+1.0667</f>
        <v>0</v>
      </c>
      <c r="D3859" s="1">
        <f>Yellow_MosfetOnlyOn_Blue_SourceAndResistorGnd[[#This Row],[Column3]]*1000</f>
        <v>0</v>
      </c>
      <c r="E3859" s="1">
        <v>0.62</v>
      </c>
      <c r="F3859" s="1">
        <f>Yellow_MosfetOnlyOn_Blue_SourceAndResistorGnd[[#This Row],[Column3]]/Yellow_MosfetOnlyOn_Blue_SourceAndResistorGnd[[#This Row],[Column5]]</f>
        <v>0</v>
      </c>
      <c r="G3859" s="1">
        <f>Yellow_MosfetOnlyOn_Blue_SourceAndResistorGnd[[#This Row],[Column6]]*1000</f>
        <v>0</v>
      </c>
    </row>
    <row r="3860" spans="1:7" x14ac:dyDescent="0.25">
      <c r="A3860">
        <f t="shared" si="60"/>
        <v>9.4013200000000005E-2</v>
      </c>
      <c r="B3860" s="1" t="s">
        <v>9</v>
      </c>
      <c r="C3860" s="1">
        <f>Yellow_MosfetOnlyOn_Blue_SourceAndResistorGnd[[#This Row],[Column2]]+1.0667</f>
        <v>0</v>
      </c>
      <c r="D3860" s="1">
        <f>Yellow_MosfetOnlyOn_Blue_SourceAndResistorGnd[[#This Row],[Column3]]*1000</f>
        <v>0</v>
      </c>
      <c r="E3860" s="1">
        <v>0.62</v>
      </c>
      <c r="F3860" s="1">
        <f>Yellow_MosfetOnlyOn_Blue_SourceAndResistorGnd[[#This Row],[Column3]]/Yellow_MosfetOnlyOn_Blue_SourceAndResistorGnd[[#This Row],[Column5]]</f>
        <v>0</v>
      </c>
      <c r="G3860" s="1">
        <f>Yellow_MosfetOnlyOn_Blue_SourceAndResistorGnd[[#This Row],[Column6]]*1000</f>
        <v>0</v>
      </c>
    </row>
    <row r="3861" spans="1:7" x14ac:dyDescent="0.25">
      <c r="A3861">
        <f t="shared" si="60"/>
        <v>9.4037600000000013E-2</v>
      </c>
      <c r="B3861" s="1" t="s">
        <v>9</v>
      </c>
      <c r="C3861" s="1">
        <f>Yellow_MosfetOnlyOn_Blue_SourceAndResistorGnd[[#This Row],[Column2]]+1.0667</f>
        <v>0</v>
      </c>
      <c r="D3861" s="1">
        <f>Yellow_MosfetOnlyOn_Blue_SourceAndResistorGnd[[#This Row],[Column3]]*1000</f>
        <v>0</v>
      </c>
      <c r="E3861" s="1">
        <v>0.62</v>
      </c>
      <c r="F3861" s="1">
        <f>Yellow_MosfetOnlyOn_Blue_SourceAndResistorGnd[[#This Row],[Column3]]/Yellow_MosfetOnlyOn_Blue_SourceAndResistorGnd[[#This Row],[Column5]]</f>
        <v>0</v>
      </c>
      <c r="G3861" s="1">
        <f>Yellow_MosfetOnlyOn_Blue_SourceAndResistorGnd[[#This Row],[Column6]]*1000</f>
        <v>0</v>
      </c>
    </row>
    <row r="3862" spans="1:7" x14ac:dyDescent="0.25">
      <c r="A3862">
        <f t="shared" si="60"/>
        <v>9.4061999999999993E-2</v>
      </c>
      <c r="B3862" s="1" t="s">
        <v>9</v>
      </c>
      <c r="C3862" s="1">
        <f>Yellow_MosfetOnlyOn_Blue_SourceAndResistorGnd[[#This Row],[Column2]]+1.0667</f>
        <v>0</v>
      </c>
      <c r="D3862" s="1">
        <f>Yellow_MosfetOnlyOn_Blue_SourceAndResistorGnd[[#This Row],[Column3]]*1000</f>
        <v>0</v>
      </c>
      <c r="E3862" s="1">
        <v>0.62</v>
      </c>
      <c r="F3862" s="1">
        <f>Yellow_MosfetOnlyOn_Blue_SourceAndResistorGnd[[#This Row],[Column3]]/Yellow_MosfetOnlyOn_Blue_SourceAndResistorGnd[[#This Row],[Column5]]</f>
        <v>0</v>
      </c>
      <c r="G3862" s="1">
        <f>Yellow_MosfetOnlyOn_Blue_SourceAndResistorGnd[[#This Row],[Column6]]*1000</f>
        <v>0</v>
      </c>
    </row>
    <row r="3863" spans="1:7" x14ac:dyDescent="0.25">
      <c r="A3863">
        <f t="shared" si="60"/>
        <v>9.4086400000000001E-2</v>
      </c>
      <c r="B3863" s="1" t="s">
        <v>9</v>
      </c>
      <c r="C3863" s="1">
        <f>Yellow_MosfetOnlyOn_Blue_SourceAndResistorGnd[[#This Row],[Column2]]+1.0667</f>
        <v>0</v>
      </c>
      <c r="D3863" s="1">
        <f>Yellow_MosfetOnlyOn_Blue_SourceAndResistorGnd[[#This Row],[Column3]]*1000</f>
        <v>0</v>
      </c>
      <c r="E3863" s="1">
        <v>0.62</v>
      </c>
      <c r="F3863" s="1">
        <f>Yellow_MosfetOnlyOn_Blue_SourceAndResistorGnd[[#This Row],[Column3]]/Yellow_MosfetOnlyOn_Blue_SourceAndResistorGnd[[#This Row],[Column5]]</f>
        <v>0</v>
      </c>
      <c r="G3863" s="1">
        <f>Yellow_MosfetOnlyOn_Blue_SourceAndResistorGnd[[#This Row],[Column6]]*1000</f>
        <v>0</v>
      </c>
    </row>
    <row r="3864" spans="1:7" x14ac:dyDescent="0.25">
      <c r="A3864">
        <f t="shared" si="60"/>
        <v>9.4110800000000008E-2</v>
      </c>
      <c r="B3864" s="1" t="s">
        <v>9</v>
      </c>
      <c r="C3864" s="1">
        <f>Yellow_MosfetOnlyOn_Blue_SourceAndResistorGnd[[#This Row],[Column2]]+1.0667</f>
        <v>0</v>
      </c>
      <c r="D3864" s="1">
        <f>Yellow_MosfetOnlyOn_Blue_SourceAndResistorGnd[[#This Row],[Column3]]*1000</f>
        <v>0</v>
      </c>
      <c r="E3864" s="1">
        <v>0.62</v>
      </c>
      <c r="F3864" s="1">
        <f>Yellow_MosfetOnlyOn_Blue_SourceAndResistorGnd[[#This Row],[Column3]]/Yellow_MosfetOnlyOn_Blue_SourceAndResistorGnd[[#This Row],[Column5]]</f>
        <v>0</v>
      </c>
      <c r="G3864" s="1">
        <f>Yellow_MosfetOnlyOn_Blue_SourceAndResistorGnd[[#This Row],[Column6]]*1000</f>
        <v>0</v>
      </c>
    </row>
    <row r="3865" spans="1:7" x14ac:dyDescent="0.25">
      <c r="A3865">
        <f t="shared" si="60"/>
        <v>9.4135200000000016E-2</v>
      </c>
      <c r="B3865" s="1" t="s">
        <v>9</v>
      </c>
      <c r="C3865" s="1">
        <f>Yellow_MosfetOnlyOn_Blue_SourceAndResistorGnd[[#This Row],[Column2]]+1.0667</f>
        <v>0</v>
      </c>
      <c r="D3865" s="1">
        <f>Yellow_MosfetOnlyOn_Blue_SourceAndResistorGnd[[#This Row],[Column3]]*1000</f>
        <v>0</v>
      </c>
      <c r="E3865" s="1">
        <v>0.62</v>
      </c>
      <c r="F3865" s="1">
        <f>Yellow_MosfetOnlyOn_Blue_SourceAndResistorGnd[[#This Row],[Column3]]/Yellow_MosfetOnlyOn_Blue_SourceAndResistorGnd[[#This Row],[Column5]]</f>
        <v>0</v>
      </c>
      <c r="G3865" s="1">
        <f>Yellow_MosfetOnlyOn_Blue_SourceAndResistorGnd[[#This Row],[Column6]]*1000</f>
        <v>0</v>
      </c>
    </row>
    <row r="3866" spans="1:7" x14ac:dyDescent="0.25">
      <c r="A3866">
        <f t="shared" si="60"/>
        <v>9.4159599999999996E-2</v>
      </c>
      <c r="B3866" s="1" t="s">
        <v>9</v>
      </c>
      <c r="C3866" s="1">
        <f>Yellow_MosfetOnlyOn_Blue_SourceAndResistorGnd[[#This Row],[Column2]]+1.0667</f>
        <v>0</v>
      </c>
      <c r="D3866" s="1">
        <f>Yellow_MosfetOnlyOn_Blue_SourceAndResistorGnd[[#This Row],[Column3]]*1000</f>
        <v>0</v>
      </c>
      <c r="E3866" s="1">
        <v>0.62</v>
      </c>
      <c r="F3866" s="1">
        <f>Yellow_MosfetOnlyOn_Blue_SourceAndResistorGnd[[#This Row],[Column3]]/Yellow_MosfetOnlyOn_Blue_SourceAndResistorGnd[[#This Row],[Column5]]</f>
        <v>0</v>
      </c>
      <c r="G3866" s="1">
        <f>Yellow_MosfetOnlyOn_Blue_SourceAndResistorGnd[[#This Row],[Column6]]*1000</f>
        <v>0</v>
      </c>
    </row>
    <row r="3867" spans="1:7" x14ac:dyDescent="0.25">
      <c r="A3867">
        <f t="shared" si="60"/>
        <v>9.4184000000000004E-2</v>
      </c>
      <c r="B3867" s="1" t="s">
        <v>9</v>
      </c>
      <c r="C3867" s="1">
        <f>Yellow_MosfetOnlyOn_Blue_SourceAndResistorGnd[[#This Row],[Column2]]+1.0667</f>
        <v>0</v>
      </c>
      <c r="D3867" s="1">
        <f>Yellow_MosfetOnlyOn_Blue_SourceAndResistorGnd[[#This Row],[Column3]]*1000</f>
        <v>0</v>
      </c>
      <c r="E3867" s="1">
        <v>0.62</v>
      </c>
      <c r="F3867" s="1">
        <f>Yellow_MosfetOnlyOn_Blue_SourceAndResistorGnd[[#This Row],[Column3]]/Yellow_MosfetOnlyOn_Blue_SourceAndResistorGnd[[#This Row],[Column5]]</f>
        <v>0</v>
      </c>
      <c r="G3867" s="1">
        <f>Yellow_MosfetOnlyOn_Blue_SourceAndResistorGnd[[#This Row],[Column6]]*1000</f>
        <v>0</v>
      </c>
    </row>
    <row r="3868" spans="1:7" x14ac:dyDescent="0.25">
      <c r="A3868">
        <f t="shared" si="60"/>
        <v>9.4208400000000012E-2</v>
      </c>
      <c r="B3868" s="1" t="s">
        <v>9</v>
      </c>
      <c r="C3868" s="1">
        <f>Yellow_MosfetOnlyOn_Blue_SourceAndResistorGnd[[#This Row],[Column2]]+1.0667</f>
        <v>0</v>
      </c>
      <c r="D3868" s="1">
        <f>Yellow_MosfetOnlyOn_Blue_SourceAndResistorGnd[[#This Row],[Column3]]*1000</f>
        <v>0</v>
      </c>
      <c r="E3868" s="1">
        <v>0.62</v>
      </c>
      <c r="F3868" s="1">
        <f>Yellow_MosfetOnlyOn_Blue_SourceAndResistorGnd[[#This Row],[Column3]]/Yellow_MosfetOnlyOn_Blue_SourceAndResistorGnd[[#This Row],[Column5]]</f>
        <v>0</v>
      </c>
      <c r="G3868" s="1">
        <f>Yellow_MosfetOnlyOn_Blue_SourceAndResistorGnd[[#This Row],[Column6]]*1000</f>
        <v>0</v>
      </c>
    </row>
    <row r="3869" spans="1:7" x14ac:dyDescent="0.25">
      <c r="A3869">
        <f t="shared" si="60"/>
        <v>9.4232800000000019E-2</v>
      </c>
      <c r="B3869" s="1" t="s">
        <v>9</v>
      </c>
      <c r="C3869" s="1">
        <f>Yellow_MosfetOnlyOn_Blue_SourceAndResistorGnd[[#This Row],[Column2]]+1.0667</f>
        <v>0</v>
      </c>
      <c r="D3869" s="1">
        <f>Yellow_MosfetOnlyOn_Blue_SourceAndResistorGnd[[#This Row],[Column3]]*1000</f>
        <v>0</v>
      </c>
      <c r="E3869" s="1">
        <v>0.62</v>
      </c>
      <c r="F3869" s="1">
        <f>Yellow_MosfetOnlyOn_Blue_SourceAndResistorGnd[[#This Row],[Column3]]/Yellow_MosfetOnlyOn_Blue_SourceAndResistorGnd[[#This Row],[Column5]]</f>
        <v>0</v>
      </c>
      <c r="G3869" s="1">
        <f>Yellow_MosfetOnlyOn_Blue_SourceAndResistorGnd[[#This Row],[Column6]]*1000</f>
        <v>0</v>
      </c>
    </row>
    <row r="3870" spans="1:7" x14ac:dyDescent="0.25">
      <c r="A3870">
        <f t="shared" si="60"/>
        <v>9.4257199999999999E-2</v>
      </c>
      <c r="B3870" s="1" t="s">
        <v>9</v>
      </c>
      <c r="C3870" s="1">
        <f>Yellow_MosfetOnlyOn_Blue_SourceAndResistorGnd[[#This Row],[Column2]]+1.0667</f>
        <v>0</v>
      </c>
      <c r="D3870" s="1">
        <f>Yellow_MosfetOnlyOn_Blue_SourceAndResistorGnd[[#This Row],[Column3]]*1000</f>
        <v>0</v>
      </c>
      <c r="E3870" s="1">
        <v>0.62</v>
      </c>
      <c r="F3870" s="1">
        <f>Yellow_MosfetOnlyOn_Blue_SourceAndResistorGnd[[#This Row],[Column3]]/Yellow_MosfetOnlyOn_Blue_SourceAndResistorGnd[[#This Row],[Column5]]</f>
        <v>0</v>
      </c>
      <c r="G3870" s="1">
        <f>Yellow_MosfetOnlyOn_Blue_SourceAndResistorGnd[[#This Row],[Column6]]*1000</f>
        <v>0</v>
      </c>
    </row>
    <row r="3871" spans="1:7" x14ac:dyDescent="0.25">
      <c r="A3871">
        <f t="shared" si="60"/>
        <v>9.4281600000000007E-2</v>
      </c>
      <c r="B3871" s="1" t="s">
        <v>9</v>
      </c>
      <c r="C3871" s="1">
        <f>Yellow_MosfetOnlyOn_Blue_SourceAndResistorGnd[[#This Row],[Column2]]+1.0667</f>
        <v>0</v>
      </c>
      <c r="D3871" s="1">
        <f>Yellow_MosfetOnlyOn_Blue_SourceAndResistorGnd[[#This Row],[Column3]]*1000</f>
        <v>0</v>
      </c>
      <c r="E3871" s="1">
        <v>0.62</v>
      </c>
      <c r="F3871" s="1">
        <f>Yellow_MosfetOnlyOn_Blue_SourceAndResistorGnd[[#This Row],[Column3]]/Yellow_MosfetOnlyOn_Blue_SourceAndResistorGnd[[#This Row],[Column5]]</f>
        <v>0</v>
      </c>
      <c r="G3871" s="1">
        <f>Yellow_MosfetOnlyOn_Blue_SourceAndResistorGnd[[#This Row],[Column6]]*1000</f>
        <v>0</v>
      </c>
    </row>
    <row r="3872" spans="1:7" x14ac:dyDescent="0.25">
      <c r="A3872">
        <f t="shared" si="60"/>
        <v>9.4306000000000015E-2</v>
      </c>
      <c r="B3872" s="1" t="s">
        <v>9</v>
      </c>
      <c r="C3872" s="1">
        <f>Yellow_MosfetOnlyOn_Blue_SourceAndResistorGnd[[#This Row],[Column2]]+1.0667</f>
        <v>0</v>
      </c>
      <c r="D3872" s="1">
        <f>Yellow_MosfetOnlyOn_Blue_SourceAndResistorGnd[[#This Row],[Column3]]*1000</f>
        <v>0</v>
      </c>
      <c r="E3872" s="1">
        <v>0.62</v>
      </c>
      <c r="F3872" s="1">
        <f>Yellow_MosfetOnlyOn_Blue_SourceAndResistorGnd[[#This Row],[Column3]]/Yellow_MosfetOnlyOn_Blue_SourceAndResistorGnd[[#This Row],[Column5]]</f>
        <v>0</v>
      </c>
      <c r="G3872" s="1">
        <f>Yellow_MosfetOnlyOn_Blue_SourceAndResistorGnd[[#This Row],[Column6]]*1000</f>
        <v>0</v>
      </c>
    </row>
    <row r="3873" spans="1:7" x14ac:dyDescent="0.25">
      <c r="A3873">
        <f t="shared" si="60"/>
        <v>9.4330399999999995E-2</v>
      </c>
      <c r="B3873" s="1" t="s">
        <v>9</v>
      </c>
      <c r="C3873" s="1">
        <f>Yellow_MosfetOnlyOn_Blue_SourceAndResistorGnd[[#This Row],[Column2]]+1.0667</f>
        <v>0</v>
      </c>
      <c r="D3873" s="1">
        <f>Yellow_MosfetOnlyOn_Blue_SourceAndResistorGnd[[#This Row],[Column3]]*1000</f>
        <v>0</v>
      </c>
      <c r="E3873" s="1">
        <v>0.62</v>
      </c>
      <c r="F3873" s="1">
        <f>Yellow_MosfetOnlyOn_Blue_SourceAndResistorGnd[[#This Row],[Column3]]/Yellow_MosfetOnlyOn_Blue_SourceAndResistorGnd[[#This Row],[Column5]]</f>
        <v>0</v>
      </c>
      <c r="G3873" s="1">
        <f>Yellow_MosfetOnlyOn_Blue_SourceAndResistorGnd[[#This Row],[Column6]]*1000</f>
        <v>0</v>
      </c>
    </row>
    <row r="3874" spans="1:7" x14ac:dyDescent="0.25">
      <c r="A3874">
        <f t="shared" si="60"/>
        <v>9.4354800000000003E-2</v>
      </c>
      <c r="B3874" s="1" t="s">
        <v>9</v>
      </c>
      <c r="C3874" s="1">
        <f>Yellow_MosfetOnlyOn_Blue_SourceAndResistorGnd[[#This Row],[Column2]]+1.0667</f>
        <v>0</v>
      </c>
      <c r="D3874" s="1">
        <f>Yellow_MosfetOnlyOn_Blue_SourceAndResistorGnd[[#This Row],[Column3]]*1000</f>
        <v>0</v>
      </c>
      <c r="E3874" s="1">
        <v>0.62</v>
      </c>
      <c r="F3874" s="1">
        <f>Yellow_MosfetOnlyOn_Blue_SourceAndResistorGnd[[#This Row],[Column3]]/Yellow_MosfetOnlyOn_Blue_SourceAndResistorGnd[[#This Row],[Column5]]</f>
        <v>0</v>
      </c>
      <c r="G3874" s="1">
        <f>Yellow_MosfetOnlyOn_Blue_SourceAndResistorGnd[[#This Row],[Column6]]*1000</f>
        <v>0</v>
      </c>
    </row>
    <row r="3875" spans="1:7" x14ac:dyDescent="0.25">
      <c r="A3875">
        <f t="shared" si="60"/>
        <v>9.437920000000001E-2</v>
      </c>
      <c r="B3875" s="1" t="s">
        <v>9</v>
      </c>
      <c r="C3875" s="1">
        <f>Yellow_MosfetOnlyOn_Blue_SourceAndResistorGnd[[#This Row],[Column2]]+1.0667</f>
        <v>0</v>
      </c>
      <c r="D3875" s="1">
        <f>Yellow_MosfetOnlyOn_Blue_SourceAndResistorGnd[[#This Row],[Column3]]*1000</f>
        <v>0</v>
      </c>
      <c r="E3875" s="1">
        <v>0.62</v>
      </c>
      <c r="F3875" s="1">
        <f>Yellow_MosfetOnlyOn_Blue_SourceAndResistorGnd[[#This Row],[Column3]]/Yellow_MosfetOnlyOn_Blue_SourceAndResistorGnd[[#This Row],[Column5]]</f>
        <v>0</v>
      </c>
      <c r="G3875" s="1">
        <f>Yellow_MosfetOnlyOn_Blue_SourceAndResistorGnd[[#This Row],[Column6]]*1000</f>
        <v>0</v>
      </c>
    </row>
    <row r="3876" spans="1:7" x14ac:dyDescent="0.25">
      <c r="A3876">
        <f t="shared" si="60"/>
        <v>9.4403600000000018E-2</v>
      </c>
      <c r="B3876" s="1" t="s">
        <v>9</v>
      </c>
      <c r="C3876" s="1">
        <f>Yellow_MosfetOnlyOn_Blue_SourceAndResistorGnd[[#This Row],[Column2]]+1.0667</f>
        <v>0</v>
      </c>
      <c r="D3876" s="1">
        <f>Yellow_MosfetOnlyOn_Blue_SourceAndResistorGnd[[#This Row],[Column3]]*1000</f>
        <v>0</v>
      </c>
      <c r="E3876" s="1">
        <v>0.62</v>
      </c>
      <c r="F3876" s="1">
        <f>Yellow_MosfetOnlyOn_Blue_SourceAndResistorGnd[[#This Row],[Column3]]/Yellow_MosfetOnlyOn_Blue_SourceAndResistorGnd[[#This Row],[Column5]]</f>
        <v>0</v>
      </c>
      <c r="G3876" s="1">
        <f>Yellow_MosfetOnlyOn_Blue_SourceAndResistorGnd[[#This Row],[Column6]]*1000</f>
        <v>0</v>
      </c>
    </row>
    <row r="3877" spans="1:7" x14ac:dyDescent="0.25">
      <c r="A3877">
        <f t="shared" si="60"/>
        <v>9.4427999999999998E-2</v>
      </c>
      <c r="B3877" s="1" t="s">
        <v>9</v>
      </c>
      <c r="C3877" s="1">
        <f>Yellow_MosfetOnlyOn_Blue_SourceAndResistorGnd[[#This Row],[Column2]]+1.0667</f>
        <v>0</v>
      </c>
      <c r="D3877" s="1">
        <f>Yellow_MosfetOnlyOn_Blue_SourceAndResistorGnd[[#This Row],[Column3]]*1000</f>
        <v>0</v>
      </c>
      <c r="E3877" s="1">
        <v>0.62</v>
      </c>
      <c r="F3877" s="1">
        <f>Yellow_MosfetOnlyOn_Blue_SourceAndResistorGnd[[#This Row],[Column3]]/Yellow_MosfetOnlyOn_Blue_SourceAndResistorGnd[[#This Row],[Column5]]</f>
        <v>0</v>
      </c>
      <c r="G3877" s="1">
        <f>Yellow_MosfetOnlyOn_Blue_SourceAndResistorGnd[[#This Row],[Column6]]*1000</f>
        <v>0</v>
      </c>
    </row>
    <row r="3878" spans="1:7" x14ac:dyDescent="0.25">
      <c r="A3878">
        <f t="shared" si="60"/>
        <v>9.4452400000000006E-2</v>
      </c>
      <c r="B3878" s="1" t="s">
        <v>9</v>
      </c>
      <c r="C3878" s="1">
        <f>Yellow_MosfetOnlyOn_Blue_SourceAndResistorGnd[[#This Row],[Column2]]+1.0667</f>
        <v>0</v>
      </c>
      <c r="D3878" s="1">
        <f>Yellow_MosfetOnlyOn_Blue_SourceAndResistorGnd[[#This Row],[Column3]]*1000</f>
        <v>0</v>
      </c>
      <c r="E3878" s="1">
        <v>0.62</v>
      </c>
      <c r="F3878" s="1">
        <f>Yellow_MosfetOnlyOn_Blue_SourceAndResistorGnd[[#This Row],[Column3]]/Yellow_MosfetOnlyOn_Blue_SourceAndResistorGnd[[#This Row],[Column5]]</f>
        <v>0</v>
      </c>
      <c r="G3878" s="1">
        <f>Yellow_MosfetOnlyOn_Blue_SourceAndResistorGnd[[#This Row],[Column6]]*1000</f>
        <v>0</v>
      </c>
    </row>
    <row r="3879" spans="1:7" x14ac:dyDescent="0.25">
      <c r="A3879">
        <f t="shared" si="60"/>
        <v>9.4476800000000014E-2</v>
      </c>
      <c r="B3879" s="1" t="s">
        <v>9</v>
      </c>
      <c r="C3879" s="1">
        <f>Yellow_MosfetOnlyOn_Blue_SourceAndResistorGnd[[#This Row],[Column2]]+1.0667</f>
        <v>0</v>
      </c>
      <c r="D3879" s="1">
        <f>Yellow_MosfetOnlyOn_Blue_SourceAndResistorGnd[[#This Row],[Column3]]*1000</f>
        <v>0</v>
      </c>
      <c r="E3879" s="1">
        <v>0.62</v>
      </c>
      <c r="F3879" s="1">
        <f>Yellow_MosfetOnlyOn_Blue_SourceAndResistorGnd[[#This Row],[Column3]]/Yellow_MosfetOnlyOn_Blue_SourceAndResistorGnd[[#This Row],[Column5]]</f>
        <v>0</v>
      </c>
      <c r="G3879" s="1">
        <f>Yellow_MosfetOnlyOn_Blue_SourceAndResistorGnd[[#This Row],[Column6]]*1000</f>
        <v>0</v>
      </c>
    </row>
    <row r="3880" spans="1:7" x14ac:dyDescent="0.25">
      <c r="A3880">
        <f t="shared" si="60"/>
        <v>9.4501199999999994E-2</v>
      </c>
      <c r="B3880" s="1" t="s">
        <v>9</v>
      </c>
      <c r="C3880" s="1">
        <f>Yellow_MosfetOnlyOn_Blue_SourceAndResistorGnd[[#This Row],[Column2]]+1.0667</f>
        <v>0</v>
      </c>
      <c r="D3880" s="1">
        <f>Yellow_MosfetOnlyOn_Blue_SourceAndResistorGnd[[#This Row],[Column3]]*1000</f>
        <v>0</v>
      </c>
      <c r="E3880" s="1">
        <v>0.62</v>
      </c>
      <c r="F3880" s="1">
        <f>Yellow_MosfetOnlyOn_Blue_SourceAndResistorGnd[[#This Row],[Column3]]/Yellow_MosfetOnlyOn_Blue_SourceAndResistorGnd[[#This Row],[Column5]]</f>
        <v>0</v>
      </c>
      <c r="G3880" s="1">
        <f>Yellow_MosfetOnlyOn_Blue_SourceAndResistorGnd[[#This Row],[Column6]]*1000</f>
        <v>0</v>
      </c>
    </row>
    <row r="3881" spans="1:7" x14ac:dyDescent="0.25">
      <c r="A3881">
        <f t="shared" si="60"/>
        <v>9.4525600000000001E-2</v>
      </c>
      <c r="B3881" s="1" t="s">
        <v>9</v>
      </c>
      <c r="C3881" s="1">
        <f>Yellow_MosfetOnlyOn_Blue_SourceAndResistorGnd[[#This Row],[Column2]]+1.0667</f>
        <v>0</v>
      </c>
      <c r="D3881" s="1">
        <f>Yellow_MosfetOnlyOn_Blue_SourceAndResistorGnd[[#This Row],[Column3]]*1000</f>
        <v>0</v>
      </c>
      <c r="E3881" s="1">
        <v>0.62</v>
      </c>
      <c r="F3881" s="1">
        <f>Yellow_MosfetOnlyOn_Blue_SourceAndResistorGnd[[#This Row],[Column3]]/Yellow_MosfetOnlyOn_Blue_SourceAndResistorGnd[[#This Row],[Column5]]</f>
        <v>0</v>
      </c>
      <c r="G3881" s="1">
        <f>Yellow_MosfetOnlyOn_Blue_SourceAndResistorGnd[[#This Row],[Column6]]*1000</f>
        <v>0</v>
      </c>
    </row>
    <row r="3882" spans="1:7" x14ac:dyDescent="0.25">
      <c r="A3882">
        <f t="shared" si="60"/>
        <v>9.4550000000000009E-2</v>
      </c>
      <c r="B3882" s="1" t="s">
        <v>9</v>
      </c>
      <c r="C3882" s="1">
        <f>Yellow_MosfetOnlyOn_Blue_SourceAndResistorGnd[[#This Row],[Column2]]+1.0667</f>
        <v>0</v>
      </c>
      <c r="D3882" s="1">
        <f>Yellow_MosfetOnlyOn_Blue_SourceAndResistorGnd[[#This Row],[Column3]]*1000</f>
        <v>0</v>
      </c>
      <c r="E3882" s="1">
        <v>0.62</v>
      </c>
      <c r="F3882" s="1">
        <f>Yellow_MosfetOnlyOn_Blue_SourceAndResistorGnd[[#This Row],[Column3]]/Yellow_MosfetOnlyOn_Blue_SourceAndResistorGnd[[#This Row],[Column5]]</f>
        <v>0</v>
      </c>
      <c r="G3882" s="1">
        <f>Yellow_MosfetOnlyOn_Blue_SourceAndResistorGnd[[#This Row],[Column6]]*1000</f>
        <v>0</v>
      </c>
    </row>
    <row r="3883" spans="1:7" x14ac:dyDescent="0.25">
      <c r="A3883">
        <f t="shared" si="60"/>
        <v>9.4574400000000017E-2</v>
      </c>
      <c r="B3883" s="1" t="s">
        <v>9</v>
      </c>
      <c r="C3883" s="1">
        <f>Yellow_MosfetOnlyOn_Blue_SourceAndResistorGnd[[#This Row],[Column2]]+1.0667</f>
        <v>0</v>
      </c>
      <c r="D3883" s="1">
        <f>Yellow_MosfetOnlyOn_Blue_SourceAndResistorGnd[[#This Row],[Column3]]*1000</f>
        <v>0</v>
      </c>
      <c r="E3883" s="1">
        <v>0.62</v>
      </c>
      <c r="F3883" s="1">
        <f>Yellow_MosfetOnlyOn_Blue_SourceAndResistorGnd[[#This Row],[Column3]]/Yellow_MosfetOnlyOn_Blue_SourceAndResistorGnd[[#This Row],[Column5]]</f>
        <v>0</v>
      </c>
      <c r="G3883" s="1">
        <f>Yellow_MosfetOnlyOn_Blue_SourceAndResistorGnd[[#This Row],[Column6]]*1000</f>
        <v>0</v>
      </c>
    </row>
    <row r="3884" spans="1:7" x14ac:dyDescent="0.25">
      <c r="A3884">
        <f t="shared" si="60"/>
        <v>9.4598799999999997E-2</v>
      </c>
      <c r="B3884" s="1" t="s">
        <v>9</v>
      </c>
      <c r="C3884" s="1">
        <f>Yellow_MosfetOnlyOn_Blue_SourceAndResistorGnd[[#This Row],[Column2]]+1.0667</f>
        <v>0</v>
      </c>
      <c r="D3884" s="1">
        <f>Yellow_MosfetOnlyOn_Blue_SourceAndResistorGnd[[#This Row],[Column3]]*1000</f>
        <v>0</v>
      </c>
      <c r="E3884" s="1">
        <v>0.62</v>
      </c>
      <c r="F3884" s="1">
        <f>Yellow_MosfetOnlyOn_Blue_SourceAndResistorGnd[[#This Row],[Column3]]/Yellow_MosfetOnlyOn_Blue_SourceAndResistorGnd[[#This Row],[Column5]]</f>
        <v>0</v>
      </c>
      <c r="G3884" s="1">
        <f>Yellow_MosfetOnlyOn_Blue_SourceAndResistorGnd[[#This Row],[Column6]]*1000</f>
        <v>0</v>
      </c>
    </row>
    <row r="3885" spans="1:7" x14ac:dyDescent="0.25">
      <c r="A3885">
        <f t="shared" si="60"/>
        <v>9.4623200000000005E-2</v>
      </c>
      <c r="B3885" s="1" t="s">
        <v>9</v>
      </c>
      <c r="C3885" s="1">
        <f>Yellow_MosfetOnlyOn_Blue_SourceAndResistorGnd[[#This Row],[Column2]]+1.0667</f>
        <v>0</v>
      </c>
      <c r="D3885" s="1">
        <f>Yellow_MosfetOnlyOn_Blue_SourceAndResistorGnd[[#This Row],[Column3]]*1000</f>
        <v>0</v>
      </c>
      <c r="E3885" s="1">
        <v>0.62</v>
      </c>
      <c r="F3885" s="1">
        <f>Yellow_MosfetOnlyOn_Blue_SourceAndResistorGnd[[#This Row],[Column3]]/Yellow_MosfetOnlyOn_Blue_SourceAndResistorGnd[[#This Row],[Column5]]</f>
        <v>0</v>
      </c>
      <c r="G3885" s="1">
        <f>Yellow_MosfetOnlyOn_Blue_SourceAndResistorGnd[[#This Row],[Column6]]*1000</f>
        <v>0</v>
      </c>
    </row>
    <row r="3886" spans="1:7" x14ac:dyDescent="0.25">
      <c r="A3886">
        <f t="shared" si="60"/>
        <v>9.4647600000000012E-2</v>
      </c>
      <c r="B3886" s="1" t="s">
        <v>9</v>
      </c>
      <c r="C3886" s="1">
        <f>Yellow_MosfetOnlyOn_Blue_SourceAndResistorGnd[[#This Row],[Column2]]+1.0667</f>
        <v>0</v>
      </c>
      <c r="D3886" s="1">
        <f>Yellow_MosfetOnlyOn_Blue_SourceAndResistorGnd[[#This Row],[Column3]]*1000</f>
        <v>0</v>
      </c>
      <c r="E3886" s="1">
        <v>0.62</v>
      </c>
      <c r="F3886" s="1">
        <f>Yellow_MosfetOnlyOn_Blue_SourceAndResistorGnd[[#This Row],[Column3]]/Yellow_MosfetOnlyOn_Blue_SourceAndResistorGnd[[#This Row],[Column5]]</f>
        <v>0</v>
      </c>
      <c r="G3886" s="1">
        <f>Yellow_MosfetOnlyOn_Blue_SourceAndResistorGnd[[#This Row],[Column6]]*1000</f>
        <v>0</v>
      </c>
    </row>
    <row r="3887" spans="1:7" x14ac:dyDescent="0.25">
      <c r="A3887">
        <f t="shared" si="60"/>
        <v>9.4671999999999992E-2</v>
      </c>
      <c r="B3887" s="1" t="s">
        <v>9</v>
      </c>
      <c r="C3887" s="1">
        <f>Yellow_MosfetOnlyOn_Blue_SourceAndResistorGnd[[#This Row],[Column2]]+1.0667</f>
        <v>0</v>
      </c>
      <c r="D3887" s="1">
        <f>Yellow_MosfetOnlyOn_Blue_SourceAndResistorGnd[[#This Row],[Column3]]*1000</f>
        <v>0</v>
      </c>
      <c r="E3887" s="1">
        <v>0.62</v>
      </c>
      <c r="F3887" s="1">
        <f>Yellow_MosfetOnlyOn_Blue_SourceAndResistorGnd[[#This Row],[Column3]]/Yellow_MosfetOnlyOn_Blue_SourceAndResistorGnd[[#This Row],[Column5]]</f>
        <v>0</v>
      </c>
      <c r="G3887" s="1">
        <f>Yellow_MosfetOnlyOn_Blue_SourceAndResistorGnd[[#This Row],[Column6]]*1000</f>
        <v>0</v>
      </c>
    </row>
    <row r="3888" spans="1:7" x14ac:dyDescent="0.25">
      <c r="A3888">
        <f t="shared" si="60"/>
        <v>9.46964E-2</v>
      </c>
      <c r="B3888" s="1" t="s">
        <v>9</v>
      </c>
      <c r="C3888" s="1">
        <f>Yellow_MosfetOnlyOn_Blue_SourceAndResistorGnd[[#This Row],[Column2]]+1.0667</f>
        <v>0</v>
      </c>
      <c r="D3888" s="1">
        <f>Yellow_MosfetOnlyOn_Blue_SourceAndResistorGnd[[#This Row],[Column3]]*1000</f>
        <v>0</v>
      </c>
      <c r="E3888" s="1">
        <v>0.62</v>
      </c>
      <c r="F3888" s="1">
        <f>Yellow_MosfetOnlyOn_Blue_SourceAndResistorGnd[[#This Row],[Column3]]/Yellow_MosfetOnlyOn_Blue_SourceAndResistorGnd[[#This Row],[Column5]]</f>
        <v>0</v>
      </c>
      <c r="G3888" s="1">
        <f>Yellow_MosfetOnlyOn_Blue_SourceAndResistorGnd[[#This Row],[Column6]]*1000</f>
        <v>0</v>
      </c>
    </row>
    <row r="3889" spans="1:7" x14ac:dyDescent="0.25">
      <c r="A3889">
        <f t="shared" si="60"/>
        <v>9.4720800000000008E-2</v>
      </c>
      <c r="B3889" s="1" t="s">
        <v>9</v>
      </c>
      <c r="C3889" s="1">
        <f>Yellow_MosfetOnlyOn_Blue_SourceAndResistorGnd[[#This Row],[Column2]]+1.0667</f>
        <v>0</v>
      </c>
      <c r="D3889" s="1">
        <f>Yellow_MosfetOnlyOn_Blue_SourceAndResistorGnd[[#This Row],[Column3]]*1000</f>
        <v>0</v>
      </c>
      <c r="E3889" s="1">
        <v>0.62</v>
      </c>
      <c r="F3889" s="1">
        <f>Yellow_MosfetOnlyOn_Blue_SourceAndResistorGnd[[#This Row],[Column3]]/Yellow_MosfetOnlyOn_Blue_SourceAndResistorGnd[[#This Row],[Column5]]</f>
        <v>0</v>
      </c>
      <c r="G3889" s="1">
        <f>Yellow_MosfetOnlyOn_Blue_SourceAndResistorGnd[[#This Row],[Column6]]*1000</f>
        <v>0</v>
      </c>
    </row>
    <row r="3890" spans="1:7" x14ac:dyDescent="0.25">
      <c r="A3890">
        <f t="shared" si="60"/>
        <v>9.4745200000000016E-2</v>
      </c>
      <c r="B3890" s="1" t="s">
        <v>9</v>
      </c>
      <c r="C3890" s="1">
        <f>Yellow_MosfetOnlyOn_Blue_SourceAndResistorGnd[[#This Row],[Column2]]+1.0667</f>
        <v>0</v>
      </c>
      <c r="D3890" s="1">
        <f>Yellow_MosfetOnlyOn_Blue_SourceAndResistorGnd[[#This Row],[Column3]]*1000</f>
        <v>0</v>
      </c>
      <c r="E3890" s="1">
        <v>0.62</v>
      </c>
      <c r="F3890" s="1">
        <f>Yellow_MosfetOnlyOn_Blue_SourceAndResistorGnd[[#This Row],[Column3]]/Yellow_MosfetOnlyOn_Blue_SourceAndResistorGnd[[#This Row],[Column5]]</f>
        <v>0</v>
      </c>
      <c r="G3890" s="1">
        <f>Yellow_MosfetOnlyOn_Blue_SourceAndResistorGnd[[#This Row],[Column6]]*1000</f>
        <v>0</v>
      </c>
    </row>
    <row r="3891" spans="1:7" x14ac:dyDescent="0.25">
      <c r="A3891">
        <f t="shared" si="60"/>
        <v>9.4769599999999996E-2</v>
      </c>
      <c r="B3891" s="1" t="s">
        <v>9</v>
      </c>
      <c r="C3891" s="1">
        <f>Yellow_MosfetOnlyOn_Blue_SourceAndResistorGnd[[#This Row],[Column2]]+1.0667</f>
        <v>0</v>
      </c>
      <c r="D3891" s="1">
        <f>Yellow_MosfetOnlyOn_Blue_SourceAndResistorGnd[[#This Row],[Column3]]*1000</f>
        <v>0</v>
      </c>
      <c r="E3891" s="1">
        <v>0.62</v>
      </c>
      <c r="F3891" s="1">
        <f>Yellow_MosfetOnlyOn_Blue_SourceAndResistorGnd[[#This Row],[Column3]]/Yellow_MosfetOnlyOn_Blue_SourceAndResistorGnd[[#This Row],[Column5]]</f>
        <v>0</v>
      </c>
      <c r="G3891" s="1">
        <f>Yellow_MosfetOnlyOn_Blue_SourceAndResistorGnd[[#This Row],[Column6]]*1000</f>
        <v>0</v>
      </c>
    </row>
    <row r="3892" spans="1:7" x14ac:dyDescent="0.25">
      <c r="A3892">
        <f t="shared" si="60"/>
        <v>9.4794000000000003E-2</v>
      </c>
      <c r="B3892" s="1" t="s">
        <v>9</v>
      </c>
      <c r="C3892" s="1">
        <f>Yellow_MosfetOnlyOn_Blue_SourceAndResistorGnd[[#This Row],[Column2]]+1.0667</f>
        <v>0</v>
      </c>
      <c r="D3892" s="1">
        <f>Yellow_MosfetOnlyOn_Blue_SourceAndResistorGnd[[#This Row],[Column3]]*1000</f>
        <v>0</v>
      </c>
      <c r="E3892" s="1">
        <v>0.62</v>
      </c>
      <c r="F3892" s="1">
        <f>Yellow_MosfetOnlyOn_Blue_SourceAndResistorGnd[[#This Row],[Column3]]/Yellow_MosfetOnlyOn_Blue_SourceAndResistorGnd[[#This Row],[Column5]]</f>
        <v>0</v>
      </c>
      <c r="G3892" s="1">
        <f>Yellow_MosfetOnlyOn_Blue_SourceAndResistorGnd[[#This Row],[Column6]]*1000</f>
        <v>0</v>
      </c>
    </row>
    <row r="3893" spans="1:7" x14ac:dyDescent="0.25">
      <c r="A3893">
        <f t="shared" si="60"/>
        <v>9.4818400000000011E-2</v>
      </c>
      <c r="B3893" s="1" t="s">
        <v>9</v>
      </c>
      <c r="C3893" s="1">
        <f>Yellow_MosfetOnlyOn_Blue_SourceAndResistorGnd[[#This Row],[Column2]]+1.0667</f>
        <v>0</v>
      </c>
      <c r="D3893" s="1">
        <f>Yellow_MosfetOnlyOn_Blue_SourceAndResistorGnd[[#This Row],[Column3]]*1000</f>
        <v>0</v>
      </c>
      <c r="E3893" s="1">
        <v>0.62</v>
      </c>
      <c r="F3893" s="1">
        <f>Yellow_MosfetOnlyOn_Blue_SourceAndResistorGnd[[#This Row],[Column3]]/Yellow_MosfetOnlyOn_Blue_SourceAndResistorGnd[[#This Row],[Column5]]</f>
        <v>0</v>
      </c>
      <c r="G3893" s="1">
        <f>Yellow_MosfetOnlyOn_Blue_SourceAndResistorGnd[[#This Row],[Column6]]*1000</f>
        <v>0</v>
      </c>
    </row>
    <row r="3894" spans="1:7" x14ac:dyDescent="0.25">
      <c r="A3894">
        <f t="shared" si="60"/>
        <v>9.4842800000000019E-2</v>
      </c>
      <c r="B3894" s="1" t="s">
        <v>9</v>
      </c>
      <c r="C3894" s="1">
        <f>Yellow_MosfetOnlyOn_Blue_SourceAndResistorGnd[[#This Row],[Column2]]+1.0667</f>
        <v>0</v>
      </c>
      <c r="D3894" s="1">
        <f>Yellow_MosfetOnlyOn_Blue_SourceAndResistorGnd[[#This Row],[Column3]]*1000</f>
        <v>0</v>
      </c>
      <c r="E3894" s="1">
        <v>0.62</v>
      </c>
      <c r="F3894" s="1">
        <f>Yellow_MosfetOnlyOn_Blue_SourceAndResistorGnd[[#This Row],[Column3]]/Yellow_MosfetOnlyOn_Blue_SourceAndResistorGnd[[#This Row],[Column5]]</f>
        <v>0</v>
      </c>
      <c r="G3894" s="1">
        <f>Yellow_MosfetOnlyOn_Blue_SourceAndResistorGnd[[#This Row],[Column6]]*1000</f>
        <v>0</v>
      </c>
    </row>
    <row r="3895" spans="1:7" x14ac:dyDescent="0.25">
      <c r="A3895">
        <f t="shared" si="60"/>
        <v>9.4867199999999999E-2</v>
      </c>
      <c r="B3895" s="1" t="s">
        <v>9</v>
      </c>
      <c r="C3895" s="1">
        <f>Yellow_MosfetOnlyOn_Blue_SourceAndResistorGnd[[#This Row],[Column2]]+1.0667</f>
        <v>0</v>
      </c>
      <c r="D3895" s="1">
        <f>Yellow_MosfetOnlyOn_Blue_SourceAndResistorGnd[[#This Row],[Column3]]*1000</f>
        <v>0</v>
      </c>
      <c r="E3895" s="1">
        <v>0.62</v>
      </c>
      <c r="F3895" s="1">
        <f>Yellow_MosfetOnlyOn_Blue_SourceAndResistorGnd[[#This Row],[Column3]]/Yellow_MosfetOnlyOn_Blue_SourceAndResistorGnd[[#This Row],[Column5]]</f>
        <v>0</v>
      </c>
      <c r="G3895" s="1">
        <f>Yellow_MosfetOnlyOn_Blue_SourceAndResistorGnd[[#This Row],[Column6]]*1000</f>
        <v>0</v>
      </c>
    </row>
    <row r="3896" spans="1:7" x14ac:dyDescent="0.25">
      <c r="A3896">
        <f t="shared" si="60"/>
        <v>9.4891600000000006E-2</v>
      </c>
      <c r="B3896" s="1" t="s">
        <v>9</v>
      </c>
      <c r="C3896" s="1">
        <f>Yellow_MosfetOnlyOn_Blue_SourceAndResistorGnd[[#This Row],[Column2]]+1.0667</f>
        <v>0</v>
      </c>
      <c r="D3896" s="1">
        <f>Yellow_MosfetOnlyOn_Blue_SourceAndResistorGnd[[#This Row],[Column3]]*1000</f>
        <v>0</v>
      </c>
      <c r="E3896" s="1">
        <v>0.62</v>
      </c>
      <c r="F3896" s="1">
        <f>Yellow_MosfetOnlyOn_Blue_SourceAndResistorGnd[[#This Row],[Column3]]/Yellow_MosfetOnlyOn_Blue_SourceAndResistorGnd[[#This Row],[Column5]]</f>
        <v>0</v>
      </c>
      <c r="G3896" s="1">
        <f>Yellow_MosfetOnlyOn_Blue_SourceAndResistorGnd[[#This Row],[Column6]]*1000</f>
        <v>0</v>
      </c>
    </row>
    <row r="3897" spans="1:7" x14ac:dyDescent="0.25">
      <c r="A3897">
        <f t="shared" si="60"/>
        <v>9.4916000000000014E-2</v>
      </c>
      <c r="B3897" s="1" t="s">
        <v>9</v>
      </c>
      <c r="C3897" s="1">
        <f>Yellow_MosfetOnlyOn_Blue_SourceAndResistorGnd[[#This Row],[Column2]]+1.0667</f>
        <v>0</v>
      </c>
      <c r="D3897" s="1">
        <f>Yellow_MosfetOnlyOn_Blue_SourceAndResistorGnd[[#This Row],[Column3]]*1000</f>
        <v>0</v>
      </c>
      <c r="E3897" s="1">
        <v>0.62</v>
      </c>
      <c r="F3897" s="1">
        <f>Yellow_MosfetOnlyOn_Blue_SourceAndResistorGnd[[#This Row],[Column3]]/Yellow_MosfetOnlyOn_Blue_SourceAndResistorGnd[[#This Row],[Column5]]</f>
        <v>0</v>
      </c>
      <c r="G3897" s="1">
        <f>Yellow_MosfetOnlyOn_Blue_SourceAndResistorGnd[[#This Row],[Column6]]*1000</f>
        <v>0</v>
      </c>
    </row>
    <row r="3898" spans="1:7" x14ac:dyDescent="0.25">
      <c r="A3898">
        <f t="shared" si="60"/>
        <v>9.4940399999999994E-2</v>
      </c>
      <c r="B3898" s="1" t="s">
        <v>9</v>
      </c>
      <c r="C3898" s="1">
        <f>Yellow_MosfetOnlyOn_Blue_SourceAndResistorGnd[[#This Row],[Column2]]+1.0667</f>
        <v>0</v>
      </c>
      <c r="D3898" s="1">
        <f>Yellow_MosfetOnlyOn_Blue_SourceAndResistorGnd[[#This Row],[Column3]]*1000</f>
        <v>0</v>
      </c>
      <c r="E3898" s="1">
        <v>0.62</v>
      </c>
      <c r="F3898" s="1">
        <f>Yellow_MosfetOnlyOn_Blue_SourceAndResistorGnd[[#This Row],[Column3]]/Yellow_MosfetOnlyOn_Blue_SourceAndResistorGnd[[#This Row],[Column5]]</f>
        <v>0</v>
      </c>
      <c r="G3898" s="1">
        <f>Yellow_MosfetOnlyOn_Blue_SourceAndResistorGnd[[#This Row],[Column6]]*1000</f>
        <v>0</v>
      </c>
    </row>
    <row r="3899" spans="1:7" x14ac:dyDescent="0.25">
      <c r="A3899">
        <f t="shared" si="60"/>
        <v>9.4964800000000002E-2</v>
      </c>
      <c r="B3899" s="1" t="s">
        <v>9</v>
      </c>
      <c r="C3899" s="1">
        <f>Yellow_MosfetOnlyOn_Blue_SourceAndResistorGnd[[#This Row],[Column2]]+1.0667</f>
        <v>0</v>
      </c>
      <c r="D3899" s="1">
        <f>Yellow_MosfetOnlyOn_Blue_SourceAndResistorGnd[[#This Row],[Column3]]*1000</f>
        <v>0</v>
      </c>
      <c r="E3899" s="1">
        <v>0.62</v>
      </c>
      <c r="F3899" s="1">
        <f>Yellow_MosfetOnlyOn_Blue_SourceAndResistorGnd[[#This Row],[Column3]]/Yellow_MosfetOnlyOn_Blue_SourceAndResistorGnd[[#This Row],[Column5]]</f>
        <v>0</v>
      </c>
      <c r="G3899" s="1">
        <f>Yellow_MosfetOnlyOn_Blue_SourceAndResistorGnd[[#This Row],[Column6]]*1000</f>
        <v>0</v>
      </c>
    </row>
    <row r="3900" spans="1:7" x14ac:dyDescent="0.25">
      <c r="A3900">
        <f t="shared" si="60"/>
        <v>9.498920000000001E-2</v>
      </c>
      <c r="B3900" s="1" t="s">
        <v>9</v>
      </c>
      <c r="C3900" s="1">
        <f>Yellow_MosfetOnlyOn_Blue_SourceAndResistorGnd[[#This Row],[Column2]]+1.0667</f>
        <v>0</v>
      </c>
      <c r="D3900" s="1">
        <f>Yellow_MosfetOnlyOn_Blue_SourceAndResistorGnd[[#This Row],[Column3]]*1000</f>
        <v>0</v>
      </c>
      <c r="E3900" s="1">
        <v>0.62</v>
      </c>
      <c r="F3900" s="1">
        <f>Yellow_MosfetOnlyOn_Blue_SourceAndResistorGnd[[#This Row],[Column3]]/Yellow_MosfetOnlyOn_Blue_SourceAndResistorGnd[[#This Row],[Column5]]</f>
        <v>0</v>
      </c>
      <c r="G3900" s="1">
        <f>Yellow_MosfetOnlyOn_Blue_SourceAndResistorGnd[[#This Row],[Column6]]*1000</f>
        <v>0</v>
      </c>
    </row>
    <row r="3901" spans="1:7" x14ac:dyDescent="0.25">
      <c r="A3901">
        <f t="shared" si="60"/>
        <v>9.5013600000000017E-2</v>
      </c>
      <c r="B3901" s="1" t="s">
        <v>9</v>
      </c>
      <c r="C3901" s="1">
        <f>Yellow_MosfetOnlyOn_Blue_SourceAndResistorGnd[[#This Row],[Column2]]+1.0667</f>
        <v>0</v>
      </c>
      <c r="D3901" s="1">
        <f>Yellow_MosfetOnlyOn_Blue_SourceAndResistorGnd[[#This Row],[Column3]]*1000</f>
        <v>0</v>
      </c>
      <c r="E3901" s="1">
        <v>0.62</v>
      </c>
      <c r="F3901" s="1">
        <f>Yellow_MosfetOnlyOn_Blue_SourceAndResistorGnd[[#This Row],[Column3]]/Yellow_MosfetOnlyOn_Blue_SourceAndResistorGnd[[#This Row],[Column5]]</f>
        <v>0</v>
      </c>
      <c r="G3901" s="1">
        <f>Yellow_MosfetOnlyOn_Blue_SourceAndResistorGnd[[#This Row],[Column6]]*1000</f>
        <v>0</v>
      </c>
    </row>
    <row r="3902" spans="1:7" x14ac:dyDescent="0.25">
      <c r="A3902">
        <f t="shared" si="60"/>
        <v>9.5037999999999997E-2</v>
      </c>
      <c r="B3902" s="1" t="s">
        <v>9</v>
      </c>
      <c r="C3902" s="1">
        <f>Yellow_MosfetOnlyOn_Blue_SourceAndResistorGnd[[#This Row],[Column2]]+1.0667</f>
        <v>0</v>
      </c>
      <c r="D3902" s="1">
        <f>Yellow_MosfetOnlyOn_Blue_SourceAndResistorGnd[[#This Row],[Column3]]*1000</f>
        <v>0</v>
      </c>
      <c r="E3902" s="1">
        <v>0.62</v>
      </c>
      <c r="F3902" s="1">
        <f>Yellow_MosfetOnlyOn_Blue_SourceAndResistorGnd[[#This Row],[Column3]]/Yellow_MosfetOnlyOn_Blue_SourceAndResistorGnd[[#This Row],[Column5]]</f>
        <v>0</v>
      </c>
      <c r="G3902" s="1">
        <f>Yellow_MosfetOnlyOn_Blue_SourceAndResistorGnd[[#This Row],[Column6]]*1000</f>
        <v>0</v>
      </c>
    </row>
    <row r="3903" spans="1:7" x14ac:dyDescent="0.25">
      <c r="A3903">
        <f t="shared" si="60"/>
        <v>9.5062400000000005E-2</v>
      </c>
      <c r="B3903" s="1" t="s">
        <v>9</v>
      </c>
      <c r="C3903" s="1">
        <f>Yellow_MosfetOnlyOn_Blue_SourceAndResistorGnd[[#This Row],[Column2]]+1.0667</f>
        <v>0</v>
      </c>
      <c r="D3903" s="1">
        <f>Yellow_MosfetOnlyOn_Blue_SourceAndResistorGnd[[#This Row],[Column3]]*1000</f>
        <v>0</v>
      </c>
      <c r="E3903" s="1">
        <v>0.62</v>
      </c>
      <c r="F3903" s="1">
        <f>Yellow_MosfetOnlyOn_Blue_SourceAndResistorGnd[[#This Row],[Column3]]/Yellow_MosfetOnlyOn_Blue_SourceAndResistorGnd[[#This Row],[Column5]]</f>
        <v>0</v>
      </c>
      <c r="G3903" s="1">
        <f>Yellow_MosfetOnlyOn_Blue_SourceAndResistorGnd[[#This Row],[Column6]]*1000</f>
        <v>0</v>
      </c>
    </row>
    <row r="3904" spans="1:7" x14ac:dyDescent="0.25">
      <c r="A3904">
        <f t="shared" si="60"/>
        <v>9.5086800000000013E-2</v>
      </c>
      <c r="B3904" s="1" t="s">
        <v>9</v>
      </c>
      <c r="C3904" s="1">
        <f>Yellow_MosfetOnlyOn_Blue_SourceAndResistorGnd[[#This Row],[Column2]]+1.0667</f>
        <v>0</v>
      </c>
      <c r="D3904" s="1">
        <f>Yellow_MosfetOnlyOn_Blue_SourceAndResistorGnd[[#This Row],[Column3]]*1000</f>
        <v>0</v>
      </c>
      <c r="E3904" s="1">
        <v>0.62</v>
      </c>
      <c r="F3904" s="1">
        <f>Yellow_MosfetOnlyOn_Blue_SourceAndResistorGnd[[#This Row],[Column3]]/Yellow_MosfetOnlyOn_Blue_SourceAndResistorGnd[[#This Row],[Column5]]</f>
        <v>0</v>
      </c>
      <c r="G3904" s="1">
        <f>Yellow_MosfetOnlyOn_Blue_SourceAndResistorGnd[[#This Row],[Column6]]*1000</f>
        <v>0</v>
      </c>
    </row>
    <row r="3905" spans="1:7" x14ac:dyDescent="0.25">
      <c r="A3905">
        <f t="shared" si="60"/>
        <v>9.5111199999999993E-2</v>
      </c>
      <c r="B3905" s="1" t="s">
        <v>9</v>
      </c>
      <c r="C3905" s="1">
        <f>Yellow_MosfetOnlyOn_Blue_SourceAndResistorGnd[[#This Row],[Column2]]+1.0667</f>
        <v>0</v>
      </c>
      <c r="D3905" s="1">
        <f>Yellow_MosfetOnlyOn_Blue_SourceAndResistorGnd[[#This Row],[Column3]]*1000</f>
        <v>0</v>
      </c>
      <c r="E3905" s="1">
        <v>0.62</v>
      </c>
      <c r="F3905" s="1">
        <f>Yellow_MosfetOnlyOn_Blue_SourceAndResistorGnd[[#This Row],[Column3]]/Yellow_MosfetOnlyOn_Blue_SourceAndResistorGnd[[#This Row],[Column5]]</f>
        <v>0</v>
      </c>
      <c r="G3905" s="1">
        <f>Yellow_MosfetOnlyOn_Blue_SourceAndResistorGnd[[#This Row],[Column6]]*1000</f>
        <v>0</v>
      </c>
    </row>
    <row r="3906" spans="1:7" x14ac:dyDescent="0.25">
      <c r="A3906">
        <f t="shared" si="60"/>
        <v>9.5135600000000001E-2</v>
      </c>
      <c r="B3906" s="1" t="s">
        <v>9</v>
      </c>
      <c r="C3906" s="1">
        <f>Yellow_MosfetOnlyOn_Blue_SourceAndResistorGnd[[#This Row],[Column2]]+1.0667</f>
        <v>0</v>
      </c>
      <c r="D3906" s="1">
        <f>Yellow_MosfetOnlyOn_Blue_SourceAndResistorGnd[[#This Row],[Column3]]*1000</f>
        <v>0</v>
      </c>
      <c r="E3906" s="1">
        <v>0.62</v>
      </c>
      <c r="F3906" s="1">
        <f>Yellow_MosfetOnlyOn_Blue_SourceAndResistorGnd[[#This Row],[Column3]]/Yellow_MosfetOnlyOn_Blue_SourceAndResistorGnd[[#This Row],[Column5]]</f>
        <v>0</v>
      </c>
      <c r="G3906" s="1">
        <f>Yellow_MosfetOnlyOn_Blue_SourceAndResistorGnd[[#This Row],[Column6]]*1000</f>
        <v>0</v>
      </c>
    </row>
    <row r="3907" spans="1:7" x14ac:dyDescent="0.25">
      <c r="A3907">
        <f t="shared" si="60"/>
        <v>9.5160000000000008E-2</v>
      </c>
      <c r="B3907" s="1" t="s">
        <v>9</v>
      </c>
      <c r="C3907" s="1">
        <f>Yellow_MosfetOnlyOn_Blue_SourceAndResistorGnd[[#This Row],[Column2]]+1.0667</f>
        <v>0</v>
      </c>
      <c r="D3907" s="1">
        <f>Yellow_MosfetOnlyOn_Blue_SourceAndResistorGnd[[#This Row],[Column3]]*1000</f>
        <v>0</v>
      </c>
      <c r="E3907" s="1">
        <v>0.62</v>
      </c>
      <c r="F3907" s="1">
        <f>Yellow_MosfetOnlyOn_Blue_SourceAndResistorGnd[[#This Row],[Column3]]/Yellow_MosfetOnlyOn_Blue_SourceAndResistorGnd[[#This Row],[Column5]]</f>
        <v>0</v>
      </c>
      <c r="G3907" s="1">
        <f>Yellow_MosfetOnlyOn_Blue_SourceAndResistorGnd[[#This Row],[Column6]]*1000</f>
        <v>0</v>
      </c>
    </row>
    <row r="3908" spans="1:7" x14ac:dyDescent="0.25">
      <c r="A3908">
        <f t="shared" si="60"/>
        <v>9.5184400000000016E-2</v>
      </c>
      <c r="B3908" s="1" t="s">
        <v>9</v>
      </c>
      <c r="C3908" s="1">
        <f>Yellow_MosfetOnlyOn_Blue_SourceAndResistorGnd[[#This Row],[Column2]]+1.0667</f>
        <v>0</v>
      </c>
      <c r="D3908" s="1">
        <f>Yellow_MosfetOnlyOn_Blue_SourceAndResistorGnd[[#This Row],[Column3]]*1000</f>
        <v>0</v>
      </c>
      <c r="E3908" s="1">
        <v>0.62</v>
      </c>
      <c r="F3908" s="1">
        <f>Yellow_MosfetOnlyOn_Blue_SourceAndResistorGnd[[#This Row],[Column3]]/Yellow_MosfetOnlyOn_Blue_SourceAndResistorGnd[[#This Row],[Column5]]</f>
        <v>0</v>
      </c>
      <c r="G3908" s="1">
        <f>Yellow_MosfetOnlyOn_Blue_SourceAndResistorGnd[[#This Row],[Column6]]*1000</f>
        <v>0</v>
      </c>
    </row>
    <row r="3909" spans="1:7" x14ac:dyDescent="0.25">
      <c r="A3909">
        <f t="shared" si="60"/>
        <v>9.5208799999999996E-2</v>
      </c>
      <c r="B3909" s="1" t="s">
        <v>9</v>
      </c>
      <c r="C3909" s="1">
        <f>Yellow_MosfetOnlyOn_Blue_SourceAndResistorGnd[[#This Row],[Column2]]+1.0667</f>
        <v>0</v>
      </c>
      <c r="D3909" s="1">
        <f>Yellow_MosfetOnlyOn_Blue_SourceAndResistorGnd[[#This Row],[Column3]]*1000</f>
        <v>0</v>
      </c>
      <c r="E3909" s="1">
        <v>0.62</v>
      </c>
      <c r="F3909" s="1">
        <f>Yellow_MosfetOnlyOn_Blue_SourceAndResistorGnd[[#This Row],[Column3]]/Yellow_MosfetOnlyOn_Blue_SourceAndResistorGnd[[#This Row],[Column5]]</f>
        <v>0</v>
      </c>
      <c r="G3909" s="1">
        <f>Yellow_MosfetOnlyOn_Blue_SourceAndResistorGnd[[#This Row],[Column6]]*1000</f>
        <v>0</v>
      </c>
    </row>
    <row r="3910" spans="1:7" x14ac:dyDescent="0.25">
      <c r="A3910">
        <f t="shared" si="60"/>
        <v>9.5233200000000004E-2</v>
      </c>
      <c r="B3910" s="1" t="s">
        <v>9</v>
      </c>
      <c r="C3910" s="1">
        <f>Yellow_MosfetOnlyOn_Blue_SourceAndResistorGnd[[#This Row],[Column2]]+1.0667</f>
        <v>0</v>
      </c>
      <c r="D3910" s="1">
        <f>Yellow_MosfetOnlyOn_Blue_SourceAndResistorGnd[[#This Row],[Column3]]*1000</f>
        <v>0</v>
      </c>
      <c r="E3910" s="1">
        <v>0.62</v>
      </c>
      <c r="F3910" s="1">
        <f>Yellow_MosfetOnlyOn_Blue_SourceAndResistorGnd[[#This Row],[Column3]]/Yellow_MosfetOnlyOn_Blue_SourceAndResistorGnd[[#This Row],[Column5]]</f>
        <v>0</v>
      </c>
      <c r="G3910" s="1">
        <f>Yellow_MosfetOnlyOn_Blue_SourceAndResistorGnd[[#This Row],[Column6]]*1000</f>
        <v>0</v>
      </c>
    </row>
    <row r="3911" spans="1:7" x14ac:dyDescent="0.25">
      <c r="A3911">
        <f t="shared" si="60"/>
        <v>9.5257600000000012E-2</v>
      </c>
      <c r="B3911" s="1" t="s">
        <v>9</v>
      </c>
      <c r="C3911" s="1">
        <f>Yellow_MosfetOnlyOn_Blue_SourceAndResistorGnd[[#This Row],[Column2]]+1.0667</f>
        <v>0</v>
      </c>
      <c r="D3911" s="1">
        <f>Yellow_MosfetOnlyOn_Blue_SourceAndResistorGnd[[#This Row],[Column3]]*1000</f>
        <v>0</v>
      </c>
      <c r="E3911" s="1">
        <v>0.62</v>
      </c>
      <c r="F3911" s="1">
        <f>Yellow_MosfetOnlyOn_Blue_SourceAndResistorGnd[[#This Row],[Column3]]/Yellow_MosfetOnlyOn_Blue_SourceAndResistorGnd[[#This Row],[Column5]]</f>
        <v>0</v>
      </c>
      <c r="G3911" s="1">
        <f>Yellow_MosfetOnlyOn_Blue_SourceAndResistorGnd[[#This Row],[Column6]]*1000</f>
        <v>0</v>
      </c>
    </row>
    <row r="3912" spans="1:7" x14ac:dyDescent="0.25">
      <c r="A3912">
        <f t="shared" si="60"/>
        <v>9.5281999999999992E-2</v>
      </c>
      <c r="B3912" s="1" t="s">
        <v>9</v>
      </c>
      <c r="C3912" s="1">
        <f>Yellow_MosfetOnlyOn_Blue_SourceAndResistorGnd[[#This Row],[Column2]]+1.0667</f>
        <v>0</v>
      </c>
      <c r="D3912" s="1">
        <f>Yellow_MosfetOnlyOn_Blue_SourceAndResistorGnd[[#This Row],[Column3]]*1000</f>
        <v>0</v>
      </c>
      <c r="E3912" s="1">
        <v>0.62</v>
      </c>
      <c r="F3912" s="1">
        <f>Yellow_MosfetOnlyOn_Blue_SourceAndResistorGnd[[#This Row],[Column3]]/Yellow_MosfetOnlyOn_Blue_SourceAndResistorGnd[[#This Row],[Column5]]</f>
        <v>0</v>
      </c>
      <c r="G3912" s="1">
        <f>Yellow_MosfetOnlyOn_Blue_SourceAndResistorGnd[[#This Row],[Column6]]*1000</f>
        <v>0</v>
      </c>
    </row>
    <row r="3913" spans="1:7" x14ac:dyDescent="0.25">
      <c r="A3913">
        <f t="shared" ref="A3913:A3976" si="61">(ROW()-7)*2.44*10^(-5)</f>
        <v>9.5306399999999999E-2</v>
      </c>
      <c r="B3913" s="1" t="s">
        <v>9</v>
      </c>
      <c r="C3913" s="1">
        <f>Yellow_MosfetOnlyOn_Blue_SourceAndResistorGnd[[#This Row],[Column2]]+1.0667</f>
        <v>0</v>
      </c>
      <c r="D3913" s="1">
        <f>Yellow_MosfetOnlyOn_Blue_SourceAndResistorGnd[[#This Row],[Column3]]*1000</f>
        <v>0</v>
      </c>
      <c r="E3913" s="1">
        <v>0.62</v>
      </c>
      <c r="F3913" s="1">
        <f>Yellow_MosfetOnlyOn_Blue_SourceAndResistorGnd[[#This Row],[Column3]]/Yellow_MosfetOnlyOn_Blue_SourceAndResistorGnd[[#This Row],[Column5]]</f>
        <v>0</v>
      </c>
      <c r="G3913" s="1">
        <f>Yellow_MosfetOnlyOn_Blue_SourceAndResistorGnd[[#This Row],[Column6]]*1000</f>
        <v>0</v>
      </c>
    </row>
    <row r="3914" spans="1:7" x14ac:dyDescent="0.25">
      <c r="A3914">
        <f t="shared" si="61"/>
        <v>9.5330800000000007E-2</v>
      </c>
      <c r="B3914" s="1" t="s">
        <v>9</v>
      </c>
      <c r="C3914" s="1">
        <f>Yellow_MosfetOnlyOn_Blue_SourceAndResistorGnd[[#This Row],[Column2]]+1.0667</f>
        <v>0</v>
      </c>
      <c r="D3914" s="1">
        <f>Yellow_MosfetOnlyOn_Blue_SourceAndResistorGnd[[#This Row],[Column3]]*1000</f>
        <v>0</v>
      </c>
      <c r="E3914" s="1">
        <v>0.62</v>
      </c>
      <c r="F3914" s="1">
        <f>Yellow_MosfetOnlyOn_Blue_SourceAndResistorGnd[[#This Row],[Column3]]/Yellow_MosfetOnlyOn_Blue_SourceAndResistorGnd[[#This Row],[Column5]]</f>
        <v>0</v>
      </c>
      <c r="G3914" s="1">
        <f>Yellow_MosfetOnlyOn_Blue_SourceAndResistorGnd[[#This Row],[Column6]]*1000</f>
        <v>0</v>
      </c>
    </row>
    <row r="3915" spans="1:7" x14ac:dyDescent="0.25">
      <c r="A3915">
        <f t="shared" si="61"/>
        <v>9.5355200000000015E-2</v>
      </c>
      <c r="B3915" s="1" t="s">
        <v>9</v>
      </c>
      <c r="C3915" s="1">
        <f>Yellow_MosfetOnlyOn_Blue_SourceAndResistorGnd[[#This Row],[Column2]]+1.0667</f>
        <v>0</v>
      </c>
      <c r="D3915" s="1">
        <f>Yellow_MosfetOnlyOn_Blue_SourceAndResistorGnd[[#This Row],[Column3]]*1000</f>
        <v>0</v>
      </c>
      <c r="E3915" s="1">
        <v>0.62</v>
      </c>
      <c r="F3915" s="1">
        <f>Yellow_MosfetOnlyOn_Blue_SourceAndResistorGnd[[#This Row],[Column3]]/Yellow_MosfetOnlyOn_Blue_SourceAndResistorGnd[[#This Row],[Column5]]</f>
        <v>0</v>
      </c>
      <c r="G3915" s="1">
        <f>Yellow_MosfetOnlyOn_Blue_SourceAndResistorGnd[[#This Row],[Column6]]*1000</f>
        <v>0</v>
      </c>
    </row>
    <row r="3916" spans="1:7" x14ac:dyDescent="0.25">
      <c r="A3916">
        <f t="shared" si="61"/>
        <v>9.5379599999999995E-2</v>
      </c>
      <c r="B3916" s="1" t="s">
        <v>9</v>
      </c>
      <c r="C3916" s="1">
        <f>Yellow_MosfetOnlyOn_Blue_SourceAndResistorGnd[[#This Row],[Column2]]+1.0667</f>
        <v>0</v>
      </c>
      <c r="D3916" s="1">
        <f>Yellow_MosfetOnlyOn_Blue_SourceAndResistorGnd[[#This Row],[Column3]]*1000</f>
        <v>0</v>
      </c>
      <c r="E3916" s="1">
        <v>0.62</v>
      </c>
      <c r="F3916" s="1">
        <f>Yellow_MosfetOnlyOn_Blue_SourceAndResistorGnd[[#This Row],[Column3]]/Yellow_MosfetOnlyOn_Blue_SourceAndResistorGnd[[#This Row],[Column5]]</f>
        <v>0</v>
      </c>
      <c r="G3916" s="1">
        <f>Yellow_MosfetOnlyOn_Blue_SourceAndResistorGnd[[#This Row],[Column6]]*1000</f>
        <v>0</v>
      </c>
    </row>
    <row r="3917" spans="1:7" x14ac:dyDescent="0.25">
      <c r="A3917">
        <f t="shared" si="61"/>
        <v>9.5404000000000003E-2</v>
      </c>
      <c r="B3917" s="1" t="s">
        <v>9</v>
      </c>
      <c r="C3917" s="1">
        <f>Yellow_MosfetOnlyOn_Blue_SourceAndResistorGnd[[#This Row],[Column2]]+1.0667</f>
        <v>0</v>
      </c>
      <c r="D3917" s="1">
        <f>Yellow_MosfetOnlyOn_Blue_SourceAndResistorGnd[[#This Row],[Column3]]*1000</f>
        <v>0</v>
      </c>
      <c r="E3917" s="1">
        <v>0.62</v>
      </c>
      <c r="F3917" s="1">
        <f>Yellow_MosfetOnlyOn_Blue_SourceAndResistorGnd[[#This Row],[Column3]]/Yellow_MosfetOnlyOn_Blue_SourceAndResistorGnd[[#This Row],[Column5]]</f>
        <v>0</v>
      </c>
      <c r="G3917" s="1">
        <f>Yellow_MosfetOnlyOn_Blue_SourceAndResistorGnd[[#This Row],[Column6]]*1000</f>
        <v>0</v>
      </c>
    </row>
    <row r="3918" spans="1:7" x14ac:dyDescent="0.25">
      <c r="A3918">
        <f t="shared" si="61"/>
        <v>9.542840000000001E-2</v>
      </c>
      <c r="B3918" s="1" t="s">
        <v>9</v>
      </c>
      <c r="C3918" s="1">
        <f>Yellow_MosfetOnlyOn_Blue_SourceAndResistorGnd[[#This Row],[Column2]]+1.0667</f>
        <v>0</v>
      </c>
      <c r="D3918" s="1">
        <f>Yellow_MosfetOnlyOn_Blue_SourceAndResistorGnd[[#This Row],[Column3]]*1000</f>
        <v>0</v>
      </c>
      <c r="E3918" s="1">
        <v>0.62</v>
      </c>
      <c r="F3918" s="1">
        <f>Yellow_MosfetOnlyOn_Blue_SourceAndResistorGnd[[#This Row],[Column3]]/Yellow_MosfetOnlyOn_Blue_SourceAndResistorGnd[[#This Row],[Column5]]</f>
        <v>0</v>
      </c>
      <c r="G3918" s="1">
        <f>Yellow_MosfetOnlyOn_Blue_SourceAndResistorGnd[[#This Row],[Column6]]*1000</f>
        <v>0</v>
      </c>
    </row>
    <row r="3919" spans="1:7" x14ac:dyDescent="0.25">
      <c r="A3919">
        <f t="shared" si="61"/>
        <v>9.5452800000000018E-2</v>
      </c>
      <c r="B3919" s="1" t="s">
        <v>9</v>
      </c>
      <c r="C3919" s="1">
        <f>Yellow_MosfetOnlyOn_Blue_SourceAndResistorGnd[[#This Row],[Column2]]+1.0667</f>
        <v>0</v>
      </c>
      <c r="D3919" s="1">
        <f>Yellow_MosfetOnlyOn_Blue_SourceAndResistorGnd[[#This Row],[Column3]]*1000</f>
        <v>0</v>
      </c>
      <c r="E3919" s="1">
        <v>0.62</v>
      </c>
      <c r="F3919" s="1">
        <f>Yellow_MosfetOnlyOn_Blue_SourceAndResistorGnd[[#This Row],[Column3]]/Yellow_MosfetOnlyOn_Blue_SourceAndResistorGnd[[#This Row],[Column5]]</f>
        <v>0</v>
      </c>
      <c r="G3919" s="1">
        <f>Yellow_MosfetOnlyOn_Blue_SourceAndResistorGnd[[#This Row],[Column6]]*1000</f>
        <v>0</v>
      </c>
    </row>
    <row r="3920" spans="1:7" x14ac:dyDescent="0.25">
      <c r="A3920">
        <f t="shared" si="61"/>
        <v>9.5477199999999998E-2</v>
      </c>
      <c r="B3920" s="1" t="s">
        <v>9</v>
      </c>
      <c r="C3920" s="1">
        <f>Yellow_MosfetOnlyOn_Blue_SourceAndResistorGnd[[#This Row],[Column2]]+1.0667</f>
        <v>0</v>
      </c>
      <c r="D3920" s="1">
        <f>Yellow_MosfetOnlyOn_Blue_SourceAndResistorGnd[[#This Row],[Column3]]*1000</f>
        <v>0</v>
      </c>
      <c r="E3920" s="1">
        <v>0.62</v>
      </c>
      <c r="F3920" s="1">
        <f>Yellow_MosfetOnlyOn_Blue_SourceAndResistorGnd[[#This Row],[Column3]]/Yellow_MosfetOnlyOn_Blue_SourceAndResistorGnd[[#This Row],[Column5]]</f>
        <v>0</v>
      </c>
      <c r="G3920" s="1">
        <f>Yellow_MosfetOnlyOn_Blue_SourceAndResistorGnd[[#This Row],[Column6]]*1000</f>
        <v>0</v>
      </c>
    </row>
    <row r="3921" spans="1:7" x14ac:dyDescent="0.25">
      <c r="A3921">
        <f t="shared" si="61"/>
        <v>9.5501600000000006E-2</v>
      </c>
      <c r="B3921" s="1" t="s">
        <v>9</v>
      </c>
      <c r="C3921" s="1">
        <f>Yellow_MosfetOnlyOn_Blue_SourceAndResistorGnd[[#This Row],[Column2]]+1.0667</f>
        <v>0</v>
      </c>
      <c r="D3921" s="1">
        <f>Yellow_MosfetOnlyOn_Blue_SourceAndResistorGnd[[#This Row],[Column3]]*1000</f>
        <v>0</v>
      </c>
      <c r="E3921" s="1">
        <v>0.62</v>
      </c>
      <c r="F3921" s="1">
        <f>Yellow_MosfetOnlyOn_Blue_SourceAndResistorGnd[[#This Row],[Column3]]/Yellow_MosfetOnlyOn_Blue_SourceAndResistorGnd[[#This Row],[Column5]]</f>
        <v>0</v>
      </c>
      <c r="G3921" s="1">
        <f>Yellow_MosfetOnlyOn_Blue_SourceAndResistorGnd[[#This Row],[Column6]]*1000</f>
        <v>0</v>
      </c>
    </row>
    <row r="3922" spans="1:7" x14ac:dyDescent="0.25">
      <c r="A3922">
        <f t="shared" si="61"/>
        <v>9.5526000000000014E-2</v>
      </c>
      <c r="B3922" s="1" t="s">
        <v>9</v>
      </c>
      <c r="C3922" s="1">
        <f>Yellow_MosfetOnlyOn_Blue_SourceAndResistorGnd[[#This Row],[Column2]]+1.0667</f>
        <v>0</v>
      </c>
      <c r="D3922" s="1">
        <f>Yellow_MosfetOnlyOn_Blue_SourceAndResistorGnd[[#This Row],[Column3]]*1000</f>
        <v>0</v>
      </c>
      <c r="E3922" s="1">
        <v>0.62</v>
      </c>
      <c r="F3922" s="1">
        <f>Yellow_MosfetOnlyOn_Blue_SourceAndResistorGnd[[#This Row],[Column3]]/Yellow_MosfetOnlyOn_Blue_SourceAndResistorGnd[[#This Row],[Column5]]</f>
        <v>0</v>
      </c>
      <c r="G3922" s="1">
        <f>Yellow_MosfetOnlyOn_Blue_SourceAndResistorGnd[[#This Row],[Column6]]*1000</f>
        <v>0</v>
      </c>
    </row>
    <row r="3923" spans="1:7" x14ac:dyDescent="0.25">
      <c r="A3923">
        <f t="shared" si="61"/>
        <v>9.5550399999999994E-2</v>
      </c>
      <c r="B3923" s="1" t="s">
        <v>9</v>
      </c>
      <c r="C3923" s="1">
        <f>Yellow_MosfetOnlyOn_Blue_SourceAndResistorGnd[[#This Row],[Column2]]+1.0667</f>
        <v>0</v>
      </c>
      <c r="D3923" s="1">
        <f>Yellow_MosfetOnlyOn_Blue_SourceAndResistorGnd[[#This Row],[Column3]]*1000</f>
        <v>0</v>
      </c>
      <c r="E3923" s="1">
        <v>0.62</v>
      </c>
      <c r="F3923" s="1">
        <f>Yellow_MosfetOnlyOn_Blue_SourceAndResistorGnd[[#This Row],[Column3]]/Yellow_MosfetOnlyOn_Blue_SourceAndResistorGnd[[#This Row],[Column5]]</f>
        <v>0</v>
      </c>
      <c r="G3923" s="1">
        <f>Yellow_MosfetOnlyOn_Blue_SourceAndResistorGnd[[#This Row],[Column6]]*1000</f>
        <v>0</v>
      </c>
    </row>
    <row r="3924" spans="1:7" x14ac:dyDescent="0.25">
      <c r="A3924">
        <f t="shared" si="61"/>
        <v>9.5574800000000001E-2</v>
      </c>
      <c r="B3924" s="1" t="s">
        <v>9</v>
      </c>
      <c r="C3924" s="1">
        <f>Yellow_MosfetOnlyOn_Blue_SourceAndResistorGnd[[#This Row],[Column2]]+1.0667</f>
        <v>0</v>
      </c>
      <c r="D3924" s="1">
        <f>Yellow_MosfetOnlyOn_Blue_SourceAndResistorGnd[[#This Row],[Column3]]*1000</f>
        <v>0</v>
      </c>
      <c r="E3924" s="1">
        <v>0.62</v>
      </c>
      <c r="F3924" s="1">
        <f>Yellow_MosfetOnlyOn_Blue_SourceAndResistorGnd[[#This Row],[Column3]]/Yellow_MosfetOnlyOn_Blue_SourceAndResistorGnd[[#This Row],[Column5]]</f>
        <v>0</v>
      </c>
      <c r="G3924" s="1">
        <f>Yellow_MosfetOnlyOn_Blue_SourceAndResistorGnd[[#This Row],[Column6]]*1000</f>
        <v>0</v>
      </c>
    </row>
    <row r="3925" spans="1:7" x14ac:dyDescent="0.25">
      <c r="A3925">
        <f t="shared" si="61"/>
        <v>9.5599200000000009E-2</v>
      </c>
      <c r="B3925" s="1" t="s">
        <v>9</v>
      </c>
      <c r="C3925" s="1">
        <f>Yellow_MosfetOnlyOn_Blue_SourceAndResistorGnd[[#This Row],[Column2]]+1.0667</f>
        <v>0</v>
      </c>
      <c r="D3925" s="1">
        <f>Yellow_MosfetOnlyOn_Blue_SourceAndResistorGnd[[#This Row],[Column3]]*1000</f>
        <v>0</v>
      </c>
      <c r="E3925" s="1">
        <v>0.62</v>
      </c>
      <c r="F3925" s="1">
        <f>Yellow_MosfetOnlyOn_Blue_SourceAndResistorGnd[[#This Row],[Column3]]/Yellow_MosfetOnlyOn_Blue_SourceAndResistorGnd[[#This Row],[Column5]]</f>
        <v>0</v>
      </c>
      <c r="G3925" s="1">
        <f>Yellow_MosfetOnlyOn_Blue_SourceAndResistorGnd[[#This Row],[Column6]]*1000</f>
        <v>0</v>
      </c>
    </row>
    <row r="3926" spans="1:7" x14ac:dyDescent="0.25">
      <c r="A3926">
        <f t="shared" si="61"/>
        <v>9.5623600000000017E-2</v>
      </c>
      <c r="B3926" s="1" t="s">
        <v>9</v>
      </c>
      <c r="C3926" s="1">
        <f>Yellow_MosfetOnlyOn_Blue_SourceAndResistorGnd[[#This Row],[Column2]]+1.0667</f>
        <v>0</v>
      </c>
      <c r="D3926" s="1">
        <f>Yellow_MosfetOnlyOn_Blue_SourceAndResistorGnd[[#This Row],[Column3]]*1000</f>
        <v>0</v>
      </c>
      <c r="E3926" s="1">
        <v>0.62</v>
      </c>
      <c r="F3926" s="1">
        <f>Yellow_MosfetOnlyOn_Blue_SourceAndResistorGnd[[#This Row],[Column3]]/Yellow_MosfetOnlyOn_Blue_SourceAndResistorGnd[[#This Row],[Column5]]</f>
        <v>0</v>
      </c>
      <c r="G3926" s="1">
        <f>Yellow_MosfetOnlyOn_Blue_SourceAndResistorGnd[[#This Row],[Column6]]*1000</f>
        <v>0</v>
      </c>
    </row>
    <row r="3927" spans="1:7" x14ac:dyDescent="0.25">
      <c r="A3927">
        <f t="shared" si="61"/>
        <v>9.5647999999999997E-2</v>
      </c>
      <c r="B3927" s="1" t="s">
        <v>9</v>
      </c>
      <c r="C3927" s="1">
        <f>Yellow_MosfetOnlyOn_Blue_SourceAndResistorGnd[[#This Row],[Column2]]+1.0667</f>
        <v>0</v>
      </c>
      <c r="D3927" s="1">
        <f>Yellow_MosfetOnlyOn_Blue_SourceAndResistorGnd[[#This Row],[Column3]]*1000</f>
        <v>0</v>
      </c>
      <c r="E3927" s="1">
        <v>0.62</v>
      </c>
      <c r="F3927" s="1">
        <f>Yellow_MosfetOnlyOn_Blue_SourceAndResistorGnd[[#This Row],[Column3]]/Yellow_MosfetOnlyOn_Blue_SourceAndResistorGnd[[#This Row],[Column5]]</f>
        <v>0</v>
      </c>
      <c r="G3927" s="1">
        <f>Yellow_MosfetOnlyOn_Blue_SourceAndResistorGnd[[#This Row],[Column6]]*1000</f>
        <v>0</v>
      </c>
    </row>
    <row r="3928" spans="1:7" x14ac:dyDescent="0.25">
      <c r="A3928">
        <f t="shared" si="61"/>
        <v>9.5672400000000005E-2</v>
      </c>
      <c r="B3928" s="1" t="s">
        <v>9</v>
      </c>
      <c r="C3928" s="1">
        <f>Yellow_MosfetOnlyOn_Blue_SourceAndResistorGnd[[#This Row],[Column2]]+1.0667</f>
        <v>0</v>
      </c>
      <c r="D3928" s="1">
        <f>Yellow_MosfetOnlyOn_Blue_SourceAndResistorGnd[[#This Row],[Column3]]*1000</f>
        <v>0</v>
      </c>
      <c r="E3928" s="1">
        <v>0.62</v>
      </c>
      <c r="F3928" s="1">
        <f>Yellow_MosfetOnlyOn_Blue_SourceAndResistorGnd[[#This Row],[Column3]]/Yellow_MosfetOnlyOn_Blue_SourceAndResistorGnd[[#This Row],[Column5]]</f>
        <v>0</v>
      </c>
      <c r="G3928" s="1">
        <f>Yellow_MosfetOnlyOn_Blue_SourceAndResistorGnd[[#This Row],[Column6]]*1000</f>
        <v>0</v>
      </c>
    </row>
    <row r="3929" spans="1:7" x14ac:dyDescent="0.25">
      <c r="A3929">
        <f t="shared" si="61"/>
        <v>9.5696800000000012E-2</v>
      </c>
      <c r="B3929" s="1" t="s">
        <v>9</v>
      </c>
      <c r="C3929" s="1">
        <f>Yellow_MosfetOnlyOn_Blue_SourceAndResistorGnd[[#This Row],[Column2]]+1.0667</f>
        <v>0</v>
      </c>
      <c r="D3929" s="1">
        <f>Yellow_MosfetOnlyOn_Blue_SourceAndResistorGnd[[#This Row],[Column3]]*1000</f>
        <v>0</v>
      </c>
      <c r="E3929" s="1">
        <v>0.62</v>
      </c>
      <c r="F3929" s="1">
        <f>Yellow_MosfetOnlyOn_Blue_SourceAndResistorGnd[[#This Row],[Column3]]/Yellow_MosfetOnlyOn_Blue_SourceAndResistorGnd[[#This Row],[Column5]]</f>
        <v>0</v>
      </c>
      <c r="G3929" s="1">
        <f>Yellow_MosfetOnlyOn_Blue_SourceAndResistorGnd[[#This Row],[Column6]]*1000</f>
        <v>0</v>
      </c>
    </row>
    <row r="3930" spans="1:7" x14ac:dyDescent="0.25">
      <c r="A3930">
        <f t="shared" si="61"/>
        <v>9.5721199999999992E-2</v>
      </c>
      <c r="B3930" s="1" t="s">
        <v>9</v>
      </c>
      <c r="C3930" s="1">
        <f>Yellow_MosfetOnlyOn_Blue_SourceAndResistorGnd[[#This Row],[Column2]]+1.0667</f>
        <v>0</v>
      </c>
      <c r="D3930" s="1">
        <f>Yellow_MosfetOnlyOn_Blue_SourceAndResistorGnd[[#This Row],[Column3]]*1000</f>
        <v>0</v>
      </c>
      <c r="E3930" s="1">
        <v>0.62</v>
      </c>
      <c r="F3930" s="1">
        <f>Yellow_MosfetOnlyOn_Blue_SourceAndResistorGnd[[#This Row],[Column3]]/Yellow_MosfetOnlyOn_Blue_SourceAndResistorGnd[[#This Row],[Column5]]</f>
        <v>0</v>
      </c>
      <c r="G3930" s="1">
        <f>Yellow_MosfetOnlyOn_Blue_SourceAndResistorGnd[[#This Row],[Column6]]*1000</f>
        <v>0</v>
      </c>
    </row>
    <row r="3931" spans="1:7" x14ac:dyDescent="0.25">
      <c r="A3931">
        <f t="shared" si="61"/>
        <v>9.57456E-2</v>
      </c>
      <c r="B3931" s="1" t="s">
        <v>9</v>
      </c>
      <c r="C3931" s="1">
        <f>Yellow_MosfetOnlyOn_Blue_SourceAndResistorGnd[[#This Row],[Column2]]+1.0667</f>
        <v>0</v>
      </c>
      <c r="D3931" s="1">
        <f>Yellow_MosfetOnlyOn_Blue_SourceAndResistorGnd[[#This Row],[Column3]]*1000</f>
        <v>0</v>
      </c>
      <c r="E3931" s="1">
        <v>0.62</v>
      </c>
      <c r="F3931" s="1">
        <f>Yellow_MosfetOnlyOn_Blue_SourceAndResistorGnd[[#This Row],[Column3]]/Yellow_MosfetOnlyOn_Blue_SourceAndResistorGnd[[#This Row],[Column5]]</f>
        <v>0</v>
      </c>
      <c r="G3931" s="1">
        <f>Yellow_MosfetOnlyOn_Blue_SourceAndResistorGnd[[#This Row],[Column6]]*1000</f>
        <v>0</v>
      </c>
    </row>
    <row r="3932" spans="1:7" x14ac:dyDescent="0.25">
      <c r="A3932">
        <f t="shared" si="61"/>
        <v>9.5770000000000008E-2</v>
      </c>
      <c r="B3932" s="1" t="s">
        <v>9</v>
      </c>
      <c r="C3932" s="1">
        <f>Yellow_MosfetOnlyOn_Blue_SourceAndResistorGnd[[#This Row],[Column2]]+1.0667</f>
        <v>0</v>
      </c>
      <c r="D3932" s="1">
        <f>Yellow_MosfetOnlyOn_Blue_SourceAndResistorGnd[[#This Row],[Column3]]*1000</f>
        <v>0</v>
      </c>
      <c r="E3932" s="1">
        <v>0.62</v>
      </c>
      <c r="F3932" s="1">
        <f>Yellow_MosfetOnlyOn_Blue_SourceAndResistorGnd[[#This Row],[Column3]]/Yellow_MosfetOnlyOn_Blue_SourceAndResistorGnd[[#This Row],[Column5]]</f>
        <v>0</v>
      </c>
      <c r="G3932" s="1">
        <f>Yellow_MosfetOnlyOn_Blue_SourceAndResistorGnd[[#This Row],[Column6]]*1000</f>
        <v>0</v>
      </c>
    </row>
    <row r="3933" spans="1:7" x14ac:dyDescent="0.25">
      <c r="A3933">
        <f t="shared" si="61"/>
        <v>9.5794400000000016E-2</v>
      </c>
      <c r="B3933" s="1" t="s">
        <v>9</v>
      </c>
      <c r="C3933" s="1">
        <f>Yellow_MosfetOnlyOn_Blue_SourceAndResistorGnd[[#This Row],[Column2]]+1.0667</f>
        <v>0</v>
      </c>
      <c r="D3933" s="1">
        <f>Yellow_MosfetOnlyOn_Blue_SourceAndResistorGnd[[#This Row],[Column3]]*1000</f>
        <v>0</v>
      </c>
      <c r="E3933" s="1">
        <v>0.62</v>
      </c>
      <c r="F3933" s="1">
        <f>Yellow_MosfetOnlyOn_Blue_SourceAndResistorGnd[[#This Row],[Column3]]/Yellow_MosfetOnlyOn_Blue_SourceAndResistorGnd[[#This Row],[Column5]]</f>
        <v>0</v>
      </c>
      <c r="G3933" s="1">
        <f>Yellow_MosfetOnlyOn_Blue_SourceAndResistorGnd[[#This Row],[Column6]]*1000</f>
        <v>0</v>
      </c>
    </row>
    <row r="3934" spans="1:7" x14ac:dyDescent="0.25">
      <c r="A3934">
        <f t="shared" si="61"/>
        <v>9.5818799999999996E-2</v>
      </c>
      <c r="B3934" s="1" t="s">
        <v>9</v>
      </c>
      <c r="C3934" s="1">
        <f>Yellow_MosfetOnlyOn_Blue_SourceAndResistorGnd[[#This Row],[Column2]]+1.0667</f>
        <v>0</v>
      </c>
      <c r="D3934" s="1">
        <f>Yellow_MosfetOnlyOn_Blue_SourceAndResistorGnd[[#This Row],[Column3]]*1000</f>
        <v>0</v>
      </c>
      <c r="E3934" s="1">
        <v>0.62</v>
      </c>
      <c r="F3934" s="1">
        <f>Yellow_MosfetOnlyOn_Blue_SourceAndResistorGnd[[#This Row],[Column3]]/Yellow_MosfetOnlyOn_Blue_SourceAndResistorGnd[[#This Row],[Column5]]</f>
        <v>0</v>
      </c>
      <c r="G3934" s="1">
        <f>Yellow_MosfetOnlyOn_Blue_SourceAndResistorGnd[[#This Row],[Column6]]*1000</f>
        <v>0</v>
      </c>
    </row>
    <row r="3935" spans="1:7" x14ac:dyDescent="0.25">
      <c r="A3935">
        <f t="shared" si="61"/>
        <v>9.5843200000000003E-2</v>
      </c>
      <c r="B3935" s="1" t="s">
        <v>9</v>
      </c>
      <c r="C3935" s="1">
        <f>Yellow_MosfetOnlyOn_Blue_SourceAndResistorGnd[[#This Row],[Column2]]+1.0667</f>
        <v>0</v>
      </c>
      <c r="D3935" s="1">
        <f>Yellow_MosfetOnlyOn_Blue_SourceAndResistorGnd[[#This Row],[Column3]]*1000</f>
        <v>0</v>
      </c>
      <c r="E3935" s="1">
        <v>0.62</v>
      </c>
      <c r="F3935" s="1">
        <f>Yellow_MosfetOnlyOn_Blue_SourceAndResistorGnd[[#This Row],[Column3]]/Yellow_MosfetOnlyOn_Blue_SourceAndResistorGnd[[#This Row],[Column5]]</f>
        <v>0</v>
      </c>
      <c r="G3935" s="1">
        <f>Yellow_MosfetOnlyOn_Blue_SourceAndResistorGnd[[#This Row],[Column6]]*1000</f>
        <v>0</v>
      </c>
    </row>
    <row r="3936" spans="1:7" x14ac:dyDescent="0.25">
      <c r="A3936">
        <f t="shared" si="61"/>
        <v>9.5867600000000011E-2</v>
      </c>
      <c r="B3936" s="1" t="s">
        <v>9</v>
      </c>
      <c r="C3936" s="1">
        <f>Yellow_MosfetOnlyOn_Blue_SourceAndResistorGnd[[#This Row],[Column2]]+1.0667</f>
        <v>0</v>
      </c>
      <c r="D3936" s="1">
        <f>Yellow_MosfetOnlyOn_Blue_SourceAndResistorGnd[[#This Row],[Column3]]*1000</f>
        <v>0</v>
      </c>
      <c r="E3936" s="1">
        <v>0.62</v>
      </c>
      <c r="F3936" s="1">
        <f>Yellow_MosfetOnlyOn_Blue_SourceAndResistorGnd[[#This Row],[Column3]]/Yellow_MosfetOnlyOn_Blue_SourceAndResistorGnd[[#This Row],[Column5]]</f>
        <v>0</v>
      </c>
      <c r="G3936" s="1">
        <f>Yellow_MosfetOnlyOn_Blue_SourceAndResistorGnd[[#This Row],[Column6]]*1000</f>
        <v>0</v>
      </c>
    </row>
    <row r="3937" spans="1:7" x14ac:dyDescent="0.25">
      <c r="A3937">
        <f t="shared" si="61"/>
        <v>9.5891999999999991E-2</v>
      </c>
      <c r="B3937" s="1" t="s">
        <v>9</v>
      </c>
      <c r="C3937" s="1">
        <f>Yellow_MosfetOnlyOn_Blue_SourceAndResistorGnd[[#This Row],[Column2]]+1.0667</f>
        <v>0</v>
      </c>
      <c r="D3937" s="1">
        <f>Yellow_MosfetOnlyOn_Blue_SourceAndResistorGnd[[#This Row],[Column3]]*1000</f>
        <v>0</v>
      </c>
      <c r="E3937" s="1">
        <v>0.62</v>
      </c>
      <c r="F3937" s="1">
        <f>Yellow_MosfetOnlyOn_Blue_SourceAndResistorGnd[[#This Row],[Column3]]/Yellow_MosfetOnlyOn_Blue_SourceAndResistorGnd[[#This Row],[Column5]]</f>
        <v>0</v>
      </c>
      <c r="G3937" s="1">
        <f>Yellow_MosfetOnlyOn_Blue_SourceAndResistorGnd[[#This Row],[Column6]]*1000</f>
        <v>0</v>
      </c>
    </row>
    <row r="3938" spans="1:7" x14ac:dyDescent="0.25">
      <c r="A3938">
        <f t="shared" si="61"/>
        <v>9.5916399999999999E-2</v>
      </c>
      <c r="B3938" s="1" t="s">
        <v>9</v>
      </c>
      <c r="C3938" s="1">
        <f>Yellow_MosfetOnlyOn_Blue_SourceAndResistorGnd[[#This Row],[Column2]]+1.0667</f>
        <v>0</v>
      </c>
      <c r="D3938" s="1">
        <f>Yellow_MosfetOnlyOn_Blue_SourceAndResistorGnd[[#This Row],[Column3]]*1000</f>
        <v>0</v>
      </c>
      <c r="E3938" s="1">
        <v>0.62</v>
      </c>
      <c r="F3938" s="1">
        <f>Yellow_MosfetOnlyOn_Blue_SourceAndResistorGnd[[#This Row],[Column3]]/Yellow_MosfetOnlyOn_Blue_SourceAndResistorGnd[[#This Row],[Column5]]</f>
        <v>0</v>
      </c>
      <c r="G3938" s="1">
        <f>Yellow_MosfetOnlyOn_Blue_SourceAndResistorGnd[[#This Row],[Column6]]*1000</f>
        <v>0</v>
      </c>
    </row>
    <row r="3939" spans="1:7" x14ac:dyDescent="0.25">
      <c r="A3939">
        <f t="shared" si="61"/>
        <v>9.5940800000000007E-2</v>
      </c>
      <c r="B3939" s="1" t="s">
        <v>9</v>
      </c>
      <c r="C3939" s="1">
        <f>Yellow_MosfetOnlyOn_Blue_SourceAndResistorGnd[[#This Row],[Column2]]+1.0667</f>
        <v>0</v>
      </c>
      <c r="D3939" s="1">
        <f>Yellow_MosfetOnlyOn_Blue_SourceAndResistorGnd[[#This Row],[Column3]]*1000</f>
        <v>0</v>
      </c>
      <c r="E3939" s="1">
        <v>0.62</v>
      </c>
      <c r="F3939" s="1">
        <f>Yellow_MosfetOnlyOn_Blue_SourceAndResistorGnd[[#This Row],[Column3]]/Yellow_MosfetOnlyOn_Blue_SourceAndResistorGnd[[#This Row],[Column5]]</f>
        <v>0</v>
      </c>
      <c r="G3939" s="1">
        <f>Yellow_MosfetOnlyOn_Blue_SourceAndResistorGnd[[#This Row],[Column6]]*1000</f>
        <v>0</v>
      </c>
    </row>
    <row r="3940" spans="1:7" x14ac:dyDescent="0.25">
      <c r="A3940">
        <f t="shared" si="61"/>
        <v>9.5965200000000014E-2</v>
      </c>
      <c r="B3940" s="1" t="s">
        <v>9</v>
      </c>
      <c r="C3940" s="1">
        <f>Yellow_MosfetOnlyOn_Blue_SourceAndResistorGnd[[#This Row],[Column2]]+1.0667</f>
        <v>0</v>
      </c>
      <c r="D3940" s="1">
        <f>Yellow_MosfetOnlyOn_Blue_SourceAndResistorGnd[[#This Row],[Column3]]*1000</f>
        <v>0</v>
      </c>
      <c r="E3940" s="1">
        <v>0.62</v>
      </c>
      <c r="F3940" s="1">
        <f>Yellow_MosfetOnlyOn_Blue_SourceAndResistorGnd[[#This Row],[Column3]]/Yellow_MosfetOnlyOn_Blue_SourceAndResistorGnd[[#This Row],[Column5]]</f>
        <v>0</v>
      </c>
      <c r="G3940" s="1">
        <f>Yellow_MosfetOnlyOn_Blue_SourceAndResistorGnd[[#This Row],[Column6]]*1000</f>
        <v>0</v>
      </c>
    </row>
    <row r="3941" spans="1:7" x14ac:dyDescent="0.25">
      <c r="A3941">
        <f t="shared" si="61"/>
        <v>9.5989599999999994E-2</v>
      </c>
      <c r="B3941" s="1" t="s">
        <v>9</v>
      </c>
      <c r="C3941" s="1">
        <f>Yellow_MosfetOnlyOn_Blue_SourceAndResistorGnd[[#This Row],[Column2]]+1.0667</f>
        <v>0</v>
      </c>
      <c r="D3941" s="1">
        <f>Yellow_MosfetOnlyOn_Blue_SourceAndResistorGnd[[#This Row],[Column3]]*1000</f>
        <v>0</v>
      </c>
      <c r="E3941" s="1">
        <v>0.62</v>
      </c>
      <c r="F3941" s="1">
        <f>Yellow_MosfetOnlyOn_Blue_SourceAndResistorGnd[[#This Row],[Column3]]/Yellow_MosfetOnlyOn_Blue_SourceAndResistorGnd[[#This Row],[Column5]]</f>
        <v>0</v>
      </c>
      <c r="G3941" s="1">
        <f>Yellow_MosfetOnlyOn_Blue_SourceAndResistorGnd[[#This Row],[Column6]]*1000</f>
        <v>0</v>
      </c>
    </row>
    <row r="3942" spans="1:7" x14ac:dyDescent="0.25">
      <c r="A3942">
        <f t="shared" si="61"/>
        <v>9.6014000000000002E-2</v>
      </c>
      <c r="B3942" s="1" t="s">
        <v>9</v>
      </c>
      <c r="C3942" s="1">
        <f>Yellow_MosfetOnlyOn_Blue_SourceAndResistorGnd[[#This Row],[Column2]]+1.0667</f>
        <v>0</v>
      </c>
      <c r="D3942" s="1">
        <f>Yellow_MosfetOnlyOn_Blue_SourceAndResistorGnd[[#This Row],[Column3]]*1000</f>
        <v>0</v>
      </c>
      <c r="E3942" s="1">
        <v>0.62</v>
      </c>
      <c r="F3942" s="1">
        <f>Yellow_MosfetOnlyOn_Blue_SourceAndResistorGnd[[#This Row],[Column3]]/Yellow_MosfetOnlyOn_Blue_SourceAndResistorGnd[[#This Row],[Column5]]</f>
        <v>0</v>
      </c>
      <c r="G3942" s="1">
        <f>Yellow_MosfetOnlyOn_Blue_SourceAndResistorGnd[[#This Row],[Column6]]*1000</f>
        <v>0</v>
      </c>
    </row>
    <row r="3943" spans="1:7" x14ac:dyDescent="0.25">
      <c r="A3943">
        <f t="shared" si="61"/>
        <v>9.603840000000001E-2</v>
      </c>
      <c r="B3943" s="1" t="s">
        <v>9</v>
      </c>
      <c r="C3943" s="1">
        <f>Yellow_MosfetOnlyOn_Blue_SourceAndResistorGnd[[#This Row],[Column2]]+1.0667</f>
        <v>0</v>
      </c>
      <c r="D3943" s="1">
        <f>Yellow_MosfetOnlyOn_Blue_SourceAndResistorGnd[[#This Row],[Column3]]*1000</f>
        <v>0</v>
      </c>
      <c r="E3943" s="1">
        <v>0.62</v>
      </c>
      <c r="F3943" s="1">
        <f>Yellow_MosfetOnlyOn_Blue_SourceAndResistorGnd[[#This Row],[Column3]]/Yellow_MosfetOnlyOn_Blue_SourceAndResistorGnd[[#This Row],[Column5]]</f>
        <v>0</v>
      </c>
      <c r="G3943" s="1">
        <f>Yellow_MosfetOnlyOn_Blue_SourceAndResistorGnd[[#This Row],[Column6]]*1000</f>
        <v>0</v>
      </c>
    </row>
    <row r="3944" spans="1:7" x14ac:dyDescent="0.25">
      <c r="A3944">
        <f t="shared" si="61"/>
        <v>9.6062800000000018E-2</v>
      </c>
      <c r="B3944" s="1" t="s">
        <v>9</v>
      </c>
      <c r="C3944" s="1">
        <f>Yellow_MosfetOnlyOn_Blue_SourceAndResistorGnd[[#This Row],[Column2]]+1.0667</f>
        <v>0</v>
      </c>
      <c r="D3944" s="1">
        <f>Yellow_MosfetOnlyOn_Blue_SourceAndResistorGnd[[#This Row],[Column3]]*1000</f>
        <v>0</v>
      </c>
      <c r="E3944" s="1">
        <v>0.62</v>
      </c>
      <c r="F3944" s="1">
        <f>Yellow_MosfetOnlyOn_Blue_SourceAndResistorGnd[[#This Row],[Column3]]/Yellow_MosfetOnlyOn_Blue_SourceAndResistorGnd[[#This Row],[Column5]]</f>
        <v>0</v>
      </c>
      <c r="G3944" s="1">
        <f>Yellow_MosfetOnlyOn_Blue_SourceAndResistorGnd[[#This Row],[Column6]]*1000</f>
        <v>0</v>
      </c>
    </row>
    <row r="3945" spans="1:7" x14ac:dyDescent="0.25">
      <c r="A3945">
        <f t="shared" si="61"/>
        <v>9.6087199999999998E-2</v>
      </c>
      <c r="B3945" s="1" t="s">
        <v>9</v>
      </c>
      <c r="C3945" s="1">
        <f>Yellow_MosfetOnlyOn_Blue_SourceAndResistorGnd[[#This Row],[Column2]]+1.0667</f>
        <v>0</v>
      </c>
      <c r="D3945" s="1">
        <f>Yellow_MosfetOnlyOn_Blue_SourceAndResistorGnd[[#This Row],[Column3]]*1000</f>
        <v>0</v>
      </c>
      <c r="E3945" s="1">
        <v>0.62</v>
      </c>
      <c r="F3945" s="1">
        <f>Yellow_MosfetOnlyOn_Blue_SourceAndResistorGnd[[#This Row],[Column3]]/Yellow_MosfetOnlyOn_Blue_SourceAndResistorGnd[[#This Row],[Column5]]</f>
        <v>0</v>
      </c>
      <c r="G3945" s="1">
        <f>Yellow_MosfetOnlyOn_Blue_SourceAndResistorGnd[[#This Row],[Column6]]*1000</f>
        <v>0</v>
      </c>
    </row>
    <row r="3946" spans="1:7" x14ac:dyDescent="0.25">
      <c r="A3946">
        <f t="shared" si="61"/>
        <v>9.6111600000000005E-2</v>
      </c>
      <c r="B3946" s="1" t="s">
        <v>9</v>
      </c>
      <c r="C3946" s="1">
        <f>Yellow_MosfetOnlyOn_Blue_SourceAndResistorGnd[[#This Row],[Column2]]+1.0667</f>
        <v>0</v>
      </c>
      <c r="D3946" s="1">
        <f>Yellow_MosfetOnlyOn_Blue_SourceAndResistorGnd[[#This Row],[Column3]]*1000</f>
        <v>0</v>
      </c>
      <c r="E3946" s="1">
        <v>0.62</v>
      </c>
      <c r="F3946" s="1">
        <f>Yellow_MosfetOnlyOn_Blue_SourceAndResistorGnd[[#This Row],[Column3]]/Yellow_MosfetOnlyOn_Blue_SourceAndResistorGnd[[#This Row],[Column5]]</f>
        <v>0</v>
      </c>
      <c r="G3946" s="1">
        <f>Yellow_MosfetOnlyOn_Blue_SourceAndResistorGnd[[#This Row],[Column6]]*1000</f>
        <v>0</v>
      </c>
    </row>
    <row r="3947" spans="1:7" x14ac:dyDescent="0.25">
      <c r="A3947">
        <f t="shared" si="61"/>
        <v>9.6136000000000013E-2</v>
      </c>
      <c r="B3947" s="1" t="s">
        <v>9</v>
      </c>
      <c r="C3947" s="1">
        <f>Yellow_MosfetOnlyOn_Blue_SourceAndResistorGnd[[#This Row],[Column2]]+1.0667</f>
        <v>0</v>
      </c>
      <c r="D3947" s="1">
        <f>Yellow_MosfetOnlyOn_Blue_SourceAndResistorGnd[[#This Row],[Column3]]*1000</f>
        <v>0</v>
      </c>
      <c r="E3947" s="1">
        <v>0.62</v>
      </c>
      <c r="F3947" s="1">
        <f>Yellow_MosfetOnlyOn_Blue_SourceAndResistorGnd[[#This Row],[Column3]]/Yellow_MosfetOnlyOn_Blue_SourceAndResistorGnd[[#This Row],[Column5]]</f>
        <v>0</v>
      </c>
      <c r="G3947" s="1">
        <f>Yellow_MosfetOnlyOn_Blue_SourceAndResistorGnd[[#This Row],[Column6]]*1000</f>
        <v>0</v>
      </c>
    </row>
    <row r="3948" spans="1:7" x14ac:dyDescent="0.25">
      <c r="A3948">
        <f t="shared" si="61"/>
        <v>9.6160399999999993E-2</v>
      </c>
      <c r="B3948" s="1" t="s">
        <v>9</v>
      </c>
      <c r="C3948" s="1">
        <f>Yellow_MosfetOnlyOn_Blue_SourceAndResistorGnd[[#This Row],[Column2]]+1.0667</f>
        <v>0</v>
      </c>
      <c r="D3948" s="1">
        <f>Yellow_MosfetOnlyOn_Blue_SourceAndResistorGnd[[#This Row],[Column3]]*1000</f>
        <v>0</v>
      </c>
      <c r="E3948" s="1">
        <v>0.62</v>
      </c>
      <c r="F3948" s="1">
        <f>Yellow_MosfetOnlyOn_Blue_SourceAndResistorGnd[[#This Row],[Column3]]/Yellow_MosfetOnlyOn_Blue_SourceAndResistorGnd[[#This Row],[Column5]]</f>
        <v>0</v>
      </c>
      <c r="G3948" s="1">
        <f>Yellow_MosfetOnlyOn_Blue_SourceAndResistorGnd[[#This Row],[Column6]]*1000</f>
        <v>0</v>
      </c>
    </row>
    <row r="3949" spans="1:7" x14ac:dyDescent="0.25">
      <c r="A3949">
        <f t="shared" si="61"/>
        <v>9.6184800000000001E-2</v>
      </c>
      <c r="B3949" s="1" t="s">
        <v>9</v>
      </c>
      <c r="C3949" s="1">
        <f>Yellow_MosfetOnlyOn_Blue_SourceAndResistorGnd[[#This Row],[Column2]]+1.0667</f>
        <v>0</v>
      </c>
      <c r="D3949" s="1">
        <f>Yellow_MosfetOnlyOn_Blue_SourceAndResistorGnd[[#This Row],[Column3]]*1000</f>
        <v>0</v>
      </c>
      <c r="E3949" s="1">
        <v>0.62</v>
      </c>
      <c r="F3949" s="1">
        <f>Yellow_MosfetOnlyOn_Blue_SourceAndResistorGnd[[#This Row],[Column3]]/Yellow_MosfetOnlyOn_Blue_SourceAndResistorGnd[[#This Row],[Column5]]</f>
        <v>0</v>
      </c>
      <c r="G3949" s="1">
        <f>Yellow_MosfetOnlyOn_Blue_SourceAndResistorGnd[[#This Row],[Column6]]*1000</f>
        <v>0</v>
      </c>
    </row>
    <row r="3950" spans="1:7" x14ac:dyDescent="0.25">
      <c r="A3950">
        <f t="shared" si="61"/>
        <v>9.6209200000000009E-2</v>
      </c>
      <c r="B3950" s="1" t="s">
        <v>9</v>
      </c>
      <c r="C3950" s="1">
        <f>Yellow_MosfetOnlyOn_Blue_SourceAndResistorGnd[[#This Row],[Column2]]+1.0667</f>
        <v>0</v>
      </c>
      <c r="D3950" s="1">
        <f>Yellow_MosfetOnlyOn_Blue_SourceAndResistorGnd[[#This Row],[Column3]]*1000</f>
        <v>0</v>
      </c>
      <c r="E3950" s="1">
        <v>0.62</v>
      </c>
      <c r="F3950" s="1">
        <f>Yellow_MosfetOnlyOn_Blue_SourceAndResistorGnd[[#This Row],[Column3]]/Yellow_MosfetOnlyOn_Blue_SourceAndResistorGnd[[#This Row],[Column5]]</f>
        <v>0</v>
      </c>
      <c r="G3950" s="1">
        <f>Yellow_MosfetOnlyOn_Blue_SourceAndResistorGnd[[#This Row],[Column6]]*1000</f>
        <v>0</v>
      </c>
    </row>
    <row r="3951" spans="1:7" x14ac:dyDescent="0.25">
      <c r="A3951">
        <f t="shared" si="61"/>
        <v>9.6233600000000016E-2</v>
      </c>
      <c r="B3951" s="1" t="s">
        <v>9</v>
      </c>
      <c r="C3951" s="1">
        <f>Yellow_MosfetOnlyOn_Blue_SourceAndResistorGnd[[#This Row],[Column2]]+1.0667</f>
        <v>0</v>
      </c>
      <c r="D3951" s="1">
        <f>Yellow_MosfetOnlyOn_Blue_SourceAndResistorGnd[[#This Row],[Column3]]*1000</f>
        <v>0</v>
      </c>
      <c r="E3951" s="1">
        <v>0.62</v>
      </c>
      <c r="F3951" s="1">
        <f>Yellow_MosfetOnlyOn_Blue_SourceAndResistorGnd[[#This Row],[Column3]]/Yellow_MosfetOnlyOn_Blue_SourceAndResistorGnd[[#This Row],[Column5]]</f>
        <v>0</v>
      </c>
      <c r="G3951" s="1">
        <f>Yellow_MosfetOnlyOn_Blue_SourceAndResistorGnd[[#This Row],[Column6]]*1000</f>
        <v>0</v>
      </c>
    </row>
    <row r="3952" spans="1:7" x14ac:dyDescent="0.25">
      <c r="A3952">
        <f t="shared" si="61"/>
        <v>9.6257999999999996E-2</v>
      </c>
      <c r="B3952" s="1" t="s">
        <v>9</v>
      </c>
      <c r="C3952" s="1">
        <f>Yellow_MosfetOnlyOn_Blue_SourceAndResistorGnd[[#This Row],[Column2]]+1.0667</f>
        <v>0</v>
      </c>
      <c r="D3952" s="1">
        <f>Yellow_MosfetOnlyOn_Blue_SourceAndResistorGnd[[#This Row],[Column3]]*1000</f>
        <v>0</v>
      </c>
      <c r="E3952" s="1">
        <v>0.62</v>
      </c>
      <c r="F3952" s="1">
        <f>Yellow_MosfetOnlyOn_Blue_SourceAndResistorGnd[[#This Row],[Column3]]/Yellow_MosfetOnlyOn_Blue_SourceAndResistorGnd[[#This Row],[Column5]]</f>
        <v>0</v>
      </c>
      <c r="G3952" s="1">
        <f>Yellow_MosfetOnlyOn_Blue_SourceAndResistorGnd[[#This Row],[Column6]]*1000</f>
        <v>0</v>
      </c>
    </row>
    <row r="3953" spans="1:7" x14ac:dyDescent="0.25">
      <c r="A3953">
        <f t="shared" si="61"/>
        <v>9.6282400000000004E-2</v>
      </c>
      <c r="B3953" s="1" t="s">
        <v>9</v>
      </c>
      <c r="C3953" s="1">
        <f>Yellow_MosfetOnlyOn_Blue_SourceAndResistorGnd[[#This Row],[Column2]]+1.0667</f>
        <v>0</v>
      </c>
      <c r="D3953" s="1">
        <f>Yellow_MosfetOnlyOn_Blue_SourceAndResistorGnd[[#This Row],[Column3]]*1000</f>
        <v>0</v>
      </c>
      <c r="E3953" s="1">
        <v>0.62</v>
      </c>
      <c r="F3953" s="1">
        <f>Yellow_MosfetOnlyOn_Blue_SourceAndResistorGnd[[#This Row],[Column3]]/Yellow_MosfetOnlyOn_Blue_SourceAndResistorGnd[[#This Row],[Column5]]</f>
        <v>0</v>
      </c>
      <c r="G3953" s="1">
        <f>Yellow_MosfetOnlyOn_Blue_SourceAndResistorGnd[[#This Row],[Column6]]*1000</f>
        <v>0</v>
      </c>
    </row>
    <row r="3954" spans="1:7" x14ac:dyDescent="0.25">
      <c r="A3954">
        <f t="shared" si="61"/>
        <v>9.6306800000000012E-2</v>
      </c>
      <c r="B3954" s="1" t="s">
        <v>9</v>
      </c>
      <c r="C3954" s="1">
        <f>Yellow_MosfetOnlyOn_Blue_SourceAndResistorGnd[[#This Row],[Column2]]+1.0667</f>
        <v>0</v>
      </c>
      <c r="D3954" s="1">
        <f>Yellow_MosfetOnlyOn_Blue_SourceAndResistorGnd[[#This Row],[Column3]]*1000</f>
        <v>0</v>
      </c>
      <c r="E3954" s="1">
        <v>0.62</v>
      </c>
      <c r="F3954" s="1">
        <f>Yellow_MosfetOnlyOn_Blue_SourceAndResistorGnd[[#This Row],[Column3]]/Yellow_MosfetOnlyOn_Blue_SourceAndResistorGnd[[#This Row],[Column5]]</f>
        <v>0</v>
      </c>
      <c r="G3954" s="1">
        <f>Yellow_MosfetOnlyOn_Blue_SourceAndResistorGnd[[#This Row],[Column6]]*1000</f>
        <v>0</v>
      </c>
    </row>
    <row r="3955" spans="1:7" x14ac:dyDescent="0.25">
      <c r="A3955">
        <f t="shared" si="61"/>
        <v>9.6331199999999992E-2</v>
      </c>
      <c r="B3955" s="1" t="s">
        <v>9</v>
      </c>
      <c r="C3955" s="1">
        <f>Yellow_MosfetOnlyOn_Blue_SourceAndResistorGnd[[#This Row],[Column2]]+1.0667</f>
        <v>0</v>
      </c>
      <c r="D3955" s="1">
        <f>Yellow_MosfetOnlyOn_Blue_SourceAndResistorGnd[[#This Row],[Column3]]*1000</f>
        <v>0</v>
      </c>
      <c r="E3955" s="1">
        <v>0.62</v>
      </c>
      <c r="F3955" s="1">
        <f>Yellow_MosfetOnlyOn_Blue_SourceAndResistorGnd[[#This Row],[Column3]]/Yellow_MosfetOnlyOn_Blue_SourceAndResistorGnd[[#This Row],[Column5]]</f>
        <v>0</v>
      </c>
      <c r="G3955" s="1">
        <f>Yellow_MosfetOnlyOn_Blue_SourceAndResistorGnd[[#This Row],[Column6]]*1000</f>
        <v>0</v>
      </c>
    </row>
    <row r="3956" spans="1:7" x14ac:dyDescent="0.25">
      <c r="A3956">
        <f t="shared" si="61"/>
        <v>9.63556E-2</v>
      </c>
      <c r="B3956" s="1" t="s">
        <v>9</v>
      </c>
      <c r="C3956" s="1">
        <f>Yellow_MosfetOnlyOn_Blue_SourceAndResistorGnd[[#This Row],[Column2]]+1.0667</f>
        <v>0</v>
      </c>
      <c r="D3956" s="1">
        <f>Yellow_MosfetOnlyOn_Blue_SourceAndResistorGnd[[#This Row],[Column3]]*1000</f>
        <v>0</v>
      </c>
      <c r="E3956" s="1">
        <v>0.62</v>
      </c>
      <c r="F3956" s="1">
        <f>Yellow_MosfetOnlyOn_Blue_SourceAndResistorGnd[[#This Row],[Column3]]/Yellow_MosfetOnlyOn_Blue_SourceAndResistorGnd[[#This Row],[Column5]]</f>
        <v>0</v>
      </c>
      <c r="G3956" s="1">
        <f>Yellow_MosfetOnlyOn_Blue_SourceAndResistorGnd[[#This Row],[Column6]]*1000</f>
        <v>0</v>
      </c>
    </row>
    <row r="3957" spans="1:7" x14ac:dyDescent="0.25">
      <c r="A3957">
        <f t="shared" si="61"/>
        <v>9.6380000000000007E-2</v>
      </c>
      <c r="B3957" s="1" t="s">
        <v>9</v>
      </c>
      <c r="C3957" s="1">
        <f>Yellow_MosfetOnlyOn_Blue_SourceAndResistorGnd[[#This Row],[Column2]]+1.0667</f>
        <v>0</v>
      </c>
      <c r="D3957" s="1">
        <f>Yellow_MosfetOnlyOn_Blue_SourceAndResistorGnd[[#This Row],[Column3]]*1000</f>
        <v>0</v>
      </c>
      <c r="E3957" s="1">
        <v>0.62</v>
      </c>
      <c r="F3957" s="1">
        <f>Yellow_MosfetOnlyOn_Blue_SourceAndResistorGnd[[#This Row],[Column3]]/Yellow_MosfetOnlyOn_Blue_SourceAndResistorGnd[[#This Row],[Column5]]</f>
        <v>0</v>
      </c>
      <c r="G3957" s="1">
        <f>Yellow_MosfetOnlyOn_Blue_SourceAndResistorGnd[[#This Row],[Column6]]*1000</f>
        <v>0</v>
      </c>
    </row>
    <row r="3958" spans="1:7" x14ac:dyDescent="0.25">
      <c r="A3958">
        <f t="shared" si="61"/>
        <v>9.6404400000000015E-2</v>
      </c>
      <c r="B3958" s="1" t="s">
        <v>9</v>
      </c>
      <c r="C3958" s="1">
        <f>Yellow_MosfetOnlyOn_Blue_SourceAndResistorGnd[[#This Row],[Column2]]+1.0667</f>
        <v>0</v>
      </c>
      <c r="D3958" s="1">
        <f>Yellow_MosfetOnlyOn_Blue_SourceAndResistorGnd[[#This Row],[Column3]]*1000</f>
        <v>0</v>
      </c>
      <c r="E3958" s="1">
        <v>0.62</v>
      </c>
      <c r="F3958" s="1">
        <f>Yellow_MosfetOnlyOn_Blue_SourceAndResistorGnd[[#This Row],[Column3]]/Yellow_MosfetOnlyOn_Blue_SourceAndResistorGnd[[#This Row],[Column5]]</f>
        <v>0</v>
      </c>
      <c r="G3958" s="1">
        <f>Yellow_MosfetOnlyOn_Blue_SourceAndResistorGnd[[#This Row],[Column6]]*1000</f>
        <v>0</v>
      </c>
    </row>
    <row r="3959" spans="1:7" x14ac:dyDescent="0.25">
      <c r="A3959">
        <f t="shared" si="61"/>
        <v>9.6428799999999995E-2</v>
      </c>
      <c r="B3959" s="1" t="s">
        <v>9</v>
      </c>
      <c r="C3959" s="1">
        <f>Yellow_MosfetOnlyOn_Blue_SourceAndResistorGnd[[#This Row],[Column2]]+1.0667</f>
        <v>0</v>
      </c>
      <c r="D3959" s="1">
        <f>Yellow_MosfetOnlyOn_Blue_SourceAndResistorGnd[[#This Row],[Column3]]*1000</f>
        <v>0</v>
      </c>
      <c r="E3959" s="1">
        <v>0.62</v>
      </c>
      <c r="F3959" s="1">
        <f>Yellow_MosfetOnlyOn_Blue_SourceAndResistorGnd[[#This Row],[Column3]]/Yellow_MosfetOnlyOn_Blue_SourceAndResistorGnd[[#This Row],[Column5]]</f>
        <v>0</v>
      </c>
      <c r="G3959" s="1">
        <f>Yellow_MosfetOnlyOn_Blue_SourceAndResistorGnd[[#This Row],[Column6]]*1000</f>
        <v>0</v>
      </c>
    </row>
    <row r="3960" spans="1:7" x14ac:dyDescent="0.25">
      <c r="A3960">
        <f t="shared" si="61"/>
        <v>9.6453200000000003E-2</v>
      </c>
      <c r="B3960" s="1" t="s">
        <v>9</v>
      </c>
      <c r="C3960" s="1">
        <f>Yellow_MosfetOnlyOn_Blue_SourceAndResistorGnd[[#This Row],[Column2]]+1.0667</f>
        <v>0</v>
      </c>
      <c r="D3960" s="1">
        <f>Yellow_MosfetOnlyOn_Blue_SourceAndResistorGnd[[#This Row],[Column3]]*1000</f>
        <v>0</v>
      </c>
      <c r="E3960" s="1">
        <v>0.62</v>
      </c>
      <c r="F3960" s="1">
        <f>Yellow_MosfetOnlyOn_Blue_SourceAndResistorGnd[[#This Row],[Column3]]/Yellow_MosfetOnlyOn_Blue_SourceAndResistorGnd[[#This Row],[Column5]]</f>
        <v>0</v>
      </c>
      <c r="G3960" s="1">
        <f>Yellow_MosfetOnlyOn_Blue_SourceAndResistorGnd[[#This Row],[Column6]]*1000</f>
        <v>0</v>
      </c>
    </row>
    <row r="3961" spans="1:7" x14ac:dyDescent="0.25">
      <c r="A3961">
        <f t="shared" si="61"/>
        <v>9.6477600000000011E-2</v>
      </c>
      <c r="B3961" s="1" t="s">
        <v>9</v>
      </c>
      <c r="C3961" s="1">
        <f>Yellow_MosfetOnlyOn_Blue_SourceAndResistorGnd[[#This Row],[Column2]]+1.0667</f>
        <v>0</v>
      </c>
      <c r="D3961" s="1">
        <f>Yellow_MosfetOnlyOn_Blue_SourceAndResistorGnd[[#This Row],[Column3]]*1000</f>
        <v>0</v>
      </c>
      <c r="E3961" s="1">
        <v>0.62</v>
      </c>
      <c r="F3961" s="1">
        <f>Yellow_MosfetOnlyOn_Blue_SourceAndResistorGnd[[#This Row],[Column3]]/Yellow_MosfetOnlyOn_Blue_SourceAndResistorGnd[[#This Row],[Column5]]</f>
        <v>0</v>
      </c>
      <c r="G3961" s="1">
        <f>Yellow_MosfetOnlyOn_Blue_SourceAndResistorGnd[[#This Row],[Column6]]*1000</f>
        <v>0</v>
      </c>
    </row>
    <row r="3962" spans="1:7" x14ac:dyDescent="0.25">
      <c r="A3962">
        <f t="shared" si="61"/>
        <v>9.6501999999999991E-2</v>
      </c>
      <c r="B3962" s="1" t="s">
        <v>9</v>
      </c>
      <c r="C3962" s="1">
        <f>Yellow_MosfetOnlyOn_Blue_SourceAndResistorGnd[[#This Row],[Column2]]+1.0667</f>
        <v>0</v>
      </c>
      <c r="D3962" s="1">
        <f>Yellow_MosfetOnlyOn_Blue_SourceAndResistorGnd[[#This Row],[Column3]]*1000</f>
        <v>0</v>
      </c>
      <c r="E3962" s="1">
        <v>0.62</v>
      </c>
      <c r="F3962" s="1">
        <f>Yellow_MosfetOnlyOn_Blue_SourceAndResistorGnd[[#This Row],[Column3]]/Yellow_MosfetOnlyOn_Blue_SourceAndResistorGnd[[#This Row],[Column5]]</f>
        <v>0</v>
      </c>
      <c r="G3962" s="1">
        <f>Yellow_MosfetOnlyOn_Blue_SourceAndResistorGnd[[#This Row],[Column6]]*1000</f>
        <v>0</v>
      </c>
    </row>
    <row r="3963" spans="1:7" x14ac:dyDescent="0.25">
      <c r="A3963">
        <f t="shared" si="61"/>
        <v>9.6526399999999998E-2</v>
      </c>
      <c r="B3963" s="1" t="s">
        <v>9</v>
      </c>
      <c r="C3963" s="1">
        <f>Yellow_MosfetOnlyOn_Blue_SourceAndResistorGnd[[#This Row],[Column2]]+1.0667</f>
        <v>0</v>
      </c>
      <c r="D3963" s="1">
        <f>Yellow_MosfetOnlyOn_Blue_SourceAndResistorGnd[[#This Row],[Column3]]*1000</f>
        <v>0</v>
      </c>
      <c r="E3963" s="1">
        <v>0.62</v>
      </c>
      <c r="F3963" s="1">
        <f>Yellow_MosfetOnlyOn_Blue_SourceAndResistorGnd[[#This Row],[Column3]]/Yellow_MosfetOnlyOn_Blue_SourceAndResistorGnd[[#This Row],[Column5]]</f>
        <v>0</v>
      </c>
      <c r="G3963" s="1">
        <f>Yellow_MosfetOnlyOn_Blue_SourceAndResistorGnd[[#This Row],[Column6]]*1000</f>
        <v>0</v>
      </c>
    </row>
    <row r="3964" spans="1:7" x14ac:dyDescent="0.25">
      <c r="A3964">
        <f t="shared" si="61"/>
        <v>9.6550800000000006E-2</v>
      </c>
      <c r="B3964" s="1" t="s">
        <v>9</v>
      </c>
      <c r="C3964" s="1">
        <f>Yellow_MosfetOnlyOn_Blue_SourceAndResistorGnd[[#This Row],[Column2]]+1.0667</f>
        <v>0</v>
      </c>
      <c r="D3964" s="1">
        <f>Yellow_MosfetOnlyOn_Blue_SourceAndResistorGnd[[#This Row],[Column3]]*1000</f>
        <v>0</v>
      </c>
      <c r="E3964" s="1">
        <v>0.62</v>
      </c>
      <c r="F3964" s="1">
        <f>Yellow_MosfetOnlyOn_Blue_SourceAndResistorGnd[[#This Row],[Column3]]/Yellow_MosfetOnlyOn_Blue_SourceAndResistorGnd[[#This Row],[Column5]]</f>
        <v>0</v>
      </c>
      <c r="G3964" s="1">
        <f>Yellow_MosfetOnlyOn_Blue_SourceAndResistorGnd[[#This Row],[Column6]]*1000</f>
        <v>0</v>
      </c>
    </row>
    <row r="3965" spans="1:7" x14ac:dyDescent="0.25">
      <c r="A3965">
        <f t="shared" si="61"/>
        <v>9.6575200000000014E-2</v>
      </c>
      <c r="B3965" s="1" t="s">
        <v>9</v>
      </c>
      <c r="C3965" s="1">
        <f>Yellow_MosfetOnlyOn_Blue_SourceAndResistorGnd[[#This Row],[Column2]]+1.0667</f>
        <v>0</v>
      </c>
      <c r="D3965" s="1">
        <f>Yellow_MosfetOnlyOn_Blue_SourceAndResistorGnd[[#This Row],[Column3]]*1000</f>
        <v>0</v>
      </c>
      <c r="E3965" s="1">
        <v>0.62</v>
      </c>
      <c r="F3965" s="1">
        <f>Yellow_MosfetOnlyOn_Blue_SourceAndResistorGnd[[#This Row],[Column3]]/Yellow_MosfetOnlyOn_Blue_SourceAndResistorGnd[[#This Row],[Column5]]</f>
        <v>0</v>
      </c>
      <c r="G3965" s="1">
        <f>Yellow_MosfetOnlyOn_Blue_SourceAndResistorGnd[[#This Row],[Column6]]*1000</f>
        <v>0</v>
      </c>
    </row>
    <row r="3966" spans="1:7" x14ac:dyDescent="0.25">
      <c r="A3966">
        <f t="shared" si="61"/>
        <v>9.6599599999999994E-2</v>
      </c>
      <c r="B3966" s="1" t="s">
        <v>9</v>
      </c>
      <c r="C3966" s="1">
        <f>Yellow_MosfetOnlyOn_Blue_SourceAndResistorGnd[[#This Row],[Column2]]+1.0667</f>
        <v>0</v>
      </c>
      <c r="D3966" s="1">
        <f>Yellow_MosfetOnlyOn_Blue_SourceAndResistorGnd[[#This Row],[Column3]]*1000</f>
        <v>0</v>
      </c>
      <c r="E3966" s="1">
        <v>0.62</v>
      </c>
      <c r="F3966" s="1">
        <f>Yellow_MosfetOnlyOn_Blue_SourceAndResistorGnd[[#This Row],[Column3]]/Yellow_MosfetOnlyOn_Blue_SourceAndResistorGnd[[#This Row],[Column5]]</f>
        <v>0</v>
      </c>
      <c r="G3966" s="1">
        <f>Yellow_MosfetOnlyOn_Blue_SourceAndResistorGnd[[#This Row],[Column6]]*1000</f>
        <v>0</v>
      </c>
    </row>
    <row r="3967" spans="1:7" x14ac:dyDescent="0.25">
      <c r="A3967">
        <f t="shared" si="61"/>
        <v>9.6624000000000002E-2</v>
      </c>
      <c r="B3967" s="1" t="s">
        <v>9</v>
      </c>
      <c r="C3967" s="1">
        <f>Yellow_MosfetOnlyOn_Blue_SourceAndResistorGnd[[#This Row],[Column2]]+1.0667</f>
        <v>0</v>
      </c>
      <c r="D3967" s="1">
        <f>Yellow_MosfetOnlyOn_Blue_SourceAndResistorGnd[[#This Row],[Column3]]*1000</f>
        <v>0</v>
      </c>
      <c r="E3967" s="1">
        <v>0.62</v>
      </c>
      <c r="F3967" s="1">
        <f>Yellow_MosfetOnlyOn_Blue_SourceAndResistorGnd[[#This Row],[Column3]]/Yellow_MosfetOnlyOn_Blue_SourceAndResistorGnd[[#This Row],[Column5]]</f>
        <v>0</v>
      </c>
      <c r="G3967" s="1">
        <f>Yellow_MosfetOnlyOn_Blue_SourceAndResistorGnd[[#This Row],[Column6]]*1000</f>
        <v>0</v>
      </c>
    </row>
    <row r="3968" spans="1:7" x14ac:dyDescent="0.25">
      <c r="A3968">
        <f t="shared" si="61"/>
        <v>9.6648400000000009E-2</v>
      </c>
      <c r="B3968" s="1" t="s">
        <v>9</v>
      </c>
      <c r="C3968" s="1">
        <f>Yellow_MosfetOnlyOn_Blue_SourceAndResistorGnd[[#This Row],[Column2]]+1.0667</f>
        <v>0</v>
      </c>
      <c r="D3968" s="1">
        <f>Yellow_MosfetOnlyOn_Blue_SourceAndResistorGnd[[#This Row],[Column3]]*1000</f>
        <v>0</v>
      </c>
      <c r="E3968" s="1">
        <v>0.62</v>
      </c>
      <c r="F3968" s="1">
        <f>Yellow_MosfetOnlyOn_Blue_SourceAndResistorGnd[[#This Row],[Column3]]/Yellow_MosfetOnlyOn_Blue_SourceAndResistorGnd[[#This Row],[Column5]]</f>
        <v>0</v>
      </c>
      <c r="G3968" s="1">
        <f>Yellow_MosfetOnlyOn_Blue_SourceAndResistorGnd[[#This Row],[Column6]]*1000</f>
        <v>0</v>
      </c>
    </row>
    <row r="3969" spans="1:7" x14ac:dyDescent="0.25">
      <c r="A3969">
        <f t="shared" si="61"/>
        <v>9.6672800000000017E-2</v>
      </c>
      <c r="B3969" s="1" t="s">
        <v>9</v>
      </c>
      <c r="C3969" s="1">
        <f>Yellow_MosfetOnlyOn_Blue_SourceAndResistorGnd[[#This Row],[Column2]]+1.0667</f>
        <v>0</v>
      </c>
      <c r="D3969" s="1">
        <f>Yellow_MosfetOnlyOn_Blue_SourceAndResistorGnd[[#This Row],[Column3]]*1000</f>
        <v>0</v>
      </c>
      <c r="E3969" s="1">
        <v>0.62</v>
      </c>
      <c r="F3969" s="1">
        <f>Yellow_MosfetOnlyOn_Blue_SourceAndResistorGnd[[#This Row],[Column3]]/Yellow_MosfetOnlyOn_Blue_SourceAndResistorGnd[[#This Row],[Column5]]</f>
        <v>0</v>
      </c>
      <c r="G3969" s="1">
        <f>Yellow_MosfetOnlyOn_Blue_SourceAndResistorGnd[[#This Row],[Column6]]*1000</f>
        <v>0</v>
      </c>
    </row>
    <row r="3970" spans="1:7" x14ac:dyDescent="0.25">
      <c r="A3970">
        <f t="shared" si="61"/>
        <v>9.6697199999999997E-2</v>
      </c>
      <c r="B3970" s="1" t="s">
        <v>9</v>
      </c>
      <c r="C3970" s="1">
        <f>Yellow_MosfetOnlyOn_Blue_SourceAndResistorGnd[[#This Row],[Column2]]+1.0667</f>
        <v>0</v>
      </c>
      <c r="D3970" s="1">
        <f>Yellow_MosfetOnlyOn_Blue_SourceAndResistorGnd[[#This Row],[Column3]]*1000</f>
        <v>0</v>
      </c>
      <c r="E3970" s="1">
        <v>0.62</v>
      </c>
      <c r="F3970" s="1">
        <f>Yellow_MosfetOnlyOn_Blue_SourceAndResistorGnd[[#This Row],[Column3]]/Yellow_MosfetOnlyOn_Blue_SourceAndResistorGnd[[#This Row],[Column5]]</f>
        <v>0</v>
      </c>
      <c r="G3970" s="1">
        <f>Yellow_MosfetOnlyOn_Blue_SourceAndResistorGnd[[#This Row],[Column6]]*1000</f>
        <v>0</v>
      </c>
    </row>
    <row r="3971" spans="1:7" x14ac:dyDescent="0.25">
      <c r="A3971">
        <f t="shared" si="61"/>
        <v>9.6721600000000005E-2</v>
      </c>
      <c r="B3971" s="1" t="s">
        <v>9</v>
      </c>
      <c r="C3971" s="1">
        <f>Yellow_MosfetOnlyOn_Blue_SourceAndResistorGnd[[#This Row],[Column2]]+1.0667</f>
        <v>0</v>
      </c>
      <c r="D3971" s="1">
        <f>Yellow_MosfetOnlyOn_Blue_SourceAndResistorGnd[[#This Row],[Column3]]*1000</f>
        <v>0</v>
      </c>
      <c r="E3971" s="1">
        <v>0.62</v>
      </c>
      <c r="F3971" s="1">
        <f>Yellow_MosfetOnlyOn_Blue_SourceAndResistorGnd[[#This Row],[Column3]]/Yellow_MosfetOnlyOn_Blue_SourceAndResistorGnd[[#This Row],[Column5]]</f>
        <v>0</v>
      </c>
      <c r="G3971" s="1">
        <f>Yellow_MosfetOnlyOn_Blue_SourceAndResistorGnd[[#This Row],[Column6]]*1000</f>
        <v>0</v>
      </c>
    </row>
    <row r="3972" spans="1:7" x14ac:dyDescent="0.25">
      <c r="A3972">
        <f t="shared" si="61"/>
        <v>9.6746000000000013E-2</v>
      </c>
      <c r="B3972" s="1" t="s">
        <v>10</v>
      </c>
      <c r="C3972" s="1">
        <v>0</v>
      </c>
      <c r="D3972" s="1">
        <f>Yellow_MosfetOnlyOn_Blue_SourceAndResistorGnd[[#This Row],[Column3]]*1000</f>
        <v>0</v>
      </c>
      <c r="E3972" s="1">
        <v>0.62</v>
      </c>
      <c r="F3972" s="1">
        <f>Yellow_MosfetOnlyOn_Blue_SourceAndResistorGnd[[#This Row],[Column3]]/Yellow_MosfetOnlyOn_Blue_SourceAndResistorGnd[[#This Row],[Column5]]</f>
        <v>0</v>
      </c>
      <c r="G3972" s="1">
        <f>Yellow_MosfetOnlyOn_Blue_SourceAndResistorGnd[[#This Row],[Column6]]*1000</f>
        <v>0</v>
      </c>
    </row>
    <row r="3973" spans="1:7" x14ac:dyDescent="0.25">
      <c r="A3973">
        <f t="shared" si="61"/>
        <v>9.6770399999999993E-2</v>
      </c>
      <c r="B3973" s="1" t="s">
        <v>9</v>
      </c>
      <c r="C3973" s="1">
        <f>Yellow_MosfetOnlyOn_Blue_SourceAndResistorGnd[[#This Row],[Column2]]+1.0667</f>
        <v>0</v>
      </c>
      <c r="D3973" s="1">
        <f>Yellow_MosfetOnlyOn_Blue_SourceAndResistorGnd[[#This Row],[Column3]]*1000</f>
        <v>0</v>
      </c>
      <c r="E3973" s="1">
        <v>0.62</v>
      </c>
      <c r="F3973" s="1">
        <f>Yellow_MosfetOnlyOn_Blue_SourceAndResistorGnd[[#This Row],[Column3]]/Yellow_MosfetOnlyOn_Blue_SourceAndResistorGnd[[#This Row],[Column5]]</f>
        <v>0</v>
      </c>
      <c r="G3973" s="1">
        <f>Yellow_MosfetOnlyOn_Blue_SourceAndResistorGnd[[#This Row],[Column6]]*1000</f>
        <v>0</v>
      </c>
    </row>
    <row r="3974" spans="1:7" x14ac:dyDescent="0.25">
      <c r="A3974">
        <f t="shared" si="61"/>
        <v>9.67948E-2</v>
      </c>
      <c r="B3974" s="1" t="s">
        <v>9</v>
      </c>
      <c r="C3974" s="1">
        <f>Yellow_MosfetOnlyOn_Blue_SourceAndResistorGnd[[#This Row],[Column2]]+1.0667</f>
        <v>0</v>
      </c>
      <c r="D3974" s="1">
        <f>Yellow_MosfetOnlyOn_Blue_SourceAndResistorGnd[[#This Row],[Column3]]*1000</f>
        <v>0</v>
      </c>
      <c r="E3974" s="1">
        <v>0.62</v>
      </c>
      <c r="F3974" s="1">
        <f>Yellow_MosfetOnlyOn_Blue_SourceAndResistorGnd[[#This Row],[Column3]]/Yellow_MosfetOnlyOn_Blue_SourceAndResistorGnd[[#This Row],[Column5]]</f>
        <v>0</v>
      </c>
      <c r="G3974" s="1">
        <f>Yellow_MosfetOnlyOn_Blue_SourceAndResistorGnd[[#This Row],[Column6]]*1000</f>
        <v>0</v>
      </c>
    </row>
    <row r="3975" spans="1:7" x14ac:dyDescent="0.25">
      <c r="A3975">
        <f t="shared" si="61"/>
        <v>9.6819200000000008E-2</v>
      </c>
      <c r="B3975" s="1" t="s">
        <v>9</v>
      </c>
      <c r="C3975" s="1">
        <f>Yellow_MosfetOnlyOn_Blue_SourceAndResistorGnd[[#This Row],[Column2]]+1.0667</f>
        <v>0</v>
      </c>
      <c r="D3975" s="1">
        <f>Yellow_MosfetOnlyOn_Blue_SourceAndResistorGnd[[#This Row],[Column3]]*1000</f>
        <v>0</v>
      </c>
      <c r="E3975" s="1">
        <v>0.62</v>
      </c>
      <c r="F3975" s="1">
        <f>Yellow_MosfetOnlyOn_Blue_SourceAndResistorGnd[[#This Row],[Column3]]/Yellow_MosfetOnlyOn_Blue_SourceAndResistorGnd[[#This Row],[Column5]]</f>
        <v>0</v>
      </c>
      <c r="G3975" s="1">
        <f>Yellow_MosfetOnlyOn_Blue_SourceAndResistorGnd[[#This Row],[Column6]]*1000</f>
        <v>0</v>
      </c>
    </row>
    <row r="3976" spans="1:7" x14ac:dyDescent="0.25">
      <c r="A3976">
        <f t="shared" si="61"/>
        <v>9.6843600000000016E-2</v>
      </c>
      <c r="B3976" s="1" t="s">
        <v>9</v>
      </c>
      <c r="C3976" s="1">
        <f>Yellow_MosfetOnlyOn_Blue_SourceAndResistorGnd[[#This Row],[Column2]]+1.0667</f>
        <v>0</v>
      </c>
      <c r="D3976" s="1">
        <f>Yellow_MosfetOnlyOn_Blue_SourceAndResistorGnd[[#This Row],[Column3]]*1000</f>
        <v>0</v>
      </c>
      <c r="E3976" s="1">
        <v>0.62</v>
      </c>
      <c r="F3976" s="1">
        <f>Yellow_MosfetOnlyOn_Blue_SourceAndResistorGnd[[#This Row],[Column3]]/Yellow_MosfetOnlyOn_Blue_SourceAndResistorGnd[[#This Row],[Column5]]</f>
        <v>0</v>
      </c>
      <c r="G3976" s="1">
        <f>Yellow_MosfetOnlyOn_Blue_SourceAndResistorGnd[[#This Row],[Column6]]*1000</f>
        <v>0</v>
      </c>
    </row>
    <row r="3977" spans="1:7" x14ac:dyDescent="0.25">
      <c r="A3977">
        <f t="shared" ref="A3977:A4040" si="62">(ROW()-7)*2.44*10^(-5)</f>
        <v>9.6867999999999996E-2</v>
      </c>
      <c r="B3977" s="1" t="s">
        <v>9</v>
      </c>
      <c r="C3977" s="1">
        <f>Yellow_MosfetOnlyOn_Blue_SourceAndResistorGnd[[#This Row],[Column2]]+1.0667</f>
        <v>0</v>
      </c>
      <c r="D3977" s="1">
        <f>Yellow_MosfetOnlyOn_Blue_SourceAndResistorGnd[[#This Row],[Column3]]*1000</f>
        <v>0</v>
      </c>
      <c r="E3977" s="1">
        <v>0.62</v>
      </c>
      <c r="F3977" s="1">
        <f>Yellow_MosfetOnlyOn_Blue_SourceAndResistorGnd[[#This Row],[Column3]]/Yellow_MosfetOnlyOn_Blue_SourceAndResistorGnd[[#This Row],[Column5]]</f>
        <v>0</v>
      </c>
      <c r="G3977" s="1">
        <f>Yellow_MosfetOnlyOn_Blue_SourceAndResistorGnd[[#This Row],[Column6]]*1000</f>
        <v>0</v>
      </c>
    </row>
    <row r="3978" spans="1:7" x14ac:dyDescent="0.25">
      <c r="A3978">
        <f t="shared" si="62"/>
        <v>9.6892400000000004E-2</v>
      </c>
      <c r="B3978" s="1" t="s">
        <v>9</v>
      </c>
      <c r="C3978" s="1">
        <f>Yellow_MosfetOnlyOn_Blue_SourceAndResistorGnd[[#This Row],[Column2]]+1.0667</f>
        <v>0</v>
      </c>
      <c r="D3978" s="1">
        <f>Yellow_MosfetOnlyOn_Blue_SourceAndResistorGnd[[#This Row],[Column3]]*1000</f>
        <v>0</v>
      </c>
      <c r="E3978" s="1">
        <v>0.62</v>
      </c>
      <c r="F3978" s="1">
        <f>Yellow_MosfetOnlyOn_Blue_SourceAndResistorGnd[[#This Row],[Column3]]/Yellow_MosfetOnlyOn_Blue_SourceAndResistorGnd[[#This Row],[Column5]]</f>
        <v>0</v>
      </c>
      <c r="G3978" s="1">
        <f>Yellow_MosfetOnlyOn_Blue_SourceAndResistorGnd[[#This Row],[Column6]]*1000</f>
        <v>0</v>
      </c>
    </row>
    <row r="3979" spans="1:7" x14ac:dyDescent="0.25">
      <c r="A3979">
        <f t="shared" si="62"/>
        <v>9.6916800000000011E-2</v>
      </c>
      <c r="B3979" s="1" t="s">
        <v>9</v>
      </c>
      <c r="C3979" s="1">
        <f>Yellow_MosfetOnlyOn_Blue_SourceAndResistorGnd[[#This Row],[Column2]]+1.0667</f>
        <v>0</v>
      </c>
      <c r="D3979" s="1">
        <f>Yellow_MosfetOnlyOn_Blue_SourceAndResistorGnd[[#This Row],[Column3]]*1000</f>
        <v>0</v>
      </c>
      <c r="E3979" s="1">
        <v>0.62</v>
      </c>
      <c r="F3979" s="1">
        <f>Yellow_MosfetOnlyOn_Blue_SourceAndResistorGnd[[#This Row],[Column3]]/Yellow_MosfetOnlyOn_Blue_SourceAndResistorGnd[[#This Row],[Column5]]</f>
        <v>0</v>
      </c>
      <c r="G3979" s="1">
        <f>Yellow_MosfetOnlyOn_Blue_SourceAndResistorGnd[[#This Row],[Column6]]*1000</f>
        <v>0</v>
      </c>
    </row>
    <row r="3980" spans="1:7" x14ac:dyDescent="0.25">
      <c r="A3980">
        <f t="shared" si="62"/>
        <v>9.6941199999999991E-2</v>
      </c>
      <c r="B3980" s="1" t="s">
        <v>9</v>
      </c>
      <c r="C3980" s="1">
        <f>Yellow_MosfetOnlyOn_Blue_SourceAndResistorGnd[[#This Row],[Column2]]+1.0667</f>
        <v>0</v>
      </c>
      <c r="D3980" s="1">
        <f>Yellow_MosfetOnlyOn_Blue_SourceAndResistorGnd[[#This Row],[Column3]]*1000</f>
        <v>0</v>
      </c>
      <c r="E3980" s="1">
        <v>0.62</v>
      </c>
      <c r="F3980" s="1">
        <f>Yellow_MosfetOnlyOn_Blue_SourceAndResistorGnd[[#This Row],[Column3]]/Yellow_MosfetOnlyOn_Blue_SourceAndResistorGnd[[#This Row],[Column5]]</f>
        <v>0</v>
      </c>
      <c r="G3980" s="1">
        <f>Yellow_MosfetOnlyOn_Blue_SourceAndResistorGnd[[#This Row],[Column6]]*1000</f>
        <v>0</v>
      </c>
    </row>
    <row r="3981" spans="1:7" x14ac:dyDescent="0.25">
      <c r="A3981">
        <f t="shared" si="62"/>
        <v>9.6965599999999999E-2</v>
      </c>
      <c r="B3981" s="1" t="s">
        <v>9</v>
      </c>
      <c r="C3981" s="1">
        <f>Yellow_MosfetOnlyOn_Blue_SourceAndResistorGnd[[#This Row],[Column2]]+1.0667</f>
        <v>0</v>
      </c>
      <c r="D3981" s="1">
        <f>Yellow_MosfetOnlyOn_Blue_SourceAndResistorGnd[[#This Row],[Column3]]*1000</f>
        <v>0</v>
      </c>
      <c r="E3981" s="1">
        <v>0.62</v>
      </c>
      <c r="F3981" s="1">
        <f>Yellow_MosfetOnlyOn_Blue_SourceAndResistorGnd[[#This Row],[Column3]]/Yellow_MosfetOnlyOn_Blue_SourceAndResistorGnd[[#This Row],[Column5]]</f>
        <v>0</v>
      </c>
      <c r="G3981" s="1">
        <f>Yellow_MosfetOnlyOn_Blue_SourceAndResistorGnd[[#This Row],[Column6]]*1000</f>
        <v>0</v>
      </c>
    </row>
    <row r="3982" spans="1:7" x14ac:dyDescent="0.25">
      <c r="A3982">
        <f t="shared" si="62"/>
        <v>9.6990000000000007E-2</v>
      </c>
      <c r="B3982" s="1" t="s">
        <v>9</v>
      </c>
      <c r="C3982" s="1">
        <f>Yellow_MosfetOnlyOn_Blue_SourceAndResistorGnd[[#This Row],[Column2]]+1.0667</f>
        <v>0</v>
      </c>
      <c r="D3982" s="1">
        <f>Yellow_MosfetOnlyOn_Blue_SourceAndResistorGnd[[#This Row],[Column3]]*1000</f>
        <v>0</v>
      </c>
      <c r="E3982" s="1">
        <v>0.62</v>
      </c>
      <c r="F3982" s="1">
        <f>Yellow_MosfetOnlyOn_Blue_SourceAndResistorGnd[[#This Row],[Column3]]/Yellow_MosfetOnlyOn_Blue_SourceAndResistorGnd[[#This Row],[Column5]]</f>
        <v>0</v>
      </c>
      <c r="G3982" s="1">
        <f>Yellow_MosfetOnlyOn_Blue_SourceAndResistorGnd[[#This Row],[Column6]]*1000</f>
        <v>0</v>
      </c>
    </row>
    <row r="3983" spans="1:7" x14ac:dyDescent="0.25">
      <c r="A3983">
        <f t="shared" si="62"/>
        <v>9.7014400000000015E-2</v>
      </c>
      <c r="B3983" s="1" t="s">
        <v>9</v>
      </c>
      <c r="C3983" s="1">
        <f>Yellow_MosfetOnlyOn_Blue_SourceAndResistorGnd[[#This Row],[Column2]]+1.0667</f>
        <v>0</v>
      </c>
      <c r="D3983" s="1">
        <f>Yellow_MosfetOnlyOn_Blue_SourceAndResistorGnd[[#This Row],[Column3]]*1000</f>
        <v>0</v>
      </c>
      <c r="E3983" s="1">
        <v>0.62</v>
      </c>
      <c r="F3983" s="1">
        <f>Yellow_MosfetOnlyOn_Blue_SourceAndResistorGnd[[#This Row],[Column3]]/Yellow_MosfetOnlyOn_Blue_SourceAndResistorGnd[[#This Row],[Column5]]</f>
        <v>0</v>
      </c>
      <c r="G3983" s="1">
        <f>Yellow_MosfetOnlyOn_Blue_SourceAndResistorGnd[[#This Row],[Column6]]*1000</f>
        <v>0</v>
      </c>
    </row>
    <row r="3984" spans="1:7" x14ac:dyDescent="0.25">
      <c r="A3984">
        <f t="shared" si="62"/>
        <v>9.7038799999999995E-2</v>
      </c>
      <c r="B3984" s="1" t="s">
        <v>9</v>
      </c>
      <c r="C3984" s="1">
        <f>Yellow_MosfetOnlyOn_Blue_SourceAndResistorGnd[[#This Row],[Column2]]+1.0667</f>
        <v>0</v>
      </c>
      <c r="D3984" s="1">
        <f>Yellow_MosfetOnlyOn_Blue_SourceAndResistorGnd[[#This Row],[Column3]]*1000</f>
        <v>0</v>
      </c>
      <c r="E3984" s="1">
        <v>0.62</v>
      </c>
      <c r="F3984" s="1">
        <f>Yellow_MosfetOnlyOn_Blue_SourceAndResistorGnd[[#This Row],[Column3]]/Yellow_MosfetOnlyOn_Blue_SourceAndResistorGnd[[#This Row],[Column5]]</f>
        <v>0</v>
      </c>
      <c r="G3984" s="1">
        <f>Yellow_MosfetOnlyOn_Blue_SourceAndResistorGnd[[#This Row],[Column6]]*1000</f>
        <v>0</v>
      </c>
    </row>
    <row r="3985" spans="1:7" x14ac:dyDescent="0.25">
      <c r="A3985">
        <f t="shared" si="62"/>
        <v>9.7063200000000002E-2</v>
      </c>
      <c r="B3985" s="1" t="s">
        <v>9</v>
      </c>
      <c r="C3985" s="1">
        <f>Yellow_MosfetOnlyOn_Blue_SourceAndResistorGnd[[#This Row],[Column2]]+1.0667</f>
        <v>0</v>
      </c>
      <c r="D3985" s="1">
        <f>Yellow_MosfetOnlyOn_Blue_SourceAndResistorGnd[[#This Row],[Column3]]*1000</f>
        <v>0</v>
      </c>
      <c r="E3985" s="1">
        <v>0.62</v>
      </c>
      <c r="F3985" s="1">
        <f>Yellow_MosfetOnlyOn_Blue_SourceAndResistorGnd[[#This Row],[Column3]]/Yellow_MosfetOnlyOn_Blue_SourceAndResistorGnd[[#This Row],[Column5]]</f>
        <v>0</v>
      </c>
      <c r="G3985" s="1">
        <f>Yellow_MosfetOnlyOn_Blue_SourceAndResistorGnd[[#This Row],[Column6]]*1000</f>
        <v>0</v>
      </c>
    </row>
    <row r="3986" spans="1:7" x14ac:dyDescent="0.25">
      <c r="A3986">
        <f t="shared" si="62"/>
        <v>9.708760000000001E-2</v>
      </c>
      <c r="B3986" s="1" t="s">
        <v>9</v>
      </c>
      <c r="C3986" s="1">
        <f>Yellow_MosfetOnlyOn_Blue_SourceAndResistorGnd[[#This Row],[Column2]]+1.0667</f>
        <v>0</v>
      </c>
      <c r="D3986" s="1">
        <f>Yellow_MosfetOnlyOn_Blue_SourceAndResistorGnd[[#This Row],[Column3]]*1000</f>
        <v>0</v>
      </c>
      <c r="E3986" s="1">
        <v>0.62</v>
      </c>
      <c r="F3986" s="1">
        <f>Yellow_MosfetOnlyOn_Blue_SourceAndResistorGnd[[#This Row],[Column3]]/Yellow_MosfetOnlyOn_Blue_SourceAndResistorGnd[[#This Row],[Column5]]</f>
        <v>0</v>
      </c>
      <c r="G3986" s="1">
        <f>Yellow_MosfetOnlyOn_Blue_SourceAndResistorGnd[[#This Row],[Column6]]*1000</f>
        <v>0</v>
      </c>
    </row>
    <row r="3987" spans="1:7" x14ac:dyDescent="0.25">
      <c r="A3987">
        <f t="shared" si="62"/>
        <v>9.7112000000000004E-2</v>
      </c>
      <c r="B3987" s="1" t="s">
        <v>9</v>
      </c>
      <c r="C3987" s="1">
        <f>Yellow_MosfetOnlyOn_Blue_SourceAndResistorGnd[[#This Row],[Column2]]+1.0667</f>
        <v>0</v>
      </c>
      <c r="D3987" s="1">
        <f>Yellow_MosfetOnlyOn_Blue_SourceAndResistorGnd[[#This Row],[Column3]]*1000</f>
        <v>0</v>
      </c>
      <c r="E3987" s="1">
        <v>0.62</v>
      </c>
      <c r="F3987" s="1">
        <f>Yellow_MosfetOnlyOn_Blue_SourceAndResistorGnd[[#This Row],[Column3]]/Yellow_MosfetOnlyOn_Blue_SourceAndResistorGnd[[#This Row],[Column5]]</f>
        <v>0</v>
      </c>
      <c r="G3987" s="1">
        <f>Yellow_MosfetOnlyOn_Blue_SourceAndResistorGnd[[#This Row],[Column6]]*1000</f>
        <v>0</v>
      </c>
    </row>
    <row r="3988" spans="1:7" x14ac:dyDescent="0.25">
      <c r="A3988">
        <f t="shared" si="62"/>
        <v>9.7136399999999998E-2</v>
      </c>
      <c r="B3988" s="1" t="s">
        <v>9</v>
      </c>
      <c r="C3988" s="1">
        <f>Yellow_MosfetOnlyOn_Blue_SourceAndResistorGnd[[#This Row],[Column2]]+1.0667</f>
        <v>0</v>
      </c>
      <c r="D3988" s="1">
        <f>Yellow_MosfetOnlyOn_Blue_SourceAndResistorGnd[[#This Row],[Column3]]*1000</f>
        <v>0</v>
      </c>
      <c r="E3988" s="1">
        <v>0.62</v>
      </c>
      <c r="F3988" s="1">
        <f>Yellow_MosfetOnlyOn_Blue_SourceAndResistorGnd[[#This Row],[Column3]]/Yellow_MosfetOnlyOn_Blue_SourceAndResistorGnd[[#This Row],[Column5]]</f>
        <v>0</v>
      </c>
      <c r="G3988" s="1">
        <f>Yellow_MosfetOnlyOn_Blue_SourceAndResistorGnd[[#This Row],[Column6]]*1000</f>
        <v>0</v>
      </c>
    </row>
    <row r="3989" spans="1:7" x14ac:dyDescent="0.25">
      <c r="A3989">
        <f t="shared" si="62"/>
        <v>9.7160800000000005E-2</v>
      </c>
      <c r="B3989" s="1" t="s">
        <v>9</v>
      </c>
      <c r="C3989" s="1">
        <f>Yellow_MosfetOnlyOn_Blue_SourceAndResistorGnd[[#This Row],[Column2]]+1.0667</f>
        <v>0</v>
      </c>
      <c r="D3989" s="1">
        <f>Yellow_MosfetOnlyOn_Blue_SourceAndResistorGnd[[#This Row],[Column3]]*1000</f>
        <v>0</v>
      </c>
      <c r="E3989" s="1">
        <v>0.62</v>
      </c>
      <c r="F3989" s="1">
        <f>Yellow_MosfetOnlyOn_Blue_SourceAndResistorGnd[[#This Row],[Column3]]/Yellow_MosfetOnlyOn_Blue_SourceAndResistorGnd[[#This Row],[Column5]]</f>
        <v>0</v>
      </c>
      <c r="G3989" s="1">
        <f>Yellow_MosfetOnlyOn_Blue_SourceAndResistorGnd[[#This Row],[Column6]]*1000</f>
        <v>0</v>
      </c>
    </row>
    <row r="3990" spans="1:7" x14ac:dyDescent="0.25">
      <c r="A3990">
        <f t="shared" si="62"/>
        <v>9.7185200000000013E-2</v>
      </c>
      <c r="B3990" s="1" t="s">
        <v>9</v>
      </c>
      <c r="C3990" s="1">
        <f>Yellow_MosfetOnlyOn_Blue_SourceAndResistorGnd[[#This Row],[Column2]]+1.0667</f>
        <v>0</v>
      </c>
      <c r="D3990" s="1">
        <f>Yellow_MosfetOnlyOn_Blue_SourceAndResistorGnd[[#This Row],[Column3]]*1000</f>
        <v>0</v>
      </c>
      <c r="E3990" s="1">
        <v>0.62</v>
      </c>
      <c r="F3990" s="1">
        <f>Yellow_MosfetOnlyOn_Blue_SourceAndResistorGnd[[#This Row],[Column3]]/Yellow_MosfetOnlyOn_Blue_SourceAndResistorGnd[[#This Row],[Column5]]</f>
        <v>0</v>
      </c>
      <c r="G3990" s="1">
        <f>Yellow_MosfetOnlyOn_Blue_SourceAndResistorGnd[[#This Row],[Column6]]*1000</f>
        <v>0</v>
      </c>
    </row>
    <row r="3991" spans="1:7" x14ac:dyDescent="0.25">
      <c r="A3991">
        <f t="shared" si="62"/>
        <v>9.7209599999999993E-2</v>
      </c>
      <c r="B3991" s="1" t="s">
        <v>9</v>
      </c>
      <c r="C3991" s="1">
        <f>Yellow_MosfetOnlyOn_Blue_SourceAndResistorGnd[[#This Row],[Column2]]+1.0667</f>
        <v>0</v>
      </c>
      <c r="D3991" s="1">
        <f>Yellow_MosfetOnlyOn_Blue_SourceAndResistorGnd[[#This Row],[Column3]]*1000</f>
        <v>0</v>
      </c>
      <c r="E3991" s="1">
        <v>0.62</v>
      </c>
      <c r="F3991" s="1">
        <f>Yellow_MosfetOnlyOn_Blue_SourceAndResistorGnd[[#This Row],[Column3]]/Yellow_MosfetOnlyOn_Blue_SourceAndResistorGnd[[#This Row],[Column5]]</f>
        <v>0</v>
      </c>
      <c r="G3991" s="1">
        <f>Yellow_MosfetOnlyOn_Blue_SourceAndResistorGnd[[#This Row],[Column6]]*1000</f>
        <v>0</v>
      </c>
    </row>
    <row r="3992" spans="1:7" x14ac:dyDescent="0.25">
      <c r="A3992">
        <f t="shared" si="62"/>
        <v>9.7234000000000001E-2</v>
      </c>
      <c r="B3992" s="1" t="s">
        <v>9</v>
      </c>
      <c r="C3992" s="1">
        <f>Yellow_MosfetOnlyOn_Blue_SourceAndResistorGnd[[#This Row],[Column2]]+1.0667</f>
        <v>0</v>
      </c>
      <c r="D3992" s="1">
        <f>Yellow_MosfetOnlyOn_Blue_SourceAndResistorGnd[[#This Row],[Column3]]*1000</f>
        <v>0</v>
      </c>
      <c r="E3992" s="1">
        <v>0.62</v>
      </c>
      <c r="F3992" s="1">
        <f>Yellow_MosfetOnlyOn_Blue_SourceAndResistorGnd[[#This Row],[Column3]]/Yellow_MosfetOnlyOn_Blue_SourceAndResistorGnd[[#This Row],[Column5]]</f>
        <v>0</v>
      </c>
      <c r="G3992" s="1">
        <f>Yellow_MosfetOnlyOn_Blue_SourceAndResistorGnd[[#This Row],[Column6]]*1000</f>
        <v>0</v>
      </c>
    </row>
    <row r="3993" spans="1:7" x14ac:dyDescent="0.25">
      <c r="A3993">
        <f t="shared" si="62"/>
        <v>9.7258400000000009E-2</v>
      </c>
      <c r="B3993" s="1" t="s">
        <v>9</v>
      </c>
      <c r="C3993" s="1">
        <f>Yellow_MosfetOnlyOn_Blue_SourceAndResistorGnd[[#This Row],[Column2]]+1.0667</f>
        <v>0</v>
      </c>
      <c r="D3993" s="1">
        <f>Yellow_MosfetOnlyOn_Blue_SourceAndResistorGnd[[#This Row],[Column3]]*1000</f>
        <v>0</v>
      </c>
      <c r="E3993" s="1">
        <v>0.62</v>
      </c>
      <c r="F3993" s="1">
        <f>Yellow_MosfetOnlyOn_Blue_SourceAndResistorGnd[[#This Row],[Column3]]/Yellow_MosfetOnlyOn_Blue_SourceAndResistorGnd[[#This Row],[Column5]]</f>
        <v>0</v>
      </c>
      <c r="G3993" s="1">
        <f>Yellow_MosfetOnlyOn_Blue_SourceAndResistorGnd[[#This Row],[Column6]]*1000</f>
        <v>0</v>
      </c>
    </row>
    <row r="3994" spans="1:7" x14ac:dyDescent="0.25">
      <c r="A3994">
        <f t="shared" si="62"/>
        <v>9.7282800000000016E-2</v>
      </c>
      <c r="B3994" s="1" t="s">
        <v>9</v>
      </c>
      <c r="C3994" s="1">
        <f>Yellow_MosfetOnlyOn_Blue_SourceAndResistorGnd[[#This Row],[Column2]]+1.0667</f>
        <v>0</v>
      </c>
      <c r="D3994" s="1">
        <f>Yellow_MosfetOnlyOn_Blue_SourceAndResistorGnd[[#This Row],[Column3]]*1000</f>
        <v>0</v>
      </c>
      <c r="E3994" s="1">
        <v>0.62</v>
      </c>
      <c r="F3994" s="1">
        <f>Yellow_MosfetOnlyOn_Blue_SourceAndResistorGnd[[#This Row],[Column3]]/Yellow_MosfetOnlyOn_Blue_SourceAndResistorGnd[[#This Row],[Column5]]</f>
        <v>0</v>
      </c>
      <c r="G3994" s="1">
        <f>Yellow_MosfetOnlyOn_Blue_SourceAndResistorGnd[[#This Row],[Column6]]*1000</f>
        <v>0</v>
      </c>
    </row>
    <row r="3995" spans="1:7" x14ac:dyDescent="0.25">
      <c r="A3995">
        <f t="shared" si="62"/>
        <v>9.7307199999999996E-2</v>
      </c>
      <c r="B3995" s="1" t="s">
        <v>9</v>
      </c>
      <c r="C3995" s="1">
        <f>Yellow_MosfetOnlyOn_Blue_SourceAndResistorGnd[[#This Row],[Column2]]+1.0667</f>
        <v>0</v>
      </c>
      <c r="D3995" s="1">
        <f>Yellow_MosfetOnlyOn_Blue_SourceAndResistorGnd[[#This Row],[Column3]]*1000</f>
        <v>0</v>
      </c>
      <c r="E3995" s="1">
        <v>0.62</v>
      </c>
      <c r="F3995" s="1">
        <f>Yellow_MosfetOnlyOn_Blue_SourceAndResistorGnd[[#This Row],[Column3]]/Yellow_MosfetOnlyOn_Blue_SourceAndResistorGnd[[#This Row],[Column5]]</f>
        <v>0</v>
      </c>
      <c r="G3995" s="1">
        <f>Yellow_MosfetOnlyOn_Blue_SourceAndResistorGnd[[#This Row],[Column6]]*1000</f>
        <v>0</v>
      </c>
    </row>
    <row r="3996" spans="1:7" x14ac:dyDescent="0.25">
      <c r="A3996">
        <f t="shared" si="62"/>
        <v>9.7331600000000004E-2</v>
      </c>
      <c r="B3996" s="1" t="s">
        <v>9</v>
      </c>
      <c r="C3996" s="1">
        <f>Yellow_MosfetOnlyOn_Blue_SourceAndResistorGnd[[#This Row],[Column2]]+1.0667</f>
        <v>0</v>
      </c>
      <c r="D3996" s="1">
        <f>Yellow_MosfetOnlyOn_Blue_SourceAndResistorGnd[[#This Row],[Column3]]*1000</f>
        <v>0</v>
      </c>
      <c r="E3996" s="1">
        <v>0.62</v>
      </c>
      <c r="F3996" s="1">
        <f>Yellow_MosfetOnlyOn_Blue_SourceAndResistorGnd[[#This Row],[Column3]]/Yellow_MosfetOnlyOn_Blue_SourceAndResistorGnd[[#This Row],[Column5]]</f>
        <v>0</v>
      </c>
      <c r="G3996" s="1">
        <f>Yellow_MosfetOnlyOn_Blue_SourceAndResistorGnd[[#This Row],[Column6]]*1000</f>
        <v>0</v>
      </c>
    </row>
    <row r="3997" spans="1:7" x14ac:dyDescent="0.25">
      <c r="A3997">
        <f t="shared" si="62"/>
        <v>9.7356000000000012E-2</v>
      </c>
      <c r="B3997" s="1" t="s">
        <v>9</v>
      </c>
      <c r="C3997" s="1">
        <f>Yellow_MosfetOnlyOn_Blue_SourceAndResistorGnd[[#This Row],[Column2]]+1.0667</f>
        <v>0</v>
      </c>
      <c r="D3997" s="1">
        <f>Yellow_MosfetOnlyOn_Blue_SourceAndResistorGnd[[#This Row],[Column3]]*1000</f>
        <v>0</v>
      </c>
      <c r="E3997" s="1">
        <v>0.62</v>
      </c>
      <c r="F3997" s="1">
        <f>Yellow_MosfetOnlyOn_Blue_SourceAndResistorGnd[[#This Row],[Column3]]/Yellow_MosfetOnlyOn_Blue_SourceAndResistorGnd[[#This Row],[Column5]]</f>
        <v>0</v>
      </c>
      <c r="G3997" s="1">
        <f>Yellow_MosfetOnlyOn_Blue_SourceAndResistorGnd[[#This Row],[Column6]]*1000</f>
        <v>0</v>
      </c>
    </row>
    <row r="3998" spans="1:7" x14ac:dyDescent="0.25">
      <c r="A3998">
        <f t="shared" si="62"/>
        <v>9.7380399999999992E-2</v>
      </c>
      <c r="B3998" s="1" t="s">
        <v>10</v>
      </c>
      <c r="C3998" s="1">
        <v>0</v>
      </c>
      <c r="D3998" s="1">
        <f>Yellow_MosfetOnlyOn_Blue_SourceAndResistorGnd[[#This Row],[Column3]]*1000</f>
        <v>0</v>
      </c>
      <c r="E3998" s="1">
        <v>0.62</v>
      </c>
      <c r="F3998" s="1">
        <f>Yellow_MosfetOnlyOn_Blue_SourceAndResistorGnd[[#This Row],[Column3]]/Yellow_MosfetOnlyOn_Blue_SourceAndResistorGnd[[#This Row],[Column5]]</f>
        <v>0</v>
      </c>
      <c r="G3998" s="1">
        <f>Yellow_MosfetOnlyOn_Blue_SourceAndResistorGnd[[#This Row],[Column6]]*1000</f>
        <v>0</v>
      </c>
    </row>
    <row r="3999" spans="1:7" x14ac:dyDescent="0.25">
      <c r="A3999">
        <f t="shared" si="62"/>
        <v>9.74048E-2</v>
      </c>
      <c r="B3999" s="1" t="s">
        <v>9</v>
      </c>
      <c r="C3999" s="1">
        <f>Yellow_MosfetOnlyOn_Blue_SourceAndResistorGnd[[#This Row],[Column2]]+1.0667</f>
        <v>0</v>
      </c>
      <c r="D3999" s="1">
        <f>Yellow_MosfetOnlyOn_Blue_SourceAndResistorGnd[[#This Row],[Column3]]*1000</f>
        <v>0</v>
      </c>
      <c r="E3999" s="1">
        <v>0.62</v>
      </c>
      <c r="F3999" s="1">
        <f>Yellow_MosfetOnlyOn_Blue_SourceAndResistorGnd[[#This Row],[Column3]]/Yellow_MosfetOnlyOn_Blue_SourceAndResistorGnd[[#This Row],[Column5]]</f>
        <v>0</v>
      </c>
      <c r="G3999" s="1">
        <f>Yellow_MosfetOnlyOn_Blue_SourceAndResistorGnd[[#This Row],[Column6]]*1000</f>
        <v>0</v>
      </c>
    </row>
    <row r="4000" spans="1:7" x14ac:dyDescent="0.25">
      <c r="A4000">
        <f t="shared" si="62"/>
        <v>9.7429200000000007E-2</v>
      </c>
      <c r="B4000" s="1" t="s">
        <v>9</v>
      </c>
      <c r="C4000" s="1">
        <f>Yellow_MosfetOnlyOn_Blue_SourceAndResistorGnd[[#This Row],[Column2]]+1.0667</f>
        <v>0</v>
      </c>
      <c r="D4000" s="1">
        <f>Yellow_MosfetOnlyOn_Blue_SourceAndResistorGnd[[#This Row],[Column3]]*1000</f>
        <v>0</v>
      </c>
      <c r="E4000" s="1">
        <v>0.62</v>
      </c>
      <c r="F4000" s="1">
        <f>Yellow_MosfetOnlyOn_Blue_SourceAndResistorGnd[[#This Row],[Column3]]/Yellow_MosfetOnlyOn_Blue_SourceAndResistorGnd[[#This Row],[Column5]]</f>
        <v>0</v>
      </c>
      <c r="G4000" s="1">
        <f>Yellow_MosfetOnlyOn_Blue_SourceAndResistorGnd[[#This Row],[Column6]]*1000</f>
        <v>0</v>
      </c>
    </row>
    <row r="4001" spans="1:7" x14ac:dyDescent="0.25">
      <c r="A4001">
        <f t="shared" si="62"/>
        <v>9.7453600000000015E-2</v>
      </c>
      <c r="B4001" s="1" t="s">
        <v>9</v>
      </c>
      <c r="C4001" s="1">
        <f>Yellow_MosfetOnlyOn_Blue_SourceAndResistorGnd[[#This Row],[Column2]]+1.0667</f>
        <v>0</v>
      </c>
      <c r="D4001" s="1">
        <f>Yellow_MosfetOnlyOn_Blue_SourceAndResistorGnd[[#This Row],[Column3]]*1000</f>
        <v>0</v>
      </c>
      <c r="E4001" s="1">
        <v>0.62</v>
      </c>
      <c r="F4001" s="1">
        <f>Yellow_MosfetOnlyOn_Blue_SourceAndResistorGnd[[#This Row],[Column3]]/Yellow_MosfetOnlyOn_Blue_SourceAndResistorGnd[[#This Row],[Column5]]</f>
        <v>0</v>
      </c>
      <c r="G4001" s="1">
        <f>Yellow_MosfetOnlyOn_Blue_SourceAndResistorGnd[[#This Row],[Column6]]*1000</f>
        <v>0</v>
      </c>
    </row>
    <row r="4002" spans="1:7" x14ac:dyDescent="0.25">
      <c r="A4002">
        <f t="shared" si="62"/>
        <v>9.7477999999999995E-2</v>
      </c>
      <c r="B4002" s="1" t="s">
        <v>9</v>
      </c>
      <c r="C4002" s="1">
        <f>Yellow_MosfetOnlyOn_Blue_SourceAndResistorGnd[[#This Row],[Column2]]+1.0667</f>
        <v>0</v>
      </c>
      <c r="D4002" s="1">
        <f>Yellow_MosfetOnlyOn_Blue_SourceAndResistorGnd[[#This Row],[Column3]]*1000</f>
        <v>0</v>
      </c>
      <c r="E4002" s="1">
        <v>0.62</v>
      </c>
      <c r="F4002" s="1">
        <f>Yellow_MosfetOnlyOn_Blue_SourceAndResistorGnd[[#This Row],[Column3]]/Yellow_MosfetOnlyOn_Blue_SourceAndResistorGnd[[#This Row],[Column5]]</f>
        <v>0</v>
      </c>
      <c r="G4002" s="1">
        <f>Yellow_MosfetOnlyOn_Blue_SourceAndResistorGnd[[#This Row],[Column6]]*1000</f>
        <v>0</v>
      </c>
    </row>
    <row r="4003" spans="1:7" x14ac:dyDescent="0.25">
      <c r="A4003">
        <f t="shared" si="62"/>
        <v>9.7502400000000003E-2</v>
      </c>
      <c r="B4003" s="1" t="s">
        <v>9</v>
      </c>
      <c r="C4003" s="1">
        <f>Yellow_MosfetOnlyOn_Blue_SourceAndResistorGnd[[#This Row],[Column2]]+1.0667</f>
        <v>0</v>
      </c>
      <c r="D4003" s="1">
        <f>Yellow_MosfetOnlyOn_Blue_SourceAndResistorGnd[[#This Row],[Column3]]*1000</f>
        <v>0</v>
      </c>
      <c r="E4003" s="1">
        <v>0.62</v>
      </c>
      <c r="F4003" s="1">
        <f>Yellow_MosfetOnlyOn_Blue_SourceAndResistorGnd[[#This Row],[Column3]]/Yellow_MosfetOnlyOn_Blue_SourceAndResistorGnd[[#This Row],[Column5]]</f>
        <v>0</v>
      </c>
      <c r="G4003" s="1">
        <f>Yellow_MosfetOnlyOn_Blue_SourceAndResistorGnd[[#This Row],[Column6]]*1000</f>
        <v>0</v>
      </c>
    </row>
    <row r="4004" spans="1:7" x14ac:dyDescent="0.25">
      <c r="A4004">
        <f t="shared" si="62"/>
        <v>9.7526800000000011E-2</v>
      </c>
      <c r="B4004" s="1" t="s">
        <v>9</v>
      </c>
      <c r="C4004" s="1">
        <f>Yellow_MosfetOnlyOn_Blue_SourceAndResistorGnd[[#This Row],[Column2]]+1.0667</f>
        <v>0</v>
      </c>
      <c r="D4004" s="1">
        <f>Yellow_MosfetOnlyOn_Blue_SourceAndResistorGnd[[#This Row],[Column3]]*1000</f>
        <v>0</v>
      </c>
      <c r="E4004" s="1">
        <v>0.62</v>
      </c>
      <c r="F4004" s="1">
        <f>Yellow_MosfetOnlyOn_Blue_SourceAndResistorGnd[[#This Row],[Column3]]/Yellow_MosfetOnlyOn_Blue_SourceAndResistorGnd[[#This Row],[Column5]]</f>
        <v>0</v>
      </c>
      <c r="G4004" s="1">
        <f>Yellow_MosfetOnlyOn_Blue_SourceAndResistorGnd[[#This Row],[Column6]]*1000</f>
        <v>0</v>
      </c>
    </row>
    <row r="4005" spans="1:7" x14ac:dyDescent="0.25">
      <c r="A4005">
        <f t="shared" si="62"/>
        <v>9.7551200000000005E-2</v>
      </c>
      <c r="B4005" s="1" t="s">
        <v>9</v>
      </c>
      <c r="C4005" s="1">
        <f>Yellow_MosfetOnlyOn_Blue_SourceAndResistorGnd[[#This Row],[Column2]]+1.0667</f>
        <v>0</v>
      </c>
      <c r="D4005" s="1">
        <f>Yellow_MosfetOnlyOn_Blue_SourceAndResistorGnd[[#This Row],[Column3]]*1000</f>
        <v>0</v>
      </c>
      <c r="E4005" s="1">
        <v>0.62</v>
      </c>
      <c r="F4005" s="1">
        <f>Yellow_MosfetOnlyOn_Blue_SourceAndResistorGnd[[#This Row],[Column3]]/Yellow_MosfetOnlyOn_Blue_SourceAndResistorGnd[[#This Row],[Column5]]</f>
        <v>0</v>
      </c>
      <c r="G4005" s="1">
        <f>Yellow_MosfetOnlyOn_Blue_SourceAndResistorGnd[[#This Row],[Column6]]*1000</f>
        <v>0</v>
      </c>
    </row>
    <row r="4006" spans="1:7" x14ac:dyDescent="0.25">
      <c r="A4006">
        <f t="shared" si="62"/>
        <v>9.7575599999999998E-2</v>
      </c>
      <c r="B4006" s="1" t="s">
        <v>9</v>
      </c>
      <c r="C4006" s="1">
        <f>Yellow_MosfetOnlyOn_Blue_SourceAndResistorGnd[[#This Row],[Column2]]+1.0667</f>
        <v>0</v>
      </c>
      <c r="D4006" s="1">
        <f>Yellow_MosfetOnlyOn_Blue_SourceAndResistorGnd[[#This Row],[Column3]]*1000</f>
        <v>0</v>
      </c>
      <c r="E4006" s="1">
        <v>0.62</v>
      </c>
      <c r="F4006" s="1">
        <f>Yellow_MosfetOnlyOn_Blue_SourceAndResistorGnd[[#This Row],[Column3]]/Yellow_MosfetOnlyOn_Blue_SourceAndResistorGnd[[#This Row],[Column5]]</f>
        <v>0</v>
      </c>
      <c r="G4006" s="1">
        <f>Yellow_MosfetOnlyOn_Blue_SourceAndResistorGnd[[#This Row],[Column6]]*1000</f>
        <v>0</v>
      </c>
    </row>
    <row r="4007" spans="1:7" x14ac:dyDescent="0.25">
      <c r="A4007">
        <f t="shared" si="62"/>
        <v>9.7600000000000006E-2</v>
      </c>
      <c r="B4007" s="1" t="s">
        <v>9</v>
      </c>
      <c r="C4007" s="1">
        <f>Yellow_MosfetOnlyOn_Blue_SourceAndResistorGnd[[#This Row],[Column2]]+1.0667</f>
        <v>0</v>
      </c>
      <c r="D4007" s="1">
        <f>Yellow_MosfetOnlyOn_Blue_SourceAndResistorGnd[[#This Row],[Column3]]*1000</f>
        <v>0</v>
      </c>
      <c r="E4007" s="1">
        <v>0.62</v>
      </c>
      <c r="F4007" s="1">
        <f>Yellow_MosfetOnlyOn_Blue_SourceAndResistorGnd[[#This Row],[Column3]]/Yellow_MosfetOnlyOn_Blue_SourceAndResistorGnd[[#This Row],[Column5]]</f>
        <v>0</v>
      </c>
      <c r="G4007" s="1">
        <f>Yellow_MosfetOnlyOn_Blue_SourceAndResistorGnd[[#This Row],[Column6]]*1000</f>
        <v>0</v>
      </c>
    </row>
    <row r="4008" spans="1:7" x14ac:dyDescent="0.25">
      <c r="A4008">
        <f t="shared" si="62"/>
        <v>9.7624400000000014E-2</v>
      </c>
      <c r="B4008" s="1" t="s">
        <v>9</v>
      </c>
      <c r="C4008" s="1">
        <f>Yellow_MosfetOnlyOn_Blue_SourceAndResistorGnd[[#This Row],[Column2]]+1.0667</f>
        <v>0</v>
      </c>
      <c r="D4008" s="1">
        <f>Yellow_MosfetOnlyOn_Blue_SourceAndResistorGnd[[#This Row],[Column3]]*1000</f>
        <v>0</v>
      </c>
      <c r="E4008" s="1">
        <v>0.62</v>
      </c>
      <c r="F4008" s="1">
        <f>Yellow_MosfetOnlyOn_Blue_SourceAndResistorGnd[[#This Row],[Column3]]/Yellow_MosfetOnlyOn_Blue_SourceAndResistorGnd[[#This Row],[Column5]]</f>
        <v>0</v>
      </c>
      <c r="G4008" s="1">
        <f>Yellow_MosfetOnlyOn_Blue_SourceAndResistorGnd[[#This Row],[Column6]]*1000</f>
        <v>0</v>
      </c>
    </row>
    <row r="4009" spans="1:7" x14ac:dyDescent="0.25">
      <c r="A4009">
        <f t="shared" si="62"/>
        <v>9.7648799999999994E-2</v>
      </c>
      <c r="B4009" s="1" t="s">
        <v>9</v>
      </c>
      <c r="C4009" s="1">
        <f>Yellow_MosfetOnlyOn_Blue_SourceAndResistorGnd[[#This Row],[Column2]]+1.0667</f>
        <v>0</v>
      </c>
      <c r="D4009" s="1">
        <f>Yellow_MosfetOnlyOn_Blue_SourceAndResistorGnd[[#This Row],[Column3]]*1000</f>
        <v>0</v>
      </c>
      <c r="E4009" s="1">
        <v>0.62</v>
      </c>
      <c r="F4009" s="1">
        <f>Yellow_MosfetOnlyOn_Blue_SourceAndResistorGnd[[#This Row],[Column3]]/Yellow_MosfetOnlyOn_Blue_SourceAndResistorGnd[[#This Row],[Column5]]</f>
        <v>0</v>
      </c>
      <c r="G4009" s="1">
        <f>Yellow_MosfetOnlyOn_Blue_SourceAndResistorGnd[[#This Row],[Column6]]*1000</f>
        <v>0</v>
      </c>
    </row>
    <row r="4010" spans="1:7" x14ac:dyDescent="0.25">
      <c r="A4010">
        <f t="shared" si="62"/>
        <v>9.7673200000000002E-2</v>
      </c>
      <c r="B4010" s="1" t="s">
        <v>9</v>
      </c>
      <c r="C4010" s="1">
        <f>Yellow_MosfetOnlyOn_Blue_SourceAndResistorGnd[[#This Row],[Column2]]+1.0667</f>
        <v>0</v>
      </c>
      <c r="D4010" s="1">
        <f>Yellow_MosfetOnlyOn_Blue_SourceAndResistorGnd[[#This Row],[Column3]]*1000</f>
        <v>0</v>
      </c>
      <c r="E4010" s="1">
        <v>0.62</v>
      </c>
      <c r="F4010" s="1">
        <f>Yellow_MosfetOnlyOn_Blue_SourceAndResistorGnd[[#This Row],[Column3]]/Yellow_MosfetOnlyOn_Blue_SourceAndResistorGnd[[#This Row],[Column5]]</f>
        <v>0</v>
      </c>
      <c r="G4010" s="1">
        <f>Yellow_MosfetOnlyOn_Blue_SourceAndResistorGnd[[#This Row],[Column6]]*1000</f>
        <v>0</v>
      </c>
    </row>
    <row r="4011" spans="1:7" x14ac:dyDescent="0.25">
      <c r="A4011">
        <f t="shared" si="62"/>
        <v>9.7697600000000009E-2</v>
      </c>
      <c r="B4011" s="1" t="s">
        <v>9</v>
      </c>
      <c r="C4011" s="1">
        <f>Yellow_MosfetOnlyOn_Blue_SourceAndResistorGnd[[#This Row],[Column2]]+1.0667</f>
        <v>0</v>
      </c>
      <c r="D4011" s="1">
        <f>Yellow_MosfetOnlyOn_Blue_SourceAndResistorGnd[[#This Row],[Column3]]*1000</f>
        <v>0</v>
      </c>
      <c r="E4011" s="1">
        <v>0.62</v>
      </c>
      <c r="F4011" s="1">
        <f>Yellow_MosfetOnlyOn_Blue_SourceAndResistorGnd[[#This Row],[Column3]]/Yellow_MosfetOnlyOn_Blue_SourceAndResistorGnd[[#This Row],[Column5]]</f>
        <v>0</v>
      </c>
      <c r="G4011" s="1">
        <f>Yellow_MosfetOnlyOn_Blue_SourceAndResistorGnd[[#This Row],[Column6]]*1000</f>
        <v>0</v>
      </c>
    </row>
    <row r="4012" spans="1:7" x14ac:dyDescent="0.25">
      <c r="A4012">
        <f t="shared" si="62"/>
        <v>9.7722000000000003E-2</v>
      </c>
      <c r="B4012" s="1" t="s">
        <v>9</v>
      </c>
      <c r="C4012" s="1">
        <f>Yellow_MosfetOnlyOn_Blue_SourceAndResistorGnd[[#This Row],[Column2]]+1.0667</f>
        <v>0</v>
      </c>
      <c r="D4012" s="1">
        <f>Yellow_MosfetOnlyOn_Blue_SourceAndResistorGnd[[#This Row],[Column3]]*1000</f>
        <v>0</v>
      </c>
      <c r="E4012" s="1">
        <v>0.62</v>
      </c>
      <c r="F4012" s="1">
        <f>Yellow_MosfetOnlyOn_Blue_SourceAndResistorGnd[[#This Row],[Column3]]/Yellow_MosfetOnlyOn_Blue_SourceAndResistorGnd[[#This Row],[Column5]]</f>
        <v>0</v>
      </c>
      <c r="G4012" s="1">
        <f>Yellow_MosfetOnlyOn_Blue_SourceAndResistorGnd[[#This Row],[Column6]]*1000</f>
        <v>0</v>
      </c>
    </row>
    <row r="4013" spans="1:7" x14ac:dyDescent="0.25">
      <c r="A4013">
        <f t="shared" si="62"/>
        <v>9.7746399999999997E-2</v>
      </c>
      <c r="B4013" s="1" t="s">
        <v>9</v>
      </c>
      <c r="C4013" s="1">
        <f>Yellow_MosfetOnlyOn_Blue_SourceAndResistorGnd[[#This Row],[Column2]]+1.0667</f>
        <v>0</v>
      </c>
      <c r="D4013" s="1">
        <f>Yellow_MosfetOnlyOn_Blue_SourceAndResistorGnd[[#This Row],[Column3]]*1000</f>
        <v>0</v>
      </c>
      <c r="E4013" s="1">
        <v>0.62</v>
      </c>
      <c r="F4013" s="1">
        <f>Yellow_MosfetOnlyOn_Blue_SourceAndResistorGnd[[#This Row],[Column3]]/Yellow_MosfetOnlyOn_Blue_SourceAndResistorGnd[[#This Row],[Column5]]</f>
        <v>0</v>
      </c>
      <c r="G4013" s="1">
        <f>Yellow_MosfetOnlyOn_Blue_SourceAndResistorGnd[[#This Row],[Column6]]*1000</f>
        <v>0</v>
      </c>
    </row>
    <row r="4014" spans="1:7" x14ac:dyDescent="0.25">
      <c r="A4014">
        <f t="shared" si="62"/>
        <v>9.7770800000000005E-2</v>
      </c>
      <c r="B4014" s="1" t="s">
        <v>9</v>
      </c>
      <c r="C4014" s="1">
        <f>Yellow_MosfetOnlyOn_Blue_SourceAndResistorGnd[[#This Row],[Column2]]+1.0667</f>
        <v>0</v>
      </c>
      <c r="D4014" s="1">
        <f>Yellow_MosfetOnlyOn_Blue_SourceAndResistorGnd[[#This Row],[Column3]]*1000</f>
        <v>0</v>
      </c>
      <c r="E4014" s="1">
        <v>0.62</v>
      </c>
      <c r="F4014" s="1">
        <f>Yellow_MosfetOnlyOn_Blue_SourceAndResistorGnd[[#This Row],[Column3]]/Yellow_MosfetOnlyOn_Blue_SourceAndResistorGnd[[#This Row],[Column5]]</f>
        <v>0</v>
      </c>
      <c r="G4014" s="1">
        <f>Yellow_MosfetOnlyOn_Blue_SourceAndResistorGnd[[#This Row],[Column6]]*1000</f>
        <v>0</v>
      </c>
    </row>
    <row r="4015" spans="1:7" x14ac:dyDescent="0.25">
      <c r="A4015">
        <f t="shared" si="62"/>
        <v>9.7795200000000013E-2</v>
      </c>
      <c r="B4015" s="1" t="s">
        <v>9</v>
      </c>
      <c r="C4015" s="1">
        <f>Yellow_MosfetOnlyOn_Blue_SourceAndResistorGnd[[#This Row],[Column2]]+1.0667</f>
        <v>0</v>
      </c>
      <c r="D4015" s="1">
        <f>Yellow_MosfetOnlyOn_Blue_SourceAndResistorGnd[[#This Row],[Column3]]*1000</f>
        <v>0</v>
      </c>
      <c r="E4015" s="1">
        <v>0.62</v>
      </c>
      <c r="F4015" s="1">
        <f>Yellow_MosfetOnlyOn_Blue_SourceAndResistorGnd[[#This Row],[Column3]]/Yellow_MosfetOnlyOn_Blue_SourceAndResistorGnd[[#This Row],[Column5]]</f>
        <v>0</v>
      </c>
      <c r="G4015" s="1">
        <f>Yellow_MosfetOnlyOn_Blue_SourceAndResistorGnd[[#This Row],[Column6]]*1000</f>
        <v>0</v>
      </c>
    </row>
    <row r="4016" spans="1:7" x14ac:dyDescent="0.25">
      <c r="A4016">
        <f t="shared" si="62"/>
        <v>9.7819599999999993E-2</v>
      </c>
      <c r="B4016" s="1" t="s">
        <v>9</v>
      </c>
      <c r="C4016" s="1">
        <f>Yellow_MosfetOnlyOn_Blue_SourceAndResistorGnd[[#This Row],[Column2]]+1.0667</f>
        <v>0</v>
      </c>
      <c r="D4016" s="1">
        <f>Yellow_MosfetOnlyOn_Blue_SourceAndResistorGnd[[#This Row],[Column3]]*1000</f>
        <v>0</v>
      </c>
      <c r="E4016" s="1">
        <v>0.62</v>
      </c>
      <c r="F4016" s="1">
        <f>Yellow_MosfetOnlyOn_Blue_SourceAndResistorGnd[[#This Row],[Column3]]/Yellow_MosfetOnlyOn_Blue_SourceAndResistorGnd[[#This Row],[Column5]]</f>
        <v>0</v>
      </c>
      <c r="G4016" s="1">
        <f>Yellow_MosfetOnlyOn_Blue_SourceAndResistorGnd[[#This Row],[Column6]]*1000</f>
        <v>0</v>
      </c>
    </row>
    <row r="4017" spans="1:7" x14ac:dyDescent="0.25">
      <c r="A4017">
        <f t="shared" si="62"/>
        <v>9.7844E-2</v>
      </c>
      <c r="B4017" s="1" t="s">
        <v>9</v>
      </c>
      <c r="C4017" s="1">
        <f>Yellow_MosfetOnlyOn_Blue_SourceAndResistorGnd[[#This Row],[Column2]]+1.0667</f>
        <v>0</v>
      </c>
      <c r="D4017" s="1">
        <f>Yellow_MosfetOnlyOn_Blue_SourceAndResistorGnd[[#This Row],[Column3]]*1000</f>
        <v>0</v>
      </c>
      <c r="E4017" s="1">
        <v>0.62</v>
      </c>
      <c r="F4017" s="1">
        <f>Yellow_MosfetOnlyOn_Blue_SourceAndResistorGnd[[#This Row],[Column3]]/Yellow_MosfetOnlyOn_Blue_SourceAndResistorGnd[[#This Row],[Column5]]</f>
        <v>0</v>
      </c>
      <c r="G4017" s="1">
        <f>Yellow_MosfetOnlyOn_Blue_SourceAndResistorGnd[[#This Row],[Column6]]*1000</f>
        <v>0</v>
      </c>
    </row>
    <row r="4018" spans="1:7" x14ac:dyDescent="0.25">
      <c r="A4018">
        <f t="shared" si="62"/>
        <v>9.7868400000000008E-2</v>
      </c>
      <c r="B4018" s="1" t="s">
        <v>9</v>
      </c>
      <c r="C4018" s="1">
        <f>Yellow_MosfetOnlyOn_Blue_SourceAndResistorGnd[[#This Row],[Column2]]+1.0667</f>
        <v>0</v>
      </c>
      <c r="D4018" s="1">
        <f>Yellow_MosfetOnlyOn_Blue_SourceAndResistorGnd[[#This Row],[Column3]]*1000</f>
        <v>0</v>
      </c>
      <c r="E4018" s="1">
        <v>0.62</v>
      </c>
      <c r="F4018" s="1">
        <f>Yellow_MosfetOnlyOn_Blue_SourceAndResistorGnd[[#This Row],[Column3]]/Yellow_MosfetOnlyOn_Blue_SourceAndResistorGnd[[#This Row],[Column5]]</f>
        <v>0</v>
      </c>
      <c r="G4018" s="1">
        <f>Yellow_MosfetOnlyOn_Blue_SourceAndResistorGnd[[#This Row],[Column6]]*1000</f>
        <v>0</v>
      </c>
    </row>
    <row r="4019" spans="1:7" x14ac:dyDescent="0.25">
      <c r="A4019">
        <f t="shared" si="62"/>
        <v>9.7892800000000016E-2</v>
      </c>
      <c r="B4019" s="1" t="s">
        <v>9</v>
      </c>
      <c r="C4019" s="1">
        <f>Yellow_MosfetOnlyOn_Blue_SourceAndResistorGnd[[#This Row],[Column2]]+1.0667</f>
        <v>0</v>
      </c>
      <c r="D4019" s="1">
        <f>Yellow_MosfetOnlyOn_Blue_SourceAndResistorGnd[[#This Row],[Column3]]*1000</f>
        <v>0</v>
      </c>
      <c r="E4019" s="1">
        <v>0.62</v>
      </c>
      <c r="F4019" s="1">
        <f>Yellow_MosfetOnlyOn_Blue_SourceAndResistorGnd[[#This Row],[Column3]]/Yellow_MosfetOnlyOn_Blue_SourceAndResistorGnd[[#This Row],[Column5]]</f>
        <v>0</v>
      </c>
      <c r="G4019" s="1">
        <f>Yellow_MosfetOnlyOn_Blue_SourceAndResistorGnd[[#This Row],[Column6]]*1000</f>
        <v>0</v>
      </c>
    </row>
    <row r="4020" spans="1:7" x14ac:dyDescent="0.25">
      <c r="A4020">
        <f t="shared" si="62"/>
        <v>9.7917199999999996E-2</v>
      </c>
      <c r="B4020" s="1" t="s">
        <v>9</v>
      </c>
      <c r="C4020" s="1">
        <f>Yellow_MosfetOnlyOn_Blue_SourceAndResistorGnd[[#This Row],[Column2]]+1.0667</f>
        <v>0</v>
      </c>
      <c r="D4020" s="1">
        <f>Yellow_MosfetOnlyOn_Blue_SourceAndResistorGnd[[#This Row],[Column3]]*1000</f>
        <v>0</v>
      </c>
      <c r="E4020" s="1">
        <v>0.62</v>
      </c>
      <c r="F4020" s="1">
        <f>Yellow_MosfetOnlyOn_Blue_SourceAndResistorGnd[[#This Row],[Column3]]/Yellow_MosfetOnlyOn_Blue_SourceAndResistorGnd[[#This Row],[Column5]]</f>
        <v>0</v>
      </c>
      <c r="G4020" s="1">
        <f>Yellow_MosfetOnlyOn_Blue_SourceAndResistorGnd[[#This Row],[Column6]]*1000</f>
        <v>0</v>
      </c>
    </row>
    <row r="4021" spans="1:7" x14ac:dyDescent="0.25">
      <c r="A4021">
        <f t="shared" si="62"/>
        <v>9.7941600000000004E-2</v>
      </c>
      <c r="B4021" s="1" t="s">
        <v>9</v>
      </c>
      <c r="C4021" s="1">
        <f>Yellow_MosfetOnlyOn_Blue_SourceAndResistorGnd[[#This Row],[Column2]]+1.0667</f>
        <v>0</v>
      </c>
      <c r="D4021" s="1">
        <f>Yellow_MosfetOnlyOn_Blue_SourceAndResistorGnd[[#This Row],[Column3]]*1000</f>
        <v>0</v>
      </c>
      <c r="E4021" s="1">
        <v>0.62</v>
      </c>
      <c r="F4021" s="1">
        <f>Yellow_MosfetOnlyOn_Blue_SourceAndResistorGnd[[#This Row],[Column3]]/Yellow_MosfetOnlyOn_Blue_SourceAndResistorGnd[[#This Row],[Column5]]</f>
        <v>0</v>
      </c>
      <c r="G4021" s="1">
        <f>Yellow_MosfetOnlyOn_Blue_SourceAndResistorGnd[[#This Row],[Column6]]*1000</f>
        <v>0</v>
      </c>
    </row>
    <row r="4022" spans="1:7" x14ac:dyDescent="0.25">
      <c r="A4022">
        <f t="shared" si="62"/>
        <v>9.7966000000000011E-2</v>
      </c>
      <c r="B4022" s="1" t="s">
        <v>9</v>
      </c>
      <c r="C4022" s="1">
        <f>Yellow_MosfetOnlyOn_Blue_SourceAndResistorGnd[[#This Row],[Column2]]+1.0667</f>
        <v>0</v>
      </c>
      <c r="D4022" s="1">
        <f>Yellow_MosfetOnlyOn_Blue_SourceAndResistorGnd[[#This Row],[Column3]]*1000</f>
        <v>0</v>
      </c>
      <c r="E4022" s="1">
        <v>0.62</v>
      </c>
      <c r="F4022" s="1">
        <f>Yellow_MosfetOnlyOn_Blue_SourceAndResistorGnd[[#This Row],[Column3]]/Yellow_MosfetOnlyOn_Blue_SourceAndResistorGnd[[#This Row],[Column5]]</f>
        <v>0</v>
      </c>
      <c r="G4022" s="1">
        <f>Yellow_MosfetOnlyOn_Blue_SourceAndResistorGnd[[#This Row],[Column6]]*1000</f>
        <v>0</v>
      </c>
    </row>
    <row r="4023" spans="1:7" x14ac:dyDescent="0.25">
      <c r="A4023">
        <f t="shared" si="62"/>
        <v>9.7990400000000005E-2</v>
      </c>
      <c r="B4023" s="1" t="s">
        <v>9</v>
      </c>
      <c r="C4023" s="1">
        <f>Yellow_MosfetOnlyOn_Blue_SourceAndResistorGnd[[#This Row],[Column2]]+1.0667</f>
        <v>0</v>
      </c>
      <c r="D4023" s="1">
        <f>Yellow_MosfetOnlyOn_Blue_SourceAndResistorGnd[[#This Row],[Column3]]*1000</f>
        <v>0</v>
      </c>
      <c r="E4023" s="1">
        <v>0.62</v>
      </c>
      <c r="F4023" s="1">
        <f>Yellow_MosfetOnlyOn_Blue_SourceAndResistorGnd[[#This Row],[Column3]]/Yellow_MosfetOnlyOn_Blue_SourceAndResistorGnd[[#This Row],[Column5]]</f>
        <v>0</v>
      </c>
      <c r="G4023" s="1">
        <f>Yellow_MosfetOnlyOn_Blue_SourceAndResistorGnd[[#This Row],[Column6]]*1000</f>
        <v>0</v>
      </c>
    </row>
    <row r="4024" spans="1:7" x14ac:dyDescent="0.25">
      <c r="A4024">
        <f t="shared" si="62"/>
        <v>9.8014799999999999E-2</v>
      </c>
      <c r="B4024" s="1" t="s">
        <v>9</v>
      </c>
      <c r="C4024" s="1">
        <f>Yellow_MosfetOnlyOn_Blue_SourceAndResistorGnd[[#This Row],[Column2]]+1.0667</f>
        <v>0</v>
      </c>
      <c r="D4024" s="1">
        <f>Yellow_MosfetOnlyOn_Blue_SourceAndResistorGnd[[#This Row],[Column3]]*1000</f>
        <v>0</v>
      </c>
      <c r="E4024" s="1">
        <v>0.62</v>
      </c>
      <c r="F4024" s="1">
        <f>Yellow_MosfetOnlyOn_Blue_SourceAndResistorGnd[[#This Row],[Column3]]/Yellow_MosfetOnlyOn_Blue_SourceAndResistorGnd[[#This Row],[Column5]]</f>
        <v>0</v>
      </c>
      <c r="G4024" s="1">
        <f>Yellow_MosfetOnlyOn_Blue_SourceAndResistorGnd[[#This Row],[Column6]]*1000</f>
        <v>0</v>
      </c>
    </row>
    <row r="4025" spans="1:7" x14ac:dyDescent="0.25">
      <c r="A4025">
        <f t="shared" si="62"/>
        <v>9.8039200000000007E-2</v>
      </c>
      <c r="B4025" s="1" t="s">
        <v>9</v>
      </c>
      <c r="C4025" s="1">
        <f>Yellow_MosfetOnlyOn_Blue_SourceAndResistorGnd[[#This Row],[Column2]]+1.0667</f>
        <v>0</v>
      </c>
      <c r="D4025" s="1">
        <f>Yellow_MosfetOnlyOn_Blue_SourceAndResistorGnd[[#This Row],[Column3]]*1000</f>
        <v>0</v>
      </c>
      <c r="E4025" s="1">
        <v>0.62</v>
      </c>
      <c r="F4025" s="1">
        <f>Yellow_MosfetOnlyOn_Blue_SourceAndResistorGnd[[#This Row],[Column3]]/Yellow_MosfetOnlyOn_Blue_SourceAndResistorGnd[[#This Row],[Column5]]</f>
        <v>0</v>
      </c>
      <c r="G4025" s="1">
        <f>Yellow_MosfetOnlyOn_Blue_SourceAndResistorGnd[[#This Row],[Column6]]*1000</f>
        <v>0</v>
      </c>
    </row>
    <row r="4026" spans="1:7" x14ac:dyDescent="0.25">
      <c r="A4026">
        <f t="shared" si="62"/>
        <v>9.8063600000000015E-2</v>
      </c>
      <c r="B4026" s="1" t="s">
        <v>9</v>
      </c>
      <c r="C4026" s="1">
        <f>Yellow_MosfetOnlyOn_Blue_SourceAndResistorGnd[[#This Row],[Column2]]+1.0667</f>
        <v>0</v>
      </c>
      <c r="D4026" s="1">
        <f>Yellow_MosfetOnlyOn_Blue_SourceAndResistorGnd[[#This Row],[Column3]]*1000</f>
        <v>0</v>
      </c>
      <c r="E4026" s="1">
        <v>0.62</v>
      </c>
      <c r="F4026" s="1">
        <f>Yellow_MosfetOnlyOn_Blue_SourceAndResistorGnd[[#This Row],[Column3]]/Yellow_MosfetOnlyOn_Blue_SourceAndResistorGnd[[#This Row],[Column5]]</f>
        <v>0</v>
      </c>
      <c r="G4026" s="1">
        <f>Yellow_MosfetOnlyOn_Blue_SourceAndResistorGnd[[#This Row],[Column6]]*1000</f>
        <v>0</v>
      </c>
    </row>
    <row r="4027" spans="1:7" x14ac:dyDescent="0.25">
      <c r="A4027">
        <f t="shared" si="62"/>
        <v>9.8087999999999995E-2</v>
      </c>
      <c r="B4027" s="1" t="s">
        <v>9</v>
      </c>
      <c r="C4027" s="1">
        <f>Yellow_MosfetOnlyOn_Blue_SourceAndResistorGnd[[#This Row],[Column2]]+1.0667</f>
        <v>0</v>
      </c>
      <c r="D4027" s="1">
        <f>Yellow_MosfetOnlyOn_Blue_SourceAndResistorGnd[[#This Row],[Column3]]*1000</f>
        <v>0</v>
      </c>
      <c r="E4027" s="1">
        <v>0.62</v>
      </c>
      <c r="F4027" s="1">
        <f>Yellow_MosfetOnlyOn_Blue_SourceAndResistorGnd[[#This Row],[Column3]]/Yellow_MosfetOnlyOn_Blue_SourceAndResistorGnd[[#This Row],[Column5]]</f>
        <v>0</v>
      </c>
      <c r="G4027" s="1">
        <f>Yellow_MosfetOnlyOn_Blue_SourceAndResistorGnd[[#This Row],[Column6]]*1000</f>
        <v>0</v>
      </c>
    </row>
    <row r="4028" spans="1:7" x14ac:dyDescent="0.25">
      <c r="A4028">
        <f t="shared" si="62"/>
        <v>9.8112400000000002E-2</v>
      </c>
      <c r="B4028" s="1" t="s">
        <v>9</v>
      </c>
      <c r="C4028" s="1">
        <f>Yellow_MosfetOnlyOn_Blue_SourceAndResistorGnd[[#This Row],[Column2]]+1.0667</f>
        <v>0</v>
      </c>
      <c r="D4028" s="1">
        <f>Yellow_MosfetOnlyOn_Blue_SourceAndResistorGnd[[#This Row],[Column3]]*1000</f>
        <v>0</v>
      </c>
      <c r="E4028" s="1">
        <v>0.62</v>
      </c>
      <c r="F4028" s="1">
        <f>Yellow_MosfetOnlyOn_Blue_SourceAndResistorGnd[[#This Row],[Column3]]/Yellow_MosfetOnlyOn_Blue_SourceAndResistorGnd[[#This Row],[Column5]]</f>
        <v>0</v>
      </c>
      <c r="G4028" s="1">
        <f>Yellow_MosfetOnlyOn_Blue_SourceAndResistorGnd[[#This Row],[Column6]]*1000</f>
        <v>0</v>
      </c>
    </row>
    <row r="4029" spans="1:7" x14ac:dyDescent="0.25">
      <c r="A4029">
        <f t="shared" si="62"/>
        <v>9.813680000000001E-2</v>
      </c>
      <c r="B4029" s="1" t="s">
        <v>9</v>
      </c>
      <c r="C4029" s="1">
        <f>Yellow_MosfetOnlyOn_Blue_SourceAndResistorGnd[[#This Row],[Column2]]+1.0667</f>
        <v>0</v>
      </c>
      <c r="D4029" s="1">
        <f>Yellow_MosfetOnlyOn_Blue_SourceAndResistorGnd[[#This Row],[Column3]]*1000</f>
        <v>0</v>
      </c>
      <c r="E4029" s="1">
        <v>0.62</v>
      </c>
      <c r="F4029" s="1">
        <f>Yellow_MosfetOnlyOn_Blue_SourceAndResistorGnd[[#This Row],[Column3]]/Yellow_MosfetOnlyOn_Blue_SourceAndResistorGnd[[#This Row],[Column5]]</f>
        <v>0</v>
      </c>
      <c r="G4029" s="1">
        <f>Yellow_MosfetOnlyOn_Blue_SourceAndResistorGnd[[#This Row],[Column6]]*1000</f>
        <v>0</v>
      </c>
    </row>
    <row r="4030" spans="1:7" x14ac:dyDescent="0.25">
      <c r="A4030">
        <f t="shared" si="62"/>
        <v>9.8161200000000004E-2</v>
      </c>
      <c r="B4030" s="1" t="s">
        <v>9</v>
      </c>
      <c r="C4030" s="1">
        <f>Yellow_MosfetOnlyOn_Blue_SourceAndResistorGnd[[#This Row],[Column2]]+1.0667</f>
        <v>0</v>
      </c>
      <c r="D4030" s="1">
        <f>Yellow_MosfetOnlyOn_Blue_SourceAndResistorGnd[[#This Row],[Column3]]*1000</f>
        <v>0</v>
      </c>
      <c r="E4030" s="1">
        <v>0.62</v>
      </c>
      <c r="F4030" s="1">
        <f>Yellow_MosfetOnlyOn_Blue_SourceAndResistorGnd[[#This Row],[Column3]]/Yellow_MosfetOnlyOn_Blue_SourceAndResistorGnd[[#This Row],[Column5]]</f>
        <v>0</v>
      </c>
      <c r="G4030" s="1">
        <f>Yellow_MosfetOnlyOn_Blue_SourceAndResistorGnd[[#This Row],[Column6]]*1000</f>
        <v>0</v>
      </c>
    </row>
    <row r="4031" spans="1:7" x14ac:dyDescent="0.25">
      <c r="A4031">
        <f t="shared" si="62"/>
        <v>9.8185599999999998E-2</v>
      </c>
      <c r="B4031" s="1" t="s">
        <v>9</v>
      </c>
      <c r="C4031" s="1">
        <f>Yellow_MosfetOnlyOn_Blue_SourceAndResistorGnd[[#This Row],[Column2]]+1.0667</f>
        <v>0</v>
      </c>
      <c r="D4031" s="1">
        <f>Yellow_MosfetOnlyOn_Blue_SourceAndResistorGnd[[#This Row],[Column3]]*1000</f>
        <v>0</v>
      </c>
      <c r="E4031" s="1">
        <v>0.62</v>
      </c>
      <c r="F4031" s="1">
        <f>Yellow_MosfetOnlyOn_Blue_SourceAndResistorGnd[[#This Row],[Column3]]/Yellow_MosfetOnlyOn_Blue_SourceAndResistorGnd[[#This Row],[Column5]]</f>
        <v>0</v>
      </c>
      <c r="G4031" s="1">
        <f>Yellow_MosfetOnlyOn_Blue_SourceAndResistorGnd[[#This Row],[Column6]]*1000</f>
        <v>0</v>
      </c>
    </row>
    <row r="4032" spans="1:7" x14ac:dyDescent="0.25">
      <c r="A4032">
        <f t="shared" si="62"/>
        <v>9.8210000000000006E-2</v>
      </c>
      <c r="B4032" s="1" t="s">
        <v>9</v>
      </c>
      <c r="C4032" s="1">
        <f>Yellow_MosfetOnlyOn_Blue_SourceAndResistorGnd[[#This Row],[Column2]]+1.0667</f>
        <v>0</v>
      </c>
      <c r="D4032" s="1">
        <f>Yellow_MosfetOnlyOn_Blue_SourceAndResistorGnd[[#This Row],[Column3]]*1000</f>
        <v>0</v>
      </c>
      <c r="E4032" s="1">
        <v>0.62</v>
      </c>
      <c r="F4032" s="1">
        <f>Yellow_MosfetOnlyOn_Blue_SourceAndResistorGnd[[#This Row],[Column3]]/Yellow_MosfetOnlyOn_Blue_SourceAndResistorGnd[[#This Row],[Column5]]</f>
        <v>0</v>
      </c>
      <c r="G4032" s="1">
        <f>Yellow_MosfetOnlyOn_Blue_SourceAndResistorGnd[[#This Row],[Column6]]*1000</f>
        <v>0</v>
      </c>
    </row>
    <row r="4033" spans="1:7" x14ac:dyDescent="0.25">
      <c r="A4033">
        <f t="shared" si="62"/>
        <v>9.8234400000000013E-2</v>
      </c>
      <c r="B4033" s="1" t="s">
        <v>9</v>
      </c>
      <c r="C4033" s="1">
        <f>Yellow_MosfetOnlyOn_Blue_SourceAndResistorGnd[[#This Row],[Column2]]+1.0667</f>
        <v>0</v>
      </c>
      <c r="D4033" s="1">
        <f>Yellow_MosfetOnlyOn_Blue_SourceAndResistorGnd[[#This Row],[Column3]]*1000</f>
        <v>0</v>
      </c>
      <c r="E4033" s="1">
        <v>0.62</v>
      </c>
      <c r="F4033" s="1">
        <f>Yellow_MosfetOnlyOn_Blue_SourceAndResistorGnd[[#This Row],[Column3]]/Yellow_MosfetOnlyOn_Blue_SourceAndResistorGnd[[#This Row],[Column5]]</f>
        <v>0</v>
      </c>
      <c r="G4033" s="1">
        <f>Yellow_MosfetOnlyOn_Blue_SourceAndResistorGnd[[#This Row],[Column6]]*1000</f>
        <v>0</v>
      </c>
    </row>
    <row r="4034" spans="1:7" x14ac:dyDescent="0.25">
      <c r="A4034">
        <f t="shared" si="62"/>
        <v>9.8258799999999993E-2</v>
      </c>
      <c r="B4034" s="1" t="s">
        <v>9</v>
      </c>
      <c r="C4034" s="1">
        <f>Yellow_MosfetOnlyOn_Blue_SourceAndResistorGnd[[#This Row],[Column2]]+1.0667</f>
        <v>0</v>
      </c>
      <c r="D4034" s="1">
        <f>Yellow_MosfetOnlyOn_Blue_SourceAndResistorGnd[[#This Row],[Column3]]*1000</f>
        <v>0</v>
      </c>
      <c r="E4034" s="1">
        <v>0.62</v>
      </c>
      <c r="F4034" s="1">
        <f>Yellow_MosfetOnlyOn_Blue_SourceAndResistorGnd[[#This Row],[Column3]]/Yellow_MosfetOnlyOn_Blue_SourceAndResistorGnd[[#This Row],[Column5]]</f>
        <v>0</v>
      </c>
      <c r="G4034" s="1">
        <f>Yellow_MosfetOnlyOn_Blue_SourceAndResistorGnd[[#This Row],[Column6]]*1000</f>
        <v>0</v>
      </c>
    </row>
    <row r="4035" spans="1:7" x14ac:dyDescent="0.25">
      <c r="A4035">
        <f t="shared" si="62"/>
        <v>9.8283200000000001E-2</v>
      </c>
      <c r="B4035" s="1" t="s">
        <v>9</v>
      </c>
      <c r="C4035" s="1">
        <f>Yellow_MosfetOnlyOn_Blue_SourceAndResistorGnd[[#This Row],[Column2]]+1.0667</f>
        <v>0</v>
      </c>
      <c r="D4035" s="1">
        <f>Yellow_MosfetOnlyOn_Blue_SourceAndResistorGnd[[#This Row],[Column3]]*1000</f>
        <v>0</v>
      </c>
      <c r="E4035" s="1">
        <v>0.62</v>
      </c>
      <c r="F4035" s="1">
        <f>Yellow_MosfetOnlyOn_Blue_SourceAndResistorGnd[[#This Row],[Column3]]/Yellow_MosfetOnlyOn_Blue_SourceAndResistorGnd[[#This Row],[Column5]]</f>
        <v>0</v>
      </c>
      <c r="G4035" s="1">
        <f>Yellow_MosfetOnlyOn_Blue_SourceAndResistorGnd[[#This Row],[Column6]]*1000</f>
        <v>0</v>
      </c>
    </row>
    <row r="4036" spans="1:7" x14ac:dyDescent="0.25">
      <c r="A4036">
        <f t="shared" si="62"/>
        <v>9.8307600000000009E-2</v>
      </c>
      <c r="B4036" s="1" t="s">
        <v>9</v>
      </c>
      <c r="C4036" s="1">
        <f>Yellow_MosfetOnlyOn_Blue_SourceAndResistorGnd[[#This Row],[Column2]]+1.0667</f>
        <v>0</v>
      </c>
      <c r="D4036" s="1">
        <f>Yellow_MosfetOnlyOn_Blue_SourceAndResistorGnd[[#This Row],[Column3]]*1000</f>
        <v>0</v>
      </c>
      <c r="E4036" s="1">
        <v>0.62</v>
      </c>
      <c r="F4036" s="1">
        <f>Yellow_MosfetOnlyOn_Blue_SourceAndResistorGnd[[#This Row],[Column3]]/Yellow_MosfetOnlyOn_Blue_SourceAndResistorGnd[[#This Row],[Column5]]</f>
        <v>0</v>
      </c>
      <c r="G4036" s="1">
        <f>Yellow_MosfetOnlyOn_Blue_SourceAndResistorGnd[[#This Row],[Column6]]*1000</f>
        <v>0</v>
      </c>
    </row>
    <row r="4037" spans="1:7" x14ac:dyDescent="0.25">
      <c r="A4037">
        <f t="shared" si="62"/>
        <v>9.8332000000000003E-2</v>
      </c>
      <c r="B4037" s="1" t="s">
        <v>9</v>
      </c>
      <c r="C4037" s="1">
        <f>Yellow_MosfetOnlyOn_Blue_SourceAndResistorGnd[[#This Row],[Column2]]+1.0667</f>
        <v>0</v>
      </c>
      <c r="D4037" s="1">
        <f>Yellow_MosfetOnlyOn_Blue_SourceAndResistorGnd[[#This Row],[Column3]]*1000</f>
        <v>0</v>
      </c>
      <c r="E4037" s="1">
        <v>0.62</v>
      </c>
      <c r="F4037" s="1">
        <f>Yellow_MosfetOnlyOn_Blue_SourceAndResistorGnd[[#This Row],[Column3]]/Yellow_MosfetOnlyOn_Blue_SourceAndResistorGnd[[#This Row],[Column5]]</f>
        <v>0</v>
      </c>
      <c r="G4037" s="1">
        <f>Yellow_MosfetOnlyOn_Blue_SourceAndResistorGnd[[#This Row],[Column6]]*1000</f>
        <v>0</v>
      </c>
    </row>
    <row r="4038" spans="1:7" x14ac:dyDescent="0.25">
      <c r="A4038">
        <f t="shared" si="62"/>
        <v>9.8356399999999997E-2</v>
      </c>
      <c r="B4038" s="1" t="s">
        <v>9</v>
      </c>
      <c r="C4038" s="1">
        <f>Yellow_MosfetOnlyOn_Blue_SourceAndResistorGnd[[#This Row],[Column2]]+1.0667</f>
        <v>0</v>
      </c>
      <c r="D4038" s="1">
        <f>Yellow_MosfetOnlyOn_Blue_SourceAndResistorGnd[[#This Row],[Column3]]*1000</f>
        <v>0</v>
      </c>
      <c r="E4038" s="1">
        <v>0.62</v>
      </c>
      <c r="F4038" s="1">
        <f>Yellow_MosfetOnlyOn_Blue_SourceAndResistorGnd[[#This Row],[Column3]]/Yellow_MosfetOnlyOn_Blue_SourceAndResistorGnd[[#This Row],[Column5]]</f>
        <v>0</v>
      </c>
      <c r="G4038" s="1">
        <f>Yellow_MosfetOnlyOn_Blue_SourceAndResistorGnd[[#This Row],[Column6]]*1000</f>
        <v>0</v>
      </c>
    </row>
    <row r="4039" spans="1:7" x14ac:dyDescent="0.25">
      <c r="A4039">
        <f t="shared" si="62"/>
        <v>9.8380800000000004E-2</v>
      </c>
      <c r="B4039" s="1" t="s">
        <v>9</v>
      </c>
      <c r="C4039" s="1">
        <f>Yellow_MosfetOnlyOn_Blue_SourceAndResistorGnd[[#This Row],[Column2]]+1.0667</f>
        <v>0</v>
      </c>
      <c r="D4039" s="1">
        <f>Yellow_MosfetOnlyOn_Blue_SourceAndResistorGnd[[#This Row],[Column3]]*1000</f>
        <v>0</v>
      </c>
      <c r="E4039" s="1">
        <v>0.62</v>
      </c>
      <c r="F4039" s="1">
        <f>Yellow_MosfetOnlyOn_Blue_SourceAndResistorGnd[[#This Row],[Column3]]/Yellow_MosfetOnlyOn_Blue_SourceAndResistorGnd[[#This Row],[Column5]]</f>
        <v>0</v>
      </c>
      <c r="G4039" s="1">
        <f>Yellow_MosfetOnlyOn_Blue_SourceAndResistorGnd[[#This Row],[Column6]]*1000</f>
        <v>0</v>
      </c>
    </row>
    <row r="4040" spans="1:7" x14ac:dyDescent="0.25">
      <c r="A4040">
        <f t="shared" si="62"/>
        <v>9.8405200000000012E-2</v>
      </c>
      <c r="B4040" s="1" t="s">
        <v>9</v>
      </c>
      <c r="C4040" s="1">
        <f>Yellow_MosfetOnlyOn_Blue_SourceAndResistorGnd[[#This Row],[Column2]]+1.0667</f>
        <v>0</v>
      </c>
      <c r="D4040" s="1">
        <f>Yellow_MosfetOnlyOn_Blue_SourceAndResistorGnd[[#This Row],[Column3]]*1000</f>
        <v>0</v>
      </c>
      <c r="E4040" s="1">
        <v>0.62</v>
      </c>
      <c r="F4040" s="1">
        <f>Yellow_MosfetOnlyOn_Blue_SourceAndResistorGnd[[#This Row],[Column3]]/Yellow_MosfetOnlyOn_Blue_SourceAndResistorGnd[[#This Row],[Column5]]</f>
        <v>0</v>
      </c>
      <c r="G4040" s="1">
        <f>Yellow_MosfetOnlyOn_Blue_SourceAndResistorGnd[[#This Row],[Column6]]*1000</f>
        <v>0</v>
      </c>
    </row>
    <row r="4041" spans="1:7" x14ac:dyDescent="0.25">
      <c r="A4041">
        <f t="shared" ref="A4041:A4102" si="63">(ROW()-7)*2.44*10^(-5)</f>
        <v>9.8429600000000006E-2</v>
      </c>
      <c r="B4041" s="1" t="s">
        <v>9</v>
      </c>
      <c r="C4041" s="1">
        <f>Yellow_MosfetOnlyOn_Blue_SourceAndResistorGnd[[#This Row],[Column2]]+1.0667</f>
        <v>0</v>
      </c>
      <c r="D4041" s="1">
        <f>Yellow_MosfetOnlyOn_Blue_SourceAndResistorGnd[[#This Row],[Column3]]*1000</f>
        <v>0</v>
      </c>
      <c r="E4041" s="1">
        <v>0.62</v>
      </c>
      <c r="F4041" s="1">
        <f>Yellow_MosfetOnlyOn_Blue_SourceAndResistorGnd[[#This Row],[Column3]]/Yellow_MosfetOnlyOn_Blue_SourceAndResistorGnd[[#This Row],[Column5]]</f>
        <v>0</v>
      </c>
      <c r="G4041" s="1">
        <f>Yellow_MosfetOnlyOn_Blue_SourceAndResistorGnd[[#This Row],[Column6]]*1000</f>
        <v>0</v>
      </c>
    </row>
    <row r="4042" spans="1:7" x14ac:dyDescent="0.25">
      <c r="A4042">
        <f t="shared" si="63"/>
        <v>9.8454E-2</v>
      </c>
      <c r="B4042" s="1" t="s">
        <v>9</v>
      </c>
      <c r="C4042" s="1">
        <f>Yellow_MosfetOnlyOn_Blue_SourceAndResistorGnd[[#This Row],[Column2]]+1.0667</f>
        <v>0</v>
      </c>
      <c r="D4042" s="1">
        <f>Yellow_MosfetOnlyOn_Blue_SourceAndResistorGnd[[#This Row],[Column3]]*1000</f>
        <v>0</v>
      </c>
      <c r="E4042" s="1">
        <v>0.62</v>
      </c>
      <c r="F4042" s="1">
        <f>Yellow_MosfetOnlyOn_Blue_SourceAndResistorGnd[[#This Row],[Column3]]/Yellow_MosfetOnlyOn_Blue_SourceAndResistorGnd[[#This Row],[Column5]]</f>
        <v>0</v>
      </c>
      <c r="G4042" s="1">
        <f>Yellow_MosfetOnlyOn_Blue_SourceAndResistorGnd[[#This Row],[Column6]]*1000</f>
        <v>0</v>
      </c>
    </row>
    <row r="4043" spans="1:7" x14ac:dyDescent="0.25">
      <c r="A4043">
        <f t="shared" si="63"/>
        <v>9.8478400000000008E-2</v>
      </c>
      <c r="B4043" s="1" t="s">
        <v>9</v>
      </c>
      <c r="C4043" s="1">
        <f>Yellow_MosfetOnlyOn_Blue_SourceAndResistorGnd[[#This Row],[Column2]]+1.0667</f>
        <v>0</v>
      </c>
      <c r="D4043" s="1">
        <f>Yellow_MosfetOnlyOn_Blue_SourceAndResistorGnd[[#This Row],[Column3]]*1000</f>
        <v>0</v>
      </c>
      <c r="E4043" s="1">
        <v>0.62</v>
      </c>
      <c r="F4043" s="1">
        <f>Yellow_MosfetOnlyOn_Blue_SourceAndResistorGnd[[#This Row],[Column3]]/Yellow_MosfetOnlyOn_Blue_SourceAndResistorGnd[[#This Row],[Column5]]</f>
        <v>0</v>
      </c>
      <c r="G4043" s="1">
        <f>Yellow_MosfetOnlyOn_Blue_SourceAndResistorGnd[[#This Row],[Column6]]*1000</f>
        <v>0</v>
      </c>
    </row>
    <row r="4044" spans="1:7" x14ac:dyDescent="0.25">
      <c r="A4044">
        <f t="shared" si="63"/>
        <v>9.8502800000000015E-2</v>
      </c>
      <c r="B4044" s="1" t="s">
        <v>9</v>
      </c>
      <c r="C4044" s="1">
        <f>Yellow_MosfetOnlyOn_Blue_SourceAndResistorGnd[[#This Row],[Column2]]+1.0667</f>
        <v>0</v>
      </c>
      <c r="D4044" s="1">
        <f>Yellow_MosfetOnlyOn_Blue_SourceAndResistorGnd[[#This Row],[Column3]]*1000</f>
        <v>0</v>
      </c>
      <c r="E4044" s="1">
        <v>0.62</v>
      </c>
      <c r="F4044" s="1">
        <f>Yellow_MosfetOnlyOn_Blue_SourceAndResistorGnd[[#This Row],[Column3]]/Yellow_MosfetOnlyOn_Blue_SourceAndResistorGnd[[#This Row],[Column5]]</f>
        <v>0</v>
      </c>
      <c r="G4044" s="1">
        <f>Yellow_MosfetOnlyOn_Blue_SourceAndResistorGnd[[#This Row],[Column6]]*1000</f>
        <v>0</v>
      </c>
    </row>
    <row r="4045" spans="1:7" x14ac:dyDescent="0.25">
      <c r="A4045">
        <f t="shared" si="63"/>
        <v>9.8527199999999995E-2</v>
      </c>
      <c r="B4045" s="1" t="s">
        <v>9</v>
      </c>
      <c r="C4045" s="1">
        <f>Yellow_MosfetOnlyOn_Blue_SourceAndResistorGnd[[#This Row],[Column2]]+1.0667</f>
        <v>0</v>
      </c>
      <c r="D4045" s="1">
        <f>Yellow_MosfetOnlyOn_Blue_SourceAndResistorGnd[[#This Row],[Column3]]*1000</f>
        <v>0</v>
      </c>
      <c r="E4045" s="1">
        <v>0.62</v>
      </c>
      <c r="F4045" s="1">
        <f>Yellow_MosfetOnlyOn_Blue_SourceAndResistorGnd[[#This Row],[Column3]]/Yellow_MosfetOnlyOn_Blue_SourceAndResistorGnd[[#This Row],[Column5]]</f>
        <v>0</v>
      </c>
      <c r="G4045" s="1">
        <f>Yellow_MosfetOnlyOn_Blue_SourceAndResistorGnd[[#This Row],[Column6]]*1000</f>
        <v>0</v>
      </c>
    </row>
    <row r="4046" spans="1:7" x14ac:dyDescent="0.25">
      <c r="A4046">
        <f t="shared" si="63"/>
        <v>9.8551600000000003E-2</v>
      </c>
      <c r="B4046" s="1" t="s">
        <v>9</v>
      </c>
      <c r="C4046" s="1">
        <f>Yellow_MosfetOnlyOn_Blue_SourceAndResistorGnd[[#This Row],[Column2]]+1.0667</f>
        <v>0</v>
      </c>
      <c r="D4046" s="1">
        <f>Yellow_MosfetOnlyOn_Blue_SourceAndResistorGnd[[#This Row],[Column3]]*1000</f>
        <v>0</v>
      </c>
      <c r="E4046" s="1">
        <v>0.62</v>
      </c>
      <c r="F4046" s="1">
        <f>Yellow_MosfetOnlyOn_Blue_SourceAndResistorGnd[[#This Row],[Column3]]/Yellow_MosfetOnlyOn_Blue_SourceAndResistorGnd[[#This Row],[Column5]]</f>
        <v>0</v>
      </c>
      <c r="G4046" s="1">
        <f>Yellow_MosfetOnlyOn_Blue_SourceAndResistorGnd[[#This Row],[Column6]]*1000</f>
        <v>0</v>
      </c>
    </row>
    <row r="4047" spans="1:7" x14ac:dyDescent="0.25">
      <c r="A4047">
        <f t="shared" si="63"/>
        <v>9.8576000000000011E-2</v>
      </c>
      <c r="B4047" s="1" t="s">
        <v>9</v>
      </c>
      <c r="C4047" s="1">
        <f>Yellow_MosfetOnlyOn_Blue_SourceAndResistorGnd[[#This Row],[Column2]]+1.0667</f>
        <v>0</v>
      </c>
      <c r="D4047" s="1">
        <f>Yellow_MosfetOnlyOn_Blue_SourceAndResistorGnd[[#This Row],[Column3]]*1000</f>
        <v>0</v>
      </c>
      <c r="E4047" s="1">
        <v>0.62</v>
      </c>
      <c r="F4047" s="1">
        <f>Yellow_MosfetOnlyOn_Blue_SourceAndResistorGnd[[#This Row],[Column3]]/Yellow_MosfetOnlyOn_Blue_SourceAndResistorGnd[[#This Row],[Column5]]</f>
        <v>0</v>
      </c>
      <c r="G4047" s="1">
        <f>Yellow_MosfetOnlyOn_Blue_SourceAndResistorGnd[[#This Row],[Column6]]*1000</f>
        <v>0</v>
      </c>
    </row>
    <row r="4048" spans="1:7" x14ac:dyDescent="0.25">
      <c r="A4048">
        <f t="shared" si="63"/>
        <v>9.8600400000000005E-2</v>
      </c>
      <c r="B4048" s="1" t="s">
        <v>9</v>
      </c>
      <c r="C4048" s="1">
        <f>Yellow_MosfetOnlyOn_Blue_SourceAndResistorGnd[[#This Row],[Column2]]+1.0667</f>
        <v>0</v>
      </c>
      <c r="D4048" s="1">
        <f>Yellow_MosfetOnlyOn_Blue_SourceAndResistorGnd[[#This Row],[Column3]]*1000</f>
        <v>0</v>
      </c>
      <c r="E4048" s="1">
        <v>0.62</v>
      </c>
      <c r="F4048" s="1">
        <f>Yellow_MosfetOnlyOn_Blue_SourceAndResistorGnd[[#This Row],[Column3]]/Yellow_MosfetOnlyOn_Blue_SourceAndResistorGnd[[#This Row],[Column5]]</f>
        <v>0</v>
      </c>
      <c r="G4048" s="1">
        <f>Yellow_MosfetOnlyOn_Blue_SourceAndResistorGnd[[#This Row],[Column6]]*1000</f>
        <v>0</v>
      </c>
    </row>
    <row r="4049" spans="1:7" x14ac:dyDescent="0.25">
      <c r="A4049">
        <f t="shared" si="63"/>
        <v>9.8624799999999999E-2</v>
      </c>
      <c r="B4049" s="1" t="s">
        <v>9</v>
      </c>
      <c r="C4049" s="1">
        <f>Yellow_MosfetOnlyOn_Blue_SourceAndResistorGnd[[#This Row],[Column2]]+1.0667</f>
        <v>0</v>
      </c>
      <c r="D4049" s="1">
        <f>Yellow_MosfetOnlyOn_Blue_SourceAndResistorGnd[[#This Row],[Column3]]*1000</f>
        <v>0</v>
      </c>
      <c r="E4049" s="1">
        <v>0.62</v>
      </c>
      <c r="F4049" s="1">
        <f>Yellow_MosfetOnlyOn_Blue_SourceAndResistorGnd[[#This Row],[Column3]]/Yellow_MosfetOnlyOn_Blue_SourceAndResistorGnd[[#This Row],[Column5]]</f>
        <v>0</v>
      </c>
      <c r="G4049" s="1">
        <f>Yellow_MosfetOnlyOn_Blue_SourceAndResistorGnd[[#This Row],[Column6]]*1000</f>
        <v>0</v>
      </c>
    </row>
    <row r="4050" spans="1:7" x14ac:dyDescent="0.25">
      <c r="A4050">
        <f t="shared" si="63"/>
        <v>9.8649200000000006E-2</v>
      </c>
      <c r="B4050" s="1" t="s">
        <v>9</v>
      </c>
      <c r="C4050" s="1">
        <f>Yellow_MosfetOnlyOn_Blue_SourceAndResistorGnd[[#This Row],[Column2]]+1.0667</f>
        <v>0</v>
      </c>
      <c r="D4050" s="1">
        <f>Yellow_MosfetOnlyOn_Blue_SourceAndResistorGnd[[#This Row],[Column3]]*1000</f>
        <v>0</v>
      </c>
      <c r="E4050" s="1">
        <v>0.62</v>
      </c>
      <c r="F4050" s="1">
        <f>Yellow_MosfetOnlyOn_Blue_SourceAndResistorGnd[[#This Row],[Column3]]/Yellow_MosfetOnlyOn_Blue_SourceAndResistorGnd[[#This Row],[Column5]]</f>
        <v>0</v>
      </c>
      <c r="G4050" s="1">
        <f>Yellow_MosfetOnlyOn_Blue_SourceAndResistorGnd[[#This Row],[Column6]]*1000</f>
        <v>0</v>
      </c>
    </row>
    <row r="4051" spans="1:7" x14ac:dyDescent="0.25">
      <c r="A4051">
        <f t="shared" si="63"/>
        <v>9.8673600000000014E-2</v>
      </c>
      <c r="B4051" s="1" t="s">
        <v>9</v>
      </c>
      <c r="C4051" s="1">
        <f>Yellow_MosfetOnlyOn_Blue_SourceAndResistorGnd[[#This Row],[Column2]]+1.0667</f>
        <v>0</v>
      </c>
      <c r="D4051" s="1">
        <f>Yellow_MosfetOnlyOn_Blue_SourceAndResistorGnd[[#This Row],[Column3]]*1000</f>
        <v>0</v>
      </c>
      <c r="E4051" s="1">
        <v>0.62</v>
      </c>
      <c r="F4051" s="1">
        <f>Yellow_MosfetOnlyOn_Blue_SourceAndResistorGnd[[#This Row],[Column3]]/Yellow_MosfetOnlyOn_Blue_SourceAndResistorGnd[[#This Row],[Column5]]</f>
        <v>0</v>
      </c>
      <c r="G4051" s="1">
        <f>Yellow_MosfetOnlyOn_Blue_SourceAndResistorGnd[[#This Row],[Column6]]*1000</f>
        <v>0</v>
      </c>
    </row>
    <row r="4052" spans="1:7" x14ac:dyDescent="0.25">
      <c r="A4052">
        <f t="shared" si="63"/>
        <v>9.8697999999999994E-2</v>
      </c>
      <c r="B4052" s="1" t="s">
        <v>9</v>
      </c>
      <c r="C4052" s="1">
        <f>Yellow_MosfetOnlyOn_Blue_SourceAndResistorGnd[[#This Row],[Column2]]+1.0667</f>
        <v>0</v>
      </c>
      <c r="D4052" s="1">
        <f>Yellow_MosfetOnlyOn_Blue_SourceAndResistorGnd[[#This Row],[Column3]]*1000</f>
        <v>0</v>
      </c>
      <c r="E4052" s="1">
        <v>0.62</v>
      </c>
      <c r="F4052" s="1">
        <f>Yellow_MosfetOnlyOn_Blue_SourceAndResistorGnd[[#This Row],[Column3]]/Yellow_MosfetOnlyOn_Blue_SourceAndResistorGnd[[#This Row],[Column5]]</f>
        <v>0</v>
      </c>
      <c r="G4052" s="1">
        <f>Yellow_MosfetOnlyOn_Blue_SourceAndResistorGnd[[#This Row],[Column6]]*1000</f>
        <v>0</v>
      </c>
    </row>
    <row r="4053" spans="1:7" x14ac:dyDescent="0.25">
      <c r="A4053">
        <f t="shared" si="63"/>
        <v>9.8722400000000002E-2</v>
      </c>
      <c r="B4053" s="1" t="s">
        <v>9</v>
      </c>
      <c r="C4053" s="1">
        <f>Yellow_MosfetOnlyOn_Blue_SourceAndResistorGnd[[#This Row],[Column2]]+1.0667</f>
        <v>0</v>
      </c>
      <c r="D4053" s="1">
        <f>Yellow_MosfetOnlyOn_Blue_SourceAndResistorGnd[[#This Row],[Column3]]*1000</f>
        <v>0</v>
      </c>
      <c r="E4053" s="1">
        <v>0.62</v>
      </c>
      <c r="F4053" s="1">
        <f>Yellow_MosfetOnlyOn_Blue_SourceAndResistorGnd[[#This Row],[Column3]]/Yellow_MosfetOnlyOn_Blue_SourceAndResistorGnd[[#This Row],[Column5]]</f>
        <v>0</v>
      </c>
      <c r="G4053" s="1">
        <f>Yellow_MosfetOnlyOn_Blue_SourceAndResistorGnd[[#This Row],[Column6]]*1000</f>
        <v>0</v>
      </c>
    </row>
    <row r="4054" spans="1:7" x14ac:dyDescent="0.25">
      <c r="A4054">
        <f t="shared" si="63"/>
        <v>9.874680000000001E-2</v>
      </c>
      <c r="B4054" s="1" t="s">
        <v>9</v>
      </c>
      <c r="C4054" s="1">
        <f>Yellow_MosfetOnlyOn_Blue_SourceAndResistorGnd[[#This Row],[Column2]]+1.0667</f>
        <v>0</v>
      </c>
      <c r="D4054" s="1">
        <f>Yellow_MosfetOnlyOn_Blue_SourceAndResistorGnd[[#This Row],[Column3]]*1000</f>
        <v>0</v>
      </c>
      <c r="E4054" s="1">
        <v>0.62</v>
      </c>
      <c r="F4054" s="1">
        <f>Yellow_MosfetOnlyOn_Blue_SourceAndResistorGnd[[#This Row],[Column3]]/Yellow_MosfetOnlyOn_Blue_SourceAndResistorGnd[[#This Row],[Column5]]</f>
        <v>0</v>
      </c>
      <c r="G4054" s="1">
        <f>Yellow_MosfetOnlyOn_Blue_SourceAndResistorGnd[[#This Row],[Column6]]*1000</f>
        <v>0</v>
      </c>
    </row>
    <row r="4055" spans="1:7" x14ac:dyDescent="0.25">
      <c r="A4055">
        <f t="shared" si="63"/>
        <v>9.8771200000000003E-2</v>
      </c>
      <c r="B4055" s="1" t="s">
        <v>9</v>
      </c>
      <c r="C4055" s="1">
        <f>Yellow_MosfetOnlyOn_Blue_SourceAndResistorGnd[[#This Row],[Column2]]+1.0667</f>
        <v>0</v>
      </c>
      <c r="D4055" s="1">
        <f>Yellow_MosfetOnlyOn_Blue_SourceAndResistorGnd[[#This Row],[Column3]]*1000</f>
        <v>0</v>
      </c>
      <c r="E4055" s="1">
        <v>0.62</v>
      </c>
      <c r="F4055" s="1">
        <f>Yellow_MosfetOnlyOn_Blue_SourceAndResistorGnd[[#This Row],[Column3]]/Yellow_MosfetOnlyOn_Blue_SourceAndResistorGnd[[#This Row],[Column5]]</f>
        <v>0</v>
      </c>
      <c r="G4055" s="1">
        <f>Yellow_MosfetOnlyOn_Blue_SourceAndResistorGnd[[#This Row],[Column6]]*1000</f>
        <v>0</v>
      </c>
    </row>
    <row r="4056" spans="1:7" x14ac:dyDescent="0.25">
      <c r="A4056">
        <f t="shared" si="63"/>
        <v>9.8795599999999997E-2</v>
      </c>
      <c r="B4056" s="1" t="s">
        <v>9</v>
      </c>
      <c r="C4056" s="1">
        <f>Yellow_MosfetOnlyOn_Blue_SourceAndResistorGnd[[#This Row],[Column2]]+1.0667</f>
        <v>0</v>
      </c>
      <c r="D4056" s="1">
        <f>Yellow_MosfetOnlyOn_Blue_SourceAndResistorGnd[[#This Row],[Column3]]*1000</f>
        <v>0</v>
      </c>
      <c r="E4056" s="1">
        <v>0.62</v>
      </c>
      <c r="F4056" s="1">
        <f>Yellow_MosfetOnlyOn_Blue_SourceAndResistorGnd[[#This Row],[Column3]]/Yellow_MosfetOnlyOn_Blue_SourceAndResistorGnd[[#This Row],[Column5]]</f>
        <v>0</v>
      </c>
      <c r="G4056" s="1">
        <f>Yellow_MosfetOnlyOn_Blue_SourceAndResistorGnd[[#This Row],[Column6]]*1000</f>
        <v>0</v>
      </c>
    </row>
    <row r="4057" spans="1:7" x14ac:dyDescent="0.25">
      <c r="A4057">
        <f t="shared" si="63"/>
        <v>9.8820000000000005E-2</v>
      </c>
      <c r="B4057" s="1" t="s">
        <v>9</v>
      </c>
      <c r="C4057" s="1">
        <f>Yellow_MosfetOnlyOn_Blue_SourceAndResistorGnd[[#This Row],[Column2]]+1.0667</f>
        <v>0</v>
      </c>
      <c r="D4057" s="1">
        <f>Yellow_MosfetOnlyOn_Blue_SourceAndResistorGnd[[#This Row],[Column3]]*1000</f>
        <v>0</v>
      </c>
      <c r="E4057" s="1">
        <v>0.62</v>
      </c>
      <c r="F4057" s="1">
        <f>Yellow_MosfetOnlyOn_Blue_SourceAndResistorGnd[[#This Row],[Column3]]/Yellow_MosfetOnlyOn_Blue_SourceAndResistorGnd[[#This Row],[Column5]]</f>
        <v>0</v>
      </c>
      <c r="G4057" s="1">
        <f>Yellow_MosfetOnlyOn_Blue_SourceAndResistorGnd[[#This Row],[Column6]]*1000</f>
        <v>0</v>
      </c>
    </row>
    <row r="4058" spans="1:7" x14ac:dyDescent="0.25">
      <c r="A4058">
        <f t="shared" si="63"/>
        <v>9.8844400000000013E-2</v>
      </c>
      <c r="B4058" s="1" t="s">
        <v>9</v>
      </c>
      <c r="C4058" s="1">
        <f>Yellow_MosfetOnlyOn_Blue_SourceAndResistorGnd[[#This Row],[Column2]]+1.0667</f>
        <v>0</v>
      </c>
      <c r="D4058" s="1">
        <f>Yellow_MosfetOnlyOn_Blue_SourceAndResistorGnd[[#This Row],[Column3]]*1000</f>
        <v>0</v>
      </c>
      <c r="E4058" s="1">
        <v>0.62</v>
      </c>
      <c r="F4058" s="1">
        <f>Yellow_MosfetOnlyOn_Blue_SourceAndResistorGnd[[#This Row],[Column3]]/Yellow_MosfetOnlyOn_Blue_SourceAndResistorGnd[[#This Row],[Column5]]</f>
        <v>0</v>
      </c>
      <c r="G4058" s="1">
        <f>Yellow_MosfetOnlyOn_Blue_SourceAndResistorGnd[[#This Row],[Column6]]*1000</f>
        <v>0</v>
      </c>
    </row>
    <row r="4059" spans="1:7" x14ac:dyDescent="0.25">
      <c r="A4059">
        <f t="shared" si="63"/>
        <v>9.8868800000000007E-2</v>
      </c>
      <c r="B4059" s="1" t="s">
        <v>9</v>
      </c>
      <c r="C4059" s="1">
        <f>Yellow_MosfetOnlyOn_Blue_SourceAndResistorGnd[[#This Row],[Column2]]+1.0667</f>
        <v>0</v>
      </c>
      <c r="D4059" s="1">
        <f>Yellow_MosfetOnlyOn_Blue_SourceAndResistorGnd[[#This Row],[Column3]]*1000</f>
        <v>0</v>
      </c>
      <c r="E4059" s="1">
        <v>0.62</v>
      </c>
      <c r="F4059" s="1">
        <f>Yellow_MosfetOnlyOn_Blue_SourceAndResistorGnd[[#This Row],[Column3]]/Yellow_MosfetOnlyOn_Blue_SourceAndResistorGnd[[#This Row],[Column5]]</f>
        <v>0</v>
      </c>
      <c r="G4059" s="1">
        <f>Yellow_MosfetOnlyOn_Blue_SourceAndResistorGnd[[#This Row],[Column6]]*1000</f>
        <v>0</v>
      </c>
    </row>
    <row r="4060" spans="1:7" x14ac:dyDescent="0.25">
      <c r="A4060">
        <f t="shared" si="63"/>
        <v>9.8893200000000001E-2</v>
      </c>
      <c r="B4060" s="1" t="s">
        <v>9</v>
      </c>
      <c r="C4060" s="1">
        <f>Yellow_MosfetOnlyOn_Blue_SourceAndResistorGnd[[#This Row],[Column2]]+1.0667</f>
        <v>0</v>
      </c>
      <c r="D4060" s="1">
        <f>Yellow_MosfetOnlyOn_Blue_SourceAndResistorGnd[[#This Row],[Column3]]*1000</f>
        <v>0</v>
      </c>
      <c r="E4060" s="1">
        <v>0.62</v>
      </c>
      <c r="F4060" s="1">
        <f>Yellow_MosfetOnlyOn_Blue_SourceAndResistorGnd[[#This Row],[Column3]]/Yellow_MosfetOnlyOn_Blue_SourceAndResistorGnd[[#This Row],[Column5]]</f>
        <v>0</v>
      </c>
      <c r="G4060" s="1">
        <f>Yellow_MosfetOnlyOn_Blue_SourceAndResistorGnd[[#This Row],[Column6]]*1000</f>
        <v>0</v>
      </c>
    </row>
    <row r="4061" spans="1:7" x14ac:dyDescent="0.25">
      <c r="A4061">
        <f t="shared" si="63"/>
        <v>9.8917600000000008E-2</v>
      </c>
      <c r="B4061" s="1" t="s">
        <v>9</v>
      </c>
      <c r="C4061" s="1">
        <f>Yellow_MosfetOnlyOn_Blue_SourceAndResistorGnd[[#This Row],[Column2]]+1.0667</f>
        <v>0</v>
      </c>
      <c r="D4061" s="1">
        <f>Yellow_MosfetOnlyOn_Blue_SourceAndResistorGnd[[#This Row],[Column3]]*1000</f>
        <v>0</v>
      </c>
      <c r="E4061" s="1">
        <v>0.62</v>
      </c>
      <c r="F4061" s="1">
        <f>Yellow_MosfetOnlyOn_Blue_SourceAndResistorGnd[[#This Row],[Column3]]/Yellow_MosfetOnlyOn_Blue_SourceAndResistorGnd[[#This Row],[Column5]]</f>
        <v>0</v>
      </c>
      <c r="G4061" s="1">
        <f>Yellow_MosfetOnlyOn_Blue_SourceAndResistorGnd[[#This Row],[Column6]]*1000</f>
        <v>0</v>
      </c>
    </row>
    <row r="4062" spans="1:7" x14ac:dyDescent="0.25">
      <c r="A4062">
        <f t="shared" si="63"/>
        <v>9.8942000000000002E-2</v>
      </c>
      <c r="B4062" s="1" t="s">
        <v>9</v>
      </c>
      <c r="C4062" s="1">
        <f>Yellow_MosfetOnlyOn_Blue_SourceAndResistorGnd[[#This Row],[Column2]]+1.0667</f>
        <v>0</v>
      </c>
      <c r="D4062" s="1">
        <f>Yellow_MosfetOnlyOn_Blue_SourceAndResistorGnd[[#This Row],[Column3]]*1000</f>
        <v>0</v>
      </c>
      <c r="E4062" s="1">
        <v>0.62</v>
      </c>
      <c r="F4062" s="1">
        <f>Yellow_MosfetOnlyOn_Blue_SourceAndResistorGnd[[#This Row],[Column3]]/Yellow_MosfetOnlyOn_Blue_SourceAndResistorGnd[[#This Row],[Column5]]</f>
        <v>0</v>
      </c>
      <c r="G4062" s="1">
        <f>Yellow_MosfetOnlyOn_Blue_SourceAndResistorGnd[[#This Row],[Column6]]*1000</f>
        <v>0</v>
      </c>
    </row>
    <row r="4063" spans="1:7" x14ac:dyDescent="0.25">
      <c r="A4063">
        <f t="shared" si="63"/>
        <v>9.8966399999999996E-2</v>
      </c>
      <c r="B4063" s="1" t="s">
        <v>9</v>
      </c>
      <c r="C4063" s="1">
        <f>Yellow_MosfetOnlyOn_Blue_SourceAndResistorGnd[[#This Row],[Column2]]+1.0667</f>
        <v>0</v>
      </c>
      <c r="D4063" s="1">
        <f>Yellow_MosfetOnlyOn_Blue_SourceAndResistorGnd[[#This Row],[Column3]]*1000</f>
        <v>0</v>
      </c>
      <c r="E4063" s="1">
        <v>0.62</v>
      </c>
      <c r="F4063" s="1">
        <f>Yellow_MosfetOnlyOn_Blue_SourceAndResistorGnd[[#This Row],[Column3]]/Yellow_MosfetOnlyOn_Blue_SourceAndResistorGnd[[#This Row],[Column5]]</f>
        <v>0</v>
      </c>
      <c r="G4063" s="1">
        <f>Yellow_MosfetOnlyOn_Blue_SourceAndResistorGnd[[#This Row],[Column6]]*1000</f>
        <v>0</v>
      </c>
    </row>
    <row r="4064" spans="1:7" x14ac:dyDescent="0.25">
      <c r="A4064">
        <f t="shared" si="63"/>
        <v>9.8990800000000004E-2</v>
      </c>
      <c r="B4064" s="1" t="s">
        <v>9</v>
      </c>
      <c r="C4064" s="1">
        <f>Yellow_MosfetOnlyOn_Blue_SourceAndResistorGnd[[#This Row],[Column2]]+1.0667</f>
        <v>0</v>
      </c>
      <c r="D4064" s="1">
        <f>Yellow_MosfetOnlyOn_Blue_SourceAndResistorGnd[[#This Row],[Column3]]*1000</f>
        <v>0</v>
      </c>
      <c r="E4064" s="1">
        <v>0.62</v>
      </c>
      <c r="F4064" s="1">
        <f>Yellow_MosfetOnlyOn_Blue_SourceAndResistorGnd[[#This Row],[Column3]]/Yellow_MosfetOnlyOn_Blue_SourceAndResistorGnd[[#This Row],[Column5]]</f>
        <v>0</v>
      </c>
      <c r="G4064" s="1">
        <f>Yellow_MosfetOnlyOn_Blue_SourceAndResistorGnd[[#This Row],[Column6]]*1000</f>
        <v>0</v>
      </c>
    </row>
    <row r="4065" spans="1:7" x14ac:dyDescent="0.25">
      <c r="A4065">
        <f t="shared" si="63"/>
        <v>9.9015200000000012E-2</v>
      </c>
      <c r="B4065" s="1" t="s">
        <v>9</v>
      </c>
      <c r="C4065" s="1">
        <f>Yellow_MosfetOnlyOn_Blue_SourceAndResistorGnd[[#This Row],[Column2]]+1.0667</f>
        <v>0</v>
      </c>
      <c r="D4065" s="1">
        <f>Yellow_MosfetOnlyOn_Blue_SourceAndResistorGnd[[#This Row],[Column3]]*1000</f>
        <v>0</v>
      </c>
      <c r="E4065" s="1">
        <v>0.62</v>
      </c>
      <c r="F4065" s="1">
        <f>Yellow_MosfetOnlyOn_Blue_SourceAndResistorGnd[[#This Row],[Column3]]/Yellow_MosfetOnlyOn_Blue_SourceAndResistorGnd[[#This Row],[Column5]]</f>
        <v>0</v>
      </c>
      <c r="G4065" s="1">
        <f>Yellow_MosfetOnlyOn_Blue_SourceAndResistorGnd[[#This Row],[Column6]]*1000</f>
        <v>0</v>
      </c>
    </row>
    <row r="4066" spans="1:7" x14ac:dyDescent="0.25">
      <c r="A4066">
        <f t="shared" si="63"/>
        <v>9.9039600000000005E-2</v>
      </c>
      <c r="B4066" s="1" t="s">
        <v>9</v>
      </c>
      <c r="C4066" s="1">
        <f>Yellow_MosfetOnlyOn_Blue_SourceAndResistorGnd[[#This Row],[Column2]]+1.0667</f>
        <v>0</v>
      </c>
      <c r="D4066" s="1">
        <f>Yellow_MosfetOnlyOn_Blue_SourceAndResistorGnd[[#This Row],[Column3]]*1000</f>
        <v>0</v>
      </c>
      <c r="E4066" s="1">
        <v>0.62</v>
      </c>
      <c r="F4066" s="1">
        <f>Yellow_MosfetOnlyOn_Blue_SourceAndResistorGnd[[#This Row],[Column3]]/Yellow_MosfetOnlyOn_Blue_SourceAndResistorGnd[[#This Row],[Column5]]</f>
        <v>0</v>
      </c>
      <c r="G4066" s="1">
        <f>Yellow_MosfetOnlyOn_Blue_SourceAndResistorGnd[[#This Row],[Column6]]*1000</f>
        <v>0</v>
      </c>
    </row>
    <row r="4067" spans="1:7" x14ac:dyDescent="0.25">
      <c r="A4067">
        <f t="shared" si="63"/>
        <v>9.9063999999999999E-2</v>
      </c>
      <c r="B4067" s="1" t="s">
        <v>9</v>
      </c>
      <c r="C4067" s="1">
        <f>Yellow_MosfetOnlyOn_Blue_SourceAndResistorGnd[[#This Row],[Column2]]+1.0667</f>
        <v>0</v>
      </c>
      <c r="D4067" s="1">
        <f>Yellow_MosfetOnlyOn_Blue_SourceAndResistorGnd[[#This Row],[Column3]]*1000</f>
        <v>0</v>
      </c>
      <c r="E4067" s="1">
        <v>0.62</v>
      </c>
      <c r="F4067" s="1">
        <f>Yellow_MosfetOnlyOn_Blue_SourceAndResistorGnd[[#This Row],[Column3]]/Yellow_MosfetOnlyOn_Blue_SourceAndResistorGnd[[#This Row],[Column5]]</f>
        <v>0</v>
      </c>
      <c r="G4067" s="1">
        <f>Yellow_MosfetOnlyOn_Blue_SourceAndResistorGnd[[#This Row],[Column6]]*1000</f>
        <v>0</v>
      </c>
    </row>
    <row r="4068" spans="1:7" x14ac:dyDescent="0.25">
      <c r="A4068">
        <f t="shared" si="63"/>
        <v>9.9088400000000007E-2</v>
      </c>
      <c r="B4068" s="1" t="s">
        <v>9</v>
      </c>
      <c r="C4068" s="1">
        <f>Yellow_MosfetOnlyOn_Blue_SourceAndResistorGnd[[#This Row],[Column2]]+1.0667</f>
        <v>0</v>
      </c>
      <c r="D4068" s="1">
        <f>Yellow_MosfetOnlyOn_Blue_SourceAndResistorGnd[[#This Row],[Column3]]*1000</f>
        <v>0</v>
      </c>
      <c r="E4068" s="1">
        <v>0.62</v>
      </c>
      <c r="F4068" s="1">
        <f>Yellow_MosfetOnlyOn_Blue_SourceAndResistorGnd[[#This Row],[Column3]]/Yellow_MosfetOnlyOn_Blue_SourceAndResistorGnd[[#This Row],[Column5]]</f>
        <v>0</v>
      </c>
      <c r="G4068" s="1">
        <f>Yellow_MosfetOnlyOn_Blue_SourceAndResistorGnd[[#This Row],[Column6]]*1000</f>
        <v>0</v>
      </c>
    </row>
    <row r="4069" spans="1:7" x14ac:dyDescent="0.25">
      <c r="A4069">
        <f t="shared" si="63"/>
        <v>9.9112800000000015E-2</v>
      </c>
      <c r="B4069" s="1" t="s">
        <v>9</v>
      </c>
      <c r="C4069" s="1">
        <f>Yellow_MosfetOnlyOn_Blue_SourceAndResistorGnd[[#This Row],[Column2]]+1.0667</f>
        <v>0</v>
      </c>
      <c r="D4069" s="1">
        <f>Yellow_MosfetOnlyOn_Blue_SourceAndResistorGnd[[#This Row],[Column3]]*1000</f>
        <v>0</v>
      </c>
      <c r="E4069" s="1">
        <v>0.62</v>
      </c>
      <c r="F4069" s="1">
        <f>Yellow_MosfetOnlyOn_Blue_SourceAndResistorGnd[[#This Row],[Column3]]/Yellow_MosfetOnlyOn_Blue_SourceAndResistorGnd[[#This Row],[Column5]]</f>
        <v>0</v>
      </c>
      <c r="G4069" s="1">
        <f>Yellow_MosfetOnlyOn_Blue_SourceAndResistorGnd[[#This Row],[Column6]]*1000</f>
        <v>0</v>
      </c>
    </row>
    <row r="4070" spans="1:7" x14ac:dyDescent="0.25">
      <c r="A4070">
        <f t="shared" si="63"/>
        <v>9.9137199999999995E-2</v>
      </c>
      <c r="B4070" s="1" t="s">
        <v>9</v>
      </c>
      <c r="C4070" s="1">
        <f>Yellow_MosfetOnlyOn_Blue_SourceAndResistorGnd[[#This Row],[Column2]]+1.0667</f>
        <v>0</v>
      </c>
      <c r="D4070" s="1">
        <f>Yellow_MosfetOnlyOn_Blue_SourceAndResistorGnd[[#This Row],[Column3]]*1000</f>
        <v>0</v>
      </c>
      <c r="E4070" s="1">
        <v>0.62</v>
      </c>
      <c r="F4070" s="1">
        <f>Yellow_MosfetOnlyOn_Blue_SourceAndResistorGnd[[#This Row],[Column3]]/Yellow_MosfetOnlyOn_Blue_SourceAndResistorGnd[[#This Row],[Column5]]</f>
        <v>0</v>
      </c>
      <c r="G4070" s="1">
        <f>Yellow_MosfetOnlyOn_Blue_SourceAndResistorGnd[[#This Row],[Column6]]*1000</f>
        <v>0</v>
      </c>
    </row>
    <row r="4071" spans="1:7" x14ac:dyDescent="0.25">
      <c r="A4071">
        <f t="shared" si="63"/>
        <v>9.9161600000000003E-2</v>
      </c>
      <c r="B4071" s="1" t="s">
        <v>9</v>
      </c>
      <c r="C4071" s="1">
        <f>Yellow_MosfetOnlyOn_Blue_SourceAndResistorGnd[[#This Row],[Column2]]+1.0667</f>
        <v>0</v>
      </c>
      <c r="D4071" s="1">
        <f>Yellow_MosfetOnlyOn_Blue_SourceAndResistorGnd[[#This Row],[Column3]]*1000</f>
        <v>0</v>
      </c>
      <c r="E4071" s="1">
        <v>0.62</v>
      </c>
      <c r="F4071" s="1">
        <f>Yellow_MosfetOnlyOn_Blue_SourceAndResistorGnd[[#This Row],[Column3]]/Yellow_MosfetOnlyOn_Blue_SourceAndResistorGnd[[#This Row],[Column5]]</f>
        <v>0</v>
      </c>
      <c r="G4071" s="1">
        <f>Yellow_MosfetOnlyOn_Blue_SourceAndResistorGnd[[#This Row],[Column6]]*1000</f>
        <v>0</v>
      </c>
    </row>
    <row r="4072" spans="1:7" x14ac:dyDescent="0.25">
      <c r="A4072">
        <f t="shared" si="63"/>
        <v>9.918600000000001E-2</v>
      </c>
      <c r="B4072" s="1" t="s">
        <v>9</v>
      </c>
      <c r="C4072" s="1">
        <f>Yellow_MosfetOnlyOn_Blue_SourceAndResistorGnd[[#This Row],[Column2]]+1.0667</f>
        <v>0</v>
      </c>
      <c r="D4072" s="1">
        <f>Yellow_MosfetOnlyOn_Blue_SourceAndResistorGnd[[#This Row],[Column3]]*1000</f>
        <v>0</v>
      </c>
      <c r="E4072" s="1">
        <v>0.62</v>
      </c>
      <c r="F4072" s="1">
        <f>Yellow_MosfetOnlyOn_Blue_SourceAndResistorGnd[[#This Row],[Column3]]/Yellow_MosfetOnlyOn_Blue_SourceAndResistorGnd[[#This Row],[Column5]]</f>
        <v>0</v>
      </c>
      <c r="G4072" s="1">
        <f>Yellow_MosfetOnlyOn_Blue_SourceAndResistorGnd[[#This Row],[Column6]]*1000</f>
        <v>0</v>
      </c>
    </row>
    <row r="4073" spans="1:7" x14ac:dyDescent="0.25">
      <c r="A4073">
        <f t="shared" si="63"/>
        <v>9.9210400000000004E-2</v>
      </c>
      <c r="B4073" s="1" t="s">
        <v>9</v>
      </c>
      <c r="C4073" s="1">
        <f>Yellow_MosfetOnlyOn_Blue_SourceAndResistorGnd[[#This Row],[Column2]]+1.0667</f>
        <v>0</v>
      </c>
      <c r="D4073" s="1">
        <f>Yellow_MosfetOnlyOn_Blue_SourceAndResistorGnd[[#This Row],[Column3]]*1000</f>
        <v>0</v>
      </c>
      <c r="E4073" s="1">
        <v>0.62</v>
      </c>
      <c r="F4073" s="1">
        <f>Yellow_MosfetOnlyOn_Blue_SourceAndResistorGnd[[#This Row],[Column3]]/Yellow_MosfetOnlyOn_Blue_SourceAndResistorGnd[[#This Row],[Column5]]</f>
        <v>0</v>
      </c>
      <c r="G4073" s="1">
        <f>Yellow_MosfetOnlyOn_Blue_SourceAndResistorGnd[[#This Row],[Column6]]*1000</f>
        <v>0</v>
      </c>
    </row>
    <row r="4074" spans="1:7" x14ac:dyDescent="0.25">
      <c r="A4074">
        <f t="shared" si="63"/>
        <v>9.9234799999999998E-2</v>
      </c>
      <c r="B4074" s="1" t="s">
        <v>9</v>
      </c>
      <c r="C4074" s="1">
        <f>Yellow_MosfetOnlyOn_Blue_SourceAndResistorGnd[[#This Row],[Column2]]+1.0667</f>
        <v>0</v>
      </c>
      <c r="D4074" s="1">
        <f>Yellow_MosfetOnlyOn_Blue_SourceAndResistorGnd[[#This Row],[Column3]]*1000</f>
        <v>0</v>
      </c>
      <c r="E4074" s="1">
        <v>0.62</v>
      </c>
      <c r="F4074" s="1">
        <f>Yellow_MosfetOnlyOn_Blue_SourceAndResistorGnd[[#This Row],[Column3]]/Yellow_MosfetOnlyOn_Blue_SourceAndResistorGnd[[#This Row],[Column5]]</f>
        <v>0</v>
      </c>
      <c r="G4074" s="1">
        <f>Yellow_MosfetOnlyOn_Blue_SourceAndResistorGnd[[#This Row],[Column6]]*1000</f>
        <v>0</v>
      </c>
    </row>
    <row r="4075" spans="1:7" x14ac:dyDescent="0.25">
      <c r="A4075">
        <f t="shared" si="63"/>
        <v>9.9259200000000006E-2</v>
      </c>
      <c r="B4075" s="1" t="s">
        <v>9</v>
      </c>
      <c r="C4075" s="1">
        <f>Yellow_MosfetOnlyOn_Blue_SourceAndResistorGnd[[#This Row],[Column2]]+1.0667</f>
        <v>0</v>
      </c>
      <c r="D4075" s="1">
        <f>Yellow_MosfetOnlyOn_Blue_SourceAndResistorGnd[[#This Row],[Column3]]*1000</f>
        <v>0</v>
      </c>
      <c r="E4075" s="1">
        <v>0.62</v>
      </c>
      <c r="F4075" s="1">
        <f>Yellow_MosfetOnlyOn_Blue_SourceAndResistorGnd[[#This Row],[Column3]]/Yellow_MosfetOnlyOn_Blue_SourceAndResistorGnd[[#This Row],[Column5]]</f>
        <v>0</v>
      </c>
      <c r="G4075" s="1">
        <f>Yellow_MosfetOnlyOn_Blue_SourceAndResistorGnd[[#This Row],[Column6]]*1000</f>
        <v>0</v>
      </c>
    </row>
    <row r="4076" spans="1:7" x14ac:dyDescent="0.25">
      <c r="A4076">
        <f t="shared" si="63"/>
        <v>9.9283600000000014E-2</v>
      </c>
      <c r="B4076" s="1" t="s">
        <v>9</v>
      </c>
      <c r="C4076" s="1">
        <f>Yellow_MosfetOnlyOn_Blue_SourceAndResistorGnd[[#This Row],[Column2]]+1.0667</f>
        <v>0</v>
      </c>
      <c r="D4076" s="1">
        <f>Yellow_MosfetOnlyOn_Blue_SourceAndResistorGnd[[#This Row],[Column3]]*1000</f>
        <v>0</v>
      </c>
      <c r="E4076" s="1">
        <v>0.62</v>
      </c>
      <c r="F4076" s="1">
        <f>Yellow_MosfetOnlyOn_Blue_SourceAndResistorGnd[[#This Row],[Column3]]/Yellow_MosfetOnlyOn_Blue_SourceAndResistorGnd[[#This Row],[Column5]]</f>
        <v>0</v>
      </c>
      <c r="G4076" s="1">
        <f>Yellow_MosfetOnlyOn_Blue_SourceAndResistorGnd[[#This Row],[Column6]]*1000</f>
        <v>0</v>
      </c>
    </row>
    <row r="4077" spans="1:7" x14ac:dyDescent="0.25">
      <c r="A4077">
        <f t="shared" si="63"/>
        <v>9.9308000000000007E-2</v>
      </c>
      <c r="B4077" s="1" t="s">
        <v>9</v>
      </c>
      <c r="C4077" s="1">
        <f>Yellow_MosfetOnlyOn_Blue_SourceAndResistorGnd[[#This Row],[Column2]]+1.0667</f>
        <v>0</v>
      </c>
      <c r="D4077" s="1">
        <f>Yellow_MosfetOnlyOn_Blue_SourceAndResistorGnd[[#This Row],[Column3]]*1000</f>
        <v>0</v>
      </c>
      <c r="E4077" s="1">
        <v>0.62</v>
      </c>
      <c r="F4077" s="1">
        <f>Yellow_MosfetOnlyOn_Blue_SourceAndResistorGnd[[#This Row],[Column3]]/Yellow_MosfetOnlyOn_Blue_SourceAndResistorGnd[[#This Row],[Column5]]</f>
        <v>0</v>
      </c>
      <c r="G4077" s="1">
        <f>Yellow_MosfetOnlyOn_Blue_SourceAndResistorGnd[[#This Row],[Column6]]*1000</f>
        <v>0</v>
      </c>
    </row>
    <row r="4078" spans="1:7" x14ac:dyDescent="0.25">
      <c r="A4078">
        <f t="shared" si="63"/>
        <v>9.9332400000000001E-2</v>
      </c>
      <c r="B4078" s="1" t="s">
        <v>9</v>
      </c>
      <c r="C4078" s="1">
        <f>Yellow_MosfetOnlyOn_Blue_SourceAndResistorGnd[[#This Row],[Column2]]+1.0667</f>
        <v>0</v>
      </c>
      <c r="D4078" s="1">
        <f>Yellow_MosfetOnlyOn_Blue_SourceAndResistorGnd[[#This Row],[Column3]]*1000</f>
        <v>0</v>
      </c>
      <c r="E4078" s="1">
        <v>0.62</v>
      </c>
      <c r="F4078" s="1">
        <f>Yellow_MosfetOnlyOn_Blue_SourceAndResistorGnd[[#This Row],[Column3]]/Yellow_MosfetOnlyOn_Blue_SourceAndResistorGnd[[#This Row],[Column5]]</f>
        <v>0</v>
      </c>
      <c r="G4078" s="1">
        <f>Yellow_MosfetOnlyOn_Blue_SourceAndResistorGnd[[#This Row],[Column6]]*1000</f>
        <v>0</v>
      </c>
    </row>
    <row r="4079" spans="1:7" x14ac:dyDescent="0.25">
      <c r="A4079">
        <f t="shared" si="63"/>
        <v>9.9356800000000009E-2</v>
      </c>
      <c r="B4079" s="1" t="s">
        <v>9</v>
      </c>
      <c r="C4079" s="1">
        <f>Yellow_MosfetOnlyOn_Blue_SourceAndResistorGnd[[#This Row],[Column2]]+1.0667</f>
        <v>0</v>
      </c>
      <c r="D4079" s="1">
        <f>Yellow_MosfetOnlyOn_Blue_SourceAndResistorGnd[[#This Row],[Column3]]*1000</f>
        <v>0</v>
      </c>
      <c r="E4079" s="1">
        <v>0.62</v>
      </c>
      <c r="F4079" s="1">
        <f>Yellow_MosfetOnlyOn_Blue_SourceAndResistorGnd[[#This Row],[Column3]]/Yellow_MosfetOnlyOn_Blue_SourceAndResistorGnd[[#This Row],[Column5]]</f>
        <v>0</v>
      </c>
      <c r="G4079" s="1">
        <f>Yellow_MosfetOnlyOn_Blue_SourceAndResistorGnd[[#This Row],[Column6]]*1000</f>
        <v>0</v>
      </c>
    </row>
    <row r="4080" spans="1:7" x14ac:dyDescent="0.25">
      <c r="A4080">
        <f t="shared" si="63"/>
        <v>9.9381200000000003E-2</v>
      </c>
      <c r="B4080" s="1" t="s">
        <v>9</v>
      </c>
      <c r="C4080" s="1">
        <f>Yellow_MosfetOnlyOn_Blue_SourceAndResistorGnd[[#This Row],[Column2]]+1.0667</f>
        <v>0</v>
      </c>
      <c r="D4080" s="1">
        <f>Yellow_MosfetOnlyOn_Blue_SourceAndResistorGnd[[#This Row],[Column3]]*1000</f>
        <v>0</v>
      </c>
      <c r="E4080" s="1">
        <v>0.62</v>
      </c>
      <c r="F4080" s="1">
        <f>Yellow_MosfetOnlyOn_Blue_SourceAndResistorGnd[[#This Row],[Column3]]/Yellow_MosfetOnlyOn_Blue_SourceAndResistorGnd[[#This Row],[Column5]]</f>
        <v>0</v>
      </c>
      <c r="G4080" s="1">
        <f>Yellow_MosfetOnlyOn_Blue_SourceAndResistorGnd[[#This Row],[Column6]]*1000</f>
        <v>0</v>
      </c>
    </row>
    <row r="4081" spans="1:7" x14ac:dyDescent="0.25">
      <c r="A4081">
        <f t="shared" si="63"/>
        <v>9.9405599999999997E-2</v>
      </c>
      <c r="B4081" s="1" t="s">
        <v>9</v>
      </c>
      <c r="C4081" s="1">
        <f>Yellow_MosfetOnlyOn_Blue_SourceAndResistorGnd[[#This Row],[Column2]]+1.0667</f>
        <v>0</v>
      </c>
      <c r="D4081" s="1">
        <f>Yellow_MosfetOnlyOn_Blue_SourceAndResistorGnd[[#This Row],[Column3]]*1000</f>
        <v>0</v>
      </c>
      <c r="E4081" s="1">
        <v>0.62</v>
      </c>
      <c r="F4081" s="1">
        <f>Yellow_MosfetOnlyOn_Blue_SourceAndResistorGnd[[#This Row],[Column3]]/Yellow_MosfetOnlyOn_Blue_SourceAndResistorGnd[[#This Row],[Column5]]</f>
        <v>0</v>
      </c>
      <c r="G4081" s="1">
        <f>Yellow_MosfetOnlyOn_Blue_SourceAndResistorGnd[[#This Row],[Column6]]*1000</f>
        <v>0</v>
      </c>
    </row>
    <row r="4082" spans="1:7" x14ac:dyDescent="0.25">
      <c r="A4082">
        <f t="shared" si="63"/>
        <v>9.9430000000000004E-2</v>
      </c>
      <c r="B4082" s="1" t="s">
        <v>9</v>
      </c>
      <c r="C4082" s="1">
        <f>Yellow_MosfetOnlyOn_Blue_SourceAndResistorGnd[[#This Row],[Column2]]+1.0667</f>
        <v>0</v>
      </c>
      <c r="D4082" s="1">
        <f>Yellow_MosfetOnlyOn_Blue_SourceAndResistorGnd[[#This Row],[Column3]]*1000</f>
        <v>0</v>
      </c>
      <c r="E4082" s="1">
        <v>0.62</v>
      </c>
      <c r="F4082" s="1">
        <f>Yellow_MosfetOnlyOn_Blue_SourceAndResistorGnd[[#This Row],[Column3]]/Yellow_MosfetOnlyOn_Blue_SourceAndResistorGnd[[#This Row],[Column5]]</f>
        <v>0</v>
      </c>
      <c r="G4082" s="1">
        <f>Yellow_MosfetOnlyOn_Blue_SourceAndResistorGnd[[#This Row],[Column6]]*1000</f>
        <v>0</v>
      </c>
    </row>
    <row r="4083" spans="1:7" x14ac:dyDescent="0.25">
      <c r="A4083">
        <f t="shared" si="63"/>
        <v>9.9454400000000012E-2</v>
      </c>
      <c r="B4083" s="1" t="s">
        <v>9</v>
      </c>
      <c r="C4083" s="1">
        <f>Yellow_MosfetOnlyOn_Blue_SourceAndResistorGnd[[#This Row],[Column2]]+1.0667</f>
        <v>0</v>
      </c>
      <c r="D4083" s="1">
        <f>Yellow_MosfetOnlyOn_Blue_SourceAndResistorGnd[[#This Row],[Column3]]*1000</f>
        <v>0</v>
      </c>
      <c r="E4083" s="1">
        <v>0.62</v>
      </c>
      <c r="F4083" s="1">
        <f>Yellow_MosfetOnlyOn_Blue_SourceAndResistorGnd[[#This Row],[Column3]]/Yellow_MosfetOnlyOn_Blue_SourceAndResistorGnd[[#This Row],[Column5]]</f>
        <v>0</v>
      </c>
      <c r="G4083" s="1">
        <f>Yellow_MosfetOnlyOn_Blue_SourceAndResistorGnd[[#This Row],[Column6]]*1000</f>
        <v>0</v>
      </c>
    </row>
    <row r="4084" spans="1:7" x14ac:dyDescent="0.25">
      <c r="A4084">
        <f t="shared" si="63"/>
        <v>9.9478800000000006E-2</v>
      </c>
      <c r="B4084" s="1" t="s">
        <v>9</v>
      </c>
      <c r="C4084" s="1">
        <f>Yellow_MosfetOnlyOn_Blue_SourceAndResistorGnd[[#This Row],[Column2]]+1.0667</f>
        <v>0</v>
      </c>
      <c r="D4084" s="1">
        <f>Yellow_MosfetOnlyOn_Blue_SourceAndResistorGnd[[#This Row],[Column3]]*1000</f>
        <v>0</v>
      </c>
      <c r="E4084" s="1">
        <v>0.62</v>
      </c>
      <c r="F4084" s="1">
        <f>Yellow_MosfetOnlyOn_Blue_SourceAndResistorGnd[[#This Row],[Column3]]/Yellow_MosfetOnlyOn_Blue_SourceAndResistorGnd[[#This Row],[Column5]]</f>
        <v>0</v>
      </c>
      <c r="G4084" s="1">
        <f>Yellow_MosfetOnlyOn_Blue_SourceAndResistorGnd[[#This Row],[Column6]]*1000</f>
        <v>0</v>
      </c>
    </row>
    <row r="4085" spans="1:7" x14ac:dyDescent="0.25">
      <c r="A4085">
        <f t="shared" si="63"/>
        <v>9.95032E-2</v>
      </c>
      <c r="B4085" s="1" t="s">
        <v>9</v>
      </c>
      <c r="C4085" s="1">
        <f>Yellow_MosfetOnlyOn_Blue_SourceAndResistorGnd[[#This Row],[Column2]]+1.0667</f>
        <v>0</v>
      </c>
      <c r="D4085" s="1">
        <f>Yellow_MosfetOnlyOn_Blue_SourceAndResistorGnd[[#This Row],[Column3]]*1000</f>
        <v>0</v>
      </c>
      <c r="E4085" s="1">
        <v>0.62</v>
      </c>
      <c r="F4085" s="1">
        <f>Yellow_MosfetOnlyOn_Blue_SourceAndResistorGnd[[#This Row],[Column3]]/Yellow_MosfetOnlyOn_Blue_SourceAndResistorGnd[[#This Row],[Column5]]</f>
        <v>0</v>
      </c>
      <c r="G4085" s="1">
        <f>Yellow_MosfetOnlyOn_Blue_SourceAndResistorGnd[[#This Row],[Column6]]*1000</f>
        <v>0</v>
      </c>
    </row>
    <row r="4086" spans="1:7" x14ac:dyDescent="0.25">
      <c r="A4086">
        <f t="shared" si="63"/>
        <v>9.9527600000000008E-2</v>
      </c>
      <c r="B4086" s="1" t="s">
        <v>9</v>
      </c>
      <c r="C4086" s="1">
        <f>Yellow_MosfetOnlyOn_Blue_SourceAndResistorGnd[[#This Row],[Column2]]+1.0667</f>
        <v>0</v>
      </c>
      <c r="D4086" s="1">
        <f>Yellow_MosfetOnlyOn_Blue_SourceAndResistorGnd[[#This Row],[Column3]]*1000</f>
        <v>0</v>
      </c>
      <c r="E4086" s="1">
        <v>0.62</v>
      </c>
      <c r="F4086" s="1">
        <f>Yellow_MosfetOnlyOn_Blue_SourceAndResistorGnd[[#This Row],[Column3]]/Yellow_MosfetOnlyOn_Blue_SourceAndResistorGnd[[#This Row],[Column5]]</f>
        <v>0</v>
      </c>
      <c r="G4086" s="1">
        <f>Yellow_MosfetOnlyOn_Blue_SourceAndResistorGnd[[#This Row],[Column6]]*1000</f>
        <v>0</v>
      </c>
    </row>
    <row r="4087" spans="1:7" x14ac:dyDescent="0.25">
      <c r="A4087">
        <f t="shared" si="63"/>
        <v>9.9552000000000002E-2</v>
      </c>
      <c r="B4087" s="1" t="s">
        <v>9</v>
      </c>
      <c r="C4087" s="1">
        <f>Yellow_MosfetOnlyOn_Blue_SourceAndResistorGnd[[#This Row],[Column2]]+1.0667</f>
        <v>0</v>
      </c>
      <c r="D4087" s="1">
        <f>Yellow_MosfetOnlyOn_Blue_SourceAndResistorGnd[[#This Row],[Column3]]*1000</f>
        <v>0</v>
      </c>
      <c r="E4087" s="1">
        <v>0.62</v>
      </c>
      <c r="F4087" s="1">
        <f>Yellow_MosfetOnlyOn_Blue_SourceAndResistorGnd[[#This Row],[Column3]]/Yellow_MosfetOnlyOn_Blue_SourceAndResistorGnd[[#This Row],[Column5]]</f>
        <v>0</v>
      </c>
      <c r="G4087" s="1">
        <f>Yellow_MosfetOnlyOn_Blue_SourceAndResistorGnd[[#This Row],[Column6]]*1000</f>
        <v>0</v>
      </c>
    </row>
    <row r="4088" spans="1:7" x14ac:dyDescent="0.25">
      <c r="A4088">
        <f t="shared" si="63"/>
        <v>9.9576399999999995E-2</v>
      </c>
      <c r="B4088" s="1" t="s">
        <v>9</v>
      </c>
      <c r="C4088" s="1">
        <f>Yellow_MosfetOnlyOn_Blue_SourceAndResistorGnd[[#This Row],[Column2]]+1.0667</f>
        <v>0</v>
      </c>
      <c r="D4088" s="1">
        <f>Yellow_MosfetOnlyOn_Blue_SourceAndResistorGnd[[#This Row],[Column3]]*1000</f>
        <v>0</v>
      </c>
      <c r="E4088" s="1">
        <v>0.62</v>
      </c>
      <c r="F4088" s="1">
        <f>Yellow_MosfetOnlyOn_Blue_SourceAndResistorGnd[[#This Row],[Column3]]/Yellow_MosfetOnlyOn_Blue_SourceAndResistorGnd[[#This Row],[Column5]]</f>
        <v>0</v>
      </c>
      <c r="G4088" s="1">
        <f>Yellow_MosfetOnlyOn_Blue_SourceAndResistorGnd[[#This Row],[Column6]]*1000</f>
        <v>0</v>
      </c>
    </row>
    <row r="4089" spans="1:7" x14ac:dyDescent="0.25">
      <c r="A4089">
        <f t="shared" si="63"/>
        <v>9.9600800000000003E-2</v>
      </c>
      <c r="B4089" s="1" t="s">
        <v>9</v>
      </c>
      <c r="C4089" s="1">
        <f>Yellow_MosfetOnlyOn_Blue_SourceAndResistorGnd[[#This Row],[Column2]]+1.0667</f>
        <v>0</v>
      </c>
      <c r="D4089" s="1">
        <f>Yellow_MosfetOnlyOn_Blue_SourceAndResistorGnd[[#This Row],[Column3]]*1000</f>
        <v>0</v>
      </c>
      <c r="E4089" s="1">
        <v>0.62</v>
      </c>
      <c r="F4089" s="1">
        <f>Yellow_MosfetOnlyOn_Blue_SourceAndResistorGnd[[#This Row],[Column3]]/Yellow_MosfetOnlyOn_Blue_SourceAndResistorGnd[[#This Row],[Column5]]</f>
        <v>0</v>
      </c>
      <c r="G4089" s="1">
        <f>Yellow_MosfetOnlyOn_Blue_SourceAndResistorGnd[[#This Row],[Column6]]*1000</f>
        <v>0</v>
      </c>
    </row>
    <row r="4090" spans="1:7" x14ac:dyDescent="0.25">
      <c r="A4090">
        <f t="shared" si="63"/>
        <v>9.9625200000000011E-2</v>
      </c>
      <c r="B4090" s="1" t="s">
        <v>9</v>
      </c>
      <c r="C4090" s="1">
        <f>Yellow_MosfetOnlyOn_Blue_SourceAndResistorGnd[[#This Row],[Column2]]+1.0667</f>
        <v>0</v>
      </c>
      <c r="D4090" s="1">
        <f>Yellow_MosfetOnlyOn_Blue_SourceAndResistorGnd[[#This Row],[Column3]]*1000</f>
        <v>0</v>
      </c>
      <c r="E4090" s="1">
        <v>0.62</v>
      </c>
      <c r="F4090" s="1">
        <f>Yellow_MosfetOnlyOn_Blue_SourceAndResistorGnd[[#This Row],[Column3]]/Yellow_MosfetOnlyOn_Blue_SourceAndResistorGnd[[#This Row],[Column5]]</f>
        <v>0</v>
      </c>
      <c r="G4090" s="1">
        <f>Yellow_MosfetOnlyOn_Blue_SourceAndResistorGnd[[#This Row],[Column6]]*1000</f>
        <v>0</v>
      </c>
    </row>
    <row r="4091" spans="1:7" x14ac:dyDescent="0.25">
      <c r="A4091">
        <f t="shared" si="63"/>
        <v>9.9649600000000005E-2</v>
      </c>
      <c r="B4091" s="1" t="s">
        <v>9</v>
      </c>
      <c r="C4091" s="1">
        <f>Yellow_MosfetOnlyOn_Blue_SourceAndResistorGnd[[#This Row],[Column2]]+1.0667</f>
        <v>0</v>
      </c>
      <c r="D4091" s="1">
        <f>Yellow_MosfetOnlyOn_Blue_SourceAndResistorGnd[[#This Row],[Column3]]*1000</f>
        <v>0</v>
      </c>
      <c r="E4091" s="1">
        <v>0.62</v>
      </c>
      <c r="F4091" s="1">
        <f>Yellow_MosfetOnlyOn_Blue_SourceAndResistorGnd[[#This Row],[Column3]]/Yellow_MosfetOnlyOn_Blue_SourceAndResistorGnd[[#This Row],[Column5]]</f>
        <v>0</v>
      </c>
      <c r="G4091" s="1">
        <f>Yellow_MosfetOnlyOn_Blue_SourceAndResistorGnd[[#This Row],[Column6]]*1000</f>
        <v>0</v>
      </c>
    </row>
    <row r="4092" spans="1:7" x14ac:dyDescent="0.25">
      <c r="A4092">
        <f t="shared" si="63"/>
        <v>9.9673999999999999E-2</v>
      </c>
      <c r="B4092" s="1" t="s">
        <v>9</v>
      </c>
      <c r="C4092" s="1">
        <f>Yellow_MosfetOnlyOn_Blue_SourceAndResistorGnd[[#This Row],[Column2]]+1.0667</f>
        <v>0</v>
      </c>
      <c r="D4092" s="1">
        <f>Yellow_MosfetOnlyOn_Blue_SourceAndResistorGnd[[#This Row],[Column3]]*1000</f>
        <v>0</v>
      </c>
      <c r="E4092" s="1">
        <v>0.62</v>
      </c>
      <c r="F4092" s="1">
        <f>Yellow_MosfetOnlyOn_Blue_SourceAndResistorGnd[[#This Row],[Column3]]/Yellow_MosfetOnlyOn_Blue_SourceAndResistorGnd[[#This Row],[Column5]]</f>
        <v>0</v>
      </c>
      <c r="G4092" s="1">
        <f>Yellow_MosfetOnlyOn_Blue_SourceAndResistorGnd[[#This Row],[Column6]]*1000</f>
        <v>0</v>
      </c>
    </row>
    <row r="4093" spans="1:7" x14ac:dyDescent="0.25">
      <c r="A4093">
        <f t="shared" si="63"/>
        <v>9.9698400000000006E-2</v>
      </c>
      <c r="B4093" s="1" t="s">
        <v>9</v>
      </c>
      <c r="C4093" s="1">
        <f>Yellow_MosfetOnlyOn_Blue_SourceAndResistorGnd[[#This Row],[Column2]]+1.0667</f>
        <v>0</v>
      </c>
      <c r="D4093" s="1">
        <f>Yellow_MosfetOnlyOn_Blue_SourceAndResistorGnd[[#This Row],[Column3]]*1000</f>
        <v>0</v>
      </c>
      <c r="E4093" s="1">
        <v>0.62</v>
      </c>
      <c r="F4093" s="1">
        <f>Yellow_MosfetOnlyOn_Blue_SourceAndResistorGnd[[#This Row],[Column3]]/Yellow_MosfetOnlyOn_Blue_SourceAndResistorGnd[[#This Row],[Column5]]</f>
        <v>0</v>
      </c>
      <c r="G4093" s="1">
        <f>Yellow_MosfetOnlyOn_Blue_SourceAndResistorGnd[[#This Row],[Column6]]*1000</f>
        <v>0</v>
      </c>
    </row>
    <row r="4094" spans="1:7" x14ac:dyDescent="0.25">
      <c r="A4094">
        <f t="shared" si="63"/>
        <v>9.9722800000000014E-2</v>
      </c>
      <c r="B4094" s="1" t="s">
        <v>9</v>
      </c>
      <c r="C4094" s="1">
        <f>Yellow_MosfetOnlyOn_Blue_SourceAndResistorGnd[[#This Row],[Column2]]+1.0667</f>
        <v>0</v>
      </c>
      <c r="D4094" s="1">
        <f>Yellow_MosfetOnlyOn_Blue_SourceAndResistorGnd[[#This Row],[Column3]]*1000</f>
        <v>0</v>
      </c>
      <c r="E4094" s="1">
        <v>0.62</v>
      </c>
      <c r="F4094" s="1">
        <f>Yellow_MosfetOnlyOn_Blue_SourceAndResistorGnd[[#This Row],[Column3]]/Yellow_MosfetOnlyOn_Blue_SourceAndResistorGnd[[#This Row],[Column5]]</f>
        <v>0</v>
      </c>
      <c r="G4094" s="1">
        <f>Yellow_MosfetOnlyOn_Blue_SourceAndResistorGnd[[#This Row],[Column6]]*1000</f>
        <v>0</v>
      </c>
    </row>
    <row r="4095" spans="1:7" x14ac:dyDescent="0.25">
      <c r="A4095">
        <f t="shared" si="63"/>
        <v>9.9747200000000008E-2</v>
      </c>
      <c r="B4095" s="1" t="s">
        <v>9</v>
      </c>
      <c r="C4095" s="1">
        <f>Yellow_MosfetOnlyOn_Blue_SourceAndResistorGnd[[#This Row],[Column2]]+1.0667</f>
        <v>0</v>
      </c>
      <c r="D4095" s="1">
        <f>Yellow_MosfetOnlyOn_Blue_SourceAndResistorGnd[[#This Row],[Column3]]*1000</f>
        <v>0</v>
      </c>
      <c r="E4095" s="1">
        <v>0.62</v>
      </c>
      <c r="F4095" s="1">
        <f>Yellow_MosfetOnlyOn_Blue_SourceAndResistorGnd[[#This Row],[Column3]]/Yellow_MosfetOnlyOn_Blue_SourceAndResistorGnd[[#This Row],[Column5]]</f>
        <v>0</v>
      </c>
      <c r="G4095" s="1">
        <f>Yellow_MosfetOnlyOn_Blue_SourceAndResistorGnd[[#This Row],[Column6]]*1000</f>
        <v>0</v>
      </c>
    </row>
    <row r="4096" spans="1:7" x14ac:dyDescent="0.25">
      <c r="A4096">
        <f t="shared" si="63"/>
        <v>9.9771600000000002E-2</v>
      </c>
      <c r="B4096" s="1" t="s">
        <v>9</v>
      </c>
      <c r="C4096" s="1">
        <f>Yellow_MosfetOnlyOn_Blue_SourceAndResistorGnd[[#This Row],[Column2]]+1.0667</f>
        <v>0</v>
      </c>
      <c r="D4096" s="1">
        <f>Yellow_MosfetOnlyOn_Blue_SourceAndResistorGnd[[#This Row],[Column3]]*1000</f>
        <v>0</v>
      </c>
      <c r="E4096" s="1">
        <v>0.62</v>
      </c>
      <c r="F4096" s="1">
        <f>Yellow_MosfetOnlyOn_Blue_SourceAndResistorGnd[[#This Row],[Column3]]/Yellow_MosfetOnlyOn_Blue_SourceAndResistorGnd[[#This Row],[Column5]]</f>
        <v>0</v>
      </c>
      <c r="G4096" s="1">
        <f>Yellow_MosfetOnlyOn_Blue_SourceAndResistorGnd[[#This Row],[Column6]]*1000</f>
        <v>0</v>
      </c>
    </row>
    <row r="4097" spans="1:7" x14ac:dyDescent="0.25">
      <c r="A4097">
        <f t="shared" si="63"/>
        <v>9.979600000000001E-2</v>
      </c>
      <c r="B4097" s="1" t="s">
        <v>9</v>
      </c>
      <c r="C4097" s="1">
        <f>Yellow_MosfetOnlyOn_Blue_SourceAndResistorGnd[[#This Row],[Column2]]+1.0667</f>
        <v>0</v>
      </c>
      <c r="D4097" s="1">
        <f>Yellow_MosfetOnlyOn_Blue_SourceAndResistorGnd[[#This Row],[Column3]]*1000</f>
        <v>0</v>
      </c>
      <c r="E4097" s="1">
        <v>0.62</v>
      </c>
      <c r="F4097" s="1">
        <f>Yellow_MosfetOnlyOn_Blue_SourceAndResistorGnd[[#This Row],[Column3]]/Yellow_MosfetOnlyOn_Blue_SourceAndResistorGnd[[#This Row],[Column5]]</f>
        <v>0</v>
      </c>
      <c r="G4097" s="1">
        <f>Yellow_MosfetOnlyOn_Blue_SourceAndResistorGnd[[#This Row],[Column6]]*1000</f>
        <v>0</v>
      </c>
    </row>
    <row r="4098" spans="1:7" x14ac:dyDescent="0.25">
      <c r="A4098">
        <f t="shared" si="63"/>
        <v>9.9820400000000004E-2</v>
      </c>
      <c r="B4098" s="1" t="s">
        <v>9</v>
      </c>
      <c r="C4098" s="1">
        <f>Yellow_MosfetOnlyOn_Blue_SourceAndResistorGnd[[#This Row],[Column2]]+1.0667</f>
        <v>0</v>
      </c>
      <c r="D4098" s="1">
        <f>Yellow_MosfetOnlyOn_Blue_SourceAndResistorGnd[[#This Row],[Column3]]*1000</f>
        <v>0</v>
      </c>
      <c r="E4098" s="1">
        <v>0.62</v>
      </c>
      <c r="F4098" s="1">
        <f>Yellow_MosfetOnlyOn_Blue_SourceAndResistorGnd[[#This Row],[Column3]]/Yellow_MosfetOnlyOn_Blue_SourceAndResistorGnd[[#This Row],[Column5]]</f>
        <v>0</v>
      </c>
      <c r="G4098" s="1">
        <f>Yellow_MosfetOnlyOn_Blue_SourceAndResistorGnd[[#This Row],[Column6]]*1000</f>
        <v>0</v>
      </c>
    </row>
    <row r="4099" spans="1:7" x14ac:dyDescent="0.25">
      <c r="A4099">
        <f t="shared" si="63"/>
        <v>9.9844799999999997E-2</v>
      </c>
      <c r="B4099" s="1" t="s">
        <v>9</v>
      </c>
      <c r="C4099" s="1">
        <f>Yellow_MosfetOnlyOn_Blue_SourceAndResistorGnd[[#This Row],[Column2]]+1.0667</f>
        <v>0</v>
      </c>
      <c r="D4099" s="1">
        <f>Yellow_MosfetOnlyOn_Blue_SourceAndResistorGnd[[#This Row],[Column3]]*1000</f>
        <v>0</v>
      </c>
      <c r="E4099" s="1">
        <v>0.62</v>
      </c>
      <c r="F4099" s="1">
        <f>Yellow_MosfetOnlyOn_Blue_SourceAndResistorGnd[[#This Row],[Column3]]/Yellow_MosfetOnlyOn_Blue_SourceAndResistorGnd[[#This Row],[Column5]]</f>
        <v>0</v>
      </c>
      <c r="G4099" s="1">
        <f>Yellow_MosfetOnlyOn_Blue_SourceAndResistorGnd[[#This Row],[Column6]]*1000</f>
        <v>0</v>
      </c>
    </row>
    <row r="4100" spans="1:7" x14ac:dyDescent="0.25">
      <c r="A4100">
        <f t="shared" si="63"/>
        <v>9.9869200000000005E-2</v>
      </c>
      <c r="B4100" s="1" t="s">
        <v>9</v>
      </c>
      <c r="C4100" s="1">
        <f>Yellow_MosfetOnlyOn_Blue_SourceAndResistorGnd[[#This Row],[Column2]]+1.0667</f>
        <v>0</v>
      </c>
      <c r="D4100" s="1">
        <f>Yellow_MosfetOnlyOn_Blue_SourceAndResistorGnd[[#This Row],[Column3]]*1000</f>
        <v>0</v>
      </c>
      <c r="E4100" s="1">
        <v>0.62</v>
      </c>
      <c r="F4100" s="1">
        <f>Yellow_MosfetOnlyOn_Blue_SourceAndResistorGnd[[#This Row],[Column3]]/Yellow_MosfetOnlyOn_Blue_SourceAndResistorGnd[[#This Row],[Column5]]</f>
        <v>0</v>
      </c>
      <c r="G4100" s="1">
        <f>Yellow_MosfetOnlyOn_Blue_SourceAndResistorGnd[[#This Row],[Column6]]*1000</f>
        <v>0</v>
      </c>
    </row>
    <row r="4101" spans="1:7" x14ac:dyDescent="0.25">
      <c r="A4101">
        <f t="shared" si="63"/>
        <v>9.9893600000000013E-2</v>
      </c>
      <c r="B4101" s="1" t="s">
        <v>9</v>
      </c>
      <c r="C4101" s="1">
        <f>Yellow_MosfetOnlyOn_Blue_SourceAndResistorGnd[[#This Row],[Column2]]+1.0667</f>
        <v>0</v>
      </c>
      <c r="D4101" s="1">
        <f>Yellow_MosfetOnlyOn_Blue_SourceAndResistorGnd[[#This Row],[Column3]]*1000</f>
        <v>0</v>
      </c>
      <c r="E4101" s="1">
        <v>0.62</v>
      </c>
      <c r="F4101" s="1">
        <f>Yellow_MosfetOnlyOn_Blue_SourceAndResistorGnd[[#This Row],[Column3]]/Yellow_MosfetOnlyOn_Blue_SourceAndResistorGnd[[#This Row],[Column5]]</f>
        <v>0</v>
      </c>
      <c r="G4101" s="1">
        <f>Yellow_MosfetOnlyOn_Blue_SourceAndResistorGnd[[#This Row],[Column6]]*1000</f>
        <v>0</v>
      </c>
    </row>
    <row r="4102" spans="1:7" x14ac:dyDescent="0.25">
      <c r="A4102">
        <f t="shared" si="63"/>
        <v>9.9918000000000007E-2</v>
      </c>
      <c r="B4102" s="1" t="s">
        <v>9</v>
      </c>
      <c r="C4102" s="1">
        <f>Yellow_MosfetOnlyOn_Blue_SourceAndResistorGnd[[#This Row],[Column2]]+1.0667</f>
        <v>0</v>
      </c>
      <c r="D4102" s="1">
        <f>Yellow_MosfetOnlyOn_Blue_SourceAndResistorGnd[[#This Row],[Column3]]*1000</f>
        <v>0</v>
      </c>
      <c r="E4102" s="1">
        <v>0.62</v>
      </c>
      <c r="F4102" s="1">
        <f>Yellow_MosfetOnlyOn_Blue_SourceAndResistorGnd[[#This Row],[Column3]]/Yellow_MosfetOnlyOn_Blue_SourceAndResistorGnd[[#This Row],[Column5]]</f>
        <v>0</v>
      </c>
      <c r="G4102" s="1">
        <f>Yellow_MosfetOnlyOn_Blue_SourceAndResistorGnd[[#This Row],[Column6]]*1000</f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8D96-7D57-45EA-927A-6191815AF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4 2 n b W j Z D e H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U v N 0 w 0 N t t G H c W 3 0 o X 6 w A w B Q S w M E F A A C A A g A 4 2 n b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N p 2 1 r 1 R O y C q Q E A A O U F A A A T A B w A R m 9 y b X V s Y X M v U 2 V j d G l v b j E u b S C i G A A o o B Q A A A A A A A A A A A A A A A A A A A A A A A A A A A D d U k 1 r 2 0 A Q v Q v 8 H w Y F g g 2 q s A T u I U G H Z u W 6 p d h u I 7 d Q q r K o 0 q T Z Z r V j d l Z O T M i 1 f y x / r K u Y t E 0 p F F 9 6 8 F 5 2 5 / P t v H m M t V N k o N j d y W k Q 8 G V l s Y G j U L x K Z C 6 P 5 W y R y w 9 y j h V 3 F l s 0 T s 4 q h 7 L W x N j I d N y y T E L I Q K M b B O D P G 6 U b 9 A 7 B m z i n u u t r h i + V x l i Q c d 7 g Y S h O y v e M l s u 2 u i q X B n O r N g j P Y E E b N D X B W e e b K P M V j u G 1 a T p 2 d l v m y F e O 1 u U + H 4 v d j Q t H 0 a c c t W q V Q 5 u F J 2 E E g n T X G s 7 S C K Y e r k f K k n T i z X c d O S z c V m P 2 6 x k v y O D n U b S b 7 y i 8 / 2 4 a i w 7 c d o 3 9 6 K v q i 0 9 a 2 c r w B d l 2 1 3 3 l g z x 8 I C O 6 v Q 1 3 z s S D 9 1 X g 8 M b d R f D o T 5 / 4 7 0 a D Q J m / o p 0 O g s H j j n o i 5 s Q X 6 J Z G b 5 d G i s t U 5 r Z S 5 o V p Z q b 5 n 0 u Z F 7 W c i m n 5 1 t I 3 L y Y u C z R M V i M z 5 A J a c m S h 9 l C W t E b 7 R 3 j + E B Y / w 8 B r 9 A M i O 9 V W v T L 3 z k 8 n 8 f h 5 n I 7 T S f k v m g 5 a I x 9 R a 7 p + O v + Z 7 l A W 1 N k a P Q P n y I o 9 n Q c m m N 8 E s B c H h 6 e G H 1 B L A Q I t A B Q A A g A I A O N p 2 1 o 2 Q 3 h z p w A A A P c A A A A S A A A A A A A A A A A A A A A A A A A A A A B D b 2 5 m a W c v U G F j a 2 F n Z S 5 4 b W x Q S w E C L Q A U A A I A C A D j a d t a U 3 I 4 L J s A A A D h A A A A E w A A A A A A A A A A A A A A A A D z A A A A W 0 N v b n R l b n R f V H l w Z X N d L n h t b F B L A Q I t A B Q A A g A I A O N p 2 1 r 1 R O y C q Q E A A O U F A A A T A A A A A A A A A A A A A A A A A N s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Z A A A A A A A A p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I M V 9 E X y U y N l 9 H T k R f V l 9 N Z W F z d X J l b W V u d F 9 H Y X R l X 2 N s b 3 N l Z F 8 y M G 1 z X z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N U M T E 6 N D k 6 N D I u O D U 0 O T c w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G U x N G M 0 Y i 0 4 Z j U 4 L T R j Y T U t Y m Y w O S 0 5 N j E 0 Z T Q 4 N T l h O W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M V 9 E X 1 x 1 M D A y N l 9 H T k R f V l 9 N Z W F z d X J l b W V u d F 9 H Y X R l X 2 N s b 3 N l Z F 8 y M G 1 z X z E v Q X V 0 b 1 J l b W 9 2 Z W R D b 2 x 1 b W 5 z M S 5 7 Q 2 9 s d W 1 u M S w w f S Z x d W 9 0 O y w m c X V v d D t T Z W N 0 a W 9 u M S 9 D S D F f R F 9 c d T A w M j Z f R 0 5 E X 1 Z f T W V h c 3 V y Z W 1 l b n R f R 2 F 0 Z V 9 j b G 9 z Z W R f M j B t c 1 8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g x X 0 R f X H U w M D I 2 X 0 d O R F 9 W X 0 1 l Y X N 1 c m V t Z W 5 0 X 0 d h d G V f Y 2 x v c 2 V k X z I w b X N f M S 9 B d X R v U m V t b 3 Z l Z E N v b H V t b n M x L n t D b 2 x 1 b W 4 x L D B 9 J n F 1 b 3 Q 7 L C Z x d W 9 0 O 1 N l Y 3 R p b 2 4 x L 0 N I M V 9 E X 1 x 1 M D A y N l 9 H T k R f V l 9 N Z W F z d X J l b W V u d F 9 H Y X R l X 2 N s b 3 N l Z F 8 y M G 1 z X z E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S D F f R F 8 l M j Z f R 0 5 E X 1 Z f T W V h c 3 V y Z W 1 l b n R f R 2 F 0 Z V 9 j b G 9 z Z W R f M j B t c 1 8 x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x X 0 R f J T I 2 X 0 d O R F 9 W X 0 1 l Y X N 1 c m V t Z W 5 0 X 0 d h d G V f Y 2 x v c 2 V k X z I w b X N f M S 8 l Q z M l O D Z u Z H J l d C U y M H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x X 0 1 v c 2 Z l d E 9 u b H l P b l 9 D a D J f R H J h a W 5 B b m R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T Q 2 Y m Q 1 M i 0 y Z T h k L T Q 2 Z m Q t O D B m Z i 0 1 N m N l M j B h N W F m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g x X 0 1 v c 2 Z l d E 9 u b H l P b l 9 D a D J f R H J h a W 5 B b m R H b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1 Q x M D o w M z o 1 M i 4 2 N j k 1 N D g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g x X 0 1 v c 2 Z l d E 9 u b H l P b l 9 D a D J f R H J h a W 5 B b m R H b m Q v Q X V 0 b 1 J l b W 9 2 Z W R D b 2 x 1 b W 5 z M S 5 7 Q 2 9 s d W 1 u M S w w f S Z x d W 9 0 O y w m c X V v d D t T Z W N 0 a W 9 u M S 9 D S D F f T W 9 z Z m V 0 T 2 5 s e U 9 u X 0 N o M l 9 E c m F p b k F u Z E d u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I M V 9 N b 3 N m Z X R P b m x 5 T 2 5 f Q 2 g y X 0 R y Y W l u Q W 5 k R 2 5 k L 0 F 1 d G 9 S Z W 1 v d m V k Q 2 9 s d W 1 u c z E u e 0 N v b H V t b j E s M H 0 m c X V v d D s s J n F 1 b 3 Q 7 U 2 V j d G l v b j E v Q 0 g x X 0 1 v c 2 Z l d E 9 u b H l P b l 9 D a D J f R H J h a W 5 B b m R H b m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g x X 0 1 v c 2 Z l d E 9 u b H l P b l 9 D a D J f R H J h a W 5 B b m R H b m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D F f T W 9 z Z m V 0 T 2 5 s e U 9 u X 0 N o M l 9 E c m F p b k F u Z E d u Z C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s b 3 d f T W 9 z Z m V 0 T 2 5 s e U 9 u X 0 J s d W V f U 2 9 1 c m N l Q W 5 k U m V z a X N 0 b 3 J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G Y 2 Y j F i Y i 0 5 Y m E x L T Q 0 Z D g t O W V h Y S 0 4 O T Q 1 O G I z Z D l l O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W V s b G 9 3 X 0 1 v c 2 Z l d E 9 u b H l P b l 9 C b H V l X 1 N v d X J j Z U F u Z F J l c 2 l z d G 9 y R 2 5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d U M T E 6 M T U 6 M D Y u N j A 4 M T g 5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b G x v d 1 9 N b 3 N m Z X R P b m x 5 T 2 5 f Q m x 1 Z V 9 T b 3 V y Y 2 V B b m R S Z X N p c 3 R v c k d u Z C 9 B d X R v U m V t b 3 Z l Z E N v b H V t b n M x L n t D b 2 x 1 b W 4 x L D B 9 J n F 1 b 3 Q 7 L C Z x d W 9 0 O 1 N l Y 3 R p b 2 4 x L 1 l l b G x v d 1 9 N b 3 N m Z X R P b m x 5 T 2 5 f Q m x 1 Z V 9 T b 3 V y Y 2 V B b m R S Z X N p c 3 R v c k d u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l l b G x v d 1 9 N b 3 N m Z X R P b m x 5 T 2 5 f Q m x 1 Z V 9 T b 3 V y Y 2 V B b m R S Z X N p c 3 R v c k d u Z C 9 B d X R v U m V t b 3 Z l Z E N v b H V t b n M x L n t D b 2 x 1 b W 4 x L D B 9 J n F 1 b 3 Q 7 L C Z x d W 9 0 O 1 N l Y 3 R p b 2 4 x L 1 l l b G x v d 1 9 N b 3 N m Z X R P b m x 5 T 2 5 f Q m x 1 Z V 9 T b 3 V y Y 2 V B b m R S Z X N p c 3 R v c k d u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x s b 3 d f T W 9 z Z m V 0 T 2 5 s e U 9 u X 0 J s d W V f U 2 9 1 c m N l Q W 5 k U m V z a X N 0 b 3 J H b m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s b 3 d f T W 9 z Z m V 0 T 2 5 s e U 9 u X 0 J s d W V f U 2 9 1 c m N l Q W 5 k U m V z a X N 0 b 3 J H b m Q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P S Y 0 Y Z Y 7 N C k u u s p h C w U + 8 A A A A A A g A A A A A A E G Y A A A A B A A A g A A A A C O P g t N J 4 u l T J t o 3 t 9 w U g w M 0 f Z C n g v C R Y U K Q L S T 8 / s b Y A A A A A D o A A A A A C A A A g A A A A X y R l X V S e i Z v z L T H O + Z X f M C f O b e 9 f o 6 Y o b P G g u 2 0 y K s d Q A A A A E d L i 0 P D y s 4 i R D L v U Z P x C u z o u C 5 F w h 2 W j B Q e q T 3 5 Y H d a 4 t w i t Y / 2 X w / o i N 8 N b s u r 5 g L W M W B l l d k 4 D l E K D r Y Z l u 9 p V K C Z O 7 w x 7 4 E + e / U M d R y F A A A A A v + u n K k Z d k a U b U 1 O t d w g 7 2 u f 6 B h E q K M W 9 4 R F Z W 9 1 E 2 B h t w B g O J W i E v 1 i z d 5 a R G / r V I S Q y 5 5 Z I O / R i A t T 3 l c g T A w = = < / D a t a M a s h u p > 
</file>

<file path=customXml/itemProps1.xml><?xml version="1.0" encoding="utf-8"?>
<ds:datastoreItem xmlns:ds="http://schemas.openxmlformats.org/officeDocument/2006/customXml" ds:itemID="{7F57F943-2612-4F26-B11B-8FF1FB2D57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CH1_MosfetOnlyOn_Ch2_DrainAndGn</vt:lpstr>
      <vt:lpstr>Yellow_MosfetOnlyOn_Blue_Source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Akarli</dc:creator>
  <cp:lastModifiedBy>Mehmet Akarli</cp:lastModifiedBy>
  <dcterms:created xsi:type="dcterms:W3CDTF">2025-06-23T11:47:58Z</dcterms:created>
  <dcterms:modified xsi:type="dcterms:W3CDTF">2025-06-27T13:39:42Z</dcterms:modified>
</cp:coreProperties>
</file>