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021F713E-38FE-49B9-8F2E-E48CBEE0042E}" xr6:coauthVersionLast="36" xr6:coauthVersionMax="36" xr10:uidLastSave="{00000000-0000-0000-0000-000000000000}"/>
  <bookViews>
    <workbookView xWindow="0" yWindow="0" windowWidth="29010" windowHeight="12885"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alcChain>
</file>

<file path=xl/sharedStrings.xml><?xml version="1.0" encoding="utf-8"?>
<sst xmlns="http://schemas.openxmlformats.org/spreadsheetml/2006/main" count="16275" uniqueCount="52">
  <si>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</si>
  <si>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</si>
  <si>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</si>
  <si>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</si>
  <si>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</si>
  <si>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</si>
  <si>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</si>
  <si>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</si>
  <si>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</si>
  <si>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</si>
  <si>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</si>
  <si>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</si>
  <si>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</si>
  <si>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</si>
  <si>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</si>
  <si>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</si>
  <si>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</si>
  <si>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</si>
  <si>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</si>
  <si>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</si>
  <si>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</si>
  <si>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</si>
  <si>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</si>
  <si>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</si>
  <si>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</si>
  <si>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</si>
  <si>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</si>
  <si>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</si>
  <si>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</si>
  <si>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</si>
  <si>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</si>
  <si>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</si>
  <si>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</si>
  <si>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</si>
  <si>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</si>
  <si>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</si>
  <si>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</si>
  <si>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</si>
  <si>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</si>
  <si>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</si>
  <si>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</si>
  <si>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</si>
  <si>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</si>
  <si>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</si>
  <si>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</si>
  <si>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</si>
  <si>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</si>
  <si>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(blank)</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</si>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</sst>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09]#,##0"/>
    <numFmt numFmtId="166" formatCode="_-* #,##0_-;\-* #,##0_-;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
      <u/>
      <sz val="36"/>
      <color theme="1"/>
      <name val="Calibri"/>
      <family val="2"/>
      <scheme val="minor"/>
    </font>
    <font>
      <u/>
      <sz val="36"/>
      <color theme="7" tint="0.3999755851924192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33" borderId="0" xfId="0" applyFill="1"/>
    <xf numFmtId="0" fontId="18" fillId="33" borderId="0" xfId="0" applyFont="1" applyFill="1" applyAlignment="1">
      <alignment horizontal="center" vertical="center"/>
    </xf>
    <xf numFmtId="0" fontId="0" fillId="33" borderId="0" xfId="0" applyFill="1" applyAlignment="1">
      <alignment horizontal="center" vertical="center"/>
    </xf>
    <xf numFmtId="0" fontId="19" fillId="33" borderId="0" xfId="0" applyFont="1" applyFill="1" applyAlignment="1">
      <alignment horizontal="center" vertical="center"/>
    </xf>
    <xf numFmtId="0" fontId="20" fillId="33" borderId="0" xfId="0" applyFont="1" applyFill="1" applyAlignment="1">
      <alignment horizontal="center" vertical="center"/>
    </xf>
    <xf numFmtId="0" fontId="21"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4">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
      <numFmt numFmtId="1" formatCode="0"/>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Avg.Income</a:t>
            </a:r>
            <a:r>
              <a:rPr lang="tr-TR" baseline="0"/>
              <a:t> Per Purchase</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4BBA-488A-8B64-8F2BD45613BD}"/>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4-890E-46CD-AC7B-028FC99A17E9}"/>
            </c:ext>
          </c:extLst>
        </c:ser>
        <c:dLbls>
          <c:showLegendKey val="0"/>
          <c:showVal val="0"/>
          <c:showCatName val="0"/>
          <c:showSerName val="0"/>
          <c:showPercent val="0"/>
          <c:showBubbleSize val="0"/>
        </c:dLbls>
        <c:gapWidth val="219"/>
        <c:overlap val="-27"/>
        <c:axId val="1962101295"/>
        <c:axId val="1973559967"/>
      </c:barChart>
      <c:catAx>
        <c:axId val="1962101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sz="1100"/>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973559967"/>
        <c:crosses val="autoZero"/>
        <c:auto val="1"/>
        <c:lblAlgn val="ctr"/>
        <c:lblOffset val="100"/>
        <c:noMultiLvlLbl val="0"/>
      </c:catAx>
      <c:valAx>
        <c:axId val="19735599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sz="1100"/>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9621012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tr-T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Customer Commute</a:t>
            </a:r>
          </a:p>
        </c:rich>
      </c:tx>
      <c:layout>
        <c:manualLayout>
          <c:xMode val="edge"/>
          <c:yMode val="edge"/>
          <c:x val="0.3127082239720034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Table'!$A$29:$A$33</c:f>
              <c:strCache>
                <c:ptCount val="4"/>
                <c:pt idx="0">
                  <c:v>0-1 Miles</c:v>
                </c:pt>
                <c:pt idx="1">
                  <c:v>1-2 Miles</c:v>
                </c:pt>
                <c:pt idx="2">
                  <c:v>2-5 Miles</c:v>
                </c:pt>
                <c:pt idx="3">
                  <c:v>5-10 Miles</c:v>
                </c:pt>
              </c:strCache>
            </c:strRef>
          </c:cat>
          <c:val>
            <c:numRef>
              <c:f>'Pivot Table'!$B$29:$B$33</c:f>
              <c:numCache>
                <c:formatCode>General</c:formatCode>
                <c:ptCount val="4"/>
                <c:pt idx="0">
                  <c:v>166</c:v>
                </c:pt>
                <c:pt idx="1">
                  <c:v>92</c:v>
                </c:pt>
                <c:pt idx="2">
                  <c:v>67</c:v>
                </c:pt>
                <c:pt idx="3">
                  <c:v>116</c:v>
                </c:pt>
              </c:numCache>
            </c:numRef>
          </c:val>
          <c:smooth val="0"/>
          <c:extLst>
            <c:ext xmlns:c16="http://schemas.microsoft.com/office/drawing/2014/chart" uri="{C3380CC4-5D6E-409C-BE32-E72D297353CC}">
              <c16:uniqueId val="{00000000-3632-4552-B451-4C323BCF5F06}"/>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Table'!$A$29:$A$33</c:f>
              <c:strCache>
                <c:ptCount val="4"/>
                <c:pt idx="0">
                  <c:v>0-1 Miles</c:v>
                </c:pt>
                <c:pt idx="1">
                  <c:v>1-2 Miles</c:v>
                </c:pt>
                <c:pt idx="2">
                  <c:v>2-5 Miles</c:v>
                </c:pt>
                <c:pt idx="3">
                  <c:v>5-10 Miles</c:v>
                </c:pt>
              </c:strCache>
            </c:strRef>
          </c:cat>
          <c:val>
            <c:numRef>
              <c:f>'Pivot Table'!$C$29:$C$33</c:f>
              <c:numCache>
                <c:formatCode>General</c:formatCode>
                <c:ptCount val="4"/>
                <c:pt idx="0">
                  <c:v>200</c:v>
                </c:pt>
                <c:pt idx="1">
                  <c:v>77</c:v>
                </c:pt>
                <c:pt idx="2">
                  <c:v>95</c:v>
                </c:pt>
                <c:pt idx="3">
                  <c:v>76</c:v>
                </c:pt>
              </c:numCache>
            </c:numRef>
          </c:val>
          <c:smooth val="0"/>
          <c:extLst>
            <c:ext xmlns:c16="http://schemas.microsoft.com/office/drawing/2014/chart" uri="{C3380CC4-5D6E-409C-BE32-E72D297353CC}">
              <c16:uniqueId val="{00000004-9CA0-43CE-A4D2-32EFC2AC6A9F}"/>
            </c:ext>
          </c:extLst>
        </c:ser>
        <c:dLbls>
          <c:showLegendKey val="0"/>
          <c:showVal val="0"/>
          <c:showCatName val="0"/>
          <c:showSerName val="0"/>
          <c:showPercent val="0"/>
          <c:showBubbleSize val="0"/>
        </c:dLbls>
        <c:smooth val="0"/>
        <c:axId val="2097609519"/>
        <c:axId val="2106398223"/>
      </c:lineChart>
      <c:catAx>
        <c:axId val="2097609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sz="1100"/>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2106398223"/>
        <c:crosses val="autoZero"/>
        <c:auto val="1"/>
        <c:lblAlgn val="ctr"/>
        <c:lblOffset val="100"/>
        <c:noMultiLvlLbl val="0"/>
      </c:catAx>
      <c:valAx>
        <c:axId val="2106398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2097609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52</c:v>
                </c:pt>
                <c:pt idx="1">
                  <c:v>337</c:v>
                </c:pt>
                <c:pt idx="2">
                  <c:v>130</c:v>
                </c:pt>
              </c:numCache>
            </c:numRef>
          </c:val>
          <c:smooth val="0"/>
          <c:extLst>
            <c:ext xmlns:c16="http://schemas.microsoft.com/office/drawing/2014/chart" uri="{C3380CC4-5D6E-409C-BE32-E72D297353CC}">
              <c16:uniqueId val="{00000000-1285-4585-AE66-23A472BB2422}"/>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43</c:v>
                </c:pt>
                <c:pt idx="1">
                  <c:v>379</c:v>
                </c:pt>
                <c:pt idx="2">
                  <c:v>59</c:v>
                </c:pt>
              </c:numCache>
            </c:numRef>
          </c:val>
          <c:smooth val="0"/>
          <c:extLst>
            <c:ext xmlns:c16="http://schemas.microsoft.com/office/drawing/2014/chart" uri="{C3380CC4-5D6E-409C-BE32-E72D297353CC}">
              <c16:uniqueId val="{00000004-2DAD-4DD3-8401-59C4F15E5465}"/>
            </c:ext>
          </c:extLst>
        </c:ser>
        <c:dLbls>
          <c:showLegendKey val="0"/>
          <c:showVal val="0"/>
          <c:showCatName val="0"/>
          <c:showSerName val="0"/>
          <c:showPercent val="0"/>
          <c:showBubbleSize val="0"/>
        </c:dLbls>
        <c:marker val="1"/>
        <c:smooth val="0"/>
        <c:axId val="430425311"/>
        <c:axId val="296309263"/>
      </c:lineChart>
      <c:catAx>
        <c:axId val="430425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Age</a:t>
                </a:r>
                <a:r>
                  <a:rPr lang="tr-TR" baseline="0"/>
                  <a:t> Bracket</a:t>
                </a:r>
                <a:endParaRPr lang="tr-T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296309263"/>
        <c:crosses val="autoZero"/>
        <c:auto val="1"/>
        <c:lblAlgn val="ctr"/>
        <c:lblOffset val="100"/>
        <c:noMultiLvlLbl val="0"/>
      </c:catAx>
      <c:valAx>
        <c:axId val="29630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43042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Avg.Income</a:t>
            </a:r>
            <a:r>
              <a:rPr lang="tr-TR" baseline="0"/>
              <a:t> Per Purchase</a:t>
            </a:r>
            <a:endParaRPr lang="tr-T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ED0D-4D0C-A33B-0F6694B15CD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6-ED0D-4D0C-A33B-0F6694B15CD3}"/>
            </c:ext>
          </c:extLst>
        </c:ser>
        <c:dLbls>
          <c:showLegendKey val="0"/>
          <c:showVal val="0"/>
          <c:showCatName val="0"/>
          <c:showSerName val="0"/>
          <c:showPercent val="0"/>
          <c:showBubbleSize val="0"/>
        </c:dLbls>
        <c:gapWidth val="219"/>
        <c:overlap val="-27"/>
        <c:axId val="1962101295"/>
        <c:axId val="1973559967"/>
      </c:barChart>
      <c:catAx>
        <c:axId val="1962101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sz="1100"/>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973559967"/>
        <c:crosses val="autoZero"/>
        <c:auto val="1"/>
        <c:lblAlgn val="ctr"/>
        <c:lblOffset val="100"/>
        <c:noMultiLvlLbl val="0"/>
      </c:catAx>
      <c:valAx>
        <c:axId val="19735599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sz="1100"/>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19621012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tr-TR"/>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Customer Commute</a:t>
            </a:r>
          </a:p>
        </c:rich>
      </c:tx>
      <c:layout>
        <c:manualLayout>
          <c:xMode val="edge"/>
          <c:yMode val="edge"/>
          <c:x val="0.3127082239720034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Table'!$A$29:$A$33</c:f>
              <c:strCache>
                <c:ptCount val="4"/>
                <c:pt idx="0">
                  <c:v>0-1 Miles</c:v>
                </c:pt>
                <c:pt idx="1">
                  <c:v>1-2 Miles</c:v>
                </c:pt>
                <c:pt idx="2">
                  <c:v>2-5 Miles</c:v>
                </c:pt>
                <c:pt idx="3">
                  <c:v>5-10 Miles</c:v>
                </c:pt>
              </c:strCache>
            </c:strRef>
          </c:cat>
          <c:val>
            <c:numRef>
              <c:f>'Pivot Table'!$B$29:$B$33</c:f>
              <c:numCache>
                <c:formatCode>General</c:formatCode>
                <c:ptCount val="4"/>
                <c:pt idx="0">
                  <c:v>166</c:v>
                </c:pt>
                <c:pt idx="1">
                  <c:v>92</c:v>
                </c:pt>
                <c:pt idx="2">
                  <c:v>67</c:v>
                </c:pt>
                <c:pt idx="3">
                  <c:v>116</c:v>
                </c:pt>
              </c:numCache>
            </c:numRef>
          </c:val>
          <c:smooth val="0"/>
          <c:extLst>
            <c:ext xmlns:c16="http://schemas.microsoft.com/office/drawing/2014/chart" uri="{C3380CC4-5D6E-409C-BE32-E72D297353CC}">
              <c16:uniqueId val="{00000000-5D18-400C-830A-2A2955328AE8}"/>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Table'!$A$29:$A$33</c:f>
              <c:strCache>
                <c:ptCount val="4"/>
                <c:pt idx="0">
                  <c:v>0-1 Miles</c:v>
                </c:pt>
                <c:pt idx="1">
                  <c:v>1-2 Miles</c:v>
                </c:pt>
                <c:pt idx="2">
                  <c:v>2-5 Miles</c:v>
                </c:pt>
                <c:pt idx="3">
                  <c:v>5-10 Miles</c:v>
                </c:pt>
              </c:strCache>
            </c:strRef>
          </c:cat>
          <c:val>
            <c:numRef>
              <c:f>'Pivot Table'!$C$29:$C$33</c:f>
              <c:numCache>
                <c:formatCode>General</c:formatCode>
                <c:ptCount val="4"/>
                <c:pt idx="0">
                  <c:v>200</c:v>
                </c:pt>
                <c:pt idx="1">
                  <c:v>77</c:v>
                </c:pt>
                <c:pt idx="2">
                  <c:v>95</c:v>
                </c:pt>
                <c:pt idx="3">
                  <c:v>76</c:v>
                </c:pt>
              </c:numCache>
            </c:numRef>
          </c:val>
          <c:smooth val="0"/>
          <c:extLst>
            <c:ext xmlns:c16="http://schemas.microsoft.com/office/drawing/2014/chart" uri="{C3380CC4-5D6E-409C-BE32-E72D297353CC}">
              <c16:uniqueId val="{00000006-5D18-400C-830A-2A2955328AE8}"/>
            </c:ext>
          </c:extLst>
        </c:ser>
        <c:dLbls>
          <c:showLegendKey val="0"/>
          <c:showVal val="0"/>
          <c:showCatName val="0"/>
          <c:showSerName val="0"/>
          <c:showPercent val="0"/>
          <c:showBubbleSize val="0"/>
        </c:dLbls>
        <c:smooth val="0"/>
        <c:axId val="2097609519"/>
        <c:axId val="2106398223"/>
      </c:lineChart>
      <c:catAx>
        <c:axId val="2097609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sz="1100"/>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2106398223"/>
        <c:crosses val="autoZero"/>
        <c:auto val="1"/>
        <c:lblAlgn val="ctr"/>
        <c:lblOffset val="100"/>
        <c:noMultiLvlLbl val="0"/>
      </c:catAx>
      <c:valAx>
        <c:axId val="2106398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2097609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tr-TR"/>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r-TR"/>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52</c:v>
                </c:pt>
                <c:pt idx="1">
                  <c:v>337</c:v>
                </c:pt>
                <c:pt idx="2">
                  <c:v>130</c:v>
                </c:pt>
              </c:numCache>
            </c:numRef>
          </c:val>
          <c:smooth val="0"/>
          <c:extLst>
            <c:ext xmlns:c16="http://schemas.microsoft.com/office/drawing/2014/chart" uri="{C3380CC4-5D6E-409C-BE32-E72D297353CC}">
              <c16:uniqueId val="{00000000-2506-49AA-8115-2B5BE075A26E}"/>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43</c:v>
                </c:pt>
                <c:pt idx="1">
                  <c:v>379</c:v>
                </c:pt>
                <c:pt idx="2">
                  <c:v>59</c:v>
                </c:pt>
              </c:numCache>
            </c:numRef>
          </c:val>
          <c:smooth val="0"/>
          <c:extLst>
            <c:ext xmlns:c16="http://schemas.microsoft.com/office/drawing/2014/chart" uri="{C3380CC4-5D6E-409C-BE32-E72D297353CC}">
              <c16:uniqueId val="{00000007-2506-49AA-8115-2B5BE075A26E}"/>
            </c:ext>
          </c:extLst>
        </c:ser>
        <c:dLbls>
          <c:showLegendKey val="0"/>
          <c:showVal val="0"/>
          <c:showCatName val="0"/>
          <c:showSerName val="0"/>
          <c:showPercent val="0"/>
          <c:showBubbleSize val="0"/>
        </c:dLbls>
        <c:marker val="1"/>
        <c:smooth val="0"/>
        <c:axId val="430425311"/>
        <c:axId val="296309263"/>
      </c:lineChart>
      <c:catAx>
        <c:axId val="430425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r-TR"/>
                  <a:t>Age</a:t>
                </a:r>
                <a:r>
                  <a:rPr lang="tr-TR" baseline="0"/>
                  <a:t> Bracket</a:t>
                </a:r>
                <a:endParaRPr lang="tr-T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r-T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296309263"/>
        <c:crosses val="autoZero"/>
        <c:auto val="1"/>
        <c:lblAlgn val="ctr"/>
        <c:lblOffset val="100"/>
        <c:noMultiLvlLbl val="0"/>
      </c:catAx>
      <c:valAx>
        <c:axId val="29630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crossAx val="430425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r-T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r-T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61912</xdr:colOff>
      <xdr:row>5</xdr:row>
      <xdr:rowOff>23812</xdr:rowOff>
    </xdr:from>
    <xdr:to>
      <xdr:col>14</xdr:col>
      <xdr:colOff>152400</xdr:colOff>
      <xdr:row>21</xdr:row>
      <xdr:rowOff>95250</xdr:rowOff>
    </xdr:to>
    <xdr:graphicFrame macro="">
      <xdr:nvGraphicFramePr>
        <xdr:cNvPr id="2" name="Chart 1">
          <a:extLst>
            <a:ext uri="{FF2B5EF4-FFF2-40B4-BE49-F238E27FC236}">
              <a16:creationId xmlns:a16="http://schemas.microsoft.com/office/drawing/2014/main" id="{26D94588-5953-4445-84F7-0413F72BE2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376237</xdr:colOff>
      <xdr:row>23</xdr:row>
      <xdr:rowOff>128587</xdr:rowOff>
    </xdr:from>
    <xdr:to>
      <xdr:col>13</xdr:col>
      <xdr:colOff>71437</xdr:colOff>
      <xdr:row>38</xdr:row>
      <xdr:rowOff>14287</xdr:rowOff>
    </xdr:to>
    <xdr:graphicFrame macro="">
      <xdr:nvGraphicFramePr>
        <xdr:cNvPr id="3" name="Chart 2">
          <a:extLst>
            <a:ext uri="{FF2B5EF4-FFF2-40B4-BE49-F238E27FC236}">
              <a16:creationId xmlns:a16="http://schemas.microsoft.com/office/drawing/2014/main" id="{7877DB13-4D9E-4BAE-BAAB-5092A28097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542925</xdr:colOff>
      <xdr:row>42</xdr:row>
      <xdr:rowOff>80962</xdr:rowOff>
    </xdr:from>
    <xdr:to>
      <xdr:col>13</xdr:col>
      <xdr:colOff>238125</xdr:colOff>
      <xdr:row>56</xdr:row>
      <xdr:rowOff>157162</xdr:rowOff>
    </xdr:to>
    <xdr:graphicFrame macro="">
      <xdr:nvGraphicFramePr>
        <xdr:cNvPr id="4" name="Chart 3">
          <a:extLst>
            <a:ext uri="{FF2B5EF4-FFF2-40B4-BE49-F238E27FC236}">
              <a16:creationId xmlns:a16="http://schemas.microsoft.com/office/drawing/2014/main" id="{9A6492BC-DB03-4126-97BF-2EA00E667D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4</xdr:row>
      <xdr:rowOff>9525</xdr:rowOff>
    </xdr:from>
    <xdr:to>
      <xdr:col>7</xdr:col>
      <xdr:colOff>0</xdr:colOff>
      <xdr:row>16</xdr:row>
      <xdr:rowOff>157163</xdr:rowOff>
    </xdr:to>
    <xdr:graphicFrame macro="">
      <xdr:nvGraphicFramePr>
        <xdr:cNvPr id="2" name="Chart 1">
          <a:extLst>
            <a:ext uri="{FF2B5EF4-FFF2-40B4-BE49-F238E27FC236}">
              <a16:creationId xmlns:a16="http://schemas.microsoft.com/office/drawing/2014/main" id="{758F12DC-3DB5-4E01-A1DE-ADC8FC4994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17</xdr:row>
      <xdr:rowOff>57150</xdr:rowOff>
    </xdr:from>
    <xdr:to>
      <xdr:col>13</xdr:col>
      <xdr:colOff>0</xdr:colOff>
      <xdr:row>29</xdr:row>
      <xdr:rowOff>142875</xdr:rowOff>
    </xdr:to>
    <xdr:graphicFrame macro="">
      <xdr:nvGraphicFramePr>
        <xdr:cNvPr id="3" name="Chart 2">
          <a:extLst>
            <a:ext uri="{FF2B5EF4-FFF2-40B4-BE49-F238E27FC236}">
              <a16:creationId xmlns:a16="http://schemas.microsoft.com/office/drawing/2014/main" id="{24671598-88ED-46D2-BA17-3C7E7EB243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9525</xdr:colOff>
      <xdr:row>4</xdr:row>
      <xdr:rowOff>9525</xdr:rowOff>
    </xdr:from>
    <xdr:to>
      <xdr:col>13</xdr:col>
      <xdr:colOff>0</xdr:colOff>
      <xdr:row>16</xdr:row>
      <xdr:rowOff>152401</xdr:rowOff>
    </xdr:to>
    <xdr:graphicFrame macro="">
      <xdr:nvGraphicFramePr>
        <xdr:cNvPr id="4" name="Chart 3">
          <a:extLst>
            <a:ext uri="{FF2B5EF4-FFF2-40B4-BE49-F238E27FC236}">
              <a16:creationId xmlns:a16="http://schemas.microsoft.com/office/drawing/2014/main" id="{1B4D0E57-971B-4082-82ED-A62145B04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28576</xdr:colOff>
      <xdr:row>0</xdr:row>
      <xdr:rowOff>38099</xdr:rowOff>
    </xdr:from>
    <xdr:to>
      <xdr:col>15</xdr:col>
      <xdr:colOff>504376</xdr:colOff>
      <xdr:row>2</xdr:row>
      <xdr:rowOff>180975</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B1447D7D-DA0B-425B-A0FA-25B41F6DA91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953376" y="38099"/>
              <a:ext cx="1695000" cy="923926"/>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28576</xdr:colOff>
      <xdr:row>9</xdr:row>
      <xdr:rowOff>47625</xdr:rowOff>
    </xdr:from>
    <xdr:to>
      <xdr:col>15</xdr:col>
      <xdr:colOff>495300</xdr:colOff>
      <xdr:row>18</xdr:row>
      <xdr:rowOff>104774</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DD7E866C-0E61-4CBC-977B-84F075B2560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953376" y="2162175"/>
              <a:ext cx="1685924" cy="1771649"/>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28126</xdr:colOff>
      <xdr:row>2</xdr:row>
      <xdr:rowOff>180974</xdr:rowOff>
    </xdr:from>
    <xdr:to>
      <xdr:col>15</xdr:col>
      <xdr:colOff>504376</xdr:colOff>
      <xdr:row>9</xdr:row>
      <xdr:rowOff>38099</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C772581E-9357-4CD6-991C-36F59A4C27B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952926" y="962024"/>
              <a:ext cx="1695450" cy="1190625"/>
            </a:xfrm>
            <a:prstGeom prst="rect">
              <a:avLst/>
            </a:prstGeom>
            <a:solidFill>
              <a:prstClr val="white"/>
            </a:solidFill>
            <a:ln w="1">
              <a:solidFill>
                <a:prstClr val="green"/>
              </a:solidFill>
            </a:ln>
          </xdr:spPr>
          <xdr:txBody>
            <a:bodyPr vertOverflow="clip" horzOverflow="clip"/>
            <a:lstStyle/>
            <a:p>
              <a:r>
                <a:rPr lang="tr-T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48.767783449075" createdVersion="6" refreshedVersion="6" minRefreshableVersion="3" recordCount="1026" xr:uid="{8D56DBDA-08E3-48C1-97D7-04F6B086C755}">
  <cacheSource type="worksheet">
    <worksheetSource ref="A1:N1027" sheet="Working 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165">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8">
        <s v="0-1 Miles"/>
        <s v="2-5 Miles"/>
        <s v="5-10 Miles"/>
        <s v="1-2 Miles"/>
        <s v="More than 10 Miles"/>
        <m/>
        <s v="10+ Miles" u="1"/>
        <s v="10 Miles +"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m/>
      </sharedItems>
    </cacheField>
    <cacheField name="Age Brackets" numFmtId="0">
      <sharedItems count="3">
        <s v="Middle Age"/>
        <s v="Old"/>
        <s v="Adolescent"/>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8702971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2"/>
    <x v="0"/>
  </r>
  <r>
    <n v="12590"/>
    <x v="1"/>
    <x v="1"/>
    <n v="30000"/>
    <n v="1"/>
    <x v="0"/>
    <s v="Clerical"/>
    <s v="Yes"/>
    <n v="0"/>
    <x v="0"/>
    <x v="0"/>
    <x v="18"/>
    <x v="1"/>
    <x v="0"/>
  </r>
  <r>
    <n v="17841"/>
    <x v="1"/>
    <x v="1"/>
    <n v="30000"/>
    <n v="0"/>
    <x v="1"/>
    <s v="Clerical"/>
    <s v="No"/>
    <n v="1"/>
    <x v="0"/>
    <x v="0"/>
    <x v="19"/>
    <x v="0"/>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2"/>
    <x v="1"/>
  </r>
  <r>
    <n v="19273"/>
    <x v="0"/>
    <x v="0"/>
    <n v="20000"/>
    <n v="2"/>
    <x v="1"/>
    <s v="Manual"/>
    <s v="Yes"/>
    <n v="0"/>
    <x v="0"/>
    <x v="0"/>
    <x v="18"/>
    <x v="1"/>
    <x v="0"/>
  </r>
  <r>
    <n v="22400"/>
    <x v="0"/>
    <x v="1"/>
    <n v="10000"/>
    <n v="0"/>
    <x v="1"/>
    <s v="Manual"/>
    <s v="No"/>
    <n v="1"/>
    <x v="0"/>
    <x v="1"/>
    <x v="22"/>
    <x v="0"/>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2"/>
    <x v="0"/>
  </r>
  <r>
    <n v="17891"/>
    <x v="0"/>
    <x v="0"/>
    <n v="10000"/>
    <n v="2"/>
    <x v="1"/>
    <s v="Manual"/>
    <s v="Yes"/>
    <n v="1"/>
    <x v="0"/>
    <x v="0"/>
    <x v="5"/>
    <x v="2"/>
    <x v="1"/>
  </r>
  <r>
    <n v="27832"/>
    <x v="1"/>
    <x v="0"/>
    <n v="30000"/>
    <n v="0"/>
    <x v="1"/>
    <s v="Clerical"/>
    <s v="No"/>
    <n v="1"/>
    <x v="1"/>
    <x v="0"/>
    <x v="25"/>
    <x v="0"/>
    <x v="0"/>
  </r>
  <r>
    <n v="26863"/>
    <x v="1"/>
    <x v="1"/>
    <n v="20000"/>
    <n v="0"/>
    <x v="2"/>
    <s v="Manual"/>
    <s v="No"/>
    <n v="1"/>
    <x v="1"/>
    <x v="0"/>
    <x v="26"/>
    <x v="0"/>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2"/>
    <x v="0"/>
  </r>
  <r>
    <n v="14939"/>
    <x v="1"/>
    <x v="1"/>
    <n v="40000"/>
    <n v="0"/>
    <x v="0"/>
    <s v="Clerical"/>
    <s v="Yes"/>
    <n v="0"/>
    <x v="0"/>
    <x v="0"/>
    <x v="32"/>
    <x v="0"/>
    <x v="1"/>
  </r>
  <r>
    <n v="13826"/>
    <x v="1"/>
    <x v="0"/>
    <n v="30000"/>
    <n v="0"/>
    <x v="1"/>
    <s v="Clerical"/>
    <s v="No"/>
    <n v="1"/>
    <x v="0"/>
    <x v="0"/>
    <x v="26"/>
    <x v="0"/>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2"/>
    <x v="1"/>
  </r>
  <r>
    <n v="14813"/>
    <x v="1"/>
    <x v="0"/>
    <n v="20000"/>
    <n v="4"/>
    <x v="2"/>
    <s v="Manual"/>
    <s v="Yes"/>
    <n v="1"/>
    <x v="0"/>
    <x v="0"/>
    <x v="1"/>
    <x v="0"/>
    <x v="1"/>
  </r>
  <r>
    <n v="16438"/>
    <x v="0"/>
    <x v="0"/>
    <n v="10000"/>
    <n v="0"/>
    <x v="3"/>
    <s v="Manual"/>
    <s v="No"/>
    <n v="2"/>
    <x v="0"/>
    <x v="0"/>
    <x v="25"/>
    <x v="0"/>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0"/>
    <x v="0"/>
  </r>
  <r>
    <n v="27969"/>
    <x v="0"/>
    <x v="1"/>
    <n v="80000"/>
    <n v="0"/>
    <x v="0"/>
    <s v="Professional"/>
    <s v="Yes"/>
    <n v="2"/>
    <x v="4"/>
    <x v="1"/>
    <x v="19"/>
    <x v="0"/>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2"/>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0"/>
    <x v="1"/>
  </r>
  <r>
    <n v="17191"/>
    <x v="1"/>
    <x v="1"/>
    <n v="130000"/>
    <n v="3"/>
    <x v="1"/>
    <s v="Professional"/>
    <s v="No"/>
    <n v="3"/>
    <x v="0"/>
    <x v="0"/>
    <x v="36"/>
    <x v="2"/>
    <x v="1"/>
  </r>
  <r>
    <n v="19608"/>
    <x v="0"/>
    <x v="1"/>
    <n v="80000"/>
    <n v="5"/>
    <x v="0"/>
    <s v="Professional"/>
    <s v="Yes"/>
    <n v="4"/>
    <x v="3"/>
    <x v="1"/>
    <x v="8"/>
    <x v="0"/>
    <x v="0"/>
  </r>
  <r>
    <n v="24119"/>
    <x v="1"/>
    <x v="1"/>
    <n v="30000"/>
    <n v="0"/>
    <x v="1"/>
    <s v="Clerical"/>
    <s v="No"/>
    <n v="1"/>
    <x v="1"/>
    <x v="0"/>
    <x v="19"/>
    <x v="2"/>
    <x v="0"/>
  </r>
  <r>
    <n v="25458"/>
    <x v="0"/>
    <x v="1"/>
    <n v="20000"/>
    <n v="1"/>
    <x v="2"/>
    <s v="Manual"/>
    <s v="No"/>
    <n v="1"/>
    <x v="3"/>
    <x v="0"/>
    <x v="8"/>
    <x v="2"/>
    <x v="1"/>
  </r>
  <r>
    <n v="26886"/>
    <x v="1"/>
    <x v="0"/>
    <n v="30000"/>
    <n v="0"/>
    <x v="1"/>
    <s v="Clerical"/>
    <s v="No"/>
    <n v="1"/>
    <x v="0"/>
    <x v="0"/>
    <x v="19"/>
    <x v="0"/>
    <x v="1"/>
  </r>
  <r>
    <n v="28436"/>
    <x v="1"/>
    <x v="1"/>
    <n v="30000"/>
    <n v="0"/>
    <x v="1"/>
    <s v="Clerical"/>
    <s v="No"/>
    <n v="1"/>
    <x v="0"/>
    <x v="0"/>
    <x v="25"/>
    <x v="0"/>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2"/>
    <x v="0"/>
  </r>
  <r>
    <n v="23940"/>
    <x v="0"/>
    <x v="1"/>
    <n v="40000"/>
    <n v="1"/>
    <x v="0"/>
    <s v="Skilled Manual"/>
    <s v="Yes"/>
    <n v="1"/>
    <x v="0"/>
    <x v="0"/>
    <x v="20"/>
    <x v="0"/>
    <x v="1"/>
  </r>
  <r>
    <n v="19441"/>
    <x v="0"/>
    <x v="1"/>
    <n v="40000"/>
    <n v="0"/>
    <x v="4"/>
    <s v="Clerical"/>
    <s v="Yes"/>
    <n v="0"/>
    <x v="0"/>
    <x v="0"/>
    <x v="37"/>
    <x v="0"/>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2"/>
    <x v="0"/>
  </r>
  <r>
    <n v="18491"/>
    <x v="1"/>
    <x v="0"/>
    <n v="70000"/>
    <n v="2"/>
    <x v="2"/>
    <s v="Professional"/>
    <s v="Yes"/>
    <n v="2"/>
    <x v="2"/>
    <x v="1"/>
    <x v="38"/>
    <x v="0"/>
    <x v="1"/>
  </r>
  <r>
    <n v="22707"/>
    <x v="1"/>
    <x v="0"/>
    <n v="30000"/>
    <n v="0"/>
    <x v="1"/>
    <s v="Clerical"/>
    <s v="No"/>
    <n v="1"/>
    <x v="1"/>
    <x v="0"/>
    <x v="25"/>
    <x v="0"/>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2"/>
    <x v="0"/>
  </r>
  <r>
    <n v="29191"/>
    <x v="1"/>
    <x v="0"/>
    <n v="130000"/>
    <n v="1"/>
    <x v="4"/>
    <s v="Management"/>
    <s v="No"/>
    <n v="1"/>
    <x v="0"/>
    <x v="1"/>
    <x v="4"/>
    <x v="2"/>
    <x v="1"/>
  </r>
  <r>
    <n v="15030"/>
    <x v="0"/>
    <x v="1"/>
    <n v="20000"/>
    <n v="0"/>
    <x v="0"/>
    <s v="Clerical"/>
    <s v="Yes"/>
    <n v="0"/>
    <x v="0"/>
    <x v="1"/>
    <x v="22"/>
    <x v="0"/>
    <x v="1"/>
  </r>
  <r>
    <n v="24140"/>
    <x v="1"/>
    <x v="1"/>
    <n v="10000"/>
    <n v="0"/>
    <x v="4"/>
    <s v="Manual"/>
    <s v="No"/>
    <n v="0"/>
    <x v="0"/>
    <x v="0"/>
    <x v="25"/>
    <x v="0"/>
    <x v="1"/>
  </r>
  <r>
    <n v="22496"/>
    <x v="0"/>
    <x v="0"/>
    <n v="30000"/>
    <n v="1"/>
    <x v="0"/>
    <s v="Skilled Manual"/>
    <s v="Yes"/>
    <n v="2"/>
    <x v="0"/>
    <x v="0"/>
    <x v="0"/>
    <x v="0"/>
    <x v="0"/>
  </r>
  <r>
    <n v="24065"/>
    <x v="1"/>
    <x v="0"/>
    <n v="20000"/>
    <n v="0"/>
    <x v="2"/>
    <s v="Manual"/>
    <s v="Yes"/>
    <n v="0"/>
    <x v="0"/>
    <x v="0"/>
    <x v="8"/>
    <x v="2"/>
    <x v="1"/>
  </r>
  <r>
    <n v="19914"/>
    <x v="0"/>
    <x v="1"/>
    <n v="80000"/>
    <n v="5"/>
    <x v="0"/>
    <s v="Management"/>
    <s v="Yes"/>
    <n v="2"/>
    <x v="1"/>
    <x v="0"/>
    <x v="24"/>
    <x v="1"/>
    <x v="0"/>
  </r>
  <r>
    <n v="12871"/>
    <x v="1"/>
    <x v="0"/>
    <n v="30000"/>
    <n v="0"/>
    <x v="1"/>
    <s v="Clerical"/>
    <s v="No"/>
    <n v="1"/>
    <x v="1"/>
    <x v="0"/>
    <x v="19"/>
    <x v="0"/>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0"/>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2"/>
    <x v="1"/>
  </r>
  <r>
    <n v="19675"/>
    <x v="0"/>
    <x v="1"/>
    <n v="20000"/>
    <n v="4"/>
    <x v="2"/>
    <s v="Skilled Manual"/>
    <s v="Yes"/>
    <n v="2"/>
    <x v="2"/>
    <x v="1"/>
    <x v="2"/>
    <x v="1"/>
    <x v="0"/>
  </r>
  <r>
    <n v="12728"/>
    <x v="1"/>
    <x v="1"/>
    <n v="30000"/>
    <n v="0"/>
    <x v="1"/>
    <s v="Clerical"/>
    <s v="No"/>
    <n v="1"/>
    <x v="3"/>
    <x v="0"/>
    <x v="40"/>
    <x v="0"/>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2"/>
    <x v="1"/>
  </r>
  <r>
    <n v="24279"/>
    <x v="1"/>
    <x v="1"/>
    <n v="40000"/>
    <n v="2"/>
    <x v="1"/>
    <s v="Skilled Manual"/>
    <s v="No"/>
    <n v="2"/>
    <x v="3"/>
    <x v="1"/>
    <x v="31"/>
    <x v="2"/>
    <x v="0"/>
  </r>
  <r>
    <n v="22402"/>
    <x v="0"/>
    <x v="1"/>
    <n v="10000"/>
    <n v="0"/>
    <x v="1"/>
    <s v="Manual"/>
    <s v="Yes"/>
    <n v="1"/>
    <x v="1"/>
    <x v="1"/>
    <x v="37"/>
    <x v="0"/>
    <x v="1"/>
  </r>
  <r>
    <n v="15465"/>
    <x v="0"/>
    <x v="0"/>
    <n v="10000"/>
    <n v="0"/>
    <x v="1"/>
    <s v="Manual"/>
    <s v="No"/>
    <n v="1"/>
    <x v="0"/>
    <x v="1"/>
    <x v="37"/>
    <x v="0"/>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0"/>
    <x v="0"/>
  </r>
  <r>
    <n v="19442"/>
    <x v="1"/>
    <x v="1"/>
    <n v="50000"/>
    <n v="0"/>
    <x v="4"/>
    <s v="Skilled Manual"/>
    <s v="Yes"/>
    <n v="0"/>
    <x v="0"/>
    <x v="0"/>
    <x v="34"/>
    <x v="2"/>
    <x v="1"/>
  </r>
  <r>
    <n v="17504"/>
    <x v="1"/>
    <x v="0"/>
    <n v="80000"/>
    <n v="2"/>
    <x v="1"/>
    <s v="Skilled Manual"/>
    <s v="Yes"/>
    <n v="2"/>
    <x v="2"/>
    <x v="1"/>
    <x v="31"/>
    <x v="0"/>
    <x v="1"/>
  </r>
  <r>
    <n v="12253"/>
    <x v="1"/>
    <x v="0"/>
    <n v="20000"/>
    <n v="0"/>
    <x v="1"/>
    <s v="Manual"/>
    <s v="Yes"/>
    <n v="0"/>
    <x v="0"/>
    <x v="1"/>
    <x v="19"/>
    <x v="0"/>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2"/>
    <x v="0"/>
  </r>
  <r>
    <n v="17843"/>
    <x v="1"/>
    <x v="0"/>
    <n v="10000"/>
    <n v="0"/>
    <x v="3"/>
    <s v="Manual"/>
    <s v="No"/>
    <n v="2"/>
    <x v="0"/>
    <x v="0"/>
    <x v="21"/>
    <x v="0"/>
    <x v="0"/>
  </r>
  <r>
    <n v="25559"/>
    <x v="1"/>
    <x v="1"/>
    <n v="20000"/>
    <n v="0"/>
    <x v="0"/>
    <s v="Clerical"/>
    <s v="Yes"/>
    <n v="0"/>
    <x v="0"/>
    <x v="1"/>
    <x v="37"/>
    <x v="0"/>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2"/>
    <x v="1"/>
  </r>
  <r>
    <n v="24584"/>
    <x v="1"/>
    <x v="1"/>
    <n v="60000"/>
    <n v="0"/>
    <x v="0"/>
    <s v="Professional"/>
    <s v="No"/>
    <n v="3"/>
    <x v="1"/>
    <x v="1"/>
    <x v="23"/>
    <x v="0"/>
    <x v="0"/>
  </r>
  <r>
    <n v="12585"/>
    <x v="0"/>
    <x v="1"/>
    <n v="10000"/>
    <n v="1"/>
    <x v="2"/>
    <s v="Manual"/>
    <s v="Yes"/>
    <n v="0"/>
    <x v="1"/>
    <x v="1"/>
    <x v="40"/>
    <x v="0"/>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2"/>
    <x v="1"/>
  </r>
  <r>
    <n v="11415"/>
    <x v="1"/>
    <x v="1"/>
    <n v="90000"/>
    <n v="5"/>
    <x v="1"/>
    <s v="Professional"/>
    <s v="No"/>
    <n v="2"/>
    <x v="4"/>
    <x v="0"/>
    <x v="24"/>
    <x v="1"/>
    <x v="0"/>
  </r>
  <r>
    <n v="28729"/>
    <x v="1"/>
    <x v="0"/>
    <n v="20000"/>
    <n v="0"/>
    <x v="3"/>
    <s v="Manual"/>
    <s v="Yes"/>
    <n v="2"/>
    <x v="3"/>
    <x v="0"/>
    <x v="22"/>
    <x v="0"/>
    <x v="1"/>
  </r>
  <r>
    <n v="22633"/>
    <x v="1"/>
    <x v="0"/>
    <n v="40000"/>
    <n v="0"/>
    <x v="4"/>
    <s v="Clerical"/>
    <s v="Yes"/>
    <n v="0"/>
    <x v="0"/>
    <x v="0"/>
    <x v="34"/>
    <x v="0"/>
    <x v="1"/>
  </r>
  <r>
    <n v="25649"/>
    <x v="1"/>
    <x v="0"/>
    <n v="30000"/>
    <n v="3"/>
    <x v="1"/>
    <s v="Clerical"/>
    <s v="Yes"/>
    <n v="0"/>
    <x v="0"/>
    <x v="0"/>
    <x v="0"/>
    <x v="0"/>
    <x v="1"/>
  </r>
  <r>
    <n v="14669"/>
    <x v="0"/>
    <x v="0"/>
    <n v="80000"/>
    <n v="4"/>
    <x v="4"/>
    <s v="Management"/>
    <s v="Yes"/>
    <n v="1"/>
    <x v="0"/>
    <x v="1"/>
    <x v="4"/>
    <x v="2"/>
    <x v="0"/>
  </r>
  <r>
    <n v="19299"/>
    <x v="0"/>
    <x v="0"/>
    <n v="50000"/>
    <n v="0"/>
    <x v="4"/>
    <s v="Skilled Manual"/>
    <s v="Yes"/>
    <n v="0"/>
    <x v="0"/>
    <x v="0"/>
    <x v="4"/>
    <x v="0"/>
    <x v="1"/>
  </r>
  <r>
    <n v="20946"/>
    <x v="1"/>
    <x v="0"/>
    <n v="30000"/>
    <n v="0"/>
    <x v="1"/>
    <s v="Clerical"/>
    <s v="No"/>
    <n v="1"/>
    <x v="1"/>
    <x v="0"/>
    <x v="25"/>
    <x v="0"/>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2"/>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0"/>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2"/>
    <x v="1"/>
  </r>
  <r>
    <n v="12591"/>
    <x v="0"/>
    <x v="0"/>
    <n v="30000"/>
    <n v="4"/>
    <x v="4"/>
    <s v="Clerical"/>
    <s v="Yes"/>
    <n v="0"/>
    <x v="0"/>
    <x v="0"/>
    <x v="12"/>
    <x v="0"/>
    <x v="0"/>
  </r>
  <r>
    <n v="24174"/>
    <x v="0"/>
    <x v="1"/>
    <n v="20000"/>
    <n v="0"/>
    <x v="0"/>
    <s v="Clerical"/>
    <s v="Yes"/>
    <n v="0"/>
    <x v="0"/>
    <x v="1"/>
    <x v="40"/>
    <x v="0"/>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0"/>
    <x v="1"/>
  </r>
  <r>
    <n v="22006"/>
    <x v="0"/>
    <x v="1"/>
    <n v="70000"/>
    <n v="5"/>
    <x v="1"/>
    <s v="Skilled Manual"/>
    <s v="Yes"/>
    <n v="3"/>
    <x v="2"/>
    <x v="1"/>
    <x v="30"/>
    <x v="0"/>
    <x v="0"/>
  </r>
  <r>
    <n v="20060"/>
    <x v="1"/>
    <x v="0"/>
    <n v="30000"/>
    <n v="0"/>
    <x v="2"/>
    <s v="Manual"/>
    <s v="No"/>
    <n v="1"/>
    <x v="1"/>
    <x v="0"/>
    <x v="17"/>
    <x v="2"/>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0"/>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2"/>
    <x v="1"/>
  </r>
  <r>
    <n v="20919"/>
    <x v="1"/>
    <x v="0"/>
    <n v="30000"/>
    <n v="2"/>
    <x v="1"/>
    <s v="Clerical"/>
    <s v="Yes"/>
    <n v="2"/>
    <x v="0"/>
    <x v="0"/>
    <x v="0"/>
    <x v="0"/>
    <x v="0"/>
  </r>
  <r>
    <n v="20927"/>
    <x v="1"/>
    <x v="0"/>
    <n v="20000"/>
    <n v="5"/>
    <x v="2"/>
    <s v="Manual"/>
    <s v="Yes"/>
    <n v="2"/>
    <x v="0"/>
    <x v="0"/>
    <x v="40"/>
    <x v="0"/>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2"/>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0"/>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0"/>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2"/>
    <x v="1"/>
  </r>
  <r>
    <n v="23780"/>
    <x v="1"/>
    <x v="1"/>
    <n v="40000"/>
    <n v="2"/>
    <x v="1"/>
    <s v="Clerical"/>
    <s v="No"/>
    <n v="2"/>
    <x v="0"/>
    <x v="0"/>
    <x v="4"/>
    <x v="0"/>
    <x v="1"/>
  </r>
  <r>
    <n v="20994"/>
    <x v="0"/>
    <x v="0"/>
    <n v="20000"/>
    <n v="0"/>
    <x v="0"/>
    <s v="Clerical"/>
    <s v="No"/>
    <n v="0"/>
    <x v="0"/>
    <x v="1"/>
    <x v="22"/>
    <x v="0"/>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0"/>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2"/>
    <x v="1"/>
  </r>
  <r>
    <n v="14554"/>
    <x v="0"/>
    <x v="1"/>
    <n v="20000"/>
    <n v="1"/>
    <x v="0"/>
    <s v="Clerical"/>
    <s v="Yes"/>
    <n v="0"/>
    <x v="0"/>
    <x v="0"/>
    <x v="29"/>
    <x v="1"/>
    <x v="0"/>
  </r>
  <r>
    <n v="16468"/>
    <x v="1"/>
    <x v="1"/>
    <n v="30000"/>
    <n v="0"/>
    <x v="1"/>
    <s v="Clerical"/>
    <s v="Yes"/>
    <n v="1"/>
    <x v="1"/>
    <x v="0"/>
    <x v="25"/>
    <x v="0"/>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2"/>
    <x v="1"/>
  </r>
  <r>
    <n v="23915"/>
    <x v="0"/>
    <x v="1"/>
    <n v="20000"/>
    <n v="2"/>
    <x v="2"/>
    <s v="Manual"/>
    <s v="Yes"/>
    <n v="2"/>
    <x v="0"/>
    <x v="0"/>
    <x v="0"/>
    <x v="2"/>
    <x v="0"/>
  </r>
  <r>
    <n v="24121"/>
    <x v="1"/>
    <x v="0"/>
    <n v="30000"/>
    <n v="0"/>
    <x v="1"/>
    <s v="Clerical"/>
    <s v="No"/>
    <n v="1"/>
    <x v="0"/>
    <x v="0"/>
    <x v="19"/>
    <x v="0"/>
    <x v="1"/>
  </r>
  <r>
    <n v="27878"/>
    <x v="1"/>
    <x v="1"/>
    <n v="20000"/>
    <n v="0"/>
    <x v="1"/>
    <s v="Manual"/>
    <s v="No"/>
    <n v="0"/>
    <x v="0"/>
    <x v="1"/>
    <x v="26"/>
    <x v="0"/>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2"/>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0"/>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2"/>
    <x v="0"/>
  </r>
  <r>
    <n v="12510"/>
    <x v="0"/>
    <x v="1"/>
    <n v="40000"/>
    <n v="1"/>
    <x v="0"/>
    <s v="Skilled Manual"/>
    <s v="Yes"/>
    <n v="1"/>
    <x v="0"/>
    <x v="0"/>
    <x v="1"/>
    <x v="0"/>
    <x v="1"/>
  </r>
  <r>
    <n v="25512"/>
    <x v="1"/>
    <x v="1"/>
    <n v="20000"/>
    <n v="0"/>
    <x v="2"/>
    <s v="Manual"/>
    <s v="No"/>
    <n v="1"/>
    <x v="1"/>
    <x v="0"/>
    <x v="25"/>
    <x v="0"/>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0"/>
    <x v="1"/>
  </r>
  <r>
    <n v="22974"/>
    <x v="0"/>
    <x v="0"/>
    <n v="30000"/>
    <n v="2"/>
    <x v="1"/>
    <s v="Clerical"/>
    <s v="Yes"/>
    <n v="2"/>
    <x v="2"/>
    <x v="1"/>
    <x v="45"/>
    <x v="1"/>
    <x v="0"/>
  </r>
  <r>
    <n v="13586"/>
    <x v="0"/>
    <x v="1"/>
    <n v="80000"/>
    <n v="4"/>
    <x v="1"/>
    <s v="Professional"/>
    <s v="Yes"/>
    <n v="2"/>
    <x v="4"/>
    <x v="0"/>
    <x v="39"/>
    <x v="2"/>
    <x v="0"/>
  </r>
  <r>
    <n v="17978"/>
    <x v="0"/>
    <x v="1"/>
    <n v="40000"/>
    <n v="0"/>
    <x v="4"/>
    <s v="Clerical"/>
    <s v="Yes"/>
    <n v="0"/>
    <x v="0"/>
    <x v="0"/>
    <x v="34"/>
    <x v="0"/>
    <x v="1"/>
  </r>
  <r>
    <n v="12581"/>
    <x v="1"/>
    <x v="0"/>
    <n v="10000"/>
    <n v="0"/>
    <x v="1"/>
    <s v="Manual"/>
    <s v="No"/>
    <n v="1"/>
    <x v="0"/>
    <x v="1"/>
    <x v="26"/>
    <x v="0"/>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2"/>
    <x v="0"/>
  </r>
  <r>
    <n v="15822"/>
    <x v="0"/>
    <x v="1"/>
    <n v="40000"/>
    <n v="2"/>
    <x v="0"/>
    <s v="Management"/>
    <s v="Yes"/>
    <n v="2"/>
    <x v="0"/>
    <x v="1"/>
    <x v="41"/>
    <x v="1"/>
    <x v="0"/>
  </r>
  <r>
    <n v="19389"/>
    <x v="1"/>
    <x v="1"/>
    <n v="30000"/>
    <n v="0"/>
    <x v="1"/>
    <s v="Clerical"/>
    <s v="No"/>
    <n v="1"/>
    <x v="1"/>
    <x v="0"/>
    <x v="26"/>
    <x v="0"/>
    <x v="0"/>
  </r>
  <r>
    <n v="17048"/>
    <x v="1"/>
    <x v="0"/>
    <n v="90000"/>
    <n v="1"/>
    <x v="4"/>
    <s v="Management"/>
    <s v="Yes"/>
    <n v="0"/>
    <x v="0"/>
    <x v="1"/>
    <x v="4"/>
    <x v="0"/>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0"/>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0"/>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2"/>
    <x v="0"/>
  </r>
  <r>
    <n v="20147"/>
    <x v="0"/>
    <x v="0"/>
    <n v="30000"/>
    <n v="1"/>
    <x v="0"/>
    <s v="Clerical"/>
    <s v="Yes"/>
    <n v="0"/>
    <x v="0"/>
    <x v="0"/>
    <x v="27"/>
    <x v="1"/>
    <x v="0"/>
  </r>
  <r>
    <n v="15612"/>
    <x v="1"/>
    <x v="1"/>
    <n v="30000"/>
    <n v="0"/>
    <x v="2"/>
    <s v="Manual"/>
    <s v="No"/>
    <n v="1"/>
    <x v="3"/>
    <x v="0"/>
    <x v="26"/>
    <x v="0"/>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2"/>
    <x v="0"/>
  </r>
  <r>
    <n v="19235"/>
    <x v="0"/>
    <x v="0"/>
    <n v="50000"/>
    <n v="0"/>
    <x v="4"/>
    <s v="Skilled Manual"/>
    <s v="Yes"/>
    <n v="0"/>
    <x v="0"/>
    <x v="2"/>
    <x v="17"/>
    <x v="0"/>
    <x v="0"/>
  </r>
  <r>
    <n v="15275"/>
    <x v="0"/>
    <x v="1"/>
    <n v="40000"/>
    <n v="0"/>
    <x v="1"/>
    <s v="Skilled Manual"/>
    <s v="Yes"/>
    <n v="1"/>
    <x v="2"/>
    <x v="2"/>
    <x v="19"/>
    <x v="0"/>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2"/>
    <x v="1"/>
  </r>
  <r>
    <n v="24738"/>
    <x v="0"/>
    <x v="0"/>
    <n v="40000"/>
    <n v="1"/>
    <x v="1"/>
    <s v="Clerical"/>
    <s v="Yes"/>
    <n v="1"/>
    <x v="3"/>
    <x v="2"/>
    <x v="36"/>
    <x v="0"/>
    <x v="1"/>
  </r>
  <r>
    <n v="16337"/>
    <x v="0"/>
    <x v="1"/>
    <n v="60000"/>
    <n v="0"/>
    <x v="1"/>
    <s v="Skilled Manual"/>
    <s v="No"/>
    <n v="2"/>
    <x v="3"/>
    <x v="2"/>
    <x v="19"/>
    <x v="0"/>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2"/>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0"/>
    <x v="1"/>
  </r>
  <r>
    <n v="14092"/>
    <x v="1"/>
    <x v="1"/>
    <n v="30000"/>
    <n v="0"/>
    <x v="3"/>
    <s v="Clerical"/>
    <s v="Yes"/>
    <n v="2"/>
    <x v="2"/>
    <x v="2"/>
    <x v="26"/>
    <x v="0"/>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2"/>
    <x v="0"/>
  </r>
  <r>
    <n v="25375"/>
    <x v="0"/>
    <x v="1"/>
    <n v="50000"/>
    <n v="1"/>
    <x v="4"/>
    <s v="Skilled Manual"/>
    <s v="Yes"/>
    <n v="0"/>
    <x v="3"/>
    <x v="2"/>
    <x v="17"/>
    <x v="0"/>
    <x v="0"/>
  </r>
  <r>
    <n v="11143"/>
    <x v="0"/>
    <x v="1"/>
    <n v="40000"/>
    <n v="0"/>
    <x v="2"/>
    <s v="Skilled Manual"/>
    <s v="Yes"/>
    <n v="2"/>
    <x v="2"/>
    <x v="2"/>
    <x v="19"/>
    <x v="0"/>
    <x v="0"/>
  </r>
  <r>
    <n v="25898"/>
    <x v="0"/>
    <x v="0"/>
    <n v="70000"/>
    <n v="2"/>
    <x v="2"/>
    <s v="Professional"/>
    <s v="Yes"/>
    <n v="2"/>
    <x v="1"/>
    <x v="2"/>
    <x v="39"/>
    <x v="2"/>
    <x v="0"/>
  </r>
  <r>
    <n v="24397"/>
    <x v="1"/>
    <x v="1"/>
    <n v="120000"/>
    <n v="2"/>
    <x v="0"/>
    <s v="Management"/>
    <s v="No"/>
    <n v="4"/>
    <x v="3"/>
    <x v="2"/>
    <x v="8"/>
    <x v="0"/>
    <x v="0"/>
  </r>
  <r>
    <n v="19758"/>
    <x v="1"/>
    <x v="1"/>
    <n v="60000"/>
    <n v="0"/>
    <x v="1"/>
    <s v="Skilled Manual"/>
    <s v="No"/>
    <n v="2"/>
    <x v="3"/>
    <x v="2"/>
    <x v="19"/>
    <x v="0"/>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2"/>
    <x v="0"/>
  </r>
  <r>
    <n v="18560"/>
    <x v="0"/>
    <x v="0"/>
    <n v="70000"/>
    <n v="2"/>
    <x v="4"/>
    <s v="Professional"/>
    <s v="Yes"/>
    <n v="0"/>
    <x v="1"/>
    <x v="2"/>
    <x v="17"/>
    <x v="2"/>
    <x v="1"/>
  </r>
  <r>
    <n v="25006"/>
    <x v="1"/>
    <x v="0"/>
    <n v="30000"/>
    <n v="0"/>
    <x v="1"/>
    <s v="Skilled Manual"/>
    <s v="Yes"/>
    <n v="1"/>
    <x v="2"/>
    <x v="2"/>
    <x v="26"/>
    <x v="0"/>
    <x v="0"/>
  </r>
  <r>
    <n v="17369"/>
    <x v="1"/>
    <x v="1"/>
    <n v="30000"/>
    <n v="0"/>
    <x v="1"/>
    <s v="Skilled Manual"/>
    <s v="Yes"/>
    <n v="1"/>
    <x v="2"/>
    <x v="2"/>
    <x v="40"/>
    <x v="0"/>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2"/>
    <x v="0"/>
  </r>
  <r>
    <n v="20528"/>
    <x v="0"/>
    <x v="1"/>
    <n v="40000"/>
    <n v="2"/>
    <x v="3"/>
    <s v="Skilled Manual"/>
    <s v="Yes"/>
    <n v="2"/>
    <x v="1"/>
    <x v="2"/>
    <x v="10"/>
    <x v="1"/>
    <x v="0"/>
  </r>
  <r>
    <n v="23549"/>
    <x v="1"/>
    <x v="1"/>
    <n v="30000"/>
    <n v="0"/>
    <x v="2"/>
    <s v="Skilled Manual"/>
    <s v="Yes"/>
    <n v="2"/>
    <x v="2"/>
    <x v="2"/>
    <x v="25"/>
    <x v="0"/>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2"/>
    <x v="0"/>
  </r>
  <r>
    <n v="20380"/>
    <x v="0"/>
    <x v="0"/>
    <n v="60000"/>
    <n v="3"/>
    <x v="4"/>
    <s v="Management"/>
    <s v="Yes"/>
    <n v="2"/>
    <x v="4"/>
    <x v="2"/>
    <x v="45"/>
    <x v="1"/>
    <x v="0"/>
  </r>
  <r>
    <n v="23089"/>
    <x v="0"/>
    <x v="1"/>
    <n v="40000"/>
    <n v="0"/>
    <x v="1"/>
    <s v="Skilled Manual"/>
    <s v="Yes"/>
    <n v="1"/>
    <x v="2"/>
    <x v="2"/>
    <x v="26"/>
    <x v="0"/>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2"/>
    <x v="1"/>
  </r>
  <r>
    <n v="20000"/>
    <x v="0"/>
    <x v="1"/>
    <n v="60000"/>
    <n v="1"/>
    <x v="4"/>
    <s v="Professional"/>
    <s v="Yes"/>
    <n v="0"/>
    <x v="0"/>
    <x v="2"/>
    <x v="11"/>
    <x v="0"/>
    <x v="1"/>
  </r>
  <r>
    <n v="25261"/>
    <x v="0"/>
    <x v="1"/>
    <n v="40000"/>
    <n v="0"/>
    <x v="2"/>
    <s v="Skilled Manual"/>
    <s v="Yes"/>
    <n v="2"/>
    <x v="2"/>
    <x v="2"/>
    <x v="40"/>
    <x v="0"/>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2"/>
    <x v="0"/>
  </r>
  <r>
    <n v="22994"/>
    <x v="0"/>
    <x v="0"/>
    <n v="80000"/>
    <n v="0"/>
    <x v="0"/>
    <s v="Management"/>
    <s v="Yes"/>
    <n v="1"/>
    <x v="3"/>
    <x v="2"/>
    <x v="17"/>
    <x v="0"/>
    <x v="1"/>
  </r>
  <r>
    <n v="22983"/>
    <x v="1"/>
    <x v="0"/>
    <n v="30000"/>
    <n v="0"/>
    <x v="3"/>
    <s v="Clerical"/>
    <s v="Yes"/>
    <n v="2"/>
    <x v="2"/>
    <x v="2"/>
    <x v="40"/>
    <x v="0"/>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2"/>
    <x v="1"/>
  </r>
  <r>
    <n v="25347"/>
    <x v="1"/>
    <x v="0"/>
    <n v="20000"/>
    <n v="3"/>
    <x v="3"/>
    <s v="Clerical"/>
    <s v="No"/>
    <n v="2"/>
    <x v="0"/>
    <x v="2"/>
    <x v="38"/>
    <x v="0"/>
    <x v="0"/>
  </r>
  <r>
    <n v="15814"/>
    <x v="1"/>
    <x v="0"/>
    <n v="40000"/>
    <n v="0"/>
    <x v="2"/>
    <s v="Skilled Manual"/>
    <s v="Yes"/>
    <n v="1"/>
    <x v="2"/>
    <x v="2"/>
    <x v="25"/>
    <x v="0"/>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2"/>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0"/>
    <x v="0"/>
  </r>
  <r>
    <n v="23672"/>
    <x v="0"/>
    <x v="0"/>
    <n v="60000"/>
    <n v="3"/>
    <x v="4"/>
    <s v="Management"/>
    <s v="Yes"/>
    <n v="2"/>
    <x v="3"/>
    <x v="2"/>
    <x v="41"/>
    <x v="1"/>
    <x v="0"/>
  </r>
  <r>
    <n v="29255"/>
    <x v="1"/>
    <x v="1"/>
    <n v="80000"/>
    <n v="3"/>
    <x v="1"/>
    <s v="Professional"/>
    <s v="No"/>
    <n v="1"/>
    <x v="3"/>
    <x v="2"/>
    <x v="36"/>
    <x v="2"/>
    <x v="1"/>
  </r>
  <r>
    <n v="28815"/>
    <x v="0"/>
    <x v="0"/>
    <n v="50000"/>
    <n v="1"/>
    <x v="4"/>
    <s v="Skilled Manual"/>
    <s v="Yes"/>
    <n v="0"/>
    <x v="0"/>
    <x v="2"/>
    <x v="11"/>
    <x v="0"/>
    <x v="0"/>
  </r>
  <r>
    <n v="27753"/>
    <x v="0"/>
    <x v="1"/>
    <n v="40000"/>
    <n v="0"/>
    <x v="2"/>
    <s v="Skilled Manual"/>
    <s v="No"/>
    <n v="2"/>
    <x v="3"/>
    <x v="2"/>
    <x v="25"/>
    <x v="0"/>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2"/>
    <x v="0"/>
  </r>
  <r>
    <n v="29237"/>
    <x v="1"/>
    <x v="0"/>
    <n v="120000"/>
    <n v="4"/>
    <x v="1"/>
    <s v="Professional"/>
    <s v="Yes"/>
    <n v="3"/>
    <x v="2"/>
    <x v="2"/>
    <x v="1"/>
    <x v="0"/>
    <x v="1"/>
  </r>
  <r>
    <n v="15272"/>
    <x v="1"/>
    <x v="1"/>
    <n v="40000"/>
    <n v="0"/>
    <x v="2"/>
    <s v="Skilled Manual"/>
    <s v="No"/>
    <n v="2"/>
    <x v="3"/>
    <x v="2"/>
    <x v="25"/>
    <x v="0"/>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0"/>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0"/>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2"/>
    <x v="1"/>
  </r>
  <r>
    <n v="12774"/>
    <x v="0"/>
    <x v="0"/>
    <n v="40000"/>
    <n v="1"/>
    <x v="1"/>
    <s v="Clerical"/>
    <s v="Yes"/>
    <n v="1"/>
    <x v="3"/>
    <x v="2"/>
    <x v="36"/>
    <x v="2"/>
    <x v="1"/>
  </r>
  <r>
    <n v="18910"/>
    <x v="1"/>
    <x v="1"/>
    <n v="30000"/>
    <n v="0"/>
    <x v="1"/>
    <s v="Skilled Manual"/>
    <s v="Yes"/>
    <n v="2"/>
    <x v="2"/>
    <x v="2"/>
    <x v="25"/>
    <x v="2"/>
    <x v="0"/>
  </r>
  <r>
    <n v="11699"/>
    <x v="1"/>
    <x v="1"/>
    <n v="60000"/>
    <n v="0"/>
    <x v="0"/>
    <s v="Skilled Manual"/>
    <s v="No"/>
    <n v="2"/>
    <x v="0"/>
    <x v="2"/>
    <x v="25"/>
    <x v="0"/>
    <x v="0"/>
  </r>
  <r>
    <n v="16725"/>
    <x v="0"/>
    <x v="1"/>
    <n v="30000"/>
    <n v="0"/>
    <x v="2"/>
    <s v="Skilled Manual"/>
    <s v="Yes"/>
    <n v="2"/>
    <x v="2"/>
    <x v="2"/>
    <x v="22"/>
    <x v="0"/>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2"/>
    <x v="1"/>
  </r>
  <r>
    <n v="18390"/>
    <x v="0"/>
    <x v="1"/>
    <n v="80000"/>
    <n v="5"/>
    <x v="1"/>
    <s v="Professional"/>
    <s v="Yes"/>
    <n v="2"/>
    <x v="0"/>
    <x v="2"/>
    <x v="20"/>
    <x v="2"/>
    <x v="0"/>
  </r>
  <r>
    <n v="29112"/>
    <x v="1"/>
    <x v="1"/>
    <n v="60000"/>
    <n v="0"/>
    <x v="1"/>
    <s v="Professional"/>
    <s v="No"/>
    <n v="2"/>
    <x v="3"/>
    <x v="2"/>
    <x v="25"/>
    <x v="0"/>
    <x v="0"/>
  </r>
  <r>
    <n v="14090"/>
    <x v="0"/>
    <x v="0"/>
    <n v="30000"/>
    <n v="0"/>
    <x v="3"/>
    <s v="Clerical"/>
    <s v="No"/>
    <n v="2"/>
    <x v="0"/>
    <x v="2"/>
    <x v="26"/>
    <x v="0"/>
    <x v="0"/>
  </r>
  <r>
    <n v="27040"/>
    <x v="0"/>
    <x v="1"/>
    <n v="20000"/>
    <n v="2"/>
    <x v="3"/>
    <s v="Clerical"/>
    <s v="Yes"/>
    <n v="2"/>
    <x v="3"/>
    <x v="2"/>
    <x v="38"/>
    <x v="0"/>
    <x v="0"/>
  </r>
  <r>
    <n v="23479"/>
    <x v="1"/>
    <x v="1"/>
    <n v="90000"/>
    <n v="0"/>
    <x v="1"/>
    <s v="Professional"/>
    <s v="No"/>
    <n v="2"/>
    <x v="0"/>
    <x v="2"/>
    <x v="1"/>
    <x v="2"/>
    <x v="1"/>
  </r>
  <r>
    <n v="16795"/>
    <x v="0"/>
    <x v="0"/>
    <n v="70000"/>
    <n v="4"/>
    <x v="0"/>
    <s v="Management"/>
    <s v="Yes"/>
    <n v="1"/>
    <x v="3"/>
    <x v="2"/>
    <x v="14"/>
    <x v="1"/>
    <x v="0"/>
  </r>
  <r>
    <n v="22014"/>
    <x v="1"/>
    <x v="1"/>
    <n v="30000"/>
    <n v="0"/>
    <x v="2"/>
    <s v="Skilled Manual"/>
    <s v="Yes"/>
    <n v="2"/>
    <x v="2"/>
    <x v="2"/>
    <x v="22"/>
    <x v="0"/>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0"/>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2"/>
    <x v="0"/>
  </r>
  <r>
    <n v="16144"/>
    <x v="0"/>
    <x v="1"/>
    <n v="70000"/>
    <n v="1"/>
    <x v="4"/>
    <s v="Professional"/>
    <s v="Yes"/>
    <n v="1"/>
    <x v="0"/>
    <x v="2"/>
    <x v="30"/>
    <x v="0"/>
    <x v="1"/>
  </r>
  <r>
    <n v="27731"/>
    <x v="0"/>
    <x v="1"/>
    <n v="40000"/>
    <n v="0"/>
    <x v="2"/>
    <s v="Skilled Manual"/>
    <s v="Yes"/>
    <n v="2"/>
    <x v="2"/>
    <x v="2"/>
    <x v="40"/>
    <x v="0"/>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2"/>
    <x v="0"/>
  </r>
  <r>
    <n v="16867"/>
    <x v="1"/>
    <x v="0"/>
    <n v="130000"/>
    <n v="1"/>
    <x v="0"/>
    <s v="Management"/>
    <s v="No"/>
    <n v="3"/>
    <x v="0"/>
    <x v="2"/>
    <x v="12"/>
    <x v="0"/>
    <x v="1"/>
  </r>
  <r>
    <n v="14514"/>
    <x v="1"/>
    <x v="0"/>
    <n v="30000"/>
    <n v="0"/>
    <x v="1"/>
    <s v="Skilled Manual"/>
    <s v="Yes"/>
    <n v="1"/>
    <x v="2"/>
    <x v="2"/>
    <x v="22"/>
    <x v="0"/>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2"/>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0"/>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2"/>
    <x v="0"/>
  </r>
  <r>
    <n v="22211"/>
    <x v="0"/>
    <x v="1"/>
    <n v="60000"/>
    <n v="0"/>
    <x v="1"/>
    <s v="Professional"/>
    <s v="Yes"/>
    <n v="2"/>
    <x v="2"/>
    <x v="2"/>
    <x v="21"/>
    <x v="0"/>
    <x v="0"/>
  </r>
  <r>
    <n v="28087"/>
    <x v="1"/>
    <x v="0"/>
    <n v="40000"/>
    <n v="0"/>
    <x v="1"/>
    <s v="Skilled Manual"/>
    <s v="No"/>
    <n v="1"/>
    <x v="3"/>
    <x v="2"/>
    <x v="40"/>
    <x v="0"/>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2"/>
    <x v="1"/>
  </r>
  <r>
    <n v="12882"/>
    <x v="0"/>
    <x v="1"/>
    <n v="50000"/>
    <n v="1"/>
    <x v="4"/>
    <s v="Skilled Manual"/>
    <s v="Yes"/>
    <n v="0"/>
    <x v="0"/>
    <x v="2"/>
    <x v="6"/>
    <x v="0"/>
    <x v="1"/>
  </r>
  <r>
    <n v="25908"/>
    <x v="0"/>
    <x v="0"/>
    <n v="60000"/>
    <n v="0"/>
    <x v="1"/>
    <s v="Skilled Manual"/>
    <s v="No"/>
    <n v="1"/>
    <x v="3"/>
    <x v="2"/>
    <x v="40"/>
    <x v="0"/>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2"/>
    <x v="0"/>
  </r>
  <r>
    <n v="26490"/>
    <x v="1"/>
    <x v="1"/>
    <n v="70000"/>
    <n v="2"/>
    <x v="0"/>
    <s v="Management"/>
    <s v="No"/>
    <n v="1"/>
    <x v="1"/>
    <x v="2"/>
    <x v="14"/>
    <x v="1"/>
    <x v="1"/>
  </r>
  <r>
    <n v="13151"/>
    <x v="1"/>
    <x v="1"/>
    <n v="40000"/>
    <n v="0"/>
    <x v="2"/>
    <s v="Skilled Manual"/>
    <s v="Yes"/>
    <n v="2"/>
    <x v="2"/>
    <x v="2"/>
    <x v="40"/>
    <x v="0"/>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2"/>
    <x v="0"/>
  </r>
  <r>
    <n v="20076"/>
    <x v="1"/>
    <x v="0"/>
    <n v="10000"/>
    <n v="2"/>
    <x v="2"/>
    <s v="Manual"/>
    <s v="Yes"/>
    <n v="2"/>
    <x v="3"/>
    <x v="2"/>
    <x v="39"/>
    <x v="0"/>
    <x v="1"/>
  </r>
  <r>
    <n v="24496"/>
    <x v="1"/>
    <x v="0"/>
    <n v="40000"/>
    <n v="0"/>
    <x v="2"/>
    <s v="Skilled Manual"/>
    <s v="No"/>
    <n v="2"/>
    <x v="0"/>
    <x v="2"/>
    <x v="26"/>
    <x v="0"/>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2"/>
    <x v="1"/>
  </r>
  <r>
    <n v="28228"/>
    <x v="1"/>
    <x v="0"/>
    <n v="80000"/>
    <n v="2"/>
    <x v="3"/>
    <s v="Skilled Manual"/>
    <s v="No"/>
    <n v="2"/>
    <x v="3"/>
    <x v="2"/>
    <x v="5"/>
    <x v="0"/>
    <x v="0"/>
  </r>
  <r>
    <n v="18363"/>
    <x v="0"/>
    <x v="1"/>
    <n v="40000"/>
    <n v="0"/>
    <x v="2"/>
    <s v="Skilled Manual"/>
    <s v="Yes"/>
    <n v="2"/>
    <x v="2"/>
    <x v="2"/>
    <x v="26"/>
    <x v="0"/>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2"/>
    <x v="0"/>
  </r>
  <r>
    <n v="13382"/>
    <x v="0"/>
    <x v="1"/>
    <n v="70000"/>
    <n v="5"/>
    <x v="1"/>
    <s v="Professional"/>
    <s v="Yes"/>
    <n v="2"/>
    <x v="3"/>
    <x v="2"/>
    <x v="42"/>
    <x v="1"/>
    <x v="1"/>
  </r>
  <r>
    <n v="20310"/>
    <x v="1"/>
    <x v="1"/>
    <n v="60000"/>
    <n v="0"/>
    <x v="1"/>
    <s v="Skilled Manual"/>
    <s v="Yes"/>
    <n v="1"/>
    <x v="2"/>
    <x v="2"/>
    <x v="40"/>
    <x v="0"/>
    <x v="1"/>
  </r>
  <r>
    <n v="22971"/>
    <x v="1"/>
    <x v="0"/>
    <n v="30000"/>
    <n v="0"/>
    <x v="2"/>
    <s v="Skilled Manual"/>
    <s v="No"/>
    <n v="2"/>
    <x v="0"/>
    <x v="2"/>
    <x v="37"/>
    <x v="0"/>
    <x v="1"/>
  </r>
  <r>
    <n v="15287"/>
    <x v="1"/>
    <x v="0"/>
    <n v="50000"/>
    <n v="1"/>
    <x v="4"/>
    <s v="Skilled Manual"/>
    <s v="Yes"/>
    <n v="0"/>
    <x v="3"/>
    <x v="2"/>
    <x v="6"/>
    <x v="0"/>
    <x v="1"/>
  </r>
  <r>
    <n v="15532"/>
    <x v="1"/>
    <x v="1"/>
    <n v="60000"/>
    <n v="4"/>
    <x v="0"/>
    <s v="Professional"/>
    <s v="Yes"/>
    <n v="2"/>
    <x v="1"/>
    <x v="2"/>
    <x v="1"/>
    <x v="2"/>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0"/>
    <x v="1"/>
  </r>
  <r>
    <n v="13154"/>
    <x v="0"/>
    <x v="1"/>
    <n v="40000"/>
    <n v="0"/>
    <x v="2"/>
    <s v="Skilled Manual"/>
    <s v="No"/>
    <n v="2"/>
    <x v="0"/>
    <x v="2"/>
    <x v="40"/>
    <x v="0"/>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2"/>
    <x v="0"/>
  </r>
  <r>
    <n v="13351"/>
    <x v="1"/>
    <x v="0"/>
    <n v="70000"/>
    <n v="4"/>
    <x v="0"/>
    <s v="Management"/>
    <s v="Yes"/>
    <n v="2"/>
    <x v="3"/>
    <x v="2"/>
    <x v="24"/>
    <x v="1"/>
    <x v="1"/>
  </r>
  <r>
    <n v="23333"/>
    <x v="0"/>
    <x v="1"/>
    <n v="40000"/>
    <n v="0"/>
    <x v="1"/>
    <s v="Skilled Manual"/>
    <s v="No"/>
    <n v="2"/>
    <x v="3"/>
    <x v="2"/>
    <x v="25"/>
    <x v="0"/>
    <x v="0"/>
  </r>
  <r>
    <n v="21660"/>
    <x v="0"/>
    <x v="0"/>
    <n v="60000"/>
    <n v="3"/>
    <x v="4"/>
    <s v="Professional"/>
    <s v="Yes"/>
    <n v="0"/>
    <x v="1"/>
    <x v="2"/>
    <x v="1"/>
    <x v="2"/>
    <x v="1"/>
  </r>
  <r>
    <n v="17012"/>
    <x v="0"/>
    <x v="0"/>
    <n v="60000"/>
    <n v="3"/>
    <x v="4"/>
    <s v="Professional"/>
    <s v="Yes"/>
    <n v="0"/>
    <x v="1"/>
    <x v="2"/>
    <x v="0"/>
    <x v="2"/>
    <x v="1"/>
  </r>
  <r>
    <n v="24514"/>
    <x v="0"/>
    <x v="1"/>
    <n v="40000"/>
    <n v="0"/>
    <x v="1"/>
    <s v="Skilled Manual"/>
    <s v="Yes"/>
    <n v="1"/>
    <x v="2"/>
    <x v="2"/>
    <x v="25"/>
    <x v="0"/>
    <x v="0"/>
  </r>
  <r>
    <n v="27505"/>
    <x v="1"/>
    <x v="0"/>
    <n v="40000"/>
    <n v="0"/>
    <x v="2"/>
    <s v="Skilled Manual"/>
    <s v="Yes"/>
    <n v="2"/>
    <x v="2"/>
    <x v="2"/>
    <x v="25"/>
    <x v="0"/>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2"/>
    <x v="1"/>
  </r>
  <r>
    <n v="13911"/>
    <x v="1"/>
    <x v="0"/>
    <n v="80000"/>
    <n v="3"/>
    <x v="0"/>
    <s v="Skilled Manual"/>
    <s v="Yes"/>
    <n v="2"/>
    <x v="1"/>
    <x v="2"/>
    <x v="3"/>
    <x v="0"/>
    <x v="1"/>
  </r>
  <r>
    <n v="20421"/>
    <x v="1"/>
    <x v="0"/>
    <n v="40000"/>
    <n v="0"/>
    <x v="3"/>
    <s v="Clerical"/>
    <s v="Yes"/>
    <n v="2"/>
    <x v="2"/>
    <x v="2"/>
    <x v="22"/>
    <x v="0"/>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2"/>
    <x v="1"/>
  </r>
  <r>
    <n v="12922"/>
    <x v="1"/>
    <x v="0"/>
    <n v="60000"/>
    <n v="3"/>
    <x v="0"/>
    <s v="Skilled Manual"/>
    <s v="Yes"/>
    <n v="0"/>
    <x v="1"/>
    <x v="2"/>
    <x v="8"/>
    <x v="0"/>
    <x v="1"/>
  </r>
  <r>
    <n v="18891"/>
    <x v="0"/>
    <x v="0"/>
    <n v="40000"/>
    <n v="0"/>
    <x v="1"/>
    <s v="Skilled Manual"/>
    <s v="Yes"/>
    <n v="2"/>
    <x v="2"/>
    <x v="2"/>
    <x v="26"/>
    <x v="0"/>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2"/>
    <x v="0"/>
  </r>
  <r>
    <n v="13390"/>
    <x v="0"/>
    <x v="0"/>
    <n v="70000"/>
    <n v="4"/>
    <x v="1"/>
    <s v="Professional"/>
    <s v="No"/>
    <n v="1"/>
    <x v="3"/>
    <x v="2"/>
    <x v="16"/>
    <x v="1"/>
    <x v="0"/>
  </r>
  <r>
    <n v="17482"/>
    <x v="1"/>
    <x v="0"/>
    <n v="40000"/>
    <n v="0"/>
    <x v="3"/>
    <s v="Clerical"/>
    <s v="Yes"/>
    <n v="2"/>
    <x v="2"/>
    <x v="2"/>
    <x v="19"/>
    <x v="0"/>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2"/>
    <x v="0"/>
  </r>
  <r>
    <n v="18347"/>
    <x v="1"/>
    <x v="0"/>
    <n v="30000"/>
    <n v="0"/>
    <x v="1"/>
    <s v="Skilled Manual"/>
    <s v="No"/>
    <n v="1"/>
    <x v="3"/>
    <x v="2"/>
    <x v="23"/>
    <x v="0"/>
    <x v="0"/>
  </r>
  <r>
    <n v="29052"/>
    <x v="1"/>
    <x v="1"/>
    <n v="40000"/>
    <n v="0"/>
    <x v="1"/>
    <s v="Skilled Manual"/>
    <s v="Yes"/>
    <n v="1"/>
    <x v="2"/>
    <x v="2"/>
    <x v="40"/>
    <x v="0"/>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2"/>
    <x v="1"/>
  </r>
  <r>
    <n v="27279"/>
    <x v="1"/>
    <x v="0"/>
    <n v="70000"/>
    <n v="2"/>
    <x v="0"/>
    <s v="Skilled Manual"/>
    <s v="Yes"/>
    <n v="0"/>
    <x v="1"/>
    <x v="2"/>
    <x v="13"/>
    <x v="0"/>
    <x v="1"/>
  </r>
  <r>
    <n v="18322"/>
    <x v="1"/>
    <x v="1"/>
    <n v="30000"/>
    <n v="0"/>
    <x v="3"/>
    <s v="Clerical"/>
    <s v="No"/>
    <n v="2"/>
    <x v="0"/>
    <x v="2"/>
    <x v="22"/>
    <x v="0"/>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0"/>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2"/>
    <x v="0"/>
  </r>
  <r>
    <n v="14914"/>
    <x v="0"/>
    <x v="0"/>
    <n v="40000"/>
    <n v="1"/>
    <x v="1"/>
    <s v="Clerical"/>
    <s v="Yes"/>
    <n v="1"/>
    <x v="3"/>
    <x v="2"/>
    <x v="38"/>
    <x v="2"/>
    <x v="1"/>
  </r>
  <r>
    <n v="12033"/>
    <x v="1"/>
    <x v="0"/>
    <n v="40000"/>
    <n v="0"/>
    <x v="2"/>
    <s v="Skilled Manual"/>
    <s v="No"/>
    <n v="2"/>
    <x v="0"/>
    <x v="2"/>
    <x v="40"/>
    <x v="0"/>
    <x v="1"/>
  </r>
  <r>
    <n v="11941"/>
    <x v="1"/>
    <x v="1"/>
    <n v="60000"/>
    <n v="0"/>
    <x v="1"/>
    <s v="Skilled Manual"/>
    <s v="Yes"/>
    <n v="0"/>
    <x v="2"/>
    <x v="2"/>
    <x v="19"/>
    <x v="0"/>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0"/>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2"/>
    <x v="0"/>
  </r>
  <r>
    <n v="15319"/>
    <x v="0"/>
    <x v="0"/>
    <n v="70000"/>
    <n v="4"/>
    <x v="0"/>
    <s v="Management"/>
    <s v="No"/>
    <n v="1"/>
    <x v="3"/>
    <x v="2"/>
    <x v="14"/>
    <x v="1"/>
    <x v="0"/>
  </r>
  <r>
    <n v="17654"/>
    <x v="1"/>
    <x v="0"/>
    <n v="40000"/>
    <n v="3"/>
    <x v="1"/>
    <s v="Clerical"/>
    <s v="Yes"/>
    <n v="1"/>
    <x v="3"/>
    <x v="2"/>
    <x v="25"/>
    <x v="0"/>
    <x v="1"/>
  </r>
  <r>
    <n v="14662"/>
    <x v="0"/>
    <x v="1"/>
    <n v="60000"/>
    <n v="1"/>
    <x v="0"/>
    <s v="Professional"/>
    <s v="Yes"/>
    <n v="1"/>
    <x v="0"/>
    <x v="2"/>
    <x v="28"/>
    <x v="0"/>
    <x v="1"/>
  </r>
  <r>
    <n v="17541"/>
    <x v="0"/>
    <x v="0"/>
    <n v="40000"/>
    <n v="4"/>
    <x v="2"/>
    <s v="Skilled Manual"/>
    <s v="Yes"/>
    <n v="2"/>
    <x v="1"/>
    <x v="2"/>
    <x v="1"/>
    <x v="2"/>
    <x v="0"/>
  </r>
  <r>
    <n v="13886"/>
    <x v="0"/>
    <x v="0"/>
    <n v="70000"/>
    <n v="4"/>
    <x v="4"/>
    <s v="Professional"/>
    <s v="Yes"/>
    <n v="0"/>
    <x v="1"/>
    <x v="2"/>
    <x v="11"/>
    <x v="0"/>
    <x v="1"/>
  </r>
  <r>
    <n v="13073"/>
    <x v="0"/>
    <x v="0"/>
    <n v="60000"/>
    <n v="0"/>
    <x v="1"/>
    <s v="Professional"/>
    <s v="Yes"/>
    <n v="2"/>
    <x v="2"/>
    <x v="2"/>
    <x v="25"/>
    <x v="0"/>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2"/>
    <x v="1"/>
  </r>
  <r>
    <n v="19012"/>
    <x v="0"/>
    <x v="1"/>
    <n v="80000"/>
    <n v="3"/>
    <x v="0"/>
    <s v="Management"/>
    <s v="Yes"/>
    <n v="1"/>
    <x v="3"/>
    <x v="2"/>
    <x v="16"/>
    <x v="1"/>
    <x v="0"/>
  </r>
  <r>
    <n v="18329"/>
    <x v="1"/>
    <x v="1"/>
    <n v="30000"/>
    <n v="0"/>
    <x v="3"/>
    <s v="Clerical"/>
    <s v="No"/>
    <n v="2"/>
    <x v="2"/>
    <x v="2"/>
    <x v="40"/>
    <x v="0"/>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0"/>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2"/>
    <x v="0"/>
  </r>
  <r>
    <n v="12121"/>
    <x v="1"/>
    <x v="1"/>
    <n v="60000"/>
    <n v="3"/>
    <x v="2"/>
    <s v="Professional"/>
    <s v="Yes"/>
    <n v="2"/>
    <x v="4"/>
    <x v="2"/>
    <x v="39"/>
    <x v="2"/>
    <x v="1"/>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r>
    <m/>
    <x v="2"/>
    <x v="2"/>
    <m/>
    <m/>
    <x v="5"/>
    <m/>
    <m/>
    <m/>
    <x v="5"/>
    <x v="3"/>
    <x v="53"/>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CF71D4-0E4E-46C0-8F81-16404E736E6D}"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27:D33"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axis="axisRow" showAll="0">
      <items count="9">
        <item x="0"/>
        <item m="1" x="6"/>
        <item x="3"/>
        <item x="1"/>
        <item x="2"/>
        <item h="1" x="5"/>
        <item h="1" m="1" x="7"/>
        <item h="1" x="4"/>
        <item t="default"/>
      </items>
    </pivotField>
    <pivotField showAll="0">
      <items count="5">
        <item x="0"/>
        <item x="2"/>
        <item x="1"/>
        <item x="3"/>
        <item t="default"/>
      </items>
    </pivotField>
    <pivotField showAll="0"/>
    <pivotField showAll="0"/>
    <pivotField axis="axisCol" dataField="1" showAll="0">
      <items count="4">
        <item x="0"/>
        <item x="1"/>
        <item h="1" x="2"/>
        <item t="default"/>
      </items>
    </pivotField>
  </pivotFields>
  <rowFields count="1">
    <field x="9"/>
  </rowFields>
  <rowItems count="5">
    <i>
      <x/>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4EA60E-C668-4731-A2CD-F0995DDC42BF}"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D5" firstHeaderRow="1" firstDataRow="2" firstDataCol="1"/>
  <pivotFields count="14">
    <pivotField showAll="0"/>
    <pivotField showAll="0">
      <items count="4">
        <item x="0"/>
        <item x="1"/>
        <item x="2"/>
        <item t="default"/>
      </items>
    </pivotField>
    <pivotField axis="axisRow" showAll="0">
      <items count="4">
        <item x="0"/>
        <item x="1"/>
        <item h="1" x="2"/>
        <item t="default"/>
      </items>
    </pivotField>
    <pivotField dataField="1"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showAll="0"/>
    <pivotField axis="axisCol" showAll="0">
      <items count="4">
        <item x="0"/>
        <item x="1"/>
        <item h="1"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2">
    <format dxfId="42">
      <pivotArea collapsedLevelsAreSubtotals="1" fieldPosition="0">
        <references count="1">
          <reference field="2" count="0"/>
        </references>
      </pivotArea>
    </format>
    <format dxfId="43">
      <pivotArea outline="0" collapsedLevelsAreSubtotals="1" fieldPosition="0"/>
    </format>
  </format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3" format="5" series="1">
      <pivotArea type="data" outline="0" fieldPosition="0">
        <references count="2">
          <reference field="4294967294" count="1" selected="0">
            <x v="0"/>
          </reference>
          <reference field="13" count="1" selected="0">
            <x v="0"/>
          </reference>
        </references>
      </pivotArea>
    </chartFormat>
    <chartFormat chart="3" format="6" series="1">
      <pivotArea type="data" outline="0" fieldPosition="0">
        <references count="2">
          <reference field="4294967294" count="1" selected="0">
            <x v="0"/>
          </reference>
          <reference field="13" count="1" selected="0">
            <x v="1"/>
          </reference>
        </references>
      </pivotArea>
    </chartFormat>
    <chartFormat chart="3" format="7"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F7AAF6-224E-4095-B6D2-74B227D0DEDD}"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61:E117"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axis="axisRow"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showAll="0">
      <items count="4">
        <item x="2"/>
        <item x="0"/>
        <item x="1"/>
        <item t="default"/>
      </items>
    </pivotField>
    <pivotField axis="axisCol" dataField="1" showAll="0">
      <items count="4">
        <item x="0"/>
        <item x="1"/>
        <item x="2"/>
        <item t="default"/>
      </items>
    </pivotField>
  </pivotFields>
  <rowFields count="1">
    <field x="11"/>
  </rowFields>
  <rowItems count="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t="grand">
      <x/>
    </i>
  </rowItems>
  <colFields count="1">
    <field x="13"/>
  </colFields>
  <colItems count="4">
    <i>
      <x/>
    </i>
    <i>
      <x v="1"/>
    </i>
    <i>
      <x v="2"/>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F87945-1E5F-4F59-97EB-08B8BE2EBAC1}"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44:D49"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axis="axisRow" showAll="0">
      <items count="4">
        <item x="2"/>
        <item x="0"/>
        <item x="1"/>
        <item t="default"/>
      </items>
    </pivotField>
    <pivotField axis="axisCol" dataField="1" showAll="0">
      <items count="4">
        <item x="0"/>
        <item x="1"/>
        <item h="1"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 chart="1" format="4" series="1">
      <pivotArea type="data" outline="0" fieldPosition="0">
        <references count="2">
          <reference field="4294967294" count="1" selected="0">
            <x v="0"/>
          </reference>
          <reference field="13" count="1" selected="0">
            <x v="1"/>
          </reference>
        </references>
      </pivotArea>
    </chartFormat>
    <chartFormat chart="1" format="5" series="1">
      <pivotArea type="data" outline="0" fieldPosition="0">
        <references count="2">
          <reference field="4294967294" count="1" selected="0">
            <x v="0"/>
          </reference>
          <reference field="13" count="1" selected="0">
            <x v="2"/>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2"/>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3" format="8" series="1">
      <pivotArea type="data" outline="0" fieldPosition="0">
        <references count="2">
          <reference field="4294967294" count="1" selected="0">
            <x v="0"/>
          </reference>
          <reference field="13" count="1" selected="0">
            <x v="2"/>
          </reference>
        </references>
      </pivotArea>
    </chartFormat>
    <chartFormat chart="3"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52D3004-F703-45D9-B0F6-DC5DFC041E04}" sourceName="Marital Status">
  <pivotTables>
    <pivotTable tabId="3" name="PivotTable1"/>
    <pivotTable tabId="3" name="PivotTable2"/>
    <pivotTable tabId="3" name="PivotTable3"/>
    <pivotTable tabId="3" name="PivotTable4"/>
  </pivotTables>
  <data>
    <tabular pivotCacheId="1870297171">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B434965-E8D7-493F-B858-F3470F0117A6}" sourceName="Education">
  <pivotTables>
    <pivotTable tabId="3" name="PivotTable1"/>
    <pivotTable tabId="3" name="PivotTable2"/>
    <pivotTable tabId="3" name="PivotTable3"/>
    <pivotTable tabId="3" name="PivotTable4"/>
  </pivotTables>
  <data>
    <tabular pivotCacheId="1870297171">
      <items count="6">
        <i x="0" s="1"/>
        <i x="4" s="1"/>
        <i x="2" s="1"/>
        <i x="1" s="1"/>
        <i x="3"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6B1E61D-062A-4142-9656-E00463A0E1E1}" sourceName="Region">
  <pivotTables>
    <pivotTable tabId="3" name="PivotTable1"/>
    <pivotTable tabId="3" name="PivotTable2"/>
    <pivotTable tabId="3" name="PivotTable3"/>
    <pivotTable tabId="3" name="PivotTable4"/>
  </pivotTables>
  <data>
    <tabular pivotCacheId="1870297171">
      <items count="4">
        <i x="0" s="1"/>
        <i x="2"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6D997DD-5816-4708-ADD7-4BE0A9A4E197}" cache="Slicer_Marital_Status" caption="Marital Status" rowHeight="252000"/>
  <slicer name="Education" xr10:uid="{96AEC81C-11F9-4E17-8DEC-98D237561DC0}" cache="Slicer_Education" caption="Education" rowHeight="252000"/>
  <slicer name="Region" xr10:uid="{FAF875F3-DC32-4506-997E-85D8F10D4531}" cache="Slicer_Region" caption="Region" rowHeight="252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1F2A5-7570-41B1-9A2D-310A5AA44514}">
  <dimension ref="A1:N1027"/>
  <sheetViews>
    <sheetView workbookViewId="0">
      <selection activeCell="O15" sqref="O15"/>
    </sheetView>
  </sheetViews>
  <sheetFormatPr defaultColWidth="11.85546875" defaultRowHeight="15" x14ac:dyDescent="0.25"/>
  <cols>
    <col min="1" max="1" width="6" bestFit="1" customWidth="1"/>
    <col min="2" max="2" width="30.28515625" bestFit="1" customWidth="1"/>
    <col min="3" max="3" width="9.85546875" bestFit="1" customWidth="1"/>
    <col min="4" max="4" width="9.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IF(L2&gt;54,"Old",IF(L4&gt;=31,"Middle Age",IF(L4&lt;31,"Adolescent","Invalid")))</f>
        <v>Middle Age</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IF(L3&gt;54,"Old",IF(L5&gt;=31,"Middle Age",IF(L5&lt;31,"Adolescent","Invalid")))</f>
        <v>Middle Age</v>
      </c>
      <c r="N3" t="s">
        <v>18</v>
      </c>
    </row>
    <row r="4" spans="1:14" x14ac:dyDescent="0.25">
      <c r="A4">
        <v>14177</v>
      </c>
      <c r="B4" t="s">
        <v>36</v>
      </c>
      <c r="C4" t="s">
        <v>38</v>
      </c>
      <c r="D4" s="3">
        <v>80000</v>
      </c>
      <c r="E4">
        <v>5</v>
      </c>
      <c r="F4" t="s">
        <v>19</v>
      </c>
      <c r="G4" t="s">
        <v>21</v>
      </c>
      <c r="H4" t="s">
        <v>18</v>
      </c>
      <c r="I4">
        <v>2</v>
      </c>
      <c r="J4" t="s">
        <v>22</v>
      </c>
      <c r="K4" t="s">
        <v>17</v>
      </c>
      <c r="L4">
        <v>60</v>
      </c>
      <c r="M4" t="str">
        <f t="shared" si="0"/>
        <v>Old</v>
      </c>
      <c r="N4" t="s">
        <v>18</v>
      </c>
    </row>
    <row r="5" spans="1:14" x14ac:dyDescent="0.25">
      <c r="A5">
        <v>24381</v>
      </c>
      <c r="B5" t="s">
        <v>37</v>
      </c>
      <c r="C5" t="s">
        <v>38</v>
      </c>
      <c r="D5" s="3">
        <v>70000</v>
      </c>
      <c r="E5">
        <v>0</v>
      </c>
      <c r="F5" t="s">
        <v>13</v>
      </c>
      <c r="G5" t="s">
        <v>21</v>
      </c>
      <c r="H5" t="s">
        <v>15</v>
      </c>
      <c r="I5">
        <v>1</v>
      </c>
      <c r="J5" t="s">
        <v>23</v>
      </c>
      <c r="K5" t="s">
        <v>24</v>
      </c>
      <c r="L5">
        <v>41</v>
      </c>
      <c r="M5" t="str">
        <f t="shared" si="0"/>
        <v>Middle Age</v>
      </c>
      <c r="N5" t="s">
        <v>15</v>
      </c>
    </row>
    <row r="6" spans="1:14" x14ac:dyDescent="0.25">
      <c r="A6">
        <v>25597</v>
      </c>
      <c r="B6" t="s">
        <v>37</v>
      </c>
      <c r="C6" t="s">
        <v>38</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38</v>
      </c>
      <c r="D8" s="3">
        <v>160000</v>
      </c>
      <c r="E8">
        <v>2</v>
      </c>
      <c r="F8" t="s">
        <v>27</v>
      </c>
      <c r="G8" t="s">
        <v>28</v>
      </c>
      <c r="H8" t="s">
        <v>15</v>
      </c>
      <c r="I8">
        <v>4</v>
      </c>
      <c r="J8" t="s">
        <v>16</v>
      </c>
      <c r="K8" t="s">
        <v>24</v>
      </c>
      <c r="L8">
        <v>33</v>
      </c>
      <c r="M8" t="str">
        <f t="shared" si="0"/>
        <v>Middle Age</v>
      </c>
      <c r="N8" t="s">
        <v>15</v>
      </c>
    </row>
    <row r="9" spans="1:14" x14ac:dyDescent="0.25">
      <c r="A9">
        <v>19364</v>
      </c>
      <c r="B9" t="s">
        <v>36</v>
      </c>
      <c r="C9" t="s">
        <v>38</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Adolescent</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Middle Age</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Adolescent</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Middle Age</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Adolescent</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Adolescent</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Middle Age</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Middle Age</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Adolescent</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Middle Age</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IF(L67&gt;54,"Old",IF(L69&gt;=31,"Middle Age",IF(L69&lt;31,"Adolescent","Invalid")))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Adolescent</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Middle Age</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Adolescent</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Middle Age</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Middle Age</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Adolescent</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Middle Age</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Adolescent</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Adolescent</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Middle Age</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Middle Age</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Adolescent</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Middle Age</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Adolescent</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Middle Age</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Adolescent</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Adolescent</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Middle Age</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Middle Age</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Adolescent</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Middle Age</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IF(L131&gt;54,"Old",IF(L133&gt;=31,"Middle Age",IF(L133&lt;31,"Adolescent","Invalid")))</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Middle Age</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Adolescent</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Middle Age</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Adolescent</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Adolescent</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Middle Age</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Middle Age</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Middle Age</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Adolescent</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Middle Age</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IF(L195&gt;54,"Old",IF(L197&gt;=31,"Middle Age",IF(L197&lt;31,"Adolescent","Invalid")))</f>
        <v>Adolescent</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Middle Age</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Adolescent</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Middle Age</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Adolescent</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Middle Age</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Adolescent</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Middle Age</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Adolescent</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Middle Age</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Adolescent</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Middle Age</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Middle Age</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Adolescent</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Middle Age</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IF(L259&gt;54,"Old",IF(L261&gt;=31,"Middle Age",IF(L261&lt;31,"Adolescent","Invalid")))</f>
        <v>Middle Age</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Adolescent</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Middle Age</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Adolescent</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Middle Age</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Middle Age</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IF(L323&gt;54,"Old",IF(L325&gt;=31,"Middle Age",IF(L325&lt;31,"Adolescent","Invalid")))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Adolescent</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Middle Age</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Middle Age</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Adolescent</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Middle Age</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Adolescent</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Adolescent</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Middle Age</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Middle Age</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Adolescent</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Middle Age</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Adolescent</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Middle Age</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Middle Age</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Adolescent</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Middle Age</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IF(L387&gt;54,"Old",IF(L389&gt;=31,"Middle Age",IF(L389&lt;31,"Adolescent","Invalid")))</f>
        <v>Middle Age</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Adolescent</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Middle Age</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Adolescent</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Middle Age</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Middle Age</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IF(L451&gt;54,"Old",IF(L453&gt;=31,"Middle Age",IF(L453&lt;31,"Adolescent","Invalid")))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Adolescent</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Middle Age</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Adolescent</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Middle Age</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Adolescent</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Middle Age</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IF(L515&gt;54,"Old",IF(L517&gt;=31,"Middle Age",IF(L517&lt;31,"Adolescent","Invalid")))</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Adolescent</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Middle Age</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Middle Age</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Adolescent</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Middle Age</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Adolescent</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Middle Age</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Adolescent</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Adolescent</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Middle Age</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Middle Age</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Adolescent</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Middle Age</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IF(L579&gt;54,"Old",IF(L581&gt;=31,"Middle Age",IF(L581&lt;31,"Adolescent","Invalid")))</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Adolescent</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Middle Age</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Adolescent</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Middle Age</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Adolescent</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Middle Age</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Adolescent</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Middle Age</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Adolescent</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Middle Age</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Adolescent</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Middle Age</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Adolescent</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Middle Age</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IF(L643&gt;54,"Old",IF(L645&gt;=31,"Middle Age",IF(L645&lt;31,"Adolescent","Invalid")))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Middle Age</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Middle Age</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Adolescent</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Adolescent</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Middle Age</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Middle Age</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Adolescent</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Adolescent</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Middle Age</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Middle Age</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Adolescent</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Middle Age</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IF(L707&gt;54,"Old",IF(L709&gt;=31,"Middle Age",IF(L709&lt;31,"Adolescent","Invalid")))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Middle Age</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Adolescent</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Middle Age</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Adolescent</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Middle Age</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Adolescent</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Middle Age</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Adolescent</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Middle Age</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Adolescent</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Middle Age</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IF(L771&gt;54,"Old",IF(L773&gt;=31,"Middle Age",IF(L773&lt;31,"Adolescent","Invalid")))</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Adolescent</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Middle Age</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Adolescent</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Middle Age</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Adolescent</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Middle Age</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Adolescent</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Middle Age</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Middle Age</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Adolescent</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Middle Age</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Middle Age</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Adolescent</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Middle Age</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Adolescent</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Adolescent</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Middle Age</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Middle Age</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Adolescent</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Middle Age</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IF(L835&gt;54,"Old",IF(L837&gt;=31,"Middle Age",IF(L837&lt;31,"Adolescent","Invalid")))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Adolescent</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Middle Age</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Adolescent</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Middle Age</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Adolescent</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Middle Age</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Adolescent</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Middle Age</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IF(L899&gt;54,"Old",IF(L901&gt;=31,"Middle Age",IF(L901&lt;31,"Adolescent","Invalid")))</f>
        <v>Middle Age</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Adolescent</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Adolescent</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Middle Age</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Middle Age</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Middle Age</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Adolescent</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Middle Age</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Adolescent</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Middle Age</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26" si="15">IF(L963&gt;54,"Old",IF(L965&gt;=31,"Middle Age",IF(L965&lt;31,"Adolescent","Invalid")))</f>
        <v>Old</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Adolescent</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Middle Age</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Middle Age</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Adolescent</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Adolescent</v>
      </c>
      <c r="N1001" t="s">
        <v>15</v>
      </c>
    </row>
    <row r="1002" spans="1:14" x14ac:dyDescent="0.25">
      <c r="M1002" t="str">
        <f t="shared" si="15"/>
        <v>Adolescent</v>
      </c>
    </row>
    <row r="1003" spans="1:14" x14ac:dyDescent="0.25">
      <c r="M1003" t="str">
        <f t="shared" si="15"/>
        <v>Adolescent</v>
      </c>
    </row>
    <row r="1004" spans="1:14" x14ac:dyDescent="0.25">
      <c r="M1004" t="str">
        <f t="shared" si="15"/>
        <v>Adolescent</v>
      </c>
    </row>
    <row r="1005" spans="1:14" x14ac:dyDescent="0.25">
      <c r="M1005" t="str">
        <f t="shared" si="15"/>
        <v>Adolescent</v>
      </c>
    </row>
    <row r="1006" spans="1:14" x14ac:dyDescent="0.25">
      <c r="M1006" t="str">
        <f t="shared" si="15"/>
        <v>Adolescent</v>
      </c>
    </row>
    <row r="1007" spans="1:14" x14ac:dyDescent="0.25">
      <c r="M1007" t="str">
        <f t="shared" si="15"/>
        <v>Adolescent</v>
      </c>
    </row>
    <row r="1008" spans="1:14" x14ac:dyDescent="0.25">
      <c r="M1008" t="str">
        <f t="shared" si="15"/>
        <v>Adolescent</v>
      </c>
    </row>
    <row r="1009" spans="13:13" x14ac:dyDescent="0.25">
      <c r="M1009" t="str">
        <f t="shared" si="15"/>
        <v>Adolescent</v>
      </c>
    </row>
    <row r="1010" spans="13:13" x14ac:dyDescent="0.25">
      <c r="M1010" t="str">
        <f t="shared" si="15"/>
        <v>Adolescent</v>
      </c>
    </row>
    <row r="1011" spans="13:13" x14ac:dyDescent="0.25">
      <c r="M1011" t="str">
        <f t="shared" si="15"/>
        <v>Adolescent</v>
      </c>
    </row>
    <row r="1012" spans="13:13" x14ac:dyDescent="0.25">
      <c r="M1012" t="str">
        <f t="shared" si="15"/>
        <v>Adolescent</v>
      </c>
    </row>
    <row r="1013" spans="13:13" x14ac:dyDescent="0.25">
      <c r="M1013" t="str">
        <f t="shared" si="15"/>
        <v>Adolescent</v>
      </c>
    </row>
    <row r="1014" spans="13:13" x14ac:dyDescent="0.25">
      <c r="M1014" t="str">
        <f t="shared" si="15"/>
        <v>Adolescent</v>
      </c>
    </row>
    <row r="1015" spans="13:13" x14ac:dyDescent="0.25">
      <c r="M1015" t="str">
        <f t="shared" si="15"/>
        <v>Adolescent</v>
      </c>
    </row>
    <row r="1016" spans="13:13" x14ac:dyDescent="0.25">
      <c r="M1016" t="str">
        <f t="shared" si="15"/>
        <v>Adolescent</v>
      </c>
    </row>
    <row r="1017" spans="13:13" x14ac:dyDescent="0.25">
      <c r="M1017" t="str">
        <f t="shared" si="15"/>
        <v>Adolescent</v>
      </c>
    </row>
    <row r="1018" spans="13:13" x14ac:dyDescent="0.25">
      <c r="M1018" t="str">
        <f t="shared" si="15"/>
        <v>Adolescent</v>
      </c>
    </row>
    <row r="1019" spans="13:13" x14ac:dyDescent="0.25">
      <c r="M1019" t="str">
        <f t="shared" si="15"/>
        <v>Adolescent</v>
      </c>
    </row>
    <row r="1020" spans="13:13" x14ac:dyDescent="0.25">
      <c r="M1020" t="str">
        <f t="shared" si="15"/>
        <v>Adolescent</v>
      </c>
    </row>
    <row r="1021" spans="13:13" x14ac:dyDescent="0.25">
      <c r="M1021" t="str">
        <f t="shared" si="15"/>
        <v>Adolescent</v>
      </c>
    </row>
    <row r="1022" spans="13:13" x14ac:dyDescent="0.25">
      <c r="M1022" t="str">
        <f t="shared" si="15"/>
        <v>Adolescent</v>
      </c>
    </row>
    <row r="1023" spans="13:13" x14ac:dyDescent="0.25">
      <c r="M1023" t="str">
        <f t="shared" si="15"/>
        <v>Adolescent</v>
      </c>
    </row>
    <row r="1024" spans="13:13" x14ac:dyDescent="0.25">
      <c r="M1024" t="str">
        <f t="shared" si="15"/>
        <v>Adolescent</v>
      </c>
    </row>
    <row r="1025" spans="13:13" x14ac:dyDescent="0.25">
      <c r="M1025" t="str">
        <f t="shared" si="15"/>
        <v>Adolescent</v>
      </c>
    </row>
    <row r="1026" spans="13:13" x14ac:dyDescent="0.25">
      <c r="M1026" t="str">
        <f t="shared" si="15"/>
        <v>Adolescent</v>
      </c>
    </row>
    <row r="1027" spans="13:13" x14ac:dyDescent="0.25">
      <c r="M1027" t="str">
        <f t="shared" ref="M1027" si="16">IF(L1027&gt;54,"Old",IF(L1029&gt;=31,"Middle Age",IF(L1029&lt;31,"Adolescent","Invalid")))</f>
        <v>Adolescent</v>
      </c>
    </row>
  </sheetData>
  <autoFilter ref="A1:N1027" xr:uid="{E6B6309D-35B4-46E2-A50E-398FDFD06A18}"/>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43920-5A07-48DC-863F-F6F87FF4546A}">
  <dimension ref="A1:E117"/>
  <sheetViews>
    <sheetView topLeftCell="A19" workbookViewId="0">
      <selection activeCell="F65" sqref="F65"/>
    </sheetView>
  </sheetViews>
  <sheetFormatPr defaultRowHeight="15" x14ac:dyDescent="0.25"/>
  <cols>
    <col min="1" max="1" width="17.85546875" bestFit="1" customWidth="1"/>
    <col min="2" max="2" width="16.28515625" bestFit="1" customWidth="1"/>
    <col min="3" max="3" width="8" bestFit="1" customWidth="1"/>
    <col min="4" max="5" width="11.28515625" bestFit="1" customWidth="1"/>
  </cols>
  <sheetData>
    <row r="1" spans="1:4" x14ac:dyDescent="0.25">
      <c r="A1" s="5" t="s">
        <v>43</v>
      </c>
      <c r="B1" s="5" t="s">
        <v>44</v>
      </c>
    </row>
    <row r="2" spans="1:4" x14ac:dyDescent="0.25">
      <c r="A2" s="5" t="s">
        <v>41</v>
      </c>
      <c r="B2" t="s">
        <v>18</v>
      </c>
      <c r="C2" t="s">
        <v>15</v>
      </c>
      <c r="D2" t="s">
        <v>42</v>
      </c>
    </row>
    <row r="3" spans="1:4" x14ac:dyDescent="0.25">
      <c r="A3" s="6" t="s">
        <v>39</v>
      </c>
      <c r="B3" s="7">
        <v>53440</v>
      </c>
      <c r="C3" s="7">
        <v>55774.058577405856</v>
      </c>
      <c r="D3" s="7">
        <v>54580.777096114522</v>
      </c>
    </row>
    <row r="4" spans="1:4" x14ac:dyDescent="0.25">
      <c r="A4" s="6" t="s">
        <v>38</v>
      </c>
      <c r="B4" s="7">
        <v>56208.178438661707</v>
      </c>
      <c r="C4" s="7">
        <v>60123.966942148763</v>
      </c>
      <c r="D4" s="7">
        <v>58062.62230919765</v>
      </c>
    </row>
    <row r="5" spans="1:4" x14ac:dyDescent="0.25">
      <c r="A5" s="6" t="s">
        <v>42</v>
      </c>
      <c r="B5" s="7">
        <v>54874.759152215796</v>
      </c>
      <c r="C5" s="7">
        <v>57962.577962577961</v>
      </c>
      <c r="D5" s="7">
        <v>56360</v>
      </c>
    </row>
    <row r="27" spans="1:4" x14ac:dyDescent="0.25">
      <c r="A27" s="5" t="s">
        <v>45</v>
      </c>
      <c r="B27" s="5" t="s">
        <v>44</v>
      </c>
    </row>
    <row r="28" spans="1:4" x14ac:dyDescent="0.25">
      <c r="A28" s="5" t="s">
        <v>41</v>
      </c>
      <c r="B28" t="s">
        <v>18</v>
      </c>
      <c r="C28" t="s">
        <v>15</v>
      </c>
      <c r="D28" t="s">
        <v>42</v>
      </c>
    </row>
    <row r="29" spans="1:4" x14ac:dyDescent="0.25">
      <c r="A29" s="6" t="s">
        <v>16</v>
      </c>
      <c r="B29" s="4">
        <v>166</v>
      </c>
      <c r="C29" s="4">
        <v>200</v>
      </c>
      <c r="D29" s="4">
        <v>366</v>
      </c>
    </row>
    <row r="30" spans="1:4" x14ac:dyDescent="0.25">
      <c r="A30" s="6" t="s">
        <v>26</v>
      </c>
      <c r="B30" s="4">
        <v>92</v>
      </c>
      <c r="C30" s="4">
        <v>77</v>
      </c>
      <c r="D30" s="4">
        <v>169</v>
      </c>
    </row>
    <row r="31" spans="1:4" x14ac:dyDescent="0.25">
      <c r="A31" s="6" t="s">
        <v>22</v>
      </c>
      <c r="B31" s="4">
        <v>67</v>
      </c>
      <c r="C31" s="4">
        <v>95</v>
      </c>
      <c r="D31" s="4">
        <v>162</v>
      </c>
    </row>
    <row r="32" spans="1:4" x14ac:dyDescent="0.25">
      <c r="A32" s="6" t="s">
        <v>23</v>
      </c>
      <c r="B32" s="4">
        <v>116</v>
      </c>
      <c r="C32" s="4">
        <v>76</v>
      </c>
      <c r="D32" s="4">
        <v>192</v>
      </c>
    </row>
    <row r="33" spans="1:4" x14ac:dyDescent="0.25">
      <c r="A33" s="6" t="s">
        <v>42</v>
      </c>
      <c r="B33" s="4">
        <v>441</v>
      </c>
      <c r="C33" s="4">
        <v>448</v>
      </c>
      <c r="D33" s="4">
        <v>889</v>
      </c>
    </row>
    <row r="44" spans="1:4" x14ac:dyDescent="0.25">
      <c r="A44" s="5" t="s">
        <v>45</v>
      </c>
      <c r="B44" s="5" t="s">
        <v>44</v>
      </c>
    </row>
    <row r="45" spans="1:4" x14ac:dyDescent="0.25">
      <c r="A45" s="5" t="s">
        <v>41</v>
      </c>
      <c r="B45" t="s">
        <v>18</v>
      </c>
      <c r="C45" t="s">
        <v>15</v>
      </c>
      <c r="D45" t="s">
        <v>42</v>
      </c>
    </row>
    <row r="46" spans="1:4" x14ac:dyDescent="0.25">
      <c r="A46" s="6" t="s">
        <v>48</v>
      </c>
      <c r="B46" s="4">
        <v>52</v>
      </c>
      <c r="C46" s="4">
        <v>43</v>
      </c>
      <c r="D46" s="4">
        <v>95</v>
      </c>
    </row>
    <row r="47" spans="1:4" x14ac:dyDescent="0.25">
      <c r="A47" s="6" t="s">
        <v>49</v>
      </c>
      <c r="B47" s="4">
        <v>337</v>
      </c>
      <c r="C47" s="4">
        <v>379</v>
      </c>
      <c r="D47" s="4">
        <v>716</v>
      </c>
    </row>
    <row r="48" spans="1:4" x14ac:dyDescent="0.25">
      <c r="A48" s="6" t="s">
        <v>50</v>
      </c>
      <c r="B48" s="4">
        <v>130</v>
      </c>
      <c r="C48" s="4">
        <v>59</v>
      </c>
      <c r="D48" s="4">
        <v>189</v>
      </c>
    </row>
    <row r="49" spans="1:5" x14ac:dyDescent="0.25">
      <c r="A49" s="6" t="s">
        <v>42</v>
      </c>
      <c r="B49" s="4">
        <v>519</v>
      </c>
      <c r="C49" s="4">
        <v>481</v>
      </c>
      <c r="D49" s="4">
        <v>1000</v>
      </c>
    </row>
    <row r="61" spans="1:5" x14ac:dyDescent="0.25">
      <c r="A61" s="5" t="s">
        <v>45</v>
      </c>
      <c r="B61" s="5" t="s">
        <v>44</v>
      </c>
    </row>
    <row r="62" spans="1:5" x14ac:dyDescent="0.25">
      <c r="A62" s="5" t="s">
        <v>41</v>
      </c>
      <c r="B62" t="s">
        <v>18</v>
      </c>
      <c r="C62" t="s">
        <v>15</v>
      </c>
      <c r="D62" t="s">
        <v>47</v>
      </c>
      <c r="E62" t="s">
        <v>42</v>
      </c>
    </row>
    <row r="63" spans="1:5" x14ac:dyDescent="0.25">
      <c r="A63" s="6">
        <v>25</v>
      </c>
      <c r="B63" s="4">
        <v>2</v>
      </c>
      <c r="C63" s="4">
        <v>4</v>
      </c>
      <c r="D63" s="4"/>
      <c r="E63" s="4">
        <v>6</v>
      </c>
    </row>
    <row r="64" spans="1:5" x14ac:dyDescent="0.25">
      <c r="A64" s="6">
        <v>26</v>
      </c>
      <c r="B64" s="4">
        <v>8</v>
      </c>
      <c r="C64" s="4">
        <v>8</v>
      </c>
      <c r="D64" s="4"/>
      <c r="E64" s="4">
        <v>16</v>
      </c>
    </row>
    <row r="65" spans="1:5" x14ac:dyDescent="0.25">
      <c r="A65" s="6">
        <v>27</v>
      </c>
      <c r="B65" s="4">
        <v>15</v>
      </c>
      <c r="C65" s="4">
        <v>8</v>
      </c>
      <c r="D65" s="4"/>
      <c r="E65" s="4">
        <v>23</v>
      </c>
    </row>
    <row r="66" spans="1:5" x14ac:dyDescent="0.25">
      <c r="A66" s="6">
        <v>28</v>
      </c>
      <c r="B66" s="4">
        <v>12</v>
      </c>
      <c r="C66" s="4">
        <v>10</v>
      </c>
      <c r="D66" s="4"/>
      <c r="E66" s="4">
        <v>22</v>
      </c>
    </row>
    <row r="67" spans="1:5" x14ac:dyDescent="0.25">
      <c r="A67" s="6">
        <v>29</v>
      </c>
      <c r="B67" s="4">
        <v>11</v>
      </c>
      <c r="C67" s="4">
        <v>5</v>
      </c>
      <c r="D67" s="4"/>
      <c r="E67" s="4">
        <v>16</v>
      </c>
    </row>
    <row r="68" spans="1:5" x14ac:dyDescent="0.25">
      <c r="A68" s="6">
        <v>30</v>
      </c>
      <c r="B68" s="4">
        <v>23</v>
      </c>
      <c r="C68" s="4">
        <v>4</v>
      </c>
      <c r="D68" s="4"/>
      <c r="E68" s="4">
        <v>27</v>
      </c>
    </row>
    <row r="69" spans="1:5" x14ac:dyDescent="0.25">
      <c r="A69" s="6">
        <v>31</v>
      </c>
      <c r="B69" s="4">
        <v>17</v>
      </c>
      <c r="C69" s="4">
        <v>8</v>
      </c>
      <c r="D69" s="4"/>
      <c r="E69" s="4">
        <v>25</v>
      </c>
    </row>
    <row r="70" spans="1:5" x14ac:dyDescent="0.25">
      <c r="A70" s="6">
        <v>32</v>
      </c>
      <c r="B70" s="4">
        <v>19</v>
      </c>
      <c r="C70" s="4">
        <v>14</v>
      </c>
      <c r="D70" s="4"/>
      <c r="E70" s="4">
        <v>33</v>
      </c>
    </row>
    <row r="71" spans="1:5" x14ac:dyDescent="0.25">
      <c r="A71" s="6">
        <v>33</v>
      </c>
      <c r="B71" s="4">
        <v>8</v>
      </c>
      <c r="C71" s="4">
        <v>13</v>
      </c>
      <c r="D71" s="4"/>
      <c r="E71" s="4">
        <v>21</v>
      </c>
    </row>
    <row r="72" spans="1:5" x14ac:dyDescent="0.25">
      <c r="A72" s="6">
        <v>34</v>
      </c>
      <c r="B72" s="4">
        <v>12</v>
      </c>
      <c r="C72" s="4">
        <v>19</v>
      </c>
      <c r="D72" s="4"/>
      <c r="E72" s="4">
        <v>31</v>
      </c>
    </row>
    <row r="73" spans="1:5" x14ac:dyDescent="0.25">
      <c r="A73" s="6">
        <v>35</v>
      </c>
      <c r="B73" s="4">
        <v>14</v>
      </c>
      <c r="C73" s="4">
        <v>22</v>
      </c>
      <c r="D73" s="4"/>
      <c r="E73" s="4">
        <v>36</v>
      </c>
    </row>
    <row r="74" spans="1:5" x14ac:dyDescent="0.25">
      <c r="A74" s="6">
        <v>36</v>
      </c>
      <c r="B74" s="4">
        <v>7</v>
      </c>
      <c r="C74" s="4">
        <v>30</v>
      </c>
      <c r="D74" s="4"/>
      <c r="E74" s="4">
        <v>37</v>
      </c>
    </row>
    <row r="75" spans="1:5" x14ac:dyDescent="0.25">
      <c r="A75" s="6">
        <v>37</v>
      </c>
      <c r="B75" s="4">
        <v>4</v>
      </c>
      <c r="C75" s="4">
        <v>28</v>
      </c>
      <c r="D75" s="4"/>
      <c r="E75" s="4">
        <v>32</v>
      </c>
    </row>
    <row r="76" spans="1:5" x14ac:dyDescent="0.25">
      <c r="A76" s="6">
        <v>38</v>
      </c>
      <c r="B76" s="4">
        <v>8</v>
      </c>
      <c r="C76" s="4">
        <v>29</v>
      </c>
      <c r="D76" s="4"/>
      <c r="E76" s="4">
        <v>37</v>
      </c>
    </row>
    <row r="77" spans="1:5" x14ac:dyDescent="0.25">
      <c r="A77" s="6">
        <v>39</v>
      </c>
      <c r="B77" s="4">
        <v>10</v>
      </c>
      <c r="C77" s="4">
        <v>12</v>
      </c>
      <c r="D77" s="4"/>
      <c r="E77" s="4">
        <v>22</v>
      </c>
    </row>
    <row r="78" spans="1:5" x14ac:dyDescent="0.25">
      <c r="A78" s="6">
        <v>40</v>
      </c>
      <c r="B78" s="4">
        <v>24</v>
      </c>
      <c r="C78" s="4">
        <v>18</v>
      </c>
      <c r="D78" s="4"/>
      <c r="E78" s="4">
        <v>42</v>
      </c>
    </row>
    <row r="79" spans="1:5" x14ac:dyDescent="0.25">
      <c r="A79" s="6">
        <v>41</v>
      </c>
      <c r="B79" s="4">
        <v>13</v>
      </c>
      <c r="C79" s="4">
        <v>15</v>
      </c>
      <c r="D79" s="4"/>
      <c r="E79" s="4">
        <v>28</v>
      </c>
    </row>
    <row r="80" spans="1:5" x14ac:dyDescent="0.25">
      <c r="A80" s="6">
        <v>42</v>
      </c>
      <c r="B80" s="4">
        <v>22</v>
      </c>
      <c r="C80" s="4">
        <v>12</v>
      </c>
      <c r="D80" s="4"/>
      <c r="E80" s="4">
        <v>34</v>
      </c>
    </row>
    <row r="81" spans="1:5" x14ac:dyDescent="0.25">
      <c r="A81" s="6">
        <v>43</v>
      </c>
      <c r="B81" s="4">
        <v>17</v>
      </c>
      <c r="C81" s="4">
        <v>19</v>
      </c>
      <c r="D81" s="4"/>
      <c r="E81" s="4">
        <v>36</v>
      </c>
    </row>
    <row r="82" spans="1:5" x14ac:dyDescent="0.25">
      <c r="A82" s="6">
        <v>44</v>
      </c>
      <c r="B82" s="4">
        <v>15</v>
      </c>
      <c r="C82" s="4">
        <v>12</v>
      </c>
      <c r="D82" s="4"/>
      <c r="E82" s="4">
        <v>27</v>
      </c>
    </row>
    <row r="83" spans="1:5" x14ac:dyDescent="0.25">
      <c r="A83" s="6">
        <v>45</v>
      </c>
      <c r="B83" s="4">
        <v>18</v>
      </c>
      <c r="C83" s="4">
        <v>13</v>
      </c>
      <c r="D83" s="4"/>
      <c r="E83" s="4">
        <v>31</v>
      </c>
    </row>
    <row r="84" spans="1:5" x14ac:dyDescent="0.25">
      <c r="A84" s="6">
        <v>46</v>
      </c>
      <c r="B84" s="4">
        <v>12</v>
      </c>
      <c r="C84" s="4">
        <v>15</v>
      </c>
      <c r="D84" s="4"/>
      <c r="E84" s="4">
        <v>27</v>
      </c>
    </row>
    <row r="85" spans="1:5" x14ac:dyDescent="0.25">
      <c r="A85" s="6">
        <v>47</v>
      </c>
      <c r="B85" s="4">
        <v>19</v>
      </c>
      <c r="C85" s="4">
        <v>20</v>
      </c>
      <c r="D85" s="4"/>
      <c r="E85" s="4">
        <v>39</v>
      </c>
    </row>
    <row r="86" spans="1:5" x14ac:dyDescent="0.25">
      <c r="A86" s="6">
        <v>48</v>
      </c>
      <c r="B86" s="4">
        <v>16</v>
      </c>
      <c r="C86" s="4">
        <v>13</v>
      </c>
      <c r="D86" s="4"/>
      <c r="E86" s="4">
        <v>29</v>
      </c>
    </row>
    <row r="87" spans="1:5" x14ac:dyDescent="0.25">
      <c r="A87" s="6">
        <v>49</v>
      </c>
      <c r="B87" s="4">
        <v>15</v>
      </c>
      <c r="C87" s="4">
        <v>8</v>
      </c>
      <c r="D87" s="4"/>
      <c r="E87" s="4">
        <v>23</v>
      </c>
    </row>
    <row r="88" spans="1:5" x14ac:dyDescent="0.25">
      <c r="A88" s="6">
        <v>50</v>
      </c>
      <c r="B88" s="4">
        <v>12</v>
      </c>
      <c r="C88" s="4">
        <v>12</v>
      </c>
      <c r="D88" s="4"/>
      <c r="E88" s="4">
        <v>24</v>
      </c>
    </row>
    <row r="89" spans="1:5" x14ac:dyDescent="0.25">
      <c r="A89" s="6">
        <v>51</v>
      </c>
      <c r="B89" s="4">
        <v>10</v>
      </c>
      <c r="C89" s="4">
        <v>12</v>
      </c>
      <c r="D89" s="4"/>
      <c r="E89" s="4">
        <v>22</v>
      </c>
    </row>
    <row r="90" spans="1:5" x14ac:dyDescent="0.25">
      <c r="A90" s="6">
        <v>52</v>
      </c>
      <c r="B90" s="4">
        <v>10</v>
      </c>
      <c r="C90" s="4">
        <v>15</v>
      </c>
      <c r="D90" s="4"/>
      <c r="E90" s="4">
        <v>25</v>
      </c>
    </row>
    <row r="91" spans="1:5" x14ac:dyDescent="0.25">
      <c r="A91" s="6">
        <v>53</v>
      </c>
      <c r="B91" s="4">
        <v>11</v>
      </c>
      <c r="C91" s="4">
        <v>13</v>
      </c>
      <c r="D91" s="4"/>
      <c r="E91" s="4">
        <v>24</v>
      </c>
    </row>
    <row r="92" spans="1:5" x14ac:dyDescent="0.25">
      <c r="A92" s="6">
        <v>54</v>
      </c>
      <c r="B92" s="4">
        <v>5</v>
      </c>
      <c r="C92" s="4">
        <v>11</v>
      </c>
      <c r="D92" s="4"/>
      <c r="E92" s="4">
        <v>16</v>
      </c>
    </row>
    <row r="93" spans="1:5" x14ac:dyDescent="0.25">
      <c r="A93" s="6">
        <v>55</v>
      </c>
      <c r="B93" s="4">
        <v>13</v>
      </c>
      <c r="C93" s="4">
        <v>5</v>
      </c>
      <c r="D93" s="4"/>
      <c r="E93" s="4">
        <v>18</v>
      </c>
    </row>
    <row r="94" spans="1:5" x14ac:dyDescent="0.25">
      <c r="A94" s="6">
        <v>56</v>
      </c>
      <c r="B94" s="4">
        <v>13</v>
      </c>
      <c r="C94" s="4">
        <v>3</v>
      </c>
      <c r="D94" s="4"/>
      <c r="E94" s="4">
        <v>16</v>
      </c>
    </row>
    <row r="95" spans="1:5" x14ac:dyDescent="0.25">
      <c r="A95" s="6">
        <v>57</v>
      </c>
      <c r="B95" s="4">
        <v>4</v>
      </c>
      <c r="C95" s="4">
        <v>4</v>
      </c>
      <c r="D95" s="4"/>
      <c r="E95" s="4">
        <v>8</v>
      </c>
    </row>
    <row r="96" spans="1:5" x14ac:dyDescent="0.25">
      <c r="A96" s="6">
        <v>58</v>
      </c>
      <c r="B96" s="4">
        <v>8</v>
      </c>
      <c r="C96" s="4">
        <v>4</v>
      </c>
      <c r="D96" s="4"/>
      <c r="E96" s="4">
        <v>12</v>
      </c>
    </row>
    <row r="97" spans="1:5" x14ac:dyDescent="0.25">
      <c r="A97" s="6">
        <v>59</v>
      </c>
      <c r="B97" s="4">
        <v>14</v>
      </c>
      <c r="C97" s="4">
        <v>6</v>
      </c>
      <c r="D97" s="4"/>
      <c r="E97" s="4">
        <v>20</v>
      </c>
    </row>
    <row r="98" spans="1:5" x14ac:dyDescent="0.25">
      <c r="A98" s="6">
        <v>60</v>
      </c>
      <c r="B98" s="4">
        <v>8</v>
      </c>
      <c r="C98" s="4">
        <v>7</v>
      </c>
      <c r="D98" s="4"/>
      <c r="E98" s="4">
        <v>15</v>
      </c>
    </row>
    <row r="99" spans="1:5" x14ac:dyDescent="0.25">
      <c r="A99" s="6">
        <v>61</v>
      </c>
      <c r="B99" s="4">
        <v>5</v>
      </c>
      <c r="C99" s="4">
        <v>4</v>
      </c>
      <c r="D99" s="4"/>
      <c r="E99" s="4">
        <v>9</v>
      </c>
    </row>
    <row r="100" spans="1:5" x14ac:dyDescent="0.25">
      <c r="A100" s="6">
        <v>62</v>
      </c>
      <c r="B100" s="4">
        <v>9</v>
      </c>
      <c r="C100" s="4">
        <v>4</v>
      </c>
      <c r="D100" s="4"/>
      <c r="E100" s="4">
        <v>13</v>
      </c>
    </row>
    <row r="101" spans="1:5" x14ac:dyDescent="0.25">
      <c r="A101" s="6">
        <v>63</v>
      </c>
      <c r="B101" s="4">
        <v>7</v>
      </c>
      <c r="C101" s="4">
        <v>2</v>
      </c>
      <c r="D101" s="4"/>
      <c r="E101" s="4">
        <v>9</v>
      </c>
    </row>
    <row r="102" spans="1:5" x14ac:dyDescent="0.25">
      <c r="A102" s="6">
        <v>64</v>
      </c>
      <c r="B102" s="4">
        <v>7</v>
      </c>
      <c r="C102" s="4">
        <v>3</v>
      </c>
      <c r="D102" s="4"/>
      <c r="E102" s="4">
        <v>10</v>
      </c>
    </row>
    <row r="103" spans="1:5" x14ac:dyDescent="0.25">
      <c r="A103" s="6">
        <v>65</v>
      </c>
      <c r="B103" s="4">
        <v>6</v>
      </c>
      <c r="C103" s="4">
        <v>3</v>
      </c>
      <c r="D103" s="4"/>
      <c r="E103" s="4">
        <v>9</v>
      </c>
    </row>
    <row r="104" spans="1:5" x14ac:dyDescent="0.25">
      <c r="A104" s="6">
        <v>66</v>
      </c>
      <c r="B104" s="4">
        <v>8</v>
      </c>
      <c r="C104" s="4">
        <v>6</v>
      </c>
      <c r="D104" s="4"/>
      <c r="E104" s="4">
        <v>14</v>
      </c>
    </row>
    <row r="105" spans="1:5" x14ac:dyDescent="0.25">
      <c r="A105" s="6">
        <v>67</v>
      </c>
      <c r="B105" s="4">
        <v>8</v>
      </c>
      <c r="C105" s="4">
        <v>2</v>
      </c>
      <c r="D105" s="4"/>
      <c r="E105" s="4">
        <v>10</v>
      </c>
    </row>
    <row r="106" spans="1:5" x14ac:dyDescent="0.25">
      <c r="A106" s="6">
        <v>68</v>
      </c>
      <c r="B106" s="4">
        <v>3</v>
      </c>
      <c r="C106" s="4"/>
      <c r="D106" s="4"/>
      <c r="E106" s="4">
        <v>3</v>
      </c>
    </row>
    <row r="107" spans="1:5" x14ac:dyDescent="0.25">
      <c r="A107" s="6">
        <v>69</v>
      </c>
      <c r="B107" s="4">
        <v>8</v>
      </c>
      <c r="C107" s="4"/>
      <c r="D107" s="4"/>
      <c r="E107" s="4">
        <v>8</v>
      </c>
    </row>
    <row r="108" spans="1:5" x14ac:dyDescent="0.25">
      <c r="A108" s="6">
        <v>70</v>
      </c>
      <c r="B108" s="4">
        <v>3</v>
      </c>
      <c r="C108" s="4">
        <v>1</v>
      </c>
      <c r="D108" s="4"/>
      <c r="E108" s="4">
        <v>4</v>
      </c>
    </row>
    <row r="109" spans="1:5" x14ac:dyDescent="0.25">
      <c r="A109" s="6">
        <v>71</v>
      </c>
      <c r="B109" s="4">
        <v>1</v>
      </c>
      <c r="C109" s="4"/>
      <c r="D109" s="4"/>
      <c r="E109" s="4">
        <v>1</v>
      </c>
    </row>
    <row r="110" spans="1:5" x14ac:dyDescent="0.25">
      <c r="A110" s="6">
        <v>72</v>
      </c>
      <c r="B110" s="4"/>
      <c r="C110" s="4">
        <v>1</v>
      </c>
      <c r="D110" s="4"/>
      <c r="E110" s="4">
        <v>1</v>
      </c>
    </row>
    <row r="111" spans="1:5" x14ac:dyDescent="0.25">
      <c r="A111" s="6">
        <v>73</v>
      </c>
      <c r="B111" s="4">
        <v>2</v>
      </c>
      <c r="C111" s="4">
        <v>2</v>
      </c>
      <c r="D111" s="4"/>
      <c r="E111" s="4">
        <v>4</v>
      </c>
    </row>
    <row r="112" spans="1:5" x14ac:dyDescent="0.25">
      <c r="A112" s="6">
        <v>74</v>
      </c>
      <c r="B112" s="4"/>
      <c r="C112" s="4">
        <v>1</v>
      </c>
      <c r="D112" s="4"/>
      <c r="E112" s="4">
        <v>1</v>
      </c>
    </row>
    <row r="113" spans="1:5" x14ac:dyDescent="0.25">
      <c r="A113" s="6">
        <v>78</v>
      </c>
      <c r="B113" s="4">
        <v>1</v>
      </c>
      <c r="C113" s="4">
        <v>1</v>
      </c>
      <c r="D113" s="4"/>
      <c r="E113" s="4">
        <v>2</v>
      </c>
    </row>
    <row r="114" spans="1:5" x14ac:dyDescent="0.25">
      <c r="A114" s="6">
        <v>80</v>
      </c>
      <c r="B114" s="4">
        <v>1</v>
      </c>
      <c r="C114" s="4"/>
      <c r="D114" s="4"/>
      <c r="E114" s="4">
        <v>1</v>
      </c>
    </row>
    <row r="115" spans="1:5" x14ac:dyDescent="0.25">
      <c r="A115" s="6">
        <v>89</v>
      </c>
      <c r="B115" s="4">
        <v>1</v>
      </c>
      <c r="C115" s="4"/>
      <c r="D115" s="4"/>
      <c r="E115" s="4">
        <v>1</v>
      </c>
    </row>
    <row r="116" spans="1:5" x14ac:dyDescent="0.25">
      <c r="A116" s="6" t="s">
        <v>47</v>
      </c>
      <c r="B116" s="4"/>
      <c r="C116" s="4"/>
      <c r="D116" s="4"/>
      <c r="E116" s="4"/>
    </row>
    <row r="117" spans="1:5" x14ac:dyDescent="0.25">
      <c r="A117" s="6" t="s">
        <v>42</v>
      </c>
      <c r="B117" s="4">
        <v>519</v>
      </c>
      <c r="C117" s="4">
        <v>481</v>
      </c>
      <c r="D117" s="4"/>
      <c r="E117" s="4">
        <v>1000</v>
      </c>
    </row>
  </sheetData>
  <pageMargins left="0.7" right="0.7" top="0.75" bottom="0.75" header="0.3" footer="0.3"/>
  <pageSetup paperSize="9"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CFF4E-53E9-46E8-B386-FFEF7FD1D232}">
  <dimension ref="A1:M4"/>
  <sheetViews>
    <sheetView showGridLines="0" tabSelected="1" workbookViewId="0">
      <selection activeCell="U22" sqref="U22"/>
    </sheetView>
  </sheetViews>
  <sheetFormatPr defaultRowHeight="15" x14ac:dyDescent="0.25"/>
  <sheetData>
    <row r="1" spans="1:13" x14ac:dyDescent="0.25">
      <c r="A1" s="10"/>
      <c r="B1" s="10"/>
      <c r="C1" s="10"/>
      <c r="D1" s="10"/>
      <c r="E1" s="10"/>
      <c r="F1" s="10"/>
      <c r="G1" s="10"/>
      <c r="H1" s="10"/>
      <c r="I1" s="10"/>
      <c r="J1" s="10"/>
      <c r="K1" s="10"/>
      <c r="L1" s="8"/>
      <c r="M1" s="8"/>
    </row>
    <row r="2" spans="1:13" ht="46.5" x14ac:dyDescent="0.25">
      <c r="A2" s="10"/>
      <c r="B2" s="10"/>
      <c r="C2" s="10"/>
      <c r="D2" s="11"/>
      <c r="E2" s="12"/>
      <c r="F2" s="13" t="s">
        <v>51</v>
      </c>
      <c r="G2" s="12"/>
      <c r="H2" s="12"/>
      <c r="I2" s="9"/>
      <c r="J2" s="10"/>
      <c r="K2" s="8"/>
      <c r="L2" s="8"/>
      <c r="M2" s="10"/>
    </row>
    <row r="3" spans="1:13" x14ac:dyDescent="0.25">
      <c r="A3" s="10"/>
      <c r="B3" s="10"/>
      <c r="C3" s="8"/>
      <c r="D3" s="8"/>
      <c r="E3" s="8"/>
      <c r="F3" s="8"/>
      <c r="G3" s="8"/>
      <c r="H3" s="8"/>
      <c r="I3" s="8"/>
      <c r="J3" s="10"/>
      <c r="K3" s="10"/>
      <c r="L3" s="8"/>
      <c r="M3" s="8"/>
    </row>
    <row r="4" spans="1:13" x14ac:dyDescent="0.25">
      <c r="A4" s="8"/>
      <c r="B4" s="8"/>
      <c r="C4" s="8"/>
      <c r="D4" s="8"/>
      <c r="E4" s="8"/>
      <c r="F4" s="8"/>
      <c r="G4" s="8"/>
      <c r="H4" s="8"/>
      <c r="I4" s="8"/>
      <c r="J4" s="10"/>
      <c r="K4" s="10"/>
      <c r="L4" s="8"/>
      <c r="M4"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2022-03-18T02:50:57Z</dcterms:created>
  <dcterms:modified xsi:type="dcterms:W3CDTF">2023-11-20T14:07:41Z</dcterms:modified>
</cp:coreProperties>
</file>