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2685" windowWidth="23250" windowHeight="12570" tabRatio="652" activeTab="4"/>
  </bookViews>
  <sheets>
    <sheet name="Temel Fonksiyonlar-10P+10P" sheetId="1" r:id="rId1"/>
    <sheet name="Mantıksal Sınama-20P" sheetId="2" r:id="rId2"/>
    <sheet name="Arama Fonk. 1-20P" sheetId="3" r:id="rId3"/>
    <sheet name="Arama Fonk. 2-20P" sheetId="4" r:id="rId4"/>
    <sheet name="Veritabanı-10P+10P" sheetId="6" r:id="rId5"/>
    <sheet name="Filtre-20P" sheetId="5" r:id="rId6"/>
  </sheets>
  <definedNames>
    <definedName name="_xlnm._FilterDatabase" localSheetId="5" hidden="1">'Filtre-20P'!$A$1:$E$50</definedName>
    <definedName name="_xlnm.Extract" localSheetId="5">#REF!</definedName>
    <definedName name="_xlnm.Criteria" localSheetId="5">'Filtre-20P'!$C$1:$C$50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6" l="1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<sst xmlns="http://schemas.openxmlformats.org/spreadsheetml/2006/main" count="660" uniqueCount="228">
  <si>
    <t>AY</t>
  </si>
  <si>
    <t>TARİH</t>
  </si>
  <si>
    <t>ÜRÜN</t>
  </si>
  <si>
    <t>MARKA</t>
  </si>
  <si>
    <t>ŞEHİR</t>
  </si>
  <si>
    <t>TUTAR</t>
  </si>
  <si>
    <t>YAZICI</t>
  </si>
  <si>
    <t>LEXMARK</t>
  </si>
  <si>
    <t>ADANA</t>
  </si>
  <si>
    <t>NOTEBOOK</t>
  </si>
  <si>
    <t>TOSHIBA</t>
  </si>
  <si>
    <t>DVD</t>
  </si>
  <si>
    <t>SAMSUNG</t>
  </si>
  <si>
    <t>CANON</t>
  </si>
  <si>
    <t>ANKARA</t>
  </si>
  <si>
    <t>TABLET</t>
  </si>
  <si>
    <t>ANTALYA</t>
  </si>
  <si>
    <t>BURSA</t>
  </si>
  <si>
    <t>ESKİŞEHİR</t>
  </si>
  <si>
    <t>TELEVİZYON</t>
  </si>
  <si>
    <t>İSTANBUL</t>
  </si>
  <si>
    <t>SONY</t>
  </si>
  <si>
    <t>ASUS</t>
  </si>
  <si>
    <t>LG</t>
  </si>
  <si>
    <t>İZMİR</t>
  </si>
  <si>
    <t>MANİSA</t>
  </si>
  <si>
    <t>PHILIPS</t>
  </si>
  <si>
    <t>SAMSUN</t>
  </si>
  <si>
    <t xml:space="preserve">Toplam Satış </t>
  </si>
  <si>
    <t>En Küçük</t>
  </si>
  <si>
    <t>En Büyük</t>
  </si>
  <si>
    <t>TEMSİLCİ</t>
  </si>
  <si>
    <t>FİRMA</t>
  </si>
  <si>
    <t>FİYAT</t>
  </si>
  <si>
    <t>Ali Özkanlı</t>
  </si>
  <si>
    <t>Fermas Enerji</t>
  </si>
  <si>
    <t>Nafia Çakır</t>
  </si>
  <si>
    <t>Filmond Baskı</t>
  </si>
  <si>
    <t xml:space="preserve">Yavuzalap Pekel </t>
  </si>
  <si>
    <t>Ece Yılmaz</t>
  </si>
  <si>
    <t>NTG Nakliyat A.Ş</t>
  </si>
  <si>
    <t>Anadolum İnşaat A.Ş</t>
  </si>
  <si>
    <t>İstanbul Nakliyat</t>
  </si>
  <si>
    <t>Tolga Talay</t>
  </si>
  <si>
    <t>Erbakır Elektronik</t>
  </si>
  <si>
    <t xml:space="preserve">Ersin Çeliker </t>
  </si>
  <si>
    <t>Eku Fren</t>
  </si>
  <si>
    <t>Metin Kandiş</t>
  </si>
  <si>
    <t>Humanica</t>
  </si>
  <si>
    <t>Demiryapı Emlak Gayri.</t>
  </si>
  <si>
    <t>Yarış Kabin A.Ş</t>
  </si>
  <si>
    <t>Şerife Çeliker</t>
  </si>
  <si>
    <t>Veli Yılmaz</t>
  </si>
  <si>
    <t>Figen Aydın</t>
  </si>
  <si>
    <t>Haşem Web Teknolojileri</t>
  </si>
  <si>
    <t>SORULAR</t>
  </si>
  <si>
    <t>CEVAP 3</t>
  </si>
  <si>
    <t>CEVAP 4</t>
  </si>
  <si>
    <t>CEVAP 5</t>
  </si>
  <si>
    <t>Fiyat tutarı 250 den büyük olanların prim tutarı %3 olarak hesaplansın diğerleri boş olsun.</t>
  </si>
  <si>
    <t>Ali Özkanlı nın 300 ve üzeri satışlarına  %10 prim 300 altındaki satışlarına %2 uygulansın.</t>
  </si>
  <si>
    <t>SATIŞ</t>
  </si>
  <si>
    <t>HEDEF</t>
  </si>
  <si>
    <t>KDV FİYATI %18</t>
  </si>
  <si>
    <t>D sütunana Fiyatın kdv sini hesaplayınız.</t>
  </si>
  <si>
    <t>Satış Tutarını hesaplayınız satış sütununa</t>
  </si>
  <si>
    <t>Ülke</t>
  </si>
  <si>
    <t>Şehir</t>
  </si>
  <si>
    <t>Kategori</t>
  </si>
  <si>
    <t>Ürün</t>
  </si>
  <si>
    <t>Satış Toplamı</t>
  </si>
  <si>
    <t>İngiltere</t>
  </si>
  <si>
    <t>Manchester</t>
  </si>
  <si>
    <t>Elektronik</t>
  </si>
  <si>
    <t>Bilgisayar</t>
  </si>
  <si>
    <t>Fransa</t>
  </si>
  <si>
    <t>Lyon</t>
  </si>
  <si>
    <t>Beyaz Eşya</t>
  </si>
  <si>
    <t>Bulaşık Makinesi</t>
  </si>
  <si>
    <t>USA</t>
  </si>
  <si>
    <t>Washington</t>
  </si>
  <si>
    <t>Londra</t>
  </si>
  <si>
    <t>Buzdolabı</t>
  </si>
  <si>
    <t>Çamaşır Makinesi</t>
  </si>
  <si>
    <t>İspanya</t>
  </si>
  <si>
    <t>Madrid</t>
  </si>
  <si>
    <t>Isıtıcı</t>
  </si>
  <si>
    <t>Doğalgaz Isıtıcı</t>
  </si>
  <si>
    <t>Klima</t>
  </si>
  <si>
    <t>Duvar Tipi</t>
  </si>
  <si>
    <t>Barcelona</t>
  </si>
  <si>
    <t>Türkiye</t>
  </si>
  <si>
    <t>Ankara</t>
  </si>
  <si>
    <t>DVD-Video</t>
  </si>
  <si>
    <t>Fırın</t>
  </si>
  <si>
    <t>İstanbul</t>
  </si>
  <si>
    <t>Elektrikli Süpürge</t>
  </si>
  <si>
    <t>Halı Yıkama Makineleri</t>
  </si>
  <si>
    <t>California</t>
  </si>
  <si>
    <t>Küçük Ev Aletleri</t>
  </si>
  <si>
    <t>Kombi</t>
  </si>
  <si>
    <t>Paris</t>
  </si>
  <si>
    <t>Kuru Süpürgeler</t>
  </si>
  <si>
    <t>Liverpool</t>
  </si>
  <si>
    <t>Boston</t>
  </si>
  <si>
    <t>LCD-TV</t>
  </si>
  <si>
    <t>Cep Telefonları</t>
  </si>
  <si>
    <t>Motorola</t>
  </si>
  <si>
    <t>Müzik Seti</t>
  </si>
  <si>
    <t>Nokia</t>
  </si>
  <si>
    <t>Bursa</t>
  </si>
  <si>
    <t>Pencere Tipi</t>
  </si>
  <si>
    <t>Pişirici</t>
  </si>
  <si>
    <t>Salon Tipi</t>
  </si>
  <si>
    <t>Setüstü Ocak</t>
  </si>
  <si>
    <t>Siemens</t>
  </si>
  <si>
    <t>Şofben</t>
  </si>
  <si>
    <t>Televizyon</t>
  </si>
  <si>
    <t>Termosifon</t>
  </si>
  <si>
    <t>Ütü</t>
  </si>
  <si>
    <t>Vantilatör</t>
  </si>
  <si>
    <t>bir özet taplo hazırlayınız.</t>
  </si>
  <si>
    <t>Tabloya filtre uygulayınız</t>
  </si>
  <si>
    <t>Ülkeleri A dan Z ye sıralayınız.</t>
  </si>
  <si>
    <t>Gelişmiş filte ile  USA nın  elektrikli süpürge ve ısıtıcı satışlarını listele</t>
  </si>
  <si>
    <t>gelişmiş filtre ile  İngiltere Ve  Fransa Satışlarını filtrele ve çubuk grafiğini alınız.</t>
  </si>
  <si>
    <t>Türkiye nin  2500 üstü satışlarını filtrele ve  pasta grafiğini al.</t>
  </si>
  <si>
    <t>cevaplar</t>
  </si>
  <si>
    <t>ADET</t>
  </si>
  <si>
    <t>DEFTER</t>
  </si>
  <si>
    <t>KİTAP</t>
  </si>
  <si>
    <t>KALEM</t>
  </si>
  <si>
    <t>SİLGİ</t>
  </si>
  <si>
    <t>ÇANTA</t>
  </si>
  <si>
    <t>TOPLAM</t>
  </si>
  <si>
    <t>defterlerin toplamı</t>
  </si>
  <si>
    <t>çanta tutarın en yüksek değeri</t>
  </si>
  <si>
    <t>defterin en düşük satışı</t>
  </si>
  <si>
    <t>silginin adetlerinin toplamı</t>
  </si>
  <si>
    <t>kalemin tutarları ortalaması nedir</t>
  </si>
  <si>
    <t>defterin &gt;25 den satışlarını say</t>
  </si>
  <si>
    <t>Satış Temsilcisi</t>
  </si>
  <si>
    <t>Müşteri Adedi</t>
  </si>
  <si>
    <t>Satışlar</t>
  </si>
  <si>
    <t>Kâr</t>
  </si>
  <si>
    <t>Ali Ak</t>
  </si>
  <si>
    <t>Selin Pelin</t>
  </si>
  <si>
    <t>Metin Gülseren</t>
  </si>
  <si>
    <t>Ece Eser</t>
  </si>
  <si>
    <t>Ahmet Çetin</t>
  </si>
  <si>
    <t>Firma Adı</t>
  </si>
  <si>
    <t>Paket</t>
  </si>
  <si>
    <t>Süre</t>
  </si>
  <si>
    <t>Paket Fiyatı</t>
  </si>
  <si>
    <t>Toplam Fiyat</t>
  </si>
  <si>
    <t>Canay Tekstil</t>
  </si>
  <si>
    <t>paket 2</t>
  </si>
  <si>
    <t>Suna Kuyumculuk</t>
  </si>
  <si>
    <t>paket 4</t>
  </si>
  <si>
    <t>Bulut Lojistik</t>
  </si>
  <si>
    <t>paket 5</t>
  </si>
  <si>
    <t>Fiba Mont</t>
  </si>
  <si>
    <t>Yeşil Kundura</t>
  </si>
  <si>
    <t>paket 1</t>
  </si>
  <si>
    <t>Detay İletişim</t>
  </si>
  <si>
    <t>paket 3</t>
  </si>
  <si>
    <t>Ölçü Çağrı Merkezi</t>
  </si>
  <si>
    <t>Deniz Turizm</t>
  </si>
  <si>
    <t>Yonca Finans</t>
  </si>
  <si>
    <t>Vitrin Lojistik</t>
  </si>
  <si>
    <t>Nüans Modaevi</t>
  </si>
  <si>
    <t>Style Design Mode</t>
  </si>
  <si>
    <t>Hangar Gece Klubü</t>
  </si>
  <si>
    <t>Tunnel Disco</t>
  </si>
  <si>
    <t>Freestyle Tasarım</t>
  </si>
  <si>
    <t>Gürkan Yapı</t>
  </si>
  <si>
    <t>Işıkal Mimarlık</t>
  </si>
  <si>
    <t>Sumatra Ambalaj</t>
  </si>
  <si>
    <t>Feryal Güzellik Salonu</t>
  </si>
  <si>
    <t>Volum Solaryum Merkezi</t>
  </si>
  <si>
    <t>Arkın Yapı</t>
  </si>
  <si>
    <t>Majestik Mimarlık</t>
  </si>
  <si>
    <t>Sun Flower Tatil Köyü</t>
  </si>
  <si>
    <t>Bodrum Resort Hotel</t>
  </si>
  <si>
    <t>Jacklin Kuaför</t>
  </si>
  <si>
    <t>Tuana Güzellik Salonu</t>
  </si>
  <si>
    <t>Sürat Kargo</t>
  </si>
  <si>
    <t>Sıcak Pizza</t>
  </si>
  <si>
    <t>Yurt Kargo</t>
  </si>
  <si>
    <t>Fırtına Tekstil</t>
  </si>
  <si>
    <t>Karadeniz Taşımacılık</t>
  </si>
  <si>
    <t>Bulut Alpman Lojistik</t>
  </si>
  <si>
    <t>Hereke Halıcılık</t>
  </si>
  <si>
    <t>Antre Dolap Sistemleri</t>
  </si>
  <si>
    <t>Sabit Disk Alanı</t>
  </si>
  <si>
    <t>5 MB</t>
  </si>
  <si>
    <t>10 MB</t>
  </si>
  <si>
    <t>15 MB</t>
  </si>
  <si>
    <t>20 MB</t>
  </si>
  <si>
    <t>25 MB</t>
  </si>
  <si>
    <t>E-Posta Hesabı (Pop3/Smtp)</t>
  </si>
  <si>
    <t>Web-Posta Desteği</t>
  </si>
  <si>
    <t>-</t>
  </si>
  <si>
    <t>Var</t>
  </si>
  <si>
    <t>E-Posta Listesi</t>
  </si>
  <si>
    <t>E-Posta Yönlendirme</t>
  </si>
  <si>
    <t>E-Posta Otomatik Cevaplama</t>
  </si>
  <si>
    <t xml:space="preserve">Web Site İstatistikleri </t>
  </si>
  <si>
    <t>Ftp Hesabı</t>
  </si>
  <si>
    <t>Ek FTP Kullanıcısı</t>
  </si>
  <si>
    <t>Microsoft® Active Server Pages (asp)</t>
  </si>
  <si>
    <t xml:space="preserve">Microsoft® Asp.NET (aspx) </t>
  </si>
  <si>
    <t>Microsoft® Access Desteği</t>
  </si>
  <si>
    <t>Kesintisiz Güç Kaynağı 7/24</t>
  </si>
  <si>
    <t>Tutar ( aylık )</t>
  </si>
  <si>
    <t>soru-2</t>
  </si>
  <si>
    <t>paketler sayfasından bulunuz.</t>
  </si>
  <si>
    <t>soru-3</t>
  </si>
  <si>
    <t>fiyatı bulunuz.</t>
  </si>
  <si>
    <t xml:space="preserve">PAKET alanına yazılan pakete göre PAKET FİYATI ALANINI </t>
  </si>
  <si>
    <t xml:space="preserve">SÜRE ve PAKET FİYATI alanlarından yararlanılarak toplam </t>
  </si>
  <si>
    <t>açılır liste oluşturunuz</t>
  </si>
  <si>
    <t>açılır liste yapınız</t>
  </si>
  <si>
    <t>Ülkelere göre satış toplamı pivotunu gösterip pivot chart grafiğiniz alınız.</t>
  </si>
  <si>
    <t xml:space="preserve">Ülkeler sayfasında hangi katagörideki hangi üründen her ülkeye toplam ne kadar satış yapıldığını gösteren farklı boş bir sayfada RAPOR biçiminde </t>
  </si>
  <si>
    <t>defter</t>
  </si>
  <si>
    <t>Özet tablonun özet grafiğini çiziniz ve özet grafikten ürün alanını cıkarınız.</t>
  </si>
  <si>
    <t>SATIŞ RAKAMI HEDEF RAKAMINDAN BÜYÜK İSE KAR DEĞİL İSE  !!  YAZSIN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</si>
</sst>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₺&quot;* #,##0.00_-;\-&quot;₺&quot;* #,##0.00_-;_-&quot;₺&quot;* &quot;-&quot;??_-;_-@_-"/>
    <numFmt numFmtId="164" formatCode="_-[$₺-41F]* #,##0.00_-;\-[$₺-41F]* #,##0.00_-;_-[$₺-41F]* &quot;-&quot;??_-;_-@_-"/>
    <numFmt numFmtId="165" formatCode="_(&quot;$&quot;* #,##0.00_);_(&quot;$&quot;* \(#,##0.00\);_(&quot;$&quot;* &quot;-&quot;??_);_(@_)"/>
    <numFmt numFmtId="166" formatCode="_-[$₺-41F]* #,##0_-;\-[$₺-41F]* #,##0_-;_-[$₺-41F]* &quot;-&quot;??_-;_-@_-"/>
    <numFmt numFmtId="167" formatCode="#,##0\ &quot;TL&quot;"/>
    <numFmt numFmtId="168" formatCode="#\ &quot;Ay&quot;"/>
    <numFmt numFmtId="169" formatCode="#,##0\ [$$-C0C]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indexed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0"/>
      <name val="Arial Tur"/>
      <charset val="162"/>
    </font>
    <font>
      <sz val="10"/>
      <name val="Arial"/>
      <family val="2"/>
      <charset val="162"/>
    </font>
    <font>
      <sz val="12"/>
      <name val="Arial"/>
      <family val="2"/>
      <charset val="162"/>
    </font>
    <font>
      <b/>
      <sz val="14"/>
      <name val="Arial"/>
      <family val="2"/>
      <charset val="16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3F3F3F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4"/>
      <color theme="1"/>
      <name val="Calibri"/>
      <family val="2"/>
      <charset val="162"/>
    </font>
    <font>
      <sz val="14"/>
      <color rgb="FF000000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b/>
      <sz val="16"/>
      <color rgb="FFC00000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162"/>
      <scheme val="minor"/>
    </font>
    <font>
      <sz val="11"/>
      <color indexed="8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Dashed">
        <color theme="4"/>
      </right>
      <top style="thin">
        <color indexed="64"/>
      </top>
      <bottom style="mediumDashed">
        <color theme="4"/>
      </bottom>
      <diagonal/>
    </border>
    <border>
      <left style="mediumDashed">
        <color theme="4"/>
      </left>
      <right style="mediumDashed">
        <color theme="4"/>
      </right>
      <top style="thin">
        <color indexed="64"/>
      </top>
      <bottom style="mediumDashed">
        <color theme="4"/>
      </bottom>
      <diagonal/>
    </border>
    <border>
      <left/>
      <right style="mediumDashed">
        <color theme="4"/>
      </right>
      <top style="thin">
        <color indexed="64"/>
      </top>
      <bottom style="mediumDashed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ed">
        <color theme="4"/>
      </right>
      <top/>
      <bottom/>
      <diagonal/>
    </border>
    <border>
      <left style="mediumDashed">
        <color theme="4"/>
      </left>
      <right style="mediumDashed">
        <color theme="4"/>
      </right>
      <top style="mediumDashed">
        <color theme="4"/>
      </top>
      <bottom/>
      <diagonal/>
    </border>
    <border>
      <left/>
      <right/>
      <top style="mediumDashed">
        <color theme="4"/>
      </top>
      <bottom/>
      <diagonal/>
    </border>
    <border>
      <left style="mediumDashed">
        <color theme="4"/>
      </left>
      <right style="mediumDashed">
        <color theme="4"/>
      </right>
      <top/>
      <bottom/>
      <diagonal/>
    </border>
    <border>
      <left/>
      <right style="mediumDashed">
        <color theme="4"/>
      </right>
      <top/>
      <bottom style="mediumDashed">
        <color theme="4"/>
      </bottom>
      <diagonal/>
    </border>
    <border>
      <left style="mediumDashed">
        <color theme="4"/>
      </left>
      <right style="mediumDashed">
        <color theme="4"/>
      </right>
      <top/>
      <bottom style="mediumDashed">
        <color theme="4"/>
      </bottom>
      <diagonal/>
    </border>
    <border>
      <left/>
      <right/>
      <top/>
      <bottom style="mediumDash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7" fillId="0" borderId="0"/>
    <xf numFmtId="0" fontId="8" fillId="0" borderId="0"/>
    <xf numFmtId="165" fontId="8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2" fillId="8" borderId="16" applyNumberFormat="0" applyAlignment="0" applyProtection="0"/>
    <xf numFmtId="0" fontId="7" fillId="0" borderId="0"/>
  </cellStyleXfs>
  <cellXfs count="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NumberFormat="1" applyFont="1" applyFill="1" applyAlignment="1"/>
    <xf numFmtId="14" fontId="3" fillId="0" borderId="0" xfId="0" applyNumberFormat="1" applyFont="1"/>
    <xf numFmtId="3" fontId="3" fillId="0" borderId="0" xfId="0" applyNumberFormat="1" applyFont="1"/>
    <xf numFmtId="3" fontId="3" fillId="3" borderId="1" xfId="0" applyNumberFormat="1" applyFont="1" applyFill="1" applyBorder="1"/>
    <xf numFmtId="0" fontId="4" fillId="3" borderId="1" xfId="0" applyNumberFormat="1" applyFont="1" applyFill="1" applyBorder="1" applyAlignment="1"/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164" fontId="0" fillId="5" borderId="10" xfId="0" applyNumberFormat="1" applyFill="1" applyBorder="1"/>
    <xf numFmtId="0" fontId="0" fillId="5" borderId="11" xfId="0" applyFill="1" applyBorder="1"/>
    <xf numFmtId="164" fontId="0" fillId="5" borderId="0" xfId="0" applyNumberFormat="1" applyFill="1" applyBorder="1"/>
    <xf numFmtId="0" fontId="0" fillId="5" borderId="13" xfId="0" applyFill="1" applyBorder="1"/>
    <xf numFmtId="164" fontId="0" fillId="5" borderId="14" xfId="0" applyNumberFormat="1" applyFill="1" applyBorder="1"/>
    <xf numFmtId="14" fontId="0" fillId="5" borderId="8" xfId="0" applyNumberFormat="1" applyFill="1" applyBorder="1" applyAlignment="1">
      <alignment horizontal="left"/>
    </xf>
    <xf numFmtId="14" fontId="0" fillId="5" borderId="12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6" fillId="6" borderId="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9" fillId="0" borderId="1" xfId="2" applyFont="1" applyFill="1" applyBorder="1"/>
    <xf numFmtId="0" fontId="9" fillId="0" borderId="0" xfId="2" applyFont="1" applyFill="1"/>
    <xf numFmtId="166" fontId="9" fillId="0" borderId="1" xfId="3" applyNumberFormat="1" applyFont="1" applyFill="1" applyBorder="1"/>
    <xf numFmtId="166" fontId="9" fillId="0" borderId="0" xfId="2" applyNumberFormat="1" applyFont="1" applyFill="1"/>
    <xf numFmtId="0" fontId="10" fillId="7" borderId="1" xfId="2" applyFont="1" applyFill="1" applyBorder="1" applyAlignment="1">
      <alignment horizontal="center" vertical="center"/>
    </xf>
    <xf numFmtId="166" fontId="10" fillId="7" borderId="1" xfId="2" applyNumberFormat="1" applyFont="1" applyFill="1" applyBorder="1" applyAlignment="1">
      <alignment horizontal="center" vertical="center"/>
    </xf>
    <xf numFmtId="0" fontId="9" fillId="0" borderId="3" xfId="2" applyFont="1" applyFill="1" applyBorder="1"/>
    <xf numFmtId="0" fontId="9" fillId="0" borderId="0" xfId="2" applyFont="1" applyFill="1" applyBorder="1"/>
    <xf numFmtId="0" fontId="13" fillId="9" borderId="1" xfId="5" applyNumberFormat="1" applyFont="1" applyFill="1" applyBorder="1" applyAlignment="1">
      <alignment horizontal="center"/>
    </xf>
    <xf numFmtId="164" fontId="13" fillId="9" borderId="1" xfId="5" applyNumberFormat="1" applyFont="1" applyFill="1" applyBorder="1" applyAlignment="1">
      <alignment horizontal="center"/>
    </xf>
    <xf numFmtId="0" fontId="11" fillId="0" borderId="1" xfId="0" applyFont="1" applyBorder="1"/>
    <xf numFmtId="164" fontId="14" fillId="0" borderId="1" xfId="4" applyNumberFormat="1" applyFont="1" applyFill="1" applyBorder="1" applyAlignment="1"/>
    <xf numFmtId="164" fontId="14" fillId="0" borderId="1" xfId="0" applyNumberFormat="1" applyFont="1" applyFill="1" applyBorder="1" applyAlignment="1"/>
    <xf numFmtId="14" fontId="11" fillId="0" borderId="1" xfId="0" applyNumberFormat="1" applyFont="1" applyBorder="1" applyAlignment="1">
      <alignment horizontal="center"/>
    </xf>
    <xf numFmtId="0" fontId="11" fillId="0" borderId="0" xfId="0" applyFont="1"/>
    <xf numFmtId="0" fontId="14" fillId="0" borderId="0" xfId="0" applyNumberFormat="1" applyFont="1" applyFill="1" applyAlignment="1"/>
    <xf numFmtId="164" fontId="14" fillId="0" borderId="0" xfId="0" applyNumberFormat="1" applyFont="1" applyFill="1" applyAlignment="1"/>
    <xf numFmtId="0" fontId="11" fillId="0" borderId="0" xfId="0" applyFont="1" applyAlignment="1">
      <alignment horizontal="center"/>
    </xf>
    <xf numFmtId="164" fontId="15" fillId="0" borderId="1" xfId="0" applyNumberFormat="1" applyFont="1" applyBorder="1"/>
    <xf numFmtId="164" fontId="16" fillId="0" borderId="1" xfId="0" applyNumberFormat="1" applyFont="1" applyFill="1" applyBorder="1" applyAlignment="1"/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164" fontId="11" fillId="0" borderId="0" xfId="0" applyNumberFormat="1" applyFont="1"/>
    <xf numFmtId="0" fontId="0" fillId="0" borderId="0" xfId="0" applyFont="1"/>
    <xf numFmtId="0" fontId="17" fillId="10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3" fontId="18" fillId="0" borderId="1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7" fillId="10" borderId="1" xfId="0" applyFont="1" applyFill="1" applyBorder="1" applyAlignment="1">
      <alignment vertical="center"/>
    </xf>
    <xf numFmtId="0" fontId="5" fillId="11" borderId="1" xfId="0" applyFont="1" applyFill="1" applyBorder="1" applyAlignment="1"/>
    <xf numFmtId="0" fontId="19" fillId="0" borderId="0" xfId="0" applyFont="1" applyAlignment="1"/>
    <xf numFmtId="0" fontId="21" fillId="0" borderId="0" xfId="0" applyFont="1" applyAlignment="1"/>
    <xf numFmtId="167" fontId="20" fillId="11" borderId="1" xfId="0" applyNumberFormat="1" applyFont="1" applyFill="1" applyBorder="1" applyAlignment="1">
      <alignment horizontal="center"/>
    </xf>
    <xf numFmtId="0" fontId="0" fillId="3" borderId="0" xfId="0" applyFill="1"/>
    <xf numFmtId="0" fontId="22" fillId="12" borderId="1" xfId="2" applyFont="1" applyFill="1" applyBorder="1" applyAlignment="1">
      <alignment horizontal="center"/>
    </xf>
    <xf numFmtId="0" fontId="8" fillId="0" borderId="1" xfId="2" applyBorder="1"/>
    <xf numFmtId="168" fontId="8" fillId="0" borderId="1" xfId="2" applyNumberFormat="1" applyBorder="1"/>
    <xf numFmtId="169" fontId="8" fillId="0" borderId="1" xfId="2" applyNumberFormat="1" applyBorder="1"/>
    <xf numFmtId="168" fontId="8" fillId="0" borderId="1" xfId="2" applyNumberFormat="1" applyBorder="1" applyAlignment="1">
      <alignment horizontal="right"/>
    </xf>
    <xf numFmtId="0" fontId="0" fillId="0" borderId="1" xfId="0" applyBorder="1"/>
    <xf numFmtId="0" fontId="23" fillId="3" borderId="1" xfId="0" applyFont="1" applyFill="1" applyBorder="1"/>
    <xf numFmtId="0" fontId="0" fillId="0" borderId="0" xfId="0" applyFill="1"/>
    <xf numFmtId="0" fontId="24" fillId="2" borderId="1" xfId="0" applyNumberFormat="1" applyFont="1" applyFill="1" applyBorder="1" applyAlignment="1">
      <alignment horizontal="center" vertical="center"/>
    </xf>
    <xf numFmtId="14" fontId="24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25" fillId="0" borderId="1" xfId="0" applyNumberFormat="1" applyFont="1" applyFill="1" applyBorder="1" applyAlignment="1"/>
    <xf numFmtId="3" fontId="1" fillId="0" borderId="1" xfId="0" applyNumberFormat="1" applyFont="1" applyBorder="1"/>
    <xf numFmtId="0" fontId="1" fillId="0" borderId="1" xfId="0" applyFont="1" applyBorder="1"/>
    <xf numFmtId="1" fontId="0" fillId="0" borderId="0" xfId="0" applyNumberFormat="1"/>
    <xf numFmtId="0" fontId="8" fillId="3" borderId="0" xfId="1" applyFont="1" applyFill="1"/>
    <xf numFmtId="0" fontId="7" fillId="3" borderId="0" xfId="1" applyFill="1"/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0" xfId="0" applyFont="1" applyFill="1"/>
    <xf numFmtId="0" fontId="5" fillId="6" borderId="1" xfId="0" applyFont="1" applyFill="1" applyBorder="1" applyAlignment="1">
      <alignment horizontal="center"/>
    </xf>
  </cellXfs>
  <cellStyles count="7">
    <cellStyle name="Currency 2" xfId="3"/>
    <cellStyle name="Çıkış" xfId="5" builtinId="21"/>
    <cellStyle name="Normal" xfId="0" builtinId="0"/>
    <cellStyle name="Normal 2" xfId="2"/>
    <cellStyle name="Normal 4" xfId="1"/>
    <cellStyle name="Normal 9" xfId="6"/>
    <cellStyle name="ParaBirimi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0</xdr:row>
      <xdr:rowOff>38100</xdr:rowOff>
    </xdr:from>
    <xdr:to>
      <xdr:col>20</xdr:col>
      <xdr:colOff>494679</xdr:colOff>
      <xdr:row>16</xdr:row>
      <xdr:rowOff>47126</xdr:rowOff>
    </xdr:to>
    <xdr:grpSp>
      <xdr:nvGrpSpPr>
        <xdr:cNvPr id="4" name="Grup 3"/>
        <xdr:cNvGrpSpPr/>
      </xdr:nvGrpSpPr>
      <xdr:grpSpPr>
        <a:xfrm>
          <a:off x="9667875" y="38100"/>
          <a:ext cx="4619004" cy="3057026"/>
          <a:chOff x="6572250" y="723900"/>
          <a:chExt cx="4619004" cy="3057026"/>
        </a:xfrm>
      </xdr:grpSpPr>
      <xdr:pic>
        <xdr:nvPicPr>
          <xdr:cNvPr id="2" name="Resim 1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36834"/>
          <a:stretch/>
        </xdr:blipFill>
        <xdr:spPr>
          <a:xfrm>
            <a:off x="6581775" y="723900"/>
            <a:ext cx="4609479" cy="2514600"/>
          </a:xfrm>
          <a:prstGeom prst="rect">
            <a:avLst/>
          </a:prstGeom>
        </xdr:spPr>
      </xdr:pic>
      <xdr:pic>
        <xdr:nvPicPr>
          <xdr:cNvPr id="3" name="Resim 2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85896"/>
          <a:stretch/>
        </xdr:blipFill>
        <xdr:spPr>
          <a:xfrm>
            <a:off x="6572250" y="3219449"/>
            <a:ext cx="4609479" cy="56147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4"/>
  <sheetViews>
    <sheetView workbookViewId="0">
      <selection activeCell="M2" sqref="M2"/>
    </sheetView>
  </sheetViews>
  <sheetFormatPr defaultRowHeight="18.75" x14ac:dyDescent="0.3"/>
  <cols>
    <col min="1" max="1" width="7.140625" style="1" customWidth="1"/>
    <col min="2" max="2" width="12.140625" style="2" customWidth="1"/>
    <col min="3" max="3" width="12.7109375" style="2" customWidth="1"/>
    <col min="4" max="4" width="13.42578125" style="2" customWidth="1"/>
    <col min="5" max="5" width="16" style="2" customWidth="1"/>
    <col min="6" max="6" width="15.7109375" style="2" bestFit="1" customWidth="1"/>
    <col min="7" max="7" width="10.85546875" style="2" customWidth="1"/>
  </cols>
  <sheetData>
    <row r="1" spans="1:12" ht="15" x14ac:dyDescent="0.25">
      <c r="A1" s="69" t="s">
        <v>0</v>
      </c>
      <c r="B1" s="70" t="s">
        <v>1</v>
      </c>
      <c r="C1" s="69" t="s">
        <v>2</v>
      </c>
      <c r="D1" s="70" t="s">
        <v>1</v>
      </c>
      <c r="E1" s="69" t="s">
        <v>3</v>
      </c>
      <c r="F1" s="69" t="s">
        <v>4</v>
      </c>
      <c r="G1" s="69" t="s">
        <v>5</v>
      </c>
      <c r="J1" s="69" t="s">
        <v>2</v>
      </c>
      <c r="K1" s="69" t="s">
        <v>3</v>
      </c>
      <c r="L1" s="69" t="s">
        <v>4</v>
      </c>
    </row>
    <row r="2" spans="1:12" ht="15" x14ac:dyDescent="0.25">
      <c r="A2" s="71">
        <v>6</v>
      </c>
      <c r="B2" s="72">
        <v>40749</v>
      </c>
      <c r="C2" s="73" t="s">
        <v>6</v>
      </c>
      <c r="D2" s="72">
        <v>40749</v>
      </c>
      <c r="E2" s="73" t="s">
        <v>7</v>
      </c>
      <c r="F2" s="73" t="s">
        <v>8</v>
      </c>
      <c r="G2" s="74">
        <v>20000</v>
      </c>
    </row>
    <row r="3" spans="1:12" ht="15" x14ac:dyDescent="0.25">
      <c r="A3" s="71">
        <v>3</v>
      </c>
      <c r="B3" s="72">
        <v>40753</v>
      </c>
      <c r="C3" s="73" t="s">
        <v>9</v>
      </c>
      <c r="D3" s="72">
        <v>40753</v>
      </c>
      <c r="E3" s="73" t="s">
        <v>10</v>
      </c>
      <c r="F3" s="73" t="s">
        <v>8</v>
      </c>
      <c r="G3" s="74"/>
    </row>
    <row r="4" spans="1:12" ht="15" x14ac:dyDescent="0.25">
      <c r="A4" s="71">
        <v>4</v>
      </c>
      <c r="B4" s="72">
        <v>40800</v>
      </c>
      <c r="C4" s="73" t="s">
        <v>11</v>
      </c>
      <c r="D4" s="72">
        <v>40800</v>
      </c>
      <c r="E4" s="73" t="s">
        <v>12</v>
      </c>
      <c r="F4" s="73" t="s">
        <v>8</v>
      </c>
      <c r="G4" s="74">
        <v>5250</v>
      </c>
    </row>
    <row r="5" spans="1:12" ht="15" x14ac:dyDescent="0.25">
      <c r="A5" s="71">
        <v>4</v>
      </c>
      <c r="B5" s="72">
        <v>40750</v>
      </c>
      <c r="C5" s="73" t="s">
        <v>6</v>
      </c>
      <c r="D5" s="72">
        <v>40750</v>
      </c>
      <c r="E5" s="73" t="s">
        <v>13</v>
      </c>
      <c r="F5" s="73" t="s">
        <v>14</v>
      </c>
      <c r="G5" s="74">
        <v>9750</v>
      </c>
    </row>
    <row r="6" spans="1:12" ht="15" x14ac:dyDescent="0.25">
      <c r="A6" s="71">
        <v>5</v>
      </c>
      <c r="B6" s="72">
        <v>40762</v>
      </c>
      <c r="C6" s="73" t="s">
        <v>15</v>
      </c>
      <c r="D6" s="72">
        <v>40762</v>
      </c>
      <c r="E6" s="73" t="s">
        <v>12</v>
      </c>
      <c r="F6" s="73" t="s">
        <v>14</v>
      </c>
      <c r="G6" s="74">
        <v>11250</v>
      </c>
    </row>
    <row r="7" spans="1:12" ht="15" x14ac:dyDescent="0.25">
      <c r="A7" s="71">
        <v>4</v>
      </c>
      <c r="B7" s="72">
        <v>40801</v>
      </c>
      <c r="C7" s="73" t="s">
        <v>11</v>
      </c>
      <c r="D7" s="72">
        <v>40801</v>
      </c>
      <c r="E7" s="73" t="s">
        <v>12</v>
      </c>
      <c r="F7" s="73" t="s">
        <v>16</v>
      </c>
      <c r="G7" s="74">
        <v>4000</v>
      </c>
    </row>
    <row r="8" spans="1:12" ht="15" x14ac:dyDescent="0.25">
      <c r="A8" s="71">
        <v>3</v>
      </c>
      <c r="B8" s="72">
        <v>40754</v>
      </c>
      <c r="C8" s="73" t="s">
        <v>9</v>
      </c>
      <c r="D8" s="72">
        <v>40754</v>
      </c>
      <c r="E8" s="73" t="s">
        <v>12</v>
      </c>
      <c r="F8" s="73" t="s">
        <v>17</v>
      </c>
      <c r="G8" s="74">
        <v>8250</v>
      </c>
    </row>
    <row r="9" spans="1:12" ht="15" x14ac:dyDescent="0.25">
      <c r="A9" s="71">
        <v>6</v>
      </c>
      <c r="B9" s="72">
        <v>40755</v>
      </c>
      <c r="C9" s="73" t="s">
        <v>9</v>
      </c>
      <c r="D9" s="72">
        <v>40755</v>
      </c>
      <c r="E9" s="73" t="s">
        <v>10</v>
      </c>
      <c r="F9" s="73" t="s">
        <v>17</v>
      </c>
      <c r="G9" s="74">
        <v>26250</v>
      </c>
    </row>
    <row r="10" spans="1:12" ht="15" x14ac:dyDescent="0.25">
      <c r="A10" s="71">
        <v>6</v>
      </c>
      <c r="B10" s="72">
        <v>40756</v>
      </c>
      <c r="C10" s="73" t="s">
        <v>9</v>
      </c>
      <c r="D10" s="72">
        <v>40756</v>
      </c>
      <c r="E10" s="73" t="s">
        <v>12</v>
      </c>
      <c r="F10" s="73" t="s">
        <v>18</v>
      </c>
      <c r="G10" s="74"/>
    </row>
    <row r="11" spans="1:12" ht="15" x14ac:dyDescent="0.25">
      <c r="A11" s="71">
        <v>7</v>
      </c>
      <c r="B11" s="72">
        <v>40746</v>
      </c>
      <c r="C11" s="73" t="s">
        <v>19</v>
      </c>
      <c r="D11" s="72">
        <v>40746</v>
      </c>
      <c r="E11" s="73" t="s">
        <v>12</v>
      </c>
      <c r="F11" s="73" t="s">
        <v>20</v>
      </c>
      <c r="G11" s="74">
        <v>75000</v>
      </c>
    </row>
    <row r="12" spans="1:12" ht="15" x14ac:dyDescent="0.25">
      <c r="A12" s="71">
        <v>4</v>
      </c>
      <c r="B12" s="72">
        <v>40757</v>
      </c>
      <c r="C12" s="73" t="s">
        <v>9</v>
      </c>
      <c r="D12" s="72">
        <v>40757</v>
      </c>
      <c r="E12" s="73" t="s">
        <v>21</v>
      </c>
      <c r="F12" s="73" t="s">
        <v>20</v>
      </c>
      <c r="G12" s="74">
        <v>3750</v>
      </c>
    </row>
    <row r="13" spans="1:12" ht="15" x14ac:dyDescent="0.25">
      <c r="A13" s="71">
        <v>4</v>
      </c>
      <c r="B13" s="72">
        <v>40758</v>
      </c>
      <c r="C13" s="73" t="s">
        <v>11</v>
      </c>
      <c r="D13" s="72">
        <v>40758</v>
      </c>
      <c r="E13" s="73" t="s">
        <v>22</v>
      </c>
      <c r="F13" s="73" t="s">
        <v>20</v>
      </c>
      <c r="G13" s="74">
        <v>4250</v>
      </c>
    </row>
    <row r="14" spans="1:12" ht="15" x14ac:dyDescent="0.25">
      <c r="A14" s="71">
        <v>3</v>
      </c>
      <c r="B14" s="72">
        <v>40798</v>
      </c>
      <c r="C14" s="73" t="s">
        <v>15</v>
      </c>
      <c r="D14" s="72">
        <v>40798</v>
      </c>
      <c r="E14" s="73" t="s">
        <v>21</v>
      </c>
      <c r="F14" s="73" t="s">
        <v>20</v>
      </c>
      <c r="G14" s="74">
        <v>7000</v>
      </c>
    </row>
    <row r="15" spans="1:12" ht="15" x14ac:dyDescent="0.25">
      <c r="A15" s="71">
        <v>3</v>
      </c>
      <c r="B15" s="72">
        <v>40802</v>
      </c>
      <c r="C15" s="73" t="s">
        <v>11</v>
      </c>
      <c r="D15" s="72">
        <v>40802</v>
      </c>
      <c r="E15" s="73" t="s">
        <v>12</v>
      </c>
      <c r="F15" s="73" t="s">
        <v>20</v>
      </c>
      <c r="G15" s="74">
        <v>7500</v>
      </c>
    </row>
    <row r="16" spans="1:12" ht="15" x14ac:dyDescent="0.25">
      <c r="A16" s="71">
        <v>6</v>
      </c>
      <c r="B16" s="72">
        <v>40747</v>
      </c>
      <c r="C16" s="73" t="s">
        <v>19</v>
      </c>
      <c r="D16" s="72">
        <v>40747</v>
      </c>
      <c r="E16" s="73" t="s">
        <v>23</v>
      </c>
      <c r="F16" s="73" t="s">
        <v>24</v>
      </c>
      <c r="G16" s="74">
        <v>18000</v>
      </c>
    </row>
    <row r="17" spans="1:7" ht="15" x14ac:dyDescent="0.25">
      <c r="A17" s="71">
        <v>4</v>
      </c>
      <c r="B17" s="72">
        <v>40760</v>
      </c>
      <c r="C17" s="73" t="s">
        <v>9</v>
      </c>
      <c r="D17" s="72">
        <v>40760</v>
      </c>
      <c r="E17" s="73" t="s">
        <v>22</v>
      </c>
      <c r="F17" s="73" t="s">
        <v>24</v>
      </c>
      <c r="G17" s="74">
        <v>10500</v>
      </c>
    </row>
    <row r="18" spans="1:7" ht="15" x14ac:dyDescent="0.25">
      <c r="A18" s="71">
        <v>7</v>
      </c>
      <c r="B18" s="72">
        <v>40803</v>
      </c>
      <c r="C18" s="73" t="s">
        <v>11</v>
      </c>
      <c r="D18" s="72">
        <v>40803</v>
      </c>
      <c r="E18" s="73" t="s">
        <v>12</v>
      </c>
      <c r="F18" s="73" t="s">
        <v>24</v>
      </c>
      <c r="G18" s="74">
        <v>8100</v>
      </c>
    </row>
    <row r="19" spans="1:7" ht="15" x14ac:dyDescent="0.25">
      <c r="A19" s="71">
        <v>4</v>
      </c>
      <c r="B19" s="72">
        <v>40759</v>
      </c>
      <c r="C19" s="73" t="s">
        <v>9</v>
      </c>
      <c r="D19" s="72">
        <v>40759</v>
      </c>
      <c r="E19" s="73" t="s">
        <v>10</v>
      </c>
      <c r="F19" s="73" t="s">
        <v>25</v>
      </c>
      <c r="G19" s="74">
        <v>11000</v>
      </c>
    </row>
    <row r="20" spans="1:7" ht="15" x14ac:dyDescent="0.25">
      <c r="A20" s="71">
        <v>3</v>
      </c>
      <c r="B20" s="72">
        <v>40748</v>
      </c>
      <c r="C20" s="73" t="s">
        <v>19</v>
      </c>
      <c r="D20" s="72">
        <v>40748</v>
      </c>
      <c r="E20" s="75" t="s">
        <v>26</v>
      </c>
      <c r="F20" s="73" t="s">
        <v>27</v>
      </c>
      <c r="G20" s="74">
        <v>24050</v>
      </c>
    </row>
    <row r="21" spans="1:7" ht="15" x14ac:dyDescent="0.25">
      <c r="A21" s="71">
        <v>6</v>
      </c>
      <c r="B21" s="72">
        <v>40763</v>
      </c>
      <c r="C21" s="73" t="s">
        <v>9</v>
      </c>
      <c r="D21" s="72">
        <v>40763</v>
      </c>
      <c r="E21" s="73" t="s">
        <v>22</v>
      </c>
      <c r="F21" s="73" t="s">
        <v>27</v>
      </c>
      <c r="G21" s="74">
        <v>2800</v>
      </c>
    </row>
    <row r="22" spans="1:7" x14ac:dyDescent="0.3">
      <c r="C22" s="3"/>
      <c r="D22" s="3"/>
      <c r="E22" s="4"/>
      <c r="F22" s="7" t="s">
        <v>28</v>
      </c>
      <c r="G22" s="6"/>
    </row>
    <row r="23" spans="1:7" x14ac:dyDescent="0.3">
      <c r="C23" s="3"/>
      <c r="D23" s="3"/>
      <c r="E23" s="4"/>
      <c r="F23" s="7" t="s">
        <v>30</v>
      </c>
      <c r="G23" s="6"/>
    </row>
    <row r="24" spans="1:7" x14ac:dyDescent="0.3">
      <c r="F24" s="7" t="s">
        <v>29</v>
      </c>
      <c r="G24" s="6"/>
    </row>
    <row r="25" spans="1:7" x14ac:dyDescent="0.3">
      <c r="F25" s="3"/>
      <c r="G25" s="5"/>
    </row>
    <row r="26" spans="1:7" x14ac:dyDescent="0.3">
      <c r="F26" s="3"/>
      <c r="G26" s="5"/>
    </row>
    <row r="27" spans="1:7" x14ac:dyDescent="0.3">
      <c r="F27" s="3"/>
      <c r="G27" s="5"/>
    </row>
    <row r="28" spans="1:7" x14ac:dyDescent="0.3">
      <c r="F28" s="3"/>
      <c r="G28" s="5"/>
    </row>
    <row r="29" spans="1:7" x14ac:dyDescent="0.3">
      <c r="F29" s="3"/>
      <c r="G29" s="5"/>
    </row>
    <row r="30" spans="1:7" x14ac:dyDescent="0.3">
      <c r="F30" s="3"/>
      <c r="G30" s="5"/>
    </row>
    <row r="31" spans="1:7" x14ac:dyDescent="0.3">
      <c r="F31" s="3"/>
      <c r="G31" s="5"/>
    </row>
    <row r="32" spans="1:7" x14ac:dyDescent="0.3">
      <c r="F32" s="3"/>
      <c r="G32" s="5"/>
    </row>
    <row r="33" spans="3:7" x14ac:dyDescent="0.3">
      <c r="F33" s="3"/>
      <c r="G33" s="5"/>
    </row>
    <row r="34" spans="3:7" x14ac:dyDescent="0.3">
      <c r="F34" s="3"/>
      <c r="G34" s="5"/>
    </row>
    <row r="35" spans="3:7" x14ac:dyDescent="0.3">
      <c r="F35" s="3"/>
      <c r="G35" s="5"/>
    </row>
    <row r="36" spans="3:7" x14ac:dyDescent="0.3">
      <c r="F36" s="3"/>
      <c r="G36" s="5"/>
    </row>
    <row r="37" spans="3:7" x14ac:dyDescent="0.3">
      <c r="F37" s="3"/>
      <c r="G37" s="5"/>
    </row>
    <row r="38" spans="3:7" x14ac:dyDescent="0.3">
      <c r="F38" s="3"/>
      <c r="G38" s="5"/>
    </row>
    <row r="39" spans="3:7" x14ac:dyDescent="0.3">
      <c r="F39" s="3"/>
      <c r="G39" s="5"/>
    </row>
    <row r="40" spans="3:7" x14ac:dyDescent="0.3">
      <c r="C40" s="3"/>
      <c r="D40" s="3"/>
      <c r="E40" s="4"/>
      <c r="F40" s="3"/>
      <c r="G40" s="5"/>
    </row>
    <row r="41" spans="3:7" x14ac:dyDescent="0.3">
      <c r="C41" s="3"/>
      <c r="D41" s="3"/>
      <c r="E41" s="4"/>
      <c r="F41" s="3"/>
      <c r="G41" s="5"/>
    </row>
    <row r="42" spans="3:7" x14ac:dyDescent="0.3">
      <c r="C42" s="3"/>
      <c r="D42" s="3"/>
      <c r="E42" s="4"/>
      <c r="F42" s="3"/>
      <c r="G42" s="5"/>
    </row>
    <row r="43" spans="3:7" x14ac:dyDescent="0.3">
      <c r="C43" s="3"/>
      <c r="D43" s="3"/>
      <c r="E43" s="4"/>
      <c r="F43" s="3"/>
      <c r="G43" s="5"/>
    </row>
    <row r="44" spans="3:7" x14ac:dyDescent="0.3">
      <c r="C44" s="3"/>
      <c r="D44" s="3"/>
      <c r="E44" s="4"/>
      <c r="F44" s="3"/>
      <c r="G44" s="5"/>
    </row>
    <row r="45" spans="3:7" x14ac:dyDescent="0.3">
      <c r="C45" s="3"/>
      <c r="D45" s="3"/>
      <c r="E45" s="4"/>
      <c r="F45" s="3"/>
      <c r="G45" s="5"/>
    </row>
    <row r="46" spans="3:7" x14ac:dyDescent="0.3">
      <c r="C46" s="3"/>
      <c r="D46" s="3"/>
      <c r="E46" s="4"/>
      <c r="F46" s="3"/>
      <c r="G46" s="5"/>
    </row>
    <row r="47" spans="3:7" x14ac:dyDescent="0.3">
      <c r="C47" s="3"/>
      <c r="D47" s="3"/>
      <c r="E47" s="4"/>
      <c r="F47" s="3"/>
      <c r="G47" s="5"/>
    </row>
    <row r="48" spans="3:7" x14ac:dyDescent="0.3">
      <c r="C48" s="3"/>
      <c r="D48" s="3"/>
      <c r="E48" s="4"/>
      <c r="F48" s="3"/>
      <c r="G48" s="5"/>
    </row>
    <row r="49" spans="3:7" x14ac:dyDescent="0.3">
      <c r="C49" s="3"/>
      <c r="D49" s="3"/>
      <c r="E49" s="4"/>
      <c r="F49" s="3"/>
      <c r="G49" s="5"/>
    </row>
    <row r="50" spans="3:7" x14ac:dyDescent="0.3">
      <c r="C50" s="3"/>
      <c r="D50" s="3"/>
      <c r="E50" s="4"/>
      <c r="F50" s="3"/>
      <c r="G50" s="5"/>
    </row>
    <row r="51" spans="3:7" x14ac:dyDescent="0.3">
      <c r="C51" s="3"/>
      <c r="D51" s="3"/>
      <c r="E51" s="4"/>
      <c r="F51" s="3"/>
      <c r="G51" s="5"/>
    </row>
    <row r="52" spans="3:7" x14ac:dyDescent="0.3">
      <c r="C52" s="3"/>
      <c r="D52" s="3"/>
      <c r="E52" s="4"/>
      <c r="F52" s="3"/>
      <c r="G52" s="5"/>
    </row>
    <row r="53" spans="3:7" x14ac:dyDescent="0.3">
      <c r="C53" s="3"/>
      <c r="D53" s="3"/>
      <c r="E53" s="4"/>
      <c r="F53" s="3"/>
      <c r="G53" s="5"/>
    </row>
    <row r="54" spans="3:7" x14ac:dyDescent="0.3">
      <c r="C54" s="3"/>
      <c r="D54" s="3"/>
      <c r="E54" s="4"/>
      <c r="F54" s="3"/>
      <c r="G54" s="5"/>
    </row>
    <row r="55" spans="3:7" x14ac:dyDescent="0.3">
      <c r="C55" s="3"/>
      <c r="D55" s="3"/>
      <c r="E55" s="4"/>
      <c r="F55" s="3"/>
      <c r="G55" s="5"/>
    </row>
    <row r="56" spans="3:7" x14ac:dyDescent="0.3">
      <c r="C56" s="3"/>
      <c r="D56" s="3"/>
      <c r="E56" s="4"/>
      <c r="F56" s="3"/>
      <c r="G56" s="5"/>
    </row>
    <row r="57" spans="3:7" x14ac:dyDescent="0.3">
      <c r="C57" s="3"/>
      <c r="D57" s="3"/>
      <c r="E57" s="4"/>
      <c r="F57" s="3"/>
      <c r="G57" s="5"/>
    </row>
    <row r="58" spans="3:7" x14ac:dyDescent="0.3">
      <c r="C58" s="3"/>
      <c r="E58" s="4"/>
      <c r="F58" s="3"/>
      <c r="G58" s="5"/>
    </row>
    <row r="59" spans="3:7" x14ac:dyDescent="0.3">
      <c r="C59" s="3"/>
      <c r="D59" s="3"/>
      <c r="E59" s="4"/>
      <c r="F59" s="3"/>
      <c r="G59" s="5"/>
    </row>
    <row r="60" spans="3:7" x14ac:dyDescent="0.3">
      <c r="C60" s="3"/>
      <c r="D60" s="3"/>
      <c r="E60" s="4"/>
      <c r="F60" s="3"/>
      <c r="G60" s="5"/>
    </row>
    <row r="61" spans="3:7" x14ac:dyDescent="0.3">
      <c r="C61" s="3"/>
      <c r="D61" s="3"/>
      <c r="E61" s="4"/>
      <c r="F61" s="3"/>
      <c r="G61" s="5"/>
    </row>
    <row r="62" spans="3:7" x14ac:dyDescent="0.3">
      <c r="C62" s="3"/>
      <c r="D62" s="3"/>
      <c r="E62" s="4"/>
      <c r="F62" s="3"/>
      <c r="G62" s="5"/>
    </row>
    <row r="63" spans="3:7" x14ac:dyDescent="0.3">
      <c r="C63" s="3"/>
      <c r="D63" s="3"/>
      <c r="E63" s="4"/>
      <c r="F63" s="3"/>
      <c r="G63" s="5"/>
    </row>
    <row r="64" spans="3:7" x14ac:dyDescent="0.3">
      <c r="C64" s="3"/>
      <c r="E64" s="4"/>
      <c r="F64" s="3"/>
      <c r="G64" s="5"/>
    </row>
    <row r="65" spans="3:7" x14ac:dyDescent="0.3">
      <c r="C65" s="3"/>
      <c r="D65" s="3"/>
      <c r="E65" s="4"/>
      <c r="F65" s="3"/>
      <c r="G65" s="5"/>
    </row>
    <row r="66" spans="3:7" x14ac:dyDescent="0.3">
      <c r="C66" s="3"/>
      <c r="D66" s="3"/>
      <c r="E66" s="4"/>
      <c r="F66" s="3"/>
      <c r="G66" s="5"/>
    </row>
    <row r="67" spans="3:7" x14ac:dyDescent="0.3">
      <c r="C67" s="3"/>
      <c r="D67" s="3"/>
      <c r="E67" s="4"/>
      <c r="F67" s="3"/>
      <c r="G67" s="5"/>
    </row>
    <row r="68" spans="3:7" x14ac:dyDescent="0.3">
      <c r="C68" s="3"/>
      <c r="D68" s="3"/>
      <c r="E68" s="4"/>
      <c r="F68" s="3"/>
      <c r="G68" s="5"/>
    </row>
    <row r="69" spans="3:7" x14ac:dyDescent="0.3">
      <c r="C69" s="3"/>
      <c r="D69" s="3"/>
      <c r="E69" s="4"/>
      <c r="F69" s="3"/>
      <c r="G69" s="5"/>
    </row>
    <row r="70" spans="3:7" x14ac:dyDescent="0.3">
      <c r="C70" s="3"/>
      <c r="D70" s="3"/>
      <c r="E70" s="4"/>
      <c r="F70" s="3"/>
      <c r="G70" s="5"/>
    </row>
    <row r="71" spans="3:7" x14ac:dyDescent="0.3">
      <c r="C71" s="3"/>
      <c r="D71" s="3"/>
      <c r="E71" s="4"/>
      <c r="F71" s="3"/>
      <c r="G71" s="5"/>
    </row>
    <row r="72" spans="3:7" x14ac:dyDescent="0.3">
      <c r="C72" s="3"/>
      <c r="D72" s="3"/>
      <c r="E72" s="4"/>
      <c r="F72" s="3"/>
      <c r="G72" s="5"/>
    </row>
    <row r="73" spans="3:7" x14ac:dyDescent="0.3">
      <c r="C73" s="3"/>
      <c r="D73" s="3"/>
      <c r="E73" s="4"/>
      <c r="F73" s="3"/>
      <c r="G73" s="5"/>
    </row>
    <row r="74" spans="3:7" x14ac:dyDescent="0.3">
      <c r="C74" s="3"/>
      <c r="E74" s="4"/>
      <c r="F74" s="3"/>
      <c r="G74" s="5"/>
    </row>
    <row r="75" spans="3:7" x14ac:dyDescent="0.3">
      <c r="C75" s="3"/>
      <c r="D75" s="3"/>
      <c r="E75" s="4"/>
      <c r="F75" s="3"/>
      <c r="G75" s="5"/>
    </row>
    <row r="76" spans="3:7" x14ac:dyDescent="0.3">
      <c r="C76" s="3"/>
      <c r="D76" s="3"/>
      <c r="E76" s="4"/>
      <c r="F76" s="3"/>
      <c r="G76" s="5"/>
    </row>
    <row r="77" spans="3:7" x14ac:dyDescent="0.3">
      <c r="C77" s="3"/>
      <c r="D77" s="3"/>
      <c r="E77" s="4"/>
      <c r="F77" s="3"/>
      <c r="G77" s="5"/>
    </row>
    <row r="78" spans="3:7" x14ac:dyDescent="0.3">
      <c r="C78" s="3"/>
      <c r="D78" s="3"/>
      <c r="E78" s="4"/>
      <c r="F78" s="3"/>
      <c r="G78" s="5"/>
    </row>
    <row r="79" spans="3:7" x14ac:dyDescent="0.3">
      <c r="C79" s="3"/>
      <c r="D79" s="3"/>
      <c r="E79" s="4"/>
      <c r="F79" s="3"/>
      <c r="G79" s="5"/>
    </row>
    <row r="80" spans="3:7" x14ac:dyDescent="0.3">
      <c r="C80" s="3"/>
      <c r="D80" s="3"/>
      <c r="E80" s="4"/>
      <c r="F80" s="3"/>
      <c r="G80" s="5"/>
    </row>
    <row r="81" spans="3:7" x14ac:dyDescent="0.3">
      <c r="C81" s="3"/>
      <c r="D81" s="3"/>
      <c r="E81" s="4"/>
      <c r="F81" s="3"/>
      <c r="G81" s="5"/>
    </row>
    <row r="82" spans="3:7" x14ac:dyDescent="0.3">
      <c r="C82" s="3"/>
      <c r="D82" s="3"/>
      <c r="E82" s="4"/>
      <c r="F82" s="3"/>
      <c r="G82" s="5"/>
    </row>
    <row r="83" spans="3:7" x14ac:dyDescent="0.3">
      <c r="C83" s="3"/>
      <c r="D83" s="3"/>
      <c r="E83" s="4"/>
      <c r="F83" s="3"/>
      <c r="G83" s="5"/>
    </row>
    <row r="84" spans="3:7" x14ac:dyDescent="0.3">
      <c r="C84" s="3"/>
      <c r="D84" s="3"/>
      <c r="E84" s="4"/>
      <c r="F84" s="3"/>
      <c r="G84" s="5"/>
    </row>
    <row r="85" spans="3:7" x14ac:dyDescent="0.3">
      <c r="C85" s="3"/>
      <c r="D85" s="3"/>
      <c r="E85" s="4"/>
      <c r="F85" s="3"/>
      <c r="G85" s="5"/>
    </row>
    <row r="86" spans="3:7" x14ac:dyDescent="0.3">
      <c r="C86" s="3"/>
      <c r="D86" s="3"/>
      <c r="E86" s="4"/>
      <c r="F86" s="3"/>
      <c r="G86" s="5"/>
    </row>
    <row r="87" spans="3:7" x14ac:dyDescent="0.3">
      <c r="C87" s="3"/>
      <c r="D87" s="3"/>
      <c r="E87" s="4"/>
      <c r="F87" s="3"/>
      <c r="G87" s="5"/>
    </row>
    <row r="88" spans="3:7" x14ac:dyDescent="0.3">
      <c r="C88" s="3"/>
      <c r="D88" s="3"/>
      <c r="E88" s="4"/>
      <c r="F88" s="3"/>
      <c r="G88" s="5"/>
    </row>
    <row r="89" spans="3:7" x14ac:dyDescent="0.3">
      <c r="C89" s="3"/>
      <c r="D89" s="3"/>
      <c r="E89" s="4"/>
      <c r="F89" s="3"/>
      <c r="G89" s="5"/>
    </row>
    <row r="90" spans="3:7" x14ac:dyDescent="0.3">
      <c r="C90" s="3"/>
      <c r="D90" s="3"/>
      <c r="E90" s="4"/>
      <c r="F90" s="3"/>
      <c r="G90" s="5"/>
    </row>
    <row r="91" spans="3:7" x14ac:dyDescent="0.3">
      <c r="C91" s="3"/>
      <c r="E91" s="4"/>
      <c r="F91" s="3"/>
      <c r="G91" s="5"/>
    </row>
    <row r="92" spans="3:7" x14ac:dyDescent="0.3">
      <c r="C92" s="3"/>
      <c r="D92" s="3"/>
      <c r="E92" s="4"/>
      <c r="F92" s="3"/>
      <c r="G92" s="5"/>
    </row>
    <row r="93" spans="3:7" x14ac:dyDescent="0.3">
      <c r="C93" s="3"/>
      <c r="D93" s="3"/>
      <c r="E93" s="4"/>
      <c r="F93" s="3"/>
      <c r="G93" s="5"/>
    </row>
    <row r="94" spans="3:7" x14ac:dyDescent="0.3">
      <c r="C94" s="3"/>
      <c r="D94" s="3"/>
      <c r="E94" s="4"/>
      <c r="F94" s="3"/>
      <c r="G94" s="5"/>
    </row>
    <row r="95" spans="3:7" x14ac:dyDescent="0.3">
      <c r="C95" s="3"/>
      <c r="D95" s="3"/>
      <c r="E95" s="4"/>
      <c r="F95" s="3"/>
      <c r="G95" s="5"/>
    </row>
    <row r="96" spans="3:7" x14ac:dyDescent="0.3">
      <c r="C96" s="3"/>
      <c r="E96" s="4"/>
      <c r="F96" s="3"/>
      <c r="G96" s="5"/>
    </row>
    <row r="97" spans="3:7" x14ac:dyDescent="0.3">
      <c r="C97" s="3"/>
      <c r="E97" s="4"/>
      <c r="F97" s="3"/>
      <c r="G97" s="5"/>
    </row>
    <row r="98" spans="3:7" x14ac:dyDescent="0.3">
      <c r="C98" s="3"/>
      <c r="D98" s="3"/>
      <c r="E98" s="4"/>
      <c r="F98" s="3"/>
      <c r="G98" s="5"/>
    </row>
    <row r="99" spans="3:7" x14ac:dyDescent="0.3">
      <c r="C99" s="3"/>
      <c r="D99" s="3"/>
      <c r="E99" s="4"/>
      <c r="F99" s="3"/>
      <c r="G99" s="5"/>
    </row>
    <row r="100" spans="3:7" x14ac:dyDescent="0.3">
      <c r="C100" s="3"/>
      <c r="D100" s="3"/>
      <c r="E100" s="4"/>
      <c r="F100" s="3"/>
      <c r="G100" s="5"/>
    </row>
    <row r="101" spans="3:7" x14ac:dyDescent="0.3">
      <c r="C101" s="3"/>
      <c r="D101" s="3"/>
      <c r="E101" s="4"/>
      <c r="F101" s="3"/>
      <c r="G101" s="5"/>
    </row>
    <row r="102" spans="3:7" x14ac:dyDescent="0.3">
      <c r="C102" s="3"/>
      <c r="D102" s="3"/>
      <c r="E102" s="4"/>
      <c r="F102" s="3"/>
      <c r="G102" s="5"/>
    </row>
    <row r="103" spans="3:7" x14ac:dyDescent="0.3">
      <c r="C103" s="3"/>
      <c r="D103" s="3"/>
      <c r="E103" s="4"/>
      <c r="F103" s="3"/>
      <c r="G103" s="5"/>
    </row>
    <row r="104" spans="3:7" x14ac:dyDescent="0.3">
      <c r="C104" s="3"/>
      <c r="D104" s="3"/>
      <c r="E104" s="4"/>
      <c r="F104" s="3"/>
      <c r="G104" s="5"/>
    </row>
    <row r="105" spans="3:7" x14ac:dyDescent="0.3">
      <c r="C105" s="3"/>
      <c r="D105" s="3"/>
      <c r="E105" s="4"/>
      <c r="F105" s="3"/>
      <c r="G105" s="5"/>
    </row>
    <row r="106" spans="3:7" x14ac:dyDescent="0.3">
      <c r="C106" s="3"/>
      <c r="D106" s="3"/>
      <c r="E106" s="4"/>
      <c r="F106" s="3"/>
      <c r="G106" s="5"/>
    </row>
    <row r="107" spans="3:7" x14ac:dyDescent="0.3">
      <c r="C107" s="3"/>
      <c r="D107" s="3"/>
      <c r="E107" s="4"/>
      <c r="F107" s="3"/>
      <c r="G107" s="5"/>
    </row>
    <row r="108" spans="3:7" x14ac:dyDescent="0.3">
      <c r="C108" s="3"/>
      <c r="D108" s="3"/>
      <c r="E108" s="4"/>
      <c r="F108" s="3"/>
      <c r="G108" s="5"/>
    </row>
    <row r="109" spans="3:7" x14ac:dyDescent="0.3">
      <c r="C109" s="3"/>
      <c r="D109" s="3"/>
      <c r="E109" s="4"/>
      <c r="F109" s="3"/>
      <c r="G109" s="5"/>
    </row>
    <row r="110" spans="3:7" x14ac:dyDescent="0.3">
      <c r="C110" s="3"/>
      <c r="E110" s="4"/>
      <c r="F110" s="3"/>
      <c r="G110" s="5"/>
    </row>
    <row r="111" spans="3:7" x14ac:dyDescent="0.3">
      <c r="C111" s="3"/>
      <c r="D111" s="3"/>
      <c r="E111" s="4"/>
      <c r="F111" s="3"/>
      <c r="G111" s="5"/>
    </row>
    <row r="112" spans="3:7" x14ac:dyDescent="0.3">
      <c r="C112" s="3"/>
      <c r="D112" s="3"/>
      <c r="E112" s="4"/>
      <c r="F112" s="3"/>
      <c r="G112" s="5"/>
    </row>
    <row r="113" spans="3:7" x14ac:dyDescent="0.3">
      <c r="C113" s="3"/>
      <c r="D113" s="3"/>
      <c r="E113" s="4"/>
      <c r="F113" s="3"/>
      <c r="G113" s="5"/>
    </row>
    <row r="114" spans="3:7" x14ac:dyDescent="0.3">
      <c r="C114" s="3"/>
      <c r="D114" s="3"/>
      <c r="E114" s="4"/>
      <c r="F114" s="3"/>
      <c r="G114" s="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J35"/>
  <sheetViews>
    <sheetView topLeftCell="A16" zoomScale="115" zoomScaleNormal="115" workbookViewId="0">
      <selection activeCell="H3" sqref="H3"/>
    </sheetView>
  </sheetViews>
  <sheetFormatPr defaultRowHeight="15" x14ac:dyDescent="0.25"/>
  <cols>
    <col min="1" max="1" width="13.85546875" customWidth="1"/>
    <col min="2" max="2" width="17.85546875" customWidth="1"/>
    <col min="3" max="3" width="23.7109375" bestFit="1" customWidth="1"/>
    <col min="4" max="7" width="17.85546875" customWidth="1"/>
    <col min="8" max="10" width="13.140625" customWidth="1"/>
  </cols>
  <sheetData>
    <row r="1" spans="1:10" ht="19.5" thickBot="1" x14ac:dyDescent="0.35">
      <c r="A1" s="8" t="s">
        <v>1</v>
      </c>
      <c r="B1" s="9" t="s">
        <v>31</v>
      </c>
      <c r="C1" s="10" t="s">
        <v>32</v>
      </c>
      <c r="D1" s="10" t="s">
        <v>63</v>
      </c>
      <c r="E1" s="11" t="s">
        <v>33</v>
      </c>
      <c r="F1" s="23" t="s">
        <v>61</v>
      </c>
      <c r="G1" s="23" t="s">
        <v>62</v>
      </c>
      <c r="H1" s="22" t="s">
        <v>56</v>
      </c>
      <c r="I1" s="22" t="s">
        <v>57</v>
      </c>
      <c r="J1" s="22" t="s">
        <v>58</v>
      </c>
    </row>
    <row r="2" spans="1:10" ht="15.75" thickBot="1" x14ac:dyDescent="0.3">
      <c r="A2" s="19">
        <v>43102</v>
      </c>
      <c r="B2" s="12" t="s">
        <v>34</v>
      </c>
      <c r="C2" s="13" t="s">
        <v>35</v>
      </c>
      <c r="D2" s="25"/>
      <c r="E2" s="14">
        <v>153.47999999999999</v>
      </c>
      <c r="F2" s="14"/>
      <c r="G2" s="16">
        <v>250</v>
      </c>
    </row>
    <row r="3" spans="1:10" ht="15.75" thickBot="1" x14ac:dyDescent="0.3">
      <c r="A3" s="19">
        <v>43103</v>
      </c>
      <c r="B3" s="12" t="s">
        <v>36</v>
      </c>
      <c r="C3" s="15" t="s">
        <v>37</v>
      </c>
      <c r="D3" s="25"/>
      <c r="E3" s="16">
        <v>293.73</v>
      </c>
      <c r="F3" s="16"/>
      <c r="G3" s="16">
        <v>600</v>
      </c>
    </row>
    <row r="4" spans="1:10" ht="15.75" thickBot="1" x14ac:dyDescent="0.3">
      <c r="A4" s="19">
        <v>43104</v>
      </c>
      <c r="B4" s="12" t="s">
        <v>38</v>
      </c>
      <c r="C4" s="15" t="s">
        <v>35</v>
      </c>
      <c r="D4" s="25"/>
      <c r="E4" s="16">
        <v>654.22</v>
      </c>
      <c r="F4" s="16"/>
      <c r="G4" s="16">
        <v>700</v>
      </c>
    </row>
    <row r="5" spans="1:10" ht="15.75" thickBot="1" x14ac:dyDescent="0.3">
      <c r="A5" s="19">
        <v>43105</v>
      </c>
      <c r="B5" s="12" t="s">
        <v>39</v>
      </c>
      <c r="C5" s="15" t="s">
        <v>40</v>
      </c>
      <c r="D5" s="25"/>
      <c r="E5" s="16">
        <v>758.63</v>
      </c>
      <c r="F5" s="16"/>
      <c r="G5" s="16">
        <v>900</v>
      </c>
    </row>
    <row r="6" spans="1:10" ht="15.75" thickBot="1" x14ac:dyDescent="0.3">
      <c r="A6" s="19">
        <v>43106</v>
      </c>
      <c r="B6" s="12" t="s">
        <v>38</v>
      </c>
      <c r="C6" s="15" t="s">
        <v>41</v>
      </c>
      <c r="D6" s="25"/>
      <c r="E6" s="16">
        <v>194.23</v>
      </c>
      <c r="F6" s="16"/>
      <c r="G6" s="16">
        <v>250</v>
      </c>
    </row>
    <row r="7" spans="1:10" ht="15.75" thickBot="1" x14ac:dyDescent="0.3">
      <c r="A7" s="19">
        <v>43107</v>
      </c>
      <c r="B7" s="12" t="s">
        <v>34</v>
      </c>
      <c r="C7" s="15" t="s">
        <v>42</v>
      </c>
      <c r="D7" s="25"/>
      <c r="E7" s="16">
        <v>456.12</v>
      </c>
      <c r="F7" s="16"/>
      <c r="G7" s="16">
        <v>500</v>
      </c>
    </row>
    <row r="8" spans="1:10" ht="15.75" thickBot="1" x14ac:dyDescent="0.3">
      <c r="A8" s="19">
        <v>43108</v>
      </c>
      <c r="B8" s="12" t="s">
        <v>43</v>
      </c>
      <c r="C8" s="15" t="s">
        <v>44</v>
      </c>
      <c r="D8" s="25"/>
      <c r="E8" s="16">
        <v>365.12</v>
      </c>
      <c r="F8" s="16"/>
      <c r="G8" s="16">
        <v>350</v>
      </c>
    </row>
    <row r="9" spans="1:10" ht="15.75" thickBot="1" x14ac:dyDescent="0.3">
      <c r="A9" s="19">
        <v>43109</v>
      </c>
      <c r="B9" s="12" t="s">
        <v>45</v>
      </c>
      <c r="C9" s="15" t="s">
        <v>46</v>
      </c>
      <c r="D9" s="25"/>
      <c r="E9" s="16">
        <v>254.21</v>
      </c>
      <c r="F9" s="16"/>
      <c r="G9" s="16">
        <v>560</v>
      </c>
    </row>
    <row r="10" spans="1:10" ht="15.75" thickBot="1" x14ac:dyDescent="0.3">
      <c r="A10" s="19">
        <v>43110</v>
      </c>
      <c r="B10" s="12" t="s">
        <v>47</v>
      </c>
      <c r="C10" s="15" t="s">
        <v>42</v>
      </c>
      <c r="D10" s="25"/>
      <c r="E10" s="16">
        <v>125.32</v>
      </c>
      <c r="F10" s="16"/>
      <c r="G10" s="16">
        <v>250</v>
      </c>
    </row>
    <row r="11" spans="1:10" ht="15.75" thickBot="1" x14ac:dyDescent="0.3">
      <c r="A11" s="19">
        <v>43111</v>
      </c>
      <c r="B11" s="12" t="s">
        <v>45</v>
      </c>
      <c r="C11" s="15" t="s">
        <v>48</v>
      </c>
      <c r="D11" s="25"/>
      <c r="E11" s="16">
        <v>90.63</v>
      </c>
      <c r="F11" s="16"/>
      <c r="G11" s="16">
        <v>90</v>
      </c>
    </row>
    <row r="12" spans="1:10" ht="15.75" thickBot="1" x14ac:dyDescent="0.3">
      <c r="A12" s="19">
        <v>43112</v>
      </c>
      <c r="B12" s="12" t="s">
        <v>43</v>
      </c>
      <c r="C12" s="15" t="s">
        <v>49</v>
      </c>
      <c r="D12" s="25"/>
      <c r="E12" s="16">
        <v>145</v>
      </c>
      <c r="F12" s="16"/>
      <c r="G12" s="16">
        <v>250</v>
      </c>
    </row>
    <row r="13" spans="1:10" ht="15.75" thickBot="1" x14ac:dyDescent="0.3">
      <c r="A13" s="19">
        <v>43113</v>
      </c>
      <c r="B13" s="12" t="s">
        <v>36</v>
      </c>
      <c r="C13" s="15" t="s">
        <v>50</v>
      </c>
      <c r="D13" s="25"/>
      <c r="E13" s="16">
        <v>471.21</v>
      </c>
      <c r="F13" s="16"/>
      <c r="G13" s="16">
        <v>400</v>
      </c>
    </row>
    <row r="14" spans="1:10" ht="15.75" thickBot="1" x14ac:dyDescent="0.3">
      <c r="A14" s="19">
        <v>43114</v>
      </c>
      <c r="B14" s="12" t="s">
        <v>51</v>
      </c>
      <c r="C14" s="15" t="s">
        <v>42</v>
      </c>
      <c r="D14" s="25"/>
      <c r="E14" s="16">
        <v>587.12</v>
      </c>
      <c r="F14" s="16"/>
      <c r="G14" s="16">
        <v>1250</v>
      </c>
    </row>
    <row r="15" spans="1:10" ht="15.75" thickBot="1" x14ac:dyDescent="0.3">
      <c r="A15" s="19">
        <v>43115</v>
      </c>
      <c r="B15" s="12" t="s">
        <v>52</v>
      </c>
      <c r="C15" s="15" t="s">
        <v>48</v>
      </c>
      <c r="D15" s="25"/>
      <c r="E15" s="16">
        <v>412.52</v>
      </c>
      <c r="F15" s="16"/>
      <c r="G15" s="16">
        <v>750</v>
      </c>
    </row>
    <row r="16" spans="1:10" ht="15.75" thickBot="1" x14ac:dyDescent="0.3">
      <c r="A16" s="19">
        <v>43116</v>
      </c>
      <c r="B16" s="12" t="s">
        <v>38</v>
      </c>
      <c r="C16" s="15" t="s">
        <v>40</v>
      </c>
      <c r="D16" s="25"/>
      <c r="E16" s="16">
        <v>45.25</v>
      </c>
      <c r="F16" s="16"/>
      <c r="G16" s="16">
        <v>100</v>
      </c>
    </row>
    <row r="17" spans="1:7" ht="15.75" thickBot="1" x14ac:dyDescent="0.3">
      <c r="A17" s="19">
        <v>43117</v>
      </c>
      <c r="B17" s="12" t="s">
        <v>53</v>
      </c>
      <c r="C17" s="15" t="s">
        <v>54</v>
      </c>
      <c r="D17" s="25"/>
      <c r="E17" s="16">
        <v>65.209999999999994</v>
      </c>
      <c r="F17" s="16"/>
      <c r="G17" s="16">
        <v>100</v>
      </c>
    </row>
    <row r="18" spans="1:7" ht="15.75" thickBot="1" x14ac:dyDescent="0.3">
      <c r="A18" s="19">
        <v>43118</v>
      </c>
      <c r="B18" s="12" t="s">
        <v>36</v>
      </c>
      <c r="C18" s="15" t="s">
        <v>44</v>
      </c>
      <c r="D18" s="25"/>
      <c r="E18" s="16">
        <v>85.74</v>
      </c>
      <c r="F18" s="16"/>
      <c r="G18" s="16">
        <v>150</v>
      </c>
    </row>
    <row r="19" spans="1:7" ht="15.75" thickBot="1" x14ac:dyDescent="0.3">
      <c r="A19" s="19">
        <v>43119</v>
      </c>
      <c r="B19" s="12" t="s">
        <v>38</v>
      </c>
      <c r="C19" s="15" t="s">
        <v>40</v>
      </c>
      <c r="D19" s="25"/>
      <c r="E19" s="16">
        <v>98.74</v>
      </c>
      <c r="F19" s="16"/>
      <c r="G19" s="16">
        <v>100</v>
      </c>
    </row>
    <row r="20" spans="1:7" ht="15.75" thickBot="1" x14ac:dyDescent="0.3">
      <c r="A20" s="19">
        <v>43120</v>
      </c>
      <c r="B20" s="12" t="s">
        <v>34</v>
      </c>
      <c r="C20" s="15" t="s">
        <v>50</v>
      </c>
      <c r="D20" s="25"/>
      <c r="E20" s="16">
        <v>669.47</v>
      </c>
      <c r="F20" s="16"/>
      <c r="G20" s="16">
        <v>500</v>
      </c>
    </row>
    <row r="21" spans="1:7" ht="15.75" thickBot="1" x14ac:dyDescent="0.3">
      <c r="A21" s="19">
        <v>43121</v>
      </c>
      <c r="B21" s="12" t="s">
        <v>53</v>
      </c>
      <c r="C21" s="15" t="s">
        <v>50</v>
      </c>
      <c r="D21" s="25"/>
      <c r="E21" s="16">
        <v>78.12</v>
      </c>
      <c r="F21" s="16"/>
      <c r="G21" s="16">
        <v>150</v>
      </c>
    </row>
    <row r="22" spans="1:7" ht="15.75" thickBot="1" x14ac:dyDescent="0.3">
      <c r="A22" s="19">
        <v>43122</v>
      </c>
      <c r="B22" s="12" t="s">
        <v>43</v>
      </c>
      <c r="C22" s="15" t="s">
        <v>49</v>
      </c>
      <c r="D22" s="25"/>
      <c r="E22" s="16">
        <v>254</v>
      </c>
      <c r="F22" s="16"/>
      <c r="G22" s="16">
        <v>350</v>
      </c>
    </row>
    <row r="23" spans="1:7" ht="15.75" thickBot="1" x14ac:dyDescent="0.3">
      <c r="A23" s="19">
        <v>43123</v>
      </c>
      <c r="B23" s="12" t="s">
        <v>52</v>
      </c>
      <c r="C23" s="15" t="s">
        <v>40</v>
      </c>
      <c r="D23" s="25"/>
      <c r="E23" s="16">
        <v>356.41</v>
      </c>
      <c r="F23" s="16"/>
      <c r="G23" s="16">
        <v>600</v>
      </c>
    </row>
    <row r="24" spans="1:7" ht="15.75" thickBot="1" x14ac:dyDescent="0.3">
      <c r="A24" s="20">
        <v>43124</v>
      </c>
      <c r="B24" s="17" t="s">
        <v>43</v>
      </c>
      <c r="C24" s="17" t="s">
        <v>49</v>
      </c>
      <c r="D24" s="25"/>
      <c r="E24" s="18">
        <v>350</v>
      </c>
      <c r="F24" s="18"/>
      <c r="G24" s="16">
        <v>600</v>
      </c>
    </row>
    <row r="26" spans="1:7" ht="18.75" x14ac:dyDescent="0.3">
      <c r="A26" s="82" t="s">
        <v>55</v>
      </c>
      <c r="B26" s="82"/>
      <c r="C26" s="82"/>
      <c r="D26" s="82"/>
      <c r="E26" s="82"/>
      <c r="F26" s="24"/>
      <c r="G26" s="24"/>
    </row>
    <row r="27" spans="1:7" x14ac:dyDescent="0.25">
      <c r="A27" s="21">
        <v>1</v>
      </c>
      <c r="B27" t="s">
        <v>64</v>
      </c>
    </row>
    <row r="28" spans="1:7" x14ac:dyDescent="0.25">
      <c r="A28" s="21">
        <v>2</v>
      </c>
      <c r="B28" t="s">
        <v>65</v>
      </c>
    </row>
    <row r="29" spans="1:7" x14ac:dyDescent="0.25">
      <c r="A29" s="21">
        <v>3</v>
      </c>
      <c r="B29" s="60" t="s">
        <v>59</v>
      </c>
      <c r="C29" s="60"/>
      <c r="D29" s="60"/>
      <c r="E29" s="60"/>
      <c r="F29" s="60"/>
    </row>
    <row r="30" spans="1:7" x14ac:dyDescent="0.25">
      <c r="A30" s="21">
        <v>4</v>
      </c>
      <c r="B30" s="60" t="s">
        <v>60</v>
      </c>
      <c r="C30" s="60"/>
      <c r="D30" s="60"/>
      <c r="E30" s="60"/>
      <c r="F30" s="60"/>
    </row>
    <row r="31" spans="1:7" x14ac:dyDescent="0.25">
      <c r="A31" s="21">
        <v>5</v>
      </c>
      <c r="B31" s="77" t="s">
        <v>227</v>
      </c>
      <c r="C31" s="78"/>
      <c r="D31" s="78"/>
      <c r="E31" s="60"/>
      <c r="F31" s="60"/>
    </row>
    <row r="32" spans="1:7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</sheetData>
  <mergeCells count="1"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M35"/>
  <sheetViews>
    <sheetView workbookViewId="0">
      <selection activeCell="M16" sqref="M16"/>
    </sheetView>
  </sheetViews>
  <sheetFormatPr defaultRowHeight="15" x14ac:dyDescent="0.25"/>
  <cols>
    <col min="1" max="1" width="5.42578125" customWidth="1"/>
    <col min="2" max="2" width="22.28515625" bestFit="1" customWidth="1"/>
    <col min="3" max="3" width="11.42578125" customWidth="1"/>
    <col min="4" max="4" width="9.28515625" customWidth="1"/>
    <col min="5" max="5" width="12" customWidth="1"/>
    <col min="6" max="6" width="12.5703125" customWidth="1"/>
    <col min="7" max="7" width="2.85546875" customWidth="1"/>
    <col min="8" max="8" width="27.7109375" customWidth="1"/>
  </cols>
  <sheetData>
    <row r="1" spans="2:13" ht="15.75" x14ac:dyDescent="0.25">
      <c r="B1" s="61" t="s">
        <v>150</v>
      </c>
      <c r="C1" s="61" t="s">
        <v>151</v>
      </c>
      <c r="D1" s="61" t="s">
        <v>152</v>
      </c>
      <c r="E1" s="61" t="s">
        <v>153</v>
      </c>
      <c r="F1" s="61" t="s">
        <v>154</v>
      </c>
      <c r="H1" s="67"/>
      <c r="I1" s="67" t="s">
        <v>163</v>
      </c>
      <c r="J1" s="67" t="s">
        <v>156</v>
      </c>
      <c r="K1" s="67" t="s">
        <v>165</v>
      </c>
      <c r="L1" s="67" t="s">
        <v>158</v>
      </c>
      <c r="M1" s="67" t="s">
        <v>160</v>
      </c>
    </row>
    <row r="2" spans="2:13" x14ac:dyDescent="0.25">
      <c r="B2" s="62" t="s">
        <v>155</v>
      </c>
      <c r="C2" s="62" t="s">
        <v>156</v>
      </c>
      <c r="D2" s="63">
        <v>12</v>
      </c>
      <c r="E2" s="66"/>
      <c r="F2" s="64"/>
      <c r="H2" s="66" t="s">
        <v>194</v>
      </c>
      <c r="I2" s="66" t="s">
        <v>195</v>
      </c>
      <c r="J2" s="66" t="s">
        <v>196</v>
      </c>
      <c r="K2" s="66" t="s">
        <v>197</v>
      </c>
      <c r="L2" s="66" t="s">
        <v>198</v>
      </c>
      <c r="M2" s="66" t="s">
        <v>199</v>
      </c>
    </row>
    <row r="3" spans="2:13" x14ac:dyDescent="0.25">
      <c r="B3" s="62" t="s">
        <v>157</v>
      </c>
      <c r="C3" s="62" t="s">
        <v>158</v>
      </c>
      <c r="D3" s="63">
        <v>5</v>
      </c>
      <c r="E3" s="66"/>
      <c r="F3" s="64"/>
      <c r="H3" s="66" t="s">
        <v>200</v>
      </c>
      <c r="I3" s="66">
        <v>5</v>
      </c>
      <c r="J3" s="66">
        <v>10</v>
      </c>
      <c r="K3" s="66">
        <v>15</v>
      </c>
      <c r="L3" s="66">
        <v>20</v>
      </c>
      <c r="M3" s="66">
        <v>25</v>
      </c>
    </row>
    <row r="4" spans="2:13" x14ac:dyDescent="0.25">
      <c r="B4" s="62" t="s">
        <v>159</v>
      </c>
      <c r="C4" s="62" t="s">
        <v>160</v>
      </c>
      <c r="D4" s="63">
        <v>7</v>
      </c>
      <c r="E4" s="64"/>
      <c r="F4" s="64"/>
      <c r="H4" s="66" t="s">
        <v>201</v>
      </c>
      <c r="I4" s="66" t="s">
        <v>202</v>
      </c>
      <c r="J4" s="66" t="s">
        <v>203</v>
      </c>
      <c r="K4" s="66" t="s">
        <v>203</v>
      </c>
      <c r="L4" s="66" t="s">
        <v>203</v>
      </c>
      <c r="M4" s="66" t="s">
        <v>203</v>
      </c>
    </row>
    <row r="5" spans="2:13" x14ac:dyDescent="0.25">
      <c r="B5" s="62" t="s">
        <v>161</v>
      </c>
      <c r="C5" s="62" t="s">
        <v>156</v>
      </c>
      <c r="D5" s="63">
        <v>8</v>
      </c>
      <c r="E5" s="64"/>
      <c r="F5" s="64"/>
      <c r="H5" s="66" t="s">
        <v>204</v>
      </c>
      <c r="I5" s="66" t="s">
        <v>202</v>
      </c>
      <c r="J5" s="66" t="s">
        <v>203</v>
      </c>
      <c r="K5" s="66" t="s">
        <v>203</v>
      </c>
      <c r="L5" s="66" t="s">
        <v>203</v>
      </c>
      <c r="M5" s="66" t="s">
        <v>203</v>
      </c>
    </row>
    <row r="6" spans="2:13" x14ac:dyDescent="0.25">
      <c r="B6" s="62" t="s">
        <v>162</v>
      </c>
      <c r="C6" s="62" t="s">
        <v>163</v>
      </c>
      <c r="D6" s="63">
        <v>12</v>
      </c>
      <c r="E6" s="64"/>
      <c r="F6" s="64"/>
      <c r="H6" s="66" t="s">
        <v>205</v>
      </c>
      <c r="I6" s="66" t="s">
        <v>203</v>
      </c>
      <c r="J6" s="66" t="s">
        <v>203</v>
      </c>
      <c r="K6" s="66" t="s">
        <v>203</v>
      </c>
      <c r="L6" s="66" t="s">
        <v>203</v>
      </c>
      <c r="M6" s="66" t="s">
        <v>203</v>
      </c>
    </row>
    <row r="7" spans="2:13" x14ac:dyDescent="0.25">
      <c r="B7" s="62" t="s">
        <v>164</v>
      </c>
      <c r="C7" s="62" t="s">
        <v>165</v>
      </c>
      <c r="D7" s="63">
        <v>36</v>
      </c>
      <c r="E7" s="64"/>
      <c r="F7" s="64"/>
      <c r="H7" s="66" t="s">
        <v>206</v>
      </c>
      <c r="I7" s="66" t="s">
        <v>203</v>
      </c>
      <c r="J7" s="66" t="s">
        <v>203</v>
      </c>
      <c r="K7" s="66" t="s">
        <v>203</v>
      </c>
      <c r="L7" s="66" t="s">
        <v>203</v>
      </c>
      <c r="M7" s="66" t="s">
        <v>203</v>
      </c>
    </row>
    <row r="8" spans="2:13" x14ac:dyDescent="0.25">
      <c r="B8" s="62" t="s">
        <v>166</v>
      </c>
      <c r="C8" s="62" t="s">
        <v>158</v>
      </c>
      <c r="D8" s="63">
        <v>16</v>
      </c>
      <c r="E8" s="64"/>
      <c r="F8" s="64"/>
      <c r="H8" s="66" t="s">
        <v>207</v>
      </c>
      <c r="I8" s="66" t="s">
        <v>202</v>
      </c>
      <c r="J8" s="66" t="s">
        <v>202</v>
      </c>
      <c r="K8" s="66" t="s">
        <v>203</v>
      </c>
      <c r="L8" s="66" t="s">
        <v>203</v>
      </c>
      <c r="M8" s="66" t="s">
        <v>203</v>
      </c>
    </row>
    <row r="9" spans="2:13" x14ac:dyDescent="0.25">
      <c r="B9" s="62" t="s">
        <v>167</v>
      </c>
      <c r="C9" s="62" t="s">
        <v>160</v>
      </c>
      <c r="D9" s="63">
        <v>24</v>
      </c>
      <c r="E9" s="64"/>
      <c r="F9" s="64"/>
      <c r="H9" s="66" t="s">
        <v>208</v>
      </c>
      <c r="I9" s="66" t="s">
        <v>203</v>
      </c>
      <c r="J9" s="66" t="s">
        <v>203</v>
      </c>
      <c r="K9" s="66" t="s">
        <v>203</v>
      </c>
      <c r="L9" s="66" t="s">
        <v>203</v>
      </c>
      <c r="M9" s="66" t="s">
        <v>203</v>
      </c>
    </row>
    <row r="10" spans="2:13" x14ac:dyDescent="0.25">
      <c r="B10" s="62" t="s">
        <v>168</v>
      </c>
      <c r="C10" s="62" t="s">
        <v>158</v>
      </c>
      <c r="D10" s="63">
        <v>24</v>
      </c>
      <c r="E10" s="64"/>
      <c r="F10" s="64"/>
      <c r="H10" s="66" t="s">
        <v>209</v>
      </c>
      <c r="I10" s="66" t="s">
        <v>202</v>
      </c>
      <c r="J10" s="66">
        <v>1</v>
      </c>
      <c r="K10" s="66">
        <v>2</v>
      </c>
      <c r="L10" s="66">
        <v>3</v>
      </c>
      <c r="M10" s="66">
        <v>4</v>
      </c>
    </row>
    <row r="11" spans="2:13" x14ac:dyDescent="0.25">
      <c r="B11" s="62" t="s">
        <v>169</v>
      </c>
      <c r="C11" s="62" t="s">
        <v>163</v>
      </c>
      <c r="D11" s="63">
        <v>36</v>
      </c>
      <c r="E11" s="64"/>
      <c r="F11" s="64"/>
      <c r="H11" s="66" t="s">
        <v>210</v>
      </c>
      <c r="I11" s="66" t="s">
        <v>203</v>
      </c>
      <c r="J11" s="66" t="s">
        <v>203</v>
      </c>
      <c r="K11" s="66" t="s">
        <v>203</v>
      </c>
      <c r="L11" s="66" t="s">
        <v>203</v>
      </c>
      <c r="M11" s="66" t="s">
        <v>203</v>
      </c>
    </row>
    <row r="12" spans="2:13" x14ac:dyDescent="0.25">
      <c r="B12" s="62" t="s">
        <v>170</v>
      </c>
      <c r="C12" s="62" t="s">
        <v>156</v>
      </c>
      <c r="D12" s="63">
        <v>25</v>
      </c>
      <c r="E12" s="64"/>
      <c r="F12" s="64"/>
      <c r="H12" s="66" t="s">
        <v>211</v>
      </c>
      <c r="I12" s="66" t="s">
        <v>203</v>
      </c>
      <c r="J12" s="66" t="s">
        <v>203</v>
      </c>
      <c r="K12" s="66" t="s">
        <v>203</v>
      </c>
      <c r="L12" s="66" t="s">
        <v>203</v>
      </c>
      <c r="M12" s="66" t="s">
        <v>203</v>
      </c>
    </row>
    <row r="13" spans="2:13" x14ac:dyDescent="0.25">
      <c r="B13" s="62" t="s">
        <v>171</v>
      </c>
      <c r="C13" s="62" t="s">
        <v>158</v>
      </c>
      <c r="D13" s="63">
        <v>8</v>
      </c>
      <c r="E13" s="64"/>
      <c r="F13" s="64"/>
      <c r="H13" s="66" t="s">
        <v>212</v>
      </c>
      <c r="I13" s="66" t="s">
        <v>203</v>
      </c>
      <c r="J13" s="66" t="s">
        <v>203</v>
      </c>
      <c r="K13" s="66" t="s">
        <v>203</v>
      </c>
      <c r="L13" s="66" t="s">
        <v>203</v>
      </c>
      <c r="M13" s="66" t="s">
        <v>203</v>
      </c>
    </row>
    <row r="14" spans="2:13" x14ac:dyDescent="0.25">
      <c r="B14" s="62" t="s">
        <v>172</v>
      </c>
      <c r="C14" s="62" t="s">
        <v>160</v>
      </c>
      <c r="D14" s="65">
        <v>10</v>
      </c>
      <c r="E14" s="64"/>
      <c r="F14" s="64"/>
      <c r="H14" s="66" t="s">
        <v>213</v>
      </c>
      <c r="I14" s="66" t="s">
        <v>203</v>
      </c>
      <c r="J14" s="66" t="s">
        <v>203</v>
      </c>
      <c r="K14" s="66" t="s">
        <v>203</v>
      </c>
      <c r="L14" s="66" t="s">
        <v>203</v>
      </c>
      <c r="M14" s="66" t="s">
        <v>203</v>
      </c>
    </row>
    <row r="15" spans="2:13" x14ac:dyDescent="0.25">
      <c r="B15" s="62" t="s">
        <v>173</v>
      </c>
      <c r="C15" s="62" t="s">
        <v>156</v>
      </c>
      <c r="D15" s="63">
        <v>9</v>
      </c>
      <c r="E15" s="64"/>
      <c r="F15" s="64"/>
      <c r="H15" s="66" t="s">
        <v>214</v>
      </c>
      <c r="I15" s="66">
        <v>100</v>
      </c>
      <c r="J15" s="66">
        <v>150</v>
      </c>
      <c r="K15" s="66">
        <v>200</v>
      </c>
      <c r="L15" s="66">
        <v>300</v>
      </c>
      <c r="M15" s="66">
        <v>400</v>
      </c>
    </row>
    <row r="16" spans="2:13" x14ac:dyDescent="0.25">
      <c r="B16" s="62" t="s">
        <v>174</v>
      </c>
      <c r="C16" s="62" t="s">
        <v>163</v>
      </c>
      <c r="D16" s="63">
        <v>5</v>
      </c>
      <c r="E16" s="64"/>
      <c r="F16" s="64"/>
    </row>
    <row r="17" spans="1:9" x14ac:dyDescent="0.25">
      <c r="B17" s="62" t="s">
        <v>175</v>
      </c>
      <c r="C17" s="62" t="s">
        <v>165</v>
      </c>
      <c r="D17" s="63">
        <v>5</v>
      </c>
      <c r="E17" s="64"/>
      <c r="F17" s="64"/>
    </row>
    <row r="18" spans="1:9" x14ac:dyDescent="0.25">
      <c r="B18" s="62" t="s">
        <v>176</v>
      </c>
      <c r="C18" s="62" t="s">
        <v>158</v>
      </c>
      <c r="D18" s="63">
        <v>6</v>
      </c>
      <c r="E18" s="64"/>
      <c r="F18" s="64"/>
      <c r="H18" s="81" t="s">
        <v>215</v>
      </c>
      <c r="I18" s="81" t="s">
        <v>219</v>
      </c>
    </row>
    <row r="19" spans="1:9" x14ac:dyDescent="0.25">
      <c r="B19" s="62" t="s">
        <v>177</v>
      </c>
      <c r="C19" s="62" t="s">
        <v>160</v>
      </c>
      <c r="D19" s="63">
        <v>12</v>
      </c>
      <c r="E19" s="64"/>
      <c r="F19" s="64"/>
      <c r="I19" s="81" t="s">
        <v>216</v>
      </c>
    </row>
    <row r="20" spans="1:9" x14ac:dyDescent="0.25">
      <c r="B20" s="62" t="s">
        <v>178</v>
      </c>
      <c r="C20" s="62" t="s">
        <v>158</v>
      </c>
      <c r="D20" s="63">
        <v>12</v>
      </c>
      <c r="E20" s="64"/>
      <c r="F20" s="64"/>
      <c r="H20" s="81" t="s">
        <v>217</v>
      </c>
      <c r="I20" s="81" t="s">
        <v>220</v>
      </c>
    </row>
    <row r="21" spans="1:9" x14ac:dyDescent="0.25">
      <c r="B21" s="62" t="s">
        <v>179</v>
      </c>
      <c r="C21" s="62" t="s">
        <v>163</v>
      </c>
      <c r="D21" s="63">
        <v>24</v>
      </c>
      <c r="E21" s="64"/>
      <c r="F21" s="64"/>
      <c r="I21" s="81" t="s">
        <v>218</v>
      </c>
    </row>
    <row r="22" spans="1:9" x14ac:dyDescent="0.25">
      <c r="A22" s="68"/>
      <c r="B22" s="62" t="s">
        <v>180</v>
      </c>
      <c r="C22" s="62" t="s">
        <v>156</v>
      </c>
      <c r="D22" s="63">
        <v>24</v>
      </c>
      <c r="E22" s="64"/>
      <c r="F22" s="64"/>
    </row>
    <row r="23" spans="1:9" x14ac:dyDescent="0.25">
      <c r="B23" s="62" t="s">
        <v>181</v>
      </c>
      <c r="C23" s="62" t="s">
        <v>158</v>
      </c>
      <c r="D23" s="63">
        <v>12</v>
      </c>
      <c r="E23" s="64"/>
      <c r="F23" s="64"/>
    </row>
    <row r="24" spans="1:9" x14ac:dyDescent="0.25">
      <c r="B24" s="62" t="s">
        <v>182</v>
      </c>
      <c r="C24" s="62" t="s">
        <v>160</v>
      </c>
      <c r="D24" s="63">
        <v>36</v>
      </c>
      <c r="E24" s="64"/>
      <c r="F24" s="64"/>
    </row>
    <row r="25" spans="1:9" x14ac:dyDescent="0.25">
      <c r="B25" s="62" t="s">
        <v>183</v>
      </c>
      <c r="C25" s="62" t="s">
        <v>156</v>
      </c>
      <c r="D25" s="63">
        <v>7</v>
      </c>
      <c r="E25" s="64"/>
      <c r="F25" s="64"/>
    </row>
    <row r="26" spans="1:9" x14ac:dyDescent="0.25">
      <c r="B26" s="62" t="s">
        <v>184</v>
      </c>
      <c r="C26" s="62" t="s">
        <v>163</v>
      </c>
      <c r="D26" s="63">
        <v>5</v>
      </c>
      <c r="E26" s="64"/>
      <c r="F26" s="64"/>
    </row>
    <row r="27" spans="1:9" x14ac:dyDescent="0.25">
      <c r="B27" s="62" t="s">
        <v>185</v>
      </c>
      <c r="C27" s="62" t="s">
        <v>165</v>
      </c>
      <c r="D27" s="63">
        <v>3</v>
      </c>
      <c r="E27" s="64"/>
      <c r="F27" s="64"/>
    </row>
    <row r="28" spans="1:9" x14ac:dyDescent="0.25">
      <c r="B28" s="62" t="s">
        <v>186</v>
      </c>
      <c r="C28" s="62" t="s">
        <v>158</v>
      </c>
      <c r="D28" s="63">
        <v>6</v>
      </c>
      <c r="E28" s="64"/>
      <c r="F28" s="64"/>
    </row>
    <row r="29" spans="1:9" x14ac:dyDescent="0.25">
      <c r="B29" s="62" t="s">
        <v>187</v>
      </c>
      <c r="C29" s="62" t="s">
        <v>160</v>
      </c>
      <c r="D29" s="63">
        <v>12</v>
      </c>
      <c r="E29" s="64"/>
      <c r="F29" s="64"/>
    </row>
    <row r="30" spans="1:9" x14ac:dyDescent="0.25">
      <c r="B30" s="62" t="s">
        <v>188</v>
      </c>
      <c r="C30" s="62" t="s">
        <v>158</v>
      </c>
      <c r="D30" s="63">
        <v>10</v>
      </c>
      <c r="E30" s="64"/>
      <c r="F30" s="64"/>
    </row>
    <row r="31" spans="1:9" x14ac:dyDescent="0.25">
      <c r="B31" s="62" t="s">
        <v>189</v>
      </c>
      <c r="C31" s="62" t="s">
        <v>163</v>
      </c>
      <c r="D31" s="63">
        <v>18</v>
      </c>
      <c r="E31" s="64"/>
      <c r="F31" s="64"/>
    </row>
    <row r="32" spans="1:9" x14ac:dyDescent="0.25">
      <c r="B32" s="62" t="s">
        <v>190</v>
      </c>
      <c r="C32" s="62" t="s">
        <v>156</v>
      </c>
      <c r="D32" s="63">
        <v>9</v>
      </c>
      <c r="E32" s="64"/>
      <c r="F32" s="64"/>
    </row>
    <row r="33" spans="2:6" x14ac:dyDescent="0.25">
      <c r="B33" s="62" t="s">
        <v>191</v>
      </c>
      <c r="C33" s="62" t="s">
        <v>158</v>
      </c>
      <c r="D33" s="63">
        <v>10</v>
      </c>
      <c r="E33" s="64"/>
      <c r="F33" s="64"/>
    </row>
    <row r="34" spans="2:6" x14ac:dyDescent="0.25">
      <c r="B34" s="62" t="s">
        <v>192</v>
      </c>
      <c r="C34" s="62" t="s">
        <v>160</v>
      </c>
      <c r="D34" s="63">
        <v>8</v>
      </c>
      <c r="E34" s="64"/>
      <c r="F34" s="64"/>
    </row>
    <row r="35" spans="2:6" x14ac:dyDescent="0.25">
      <c r="B35" s="62" t="s">
        <v>193</v>
      </c>
      <c r="C35" s="62" t="s">
        <v>156</v>
      </c>
      <c r="D35" s="63">
        <v>6</v>
      </c>
      <c r="E35" s="64"/>
      <c r="F35" s="64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D11"/>
  <sheetViews>
    <sheetView workbookViewId="0">
      <selection activeCell="B9" sqref="B9"/>
    </sheetView>
  </sheetViews>
  <sheetFormatPr defaultRowHeight="15" x14ac:dyDescent="0.25"/>
  <cols>
    <col min="1" max="1" width="18.42578125" bestFit="1" customWidth="1"/>
    <col min="2" max="2" width="16.7109375" bestFit="1" customWidth="1"/>
    <col min="3" max="3" width="12.85546875" customWidth="1"/>
    <col min="4" max="4" width="11.42578125" customWidth="1"/>
  </cols>
  <sheetData>
    <row r="1" spans="1:4" ht="18.75" x14ac:dyDescent="0.25">
      <c r="A1" s="50" t="s">
        <v>141</v>
      </c>
      <c r="B1" s="50" t="s">
        <v>142</v>
      </c>
      <c r="C1" s="51" t="s">
        <v>143</v>
      </c>
      <c r="D1" s="51" t="s">
        <v>144</v>
      </c>
    </row>
    <row r="2" spans="1:4" ht="18.75" x14ac:dyDescent="0.25">
      <c r="A2" s="52" t="s">
        <v>145</v>
      </c>
      <c r="B2" s="53">
        <v>10</v>
      </c>
      <c r="C2" s="53">
        <v>2257</v>
      </c>
      <c r="D2" s="53">
        <v>764</v>
      </c>
    </row>
    <row r="3" spans="1:4" ht="18.75" x14ac:dyDescent="0.25">
      <c r="A3" s="52" t="s">
        <v>146</v>
      </c>
      <c r="B3" s="53">
        <v>11</v>
      </c>
      <c r="C3" s="53">
        <v>2466</v>
      </c>
      <c r="D3" s="53">
        <v>695</v>
      </c>
    </row>
    <row r="4" spans="1:4" ht="18.75" x14ac:dyDescent="0.25">
      <c r="A4" s="52" t="s">
        <v>147</v>
      </c>
      <c r="B4" s="53">
        <v>13</v>
      </c>
      <c r="C4" s="53">
        <v>2251</v>
      </c>
      <c r="D4" s="53">
        <v>620</v>
      </c>
    </row>
    <row r="5" spans="1:4" ht="18.75" x14ac:dyDescent="0.25">
      <c r="A5" s="52" t="s">
        <v>148</v>
      </c>
      <c r="B5" s="53">
        <v>12</v>
      </c>
      <c r="C5" s="53">
        <v>1650</v>
      </c>
      <c r="D5" s="53">
        <v>515</v>
      </c>
    </row>
    <row r="6" spans="1:4" ht="18.75" x14ac:dyDescent="0.25">
      <c r="A6" s="52" t="s">
        <v>149</v>
      </c>
      <c r="B6" s="53">
        <v>9</v>
      </c>
      <c r="C6" s="53">
        <v>2133</v>
      </c>
      <c r="D6" s="53">
        <v>555</v>
      </c>
    </row>
    <row r="7" spans="1:4" ht="18.75" x14ac:dyDescent="0.3">
      <c r="A7" s="54"/>
      <c r="B7" s="54"/>
      <c r="C7" s="54"/>
      <c r="D7" s="54"/>
    </row>
    <row r="8" spans="1:4" ht="18.75" x14ac:dyDescent="0.3">
      <c r="A8" s="55" t="s">
        <v>141</v>
      </c>
      <c r="B8" s="56"/>
      <c r="C8" s="57" t="s">
        <v>221</v>
      </c>
      <c r="D8" s="54"/>
    </row>
    <row r="9" spans="1:4" ht="21" x14ac:dyDescent="0.35">
      <c r="A9" s="55" t="s">
        <v>142</v>
      </c>
      <c r="B9" s="59"/>
      <c r="C9" s="58"/>
      <c r="D9" s="54"/>
    </row>
    <row r="10" spans="1:4" ht="21" x14ac:dyDescent="0.35">
      <c r="A10" s="55" t="s">
        <v>143</v>
      </c>
      <c r="B10" s="59"/>
      <c r="C10" s="58"/>
      <c r="D10" s="54"/>
    </row>
    <row r="11" spans="1:4" ht="21" x14ac:dyDescent="0.35">
      <c r="A11" s="55" t="s">
        <v>144</v>
      </c>
      <c r="B11" s="59"/>
      <c r="C11" s="58"/>
      <c r="D11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02"/>
  <sheetViews>
    <sheetView tabSelected="1" workbookViewId="0">
      <selection activeCell="I7" sqref="I7"/>
    </sheetView>
  </sheetViews>
  <sheetFormatPr defaultRowHeight="15" x14ac:dyDescent="0.25"/>
  <cols>
    <col min="1" max="2" width="9.140625" style="40"/>
    <col min="3" max="3" width="15.42578125" style="48" customWidth="1"/>
    <col min="4" max="4" width="18" style="48" customWidth="1"/>
    <col min="5" max="5" width="13" style="43" customWidth="1"/>
    <col min="8" max="8" width="32.42578125" bestFit="1" customWidth="1"/>
    <col min="9" max="9" width="31.5703125" customWidth="1"/>
    <col min="10" max="10" width="15.85546875" bestFit="1" customWidth="1"/>
  </cols>
  <sheetData>
    <row r="1" spans="1:14" x14ac:dyDescent="0.25">
      <c r="A1" s="34" t="s">
        <v>2</v>
      </c>
      <c r="B1" s="34" t="s">
        <v>128</v>
      </c>
      <c r="C1" s="35" t="s">
        <v>33</v>
      </c>
      <c r="D1" s="35" t="s">
        <v>5</v>
      </c>
      <c r="E1" s="34" t="s">
        <v>1</v>
      </c>
    </row>
    <row r="2" spans="1:14" x14ac:dyDescent="0.25">
      <c r="A2" s="36" t="s">
        <v>129</v>
      </c>
      <c r="B2" s="36">
        <v>4</v>
      </c>
      <c r="C2" s="37">
        <v>2.75</v>
      </c>
      <c r="D2" s="38">
        <f>B2*C2</f>
        <v>11</v>
      </c>
      <c r="E2" s="39">
        <v>40790</v>
      </c>
    </row>
    <row r="3" spans="1:14" x14ac:dyDescent="0.25">
      <c r="A3" s="36" t="s">
        <v>130</v>
      </c>
      <c r="B3" s="36">
        <v>5</v>
      </c>
      <c r="C3" s="37">
        <v>12.5</v>
      </c>
      <c r="D3" s="38">
        <f t="shared" ref="D3:D6" si="0">B3*C3</f>
        <v>62.5</v>
      </c>
      <c r="E3" s="39">
        <v>40791</v>
      </c>
    </row>
    <row r="4" spans="1:14" x14ac:dyDescent="0.25">
      <c r="A4" s="36" t="s">
        <v>131</v>
      </c>
      <c r="B4" s="36">
        <v>7</v>
      </c>
      <c r="C4" s="37">
        <v>1.25</v>
      </c>
      <c r="D4" s="38">
        <f t="shared" si="0"/>
        <v>8.75</v>
      </c>
      <c r="E4" s="39">
        <v>40792</v>
      </c>
    </row>
    <row r="5" spans="1:14" x14ac:dyDescent="0.25">
      <c r="A5" s="36" t="s">
        <v>132</v>
      </c>
      <c r="B5" s="36">
        <v>9</v>
      </c>
      <c r="C5" s="37">
        <v>0.75</v>
      </c>
      <c r="D5" s="38">
        <f t="shared" si="0"/>
        <v>6.75</v>
      </c>
      <c r="E5" s="39">
        <v>40793</v>
      </c>
    </row>
    <row r="6" spans="1:14" x14ac:dyDescent="0.25">
      <c r="A6" s="36" t="s">
        <v>133</v>
      </c>
      <c r="B6" s="36">
        <v>10</v>
      </c>
      <c r="C6" s="37">
        <v>35</v>
      </c>
      <c r="D6" s="38">
        <f t="shared" si="0"/>
        <v>350</v>
      </c>
      <c r="E6" s="39">
        <v>40794</v>
      </c>
    </row>
    <row r="7" spans="1:14" x14ac:dyDescent="0.25">
      <c r="A7" s="36" t="s">
        <v>129</v>
      </c>
      <c r="B7" s="36">
        <v>9</v>
      </c>
      <c r="C7" s="37">
        <v>2.75</v>
      </c>
      <c r="D7" s="38">
        <f>B7*C7</f>
        <v>24.75</v>
      </c>
      <c r="E7" s="39">
        <v>40795</v>
      </c>
      <c r="G7">
        <v>1</v>
      </c>
      <c r="H7" t="s">
        <v>135</v>
      </c>
      <c r="J7" s="34" t="s">
        <v>2</v>
      </c>
      <c r="K7" s="34" t="s">
        <v>128</v>
      </c>
      <c r="L7" s="34" t="s">
        <v>33</v>
      </c>
      <c r="M7" s="34" t="s">
        <v>5</v>
      </c>
      <c r="N7" s="34" t="s">
        <v>1</v>
      </c>
    </row>
    <row r="8" spans="1:14" x14ac:dyDescent="0.25">
      <c r="A8" s="36" t="s">
        <v>130</v>
      </c>
      <c r="B8" s="36">
        <v>10</v>
      </c>
      <c r="C8" s="37">
        <v>12.5</v>
      </c>
      <c r="D8" s="38">
        <f t="shared" ref="D8:D11" si="1">B8*C8</f>
        <v>125</v>
      </c>
      <c r="E8" s="39">
        <v>40796</v>
      </c>
      <c r="I8" s="76"/>
      <c r="J8" t="s">
        <v>225</v>
      </c>
      <c r="K8" s="40"/>
      <c r="M8" s="49"/>
    </row>
    <row r="9" spans="1:14" x14ac:dyDescent="0.25">
      <c r="A9" s="36" t="s">
        <v>131</v>
      </c>
      <c r="B9" s="36">
        <v>12</v>
      </c>
      <c r="C9" s="37">
        <v>1.25</v>
      </c>
      <c r="D9" s="38">
        <f t="shared" si="1"/>
        <v>15</v>
      </c>
      <c r="E9" s="39">
        <v>40797</v>
      </c>
      <c r="G9">
        <v>2</v>
      </c>
      <c r="H9" t="s">
        <v>136</v>
      </c>
      <c r="J9" s="34" t="s">
        <v>2</v>
      </c>
      <c r="K9" s="34" t="s">
        <v>128</v>
      </c>
      <c r="L9" s="34" t="s">
        <v>33</v>
      </c>
      <c r="M9" s="34" t="s">
        <v>5</v>
      </c>
      <c r="N9" s="34" t="s">
        <v>1</v>
      </c>
    </row>
    <row r="10" spans="1:14" x14ac:dyDescent="0.25">
      <c r="A10" s="36" t="s">
        <v>132</v>
      </c>
      <c r="B10" s="36">
        <v>14</v>
      </c>
      <c r="C10" s="37">
        <v>0.75</v>
      </c>
      <c r="D10" s="38">
        <f t="shared" si="1"/>
        <v>10.5</v>
      </c>
      <c r="E10" s="39">
        <v>40798</v>
      </c>
      <c r="J10" t="s">
        <v>222</v>
      </c>
      <c r="K10" s="40"/>
      <c r="M10" s="49"/>
    </row>
    <row r="11" spans="1:14" x14ac:dyDescent="0.25">
      <c r="A11" s="36" t="s">
        <v>133</v>
      </c>
      <c r="B11" s="36">
        <v>15</v>
      </c>
      <c r="C11" s="37">
        <v>35</v>
      </c>
      <c r="D11" s="38">
        <f t="shared" si="1"/>
        <v>525</v>
      </c>
      <c r="E11" s="39">
        <v>40799</v>
      </c>
      <c r="G11">
        <v>3</v>
      </c>
      <c r="H11" t="s">
        <v>137</v>
      </c>
      <c r="J11" s="34" t="s">
        <v>2</v>
      </c>
      <c r="K11" s="34" t="s">
        <v>128</v>
      </c>
      <c r="L11" s="34" t="s">
        <v>33</v>
      </c>
      <c r="M11" s="34" t="s">
        <v>5</v>
      </c>
      <c r="N11" s="34" t="s">
        <v>1</v>
      </c>
    </row>
    <row r="12" spans="1:14" x14ac:dyDescent="0.25">
      <c r="A12" s="36" t="s">
        <v>129</v>
      </c>
      <c r="B12" s="36">
        <v>14</v>
      </c>
      <c r="C12" s="37">
        <v>2.75</v>
      </c>
      <c r="D12" s="38">
        <f>B12*C12</f>
        <v>38.5</v>
      </c>
      <c r="E12" s="39">
        <v>40800</v>
      </c>
      <c r="J12" t="s">
        <v>222</v>
      </c>
      <c r="K12" s="40"/>
      <c r="M12" s="49"/>
    </row>
    <row r="13" spans="1:14" x14ac:dyDescent="0.25">
      <c r="A13" s="36" t="s">
        <v>130</v>
      </c>
      <c r="B13" s="36">
        <v>15</v>
      </c>
      <c r="C13" s="37">
        <v>12.5</v>
      </c>
      <c r="D13" s="38">
        <f t="shared" ref="D13:D16" si="2">B13*C13</f>
        <v>187.5</v>
      </c>
      <c r="E13" s="39">
        <v>40801</v>
      </c>
      <c r="G13">
        <v>4</v>
      </c>
      <c r="H13" t="s">
        <v>138</v>
      </c>
      <c r="J13" s="34" t="s">
        <v>2</v>
      </c>
      <c r="K13" s="34" t="s">
        <v>128</v>
      </c>
      <c r="L13" s="34" t="s">
        <v>33</v>
      </c>
      <c r="M13" s="34" t="s">
        <v>5</v>
      </c>
      <c r="N13" s="34" t="s">
        <v>1</v>
      </c>
    </row>
    <row r="14" spans="1:14" x14ac:dyDescent="0.25">
      <c r="A14" s="36" t="s">
        <v>131</v>
      </c>
      <c r="B14" s="36">
        <v>17</v>
      </c>
      <c r="C14" s="37">
        <v>1.25</v>
      </c>
      <c r="D14" s="38">
        <f t="shared" si="2"/>
        <v>21.25</v>
      </c>
      <c r="E14" s="39">
        <v>40802</v>
      </c>
      <c r="J14" t="s">
        <v>222</v>
      </c>
      <c r="K14" s="40"/>
      <c r="M14" s="49"/>
    </row>
    <row r="15" spans="1:14" x14ac:dyDescent="0.25">
      <c r="A15" s="36" t="s">
        <v>132</v>
      </c>
      <c r="B15" s="36">
        <v>19</v>
      </c>
      <c r="C15" s="37">
        <v>0.75</v>
      </c>
      <c r="D15" s="38">
        <f t="shared" si="2"/>
        <v>14.25</v>
      </c>
      <c r="E15" s="39">
        <v>40803</v>
      </c>
      <c r="G15">
        <v>5</v>
      </c>
      <c r="H15" t="s">
        <v>139</v>
      </c>
      <c r="J15" s="34" t="s">
        <v>2</v>
      </c>
      <c r="K15" s="34" t="s">
        <v>128</v>
      </c>
      <c r="L15" s="34" t="s">
        <v>33</v>
      </c>
      <c r="M15" s="34" t="s">
        <v>5</v>
      </c>
      <c r="N15" s="34" t="s">
        <v>1</v>
      </c>
    </row>
    <row r="16" spans="1:14" x14ac:dyDescent="0.25">
      <c r="A16" s="36" t="s">
        <v>133</v>
      </c>
      <c r="B16" s="36">
        <v>20</v>
      </c>
      <c r="C16" s="37">
        <v>35</v>
      </c>
      <c r="D16" s="38">
        <f t="shared" si="2"/>
        <v>700</v>
      </c>
      <c r="E16" s="39">
        <v>40804</v>
      </c>
      <c r="J16" t="s">
        <v>222</v>
      </c>
      <c r="K16" s="40"/>
      <c r="M16" s="49"/>
    </row>
    <row r="17" spans="1:14" x14ac:dyDescent="0.25">
      <c r="A17" s="36" t="s">
        <v>129</v>
      </c>
      <c r="B17" s="36">
        <v>19</v>
      </c>
      <c r="C17" s="37">
        <v>2.75</v>
      </c>
      <c r="D17" s="38">
        <f>B17*C17</f>
        <v>52.25</v>
      </c>
      <c r="E17" s="39">
        <v>40805</v>
      </c>
      <c r="G17">
        <v>6</v>
      </c>
      <c r="H17" t="s">
        <v>140</v>
      </c>
      <c r="J17" s="34" t="s">
        <v>2</v>
      </c>
      <c r="K17" s="34" t="s">
        <v>128</v>
      </c>
      <c r="L17" s="34" t="s">
        <v>33</v>
      </c>
      <c r="M17" s="34" t="s">
        <v>5</v>
      </c>
      <c r="N17" s="34" t="s">
        <v>1</v>
      </c>
    </row>
    <row r="18" spans="1:14" x14ac:dyDescent="0.25">
      <c r="A18" s="36" t="s">
        <v>130</v>
      </c>
      <c r="B18" s="36">
        <v>20</v>
      </c>
      <c r="C18" s="37">
        <v>12.5</v>
      </c>
      <c r="D18" s="38">
        <f t="shared" ref="D18:D21" si="3">B18*C18</f>
        <v>250</v>
      </c>
      <c r="E18" s="39">
        <v>40806</v>
      </c>
      <c r="J18" t="s">
        <v>222</v>
      </c>
      <c r="K18" s="40"/>
      <c r="M18" s="49"/>
    </row>
    <row r="19" spans="1:14" x14ac:dyDescent="0.25">
      <c r="A19" s="36" t="s">
        <v>131</v>
      </c>
      <c r="B19" s="36">
        <v>22</v>
      </c>
      <c r="C19" s="37">
        <v>1.25</v>
      </c>
      <c r="D19" s="38">
        <f t="shared" si="3"/>
        <v>27.5</v>
      </c>
      <c r="E19" s="39">
        <v>40807</v>
      </c>
    </row>
    <row r="20" spans="1:14" x14ac:dyDescent="0.25">
      <c r="A20" s="36" t="s">
        <v>132</v>
      </c>
      <c r="B20" s="36">
        <v>24</v>
      </c>
      <c r="C20" s="37">
        <v>0.75</v>
      </c>
      <c r="D20" s="38">
        <f t="shared" si="3"/>
        <v>18</v>
      </c>
      <c r="E20" s="39">
        <v>40808</v>
      </c>
    </row>
    <row r="21" spans="1:14" x14ac:dyDescent="0.25">
      <c r="A21" s="36" t="s">
        <v>133</v>
      </c>
      <c r="B21" s="36">
        <v>25</v>
      </c>
      <c r="C21" s="37">
        <v>35</v>
      </c>
      <c r="D21" s="38">
        <f t="shared" si="3"/>
        <v>875</v>
      </c>
      <c r="E21" s="39">
        <v>40809</v>
      </c>
    </row>
    <row r="22" spans="1:14" x14ac:dyDescent="0.25">
      <c r="A22" s="36" t="s">
        <v>129</v>
      </c>
      <c r="B22" s="36">
        <v>24</v>
      </c>
      <c r="C22" s="37">
        <v>2.75</v>
      </c>
      <c r="D22" s="38">
        <f>B22*C22</f>
        <v>66</v>
      </c>
      <c r="E22" s="39">
        <v>40810</v>
      </c>
    </row>
    <row r="23" spans="1:14" x14ac:dyDescent="0.25">
      <c r="A23" s="36" t="s">
        <v>130</v>
      </c>
      <c r="B23" s="36">
        <v>25</v>
      </c>
      <c r="C23" s="37">
        <v>12.5</v>
      </c>
      <c r="D23" s="38">
        <f t="shared" ref="D23:D26" si="4">B23*C23</f>
        <v>312.5</v>
      </c>
      <c r="E23" s="39">
        <v>40811</v>
      </c>
    </row>
    <row r="24" spans="1:14" x14ac:dyDescent="0.25">
      <c r="A24" s="36" t="s">
        <v>131</v>
      </c>
      <c r="B24" s="36">
        <v>27</v>
      </c>
      <c r="C24" s="37">
        <v>1.25</v>
      </c>
      <c r="D24" s="38">
        <f t="shared" si="4"/>
        <v>33.75</v>
      </c>
      <c r="E24" s="39">
        <v>40812</v>
      </c>
    </row>
    <row r="25" spans="1:14" x14ac:dyDescent="0.25">
      <c r="A25" s="36" t="s">
        <v>132</v>
      </c>
      <c r="B25" s="36">
        <v>29</v>
      </c>
      <c r="C25" s="37">
        <v>0.75</v>
      </c>
      <c r="D25" s="38">
        <f t="shared" si="4"/>
        <v>21.75</v>
      </c>
      <c r="E25" s="39">
        <v>40813</v>
      </c>
    </row>
    <row r="26" spans="1:14" x14ac:dyDescent="0.25">
      <c r="A26" s="36" t="s">
        <v>133</v>
      </c>
      <c r="B26" s="36">
        <v>30</v>
      </c>
      <c r="C26" s="37">
        <v>35</v>
      </c>
      <c r="D26" s="38">
        <f t="shared" si="4"/>
        <v>1050</v>
      </c>
      <c r="E26" s="39">
        <v>40814</v>
      </c>
    </row>
    <row r="27" spans="1:14" x14ac:dyDescent="0.25">
      <c r="A27" s="36" t="s">
        <v>129</v>
      </c>
      <c r="B27" s="36">
        <v>29</v>
      </c>
      <c r="C27" s="37">
        <v>2.75</v>
      </c>
      <c r="D27" s="38">
        <f>B27*C27</f>
        <v>79.75</v>
      </c>
      <c r="E27" s="39">
        <v>40815</v>
      </c>
    </row>
    <row r="28" spans="1:14" x14ac:dyDescent="0.25">
      <c r="A28" s="36" t="s">
        <v>130</v>
      </c>
      <c r="B28" s="36">
        <v>30</v>
      </c>
      <c r="C28" s="37">
        <v>12.5</v>
      </c>
      <c r="D28" s="38">
        <f t="shared" ref="D28:D31" si="5">B28*C28</f>
        <v>375</v>
      </c>
      <c r="E28" s="39">
        <v>40816</v>
      </c>
    </row>
    <row r="29" spans="1:14" x14ac:dyDescent="0.25">
      <c r="A29" s="36" t="s">
        <v>131</v>
      </c>
      <c r="B29" s="36">
        <v>32</v>
      </c>
      <c r="C29" s="37">
        <v>1.25</v>
      </c>
      <c r="D29" s="38">
        <f t="shared" si="5"/>
        <v>40</v>
      </c>
      <c r="E29" s="39">
        <v>40817</v>
      </c>
    </row>
    <row r="30" spans="1:14" x14ac:dyDescent="0.25">
      <c r="A30" s="36" t="s">
        <v>132</v>
      </c>
      <c r="B30" s="36">
        <v>34</v>
      </c>
      <c r="C30" s="37">
        <v>0.75</v>
      </c>
      <c r="D30" s="38">
        <f t="shared" si="5"/>
        <v>25.5</v>
      </c>
      <c r="E30" s="39">
        <v>40818</v>
      </c>
    </row>
    <row r="31" spans="1:14" x14ac:dyDescent="0.25">
      <c r="A31" s="36" t="s">
        <v>133</v>
      </c>
      <c r="B31" s="36">
        <v>35</v>
      </c>
      <c r="C31" s="37">
        <v>35</v>
      </c>
      <c r="D31" s="38">
        <f t="shared" si="5"/>
        <v>1225</v>
      </c>
      <c r="E31" s="39">
        <v>40819</v>
      </c>
    </row>
    <row r="32" spans="1:14" x14ac:dyDescent="0.25">
      <c r="A32" s="36" t="s">
        <v>129</v>
      </c>
      <c r="B32" s="36">
        <v>34</v>
      </c>
      <c r="C32" s="37">
        <v>2.75</v>
      </c>
      <c r="D32" s="38">
        <f>B32*C32</f>
        <v>93.5</v>
      </c>
      <c r="E32" s="39">
        <v>40820</v>
      </c>
    </row>
    <row r="33" spans="1:5" x14ac:dyDescent="0.25">
      <c r="A33" s="36" t="s">
        <v>130</v>
      </c>
      <c r="B33" s="36">
        <v>35</v>
      </c>
      <c r="C33" s="37">
        <v>12.5</v>
      </c>
      <c r="D33" s="38">
        <f t="shared" ref="D33:D36" si="6">B33*C33</f>
        <v>437.5</v>
      </c>
      <c r="E33" s="39">
        <v>40821</v>
      </c>
    </row>
    <row r="34" spans="1:5" x14ac:dyDescent="0.25">
      <c r="A34" s="36" t="s">
        <v>131</v>
      </c>
      <c r="B34" s="36">
        <v>37</v>
      </c>
      <c r="C34" s="37">
        <v>1.25</v>
      </c>
      <c r="D34" s="38">
        <f t="shared" si="6"/>
        <v>46.25</v>
      </c>
      <c r="E34" s="39">
        <v>40822</v>
      </c>
    </row>
    <row r="35" spans="1:5" x14ac:dyDescent="0.25">
      <c r="A35" s="36" t="s">
        <v>132</v>
      </c>
      <c r="B35" s="36">
        <v>39</v>
      </c>
      <c r="C35" s="37">
        <v>0.75</v>
      </c>
      <c r="D35" s="38">
        <f t="shared" si="6"/>
        <v>29.25</v>
      </c>
      <c r="E35" s="39">
        <v>40823</v>
      </c>
    </row>
    <row r="36" spans="1:5" x14ac:dyDescent="0.25">
      <c r="A36" s="36" t="s">
        <v>133</v>
      </c>
      <c r="B36" s="36">
        <v>40</v>
      </c>
      <c r="C36" s="37">
        <v>35</v>
      </c>
      <c r="D36" s="38">
        <f t="shared" si="6"/>
        <v>1400</v>
      </c>
      <c r="E36" s="39">
        <v>40824</v>
      </c>
    </row>
    <row r="37" spans="1:5" x14ac:dyDescent="0.25">
      <c r="A37" s="36" t="s">
        <v>129</v>
      </c>
      <c r="B37" s="36">
        <v>39</v>
      </c>
      <c r="C37" s="37">
        <v>2.75</v>
      </c>
      <c r="D37" s="38">
        <f>B37*C37</f>
        <v>107.25</v>
      </c>
      <c r="E37" s="39">
        <v>40825</v>
      </c>
    </row>
    <row r="38" spans="1:5" x14ac:dyDescent="0.25">
      <c r="A38" s="36" t="s">
        <v>130</v>
      </c>
      <c r="B38" s="36">
        <v>40</v>
      </c>
      <c r="C38" s="37">
        <v>12.5</v>
      </c>
      <c r="D38" s="38">
        <f t="shared" ref="D38:D41" si="7">B38*C38</f>
        <v>500</v>
      </c>
      <c r="E38" s="39">
        <v>40826</v>
      </c>
    </row>
    <row r="39" spans="1:5" x14ac:dyDescent="0.25">
      <c r="A39" s="36" t="s">
        <v>131</v>
      </c>
      <c r="B39" s="36">
        <v>42</v>
      </c>
      <c r="C39" s="37">
        <v>1.25</v>
      </c>
      <c r="D39" s="38">
        <f t="shared" si="7"/>
        <v>52.5</v>
      </c>
      <c r="E39" s="39">
        <v>40827</v>
      </c>
    </row>
    <row r="40" spans="1:5" x14ac:dyDescent="0.25">
      <c r="A40" s="36" t="s">
        <v>132</v>
      </c>
      <c r="B40" s="36">
        <v>44</v>
      </c>
      <c r="C40" s="37">
        <v>0.75</v>
      </c>
      <c r="D40" s="38">
        <f t="shared" si="7"/>
        <v>33</v>
      </c>
      <c r="E40" s="39">
        <v>40828</v>
      </c>
    </row>
    <row r="41" spans="1:5" x14ac:dyDescent="0.25">
      <c r="A41" s="36" t="s">
        <v>133</v>
      </c>
      <c r="B41" s="36">
        <v>45</v>
      </c>
      <c r="C41" s="37">
        <v>35</v>
      </c>
      <c r="D41" s="38">
        <f t="shared" si="7"/>
        <v>1575</v>
      </c>
      <c r="E41" s="39">
        <v>40829</v>
      </c>
    </row>
    <row r="42" spans="1:5" x14ac:dyDescent="0.25">
      <c r="A42" s="36" t="s">
        <v>129</v>
      </c>
      <c r="B42" s="36">
        <v>44</v>
      </c>
      <c r="C42" s="37">
        <v>2.75</v>
      </c>
      <c r="D42" s="38">
        <f>B42*C42</f>
        <v>121</v>
      </c>
      <c r="E42" s="39">
        <v>40830</v>
      </c>
    </row>
    <row r="43" spans="1:5" x14ac:dyDescent="0.25">
      <c r="A43" s="36" t="s">
        <v>130</v>
      </c>
      <c r="B43" s="36">
        <v>45</v>
      </c>
      <c r="C43" s="37">
        <v>12.5</v>
      </c>
      <c r="D43" s="38">
        <f t="shared" ref="D43:D46" si="8">B43*C43</f>
        <v>562.5</v>
      </c>
      <c r="E43" s="39">
        <v>40831</v>
      </c>
    </row>
    <row r="44" spans="1:5" x14ac:dyDescent="0.25">
      <c r="A44" s="36" t="s">
        <v>131</v>
      </c>
      <c r="B44" s="36">
        <v>47</v>
      </c>
      <c r="C44" s="37">
        <v>1.25</v>
      </c>
      <c r="D44" s="38">
        <f t="shared" si="8"/>
        <v>58.75</v>
      </c>
      <c r="E44" s="39">
        <v>40832</v>
      </c>
    </row>
    <row r="45" spans="1:5" x14ac:dyDescent="0.25">
      <c r="A45" s="36" t="s">
        <v>132</v>
      </c>
      <c r="B45" s="36">
        <v>49</v>
      </c>
      <c r="C45" s="37">
        <v>0.75</v>
      </c>
      <c r="D45" s="38">
        <f t="shared" si="8"/>
        <v>36.75</v>
      </c>
      <c r="E45" s="39">
        <v>40833</v>
      </c>
    </row>
    <row r="46" spans="1:5" x14ac:dyDescent="0.25">
      <c r="A46" s="36" t="s">
        <v>133</v>
      </c>
      <c r="B46" s="36">
        <v>50</v>
      </c>
      <c r="C46" s="37">
        <v>35</v>
      </c>
      <c r="D46" s="38">
        <f t="shared" si="8"/>
        <v>1750</v>
      </c>
      <c r="E46" s="39">
        <v>40834</v>
      </c>
    </row>
    <row r="47" spans="1:5" x14ac:dyDescent="0.25">
      <c r="A47" s="36" t="s">
        <v>129</v>
      </c>
      <c r="B47" s="36">
        <v>49</v>
      </c>
      <c r="C47" s="37">
        <v>2.75</v>
      </c>
      <c r="D47" s="38">
        <f>B47*C47</f>
        <v>134.75</v>
      </c>
      <c r="E47" s="39">
        <v>40835</v>
      </c>
    </row>
    <row r="48" spans="1:5" x14ac:dyDescent="0.25">
      <c r="A48" s="36" t="s">
        <v>130</v>
      </c>
      <c r="B48" s="36">
        <v>50</v>
      </c>
      <c r="C48" s="37">
        <v>12.5</v>
      </c>
      <c r="D48" s="38">
        <f t="shared" ref="D48:D51" si="9">B48*C48</f>
        <v>625</v>
      </c>
      <c r="E48" s="39">
        <v>40836</v>
      </c>
    </row>
    <row r="49" spans="1:5" x14ac:dyDescent="0.25">
      <c r="A49" s="36" t="s">
        <v>131</v>
      </c>
      <c r="B49" s="36">
        <v>32</v>
      </c>
      <c r="C49" s="37">
        <v>1.25</v>
      </c>
      <c r="D49" s="38">
        <f t="shared" si="9"/>
        <v>40</v>
      </c>
      <c r="E49" s="39">
        <v>40837</v>
      </c>
    </row>
    <row r="50" spans="1:5" x14ac:dyDescent="0.25">
      <c r="A50" s="36" t="s">
        <v>132</v>
      </c>
      <c r="B50" s="36">
        <v>44</v>
      </c>
      <c r="C50" s="37">
        <v>0.75</v>
      </c>
      <c r="D50" s="38">
        <f t="shared" si="9"/>
        <v>33</v>
      </c>
      <c r="E50" s="39">
        <v>40838</v>
      </c>
    </row>
    <row r="51" spans="1:5" x14ac:dyDescent="0.25">
      <c r="A51" s="36" t="s">
        <v>133</v>
      </c>
      <c r="B51" s="36">
        <v>35</v>
      </c>
      <c r="C51" s="37">
        <v>35</v>
      </c>
      <c r="D51" s="38">
        <f t="shared" si="9"/>
        <v>1225</v>
      </c>
      <c r="E51" s="39">
        <v>40839</v>
      </c>
    </row>
    <row r="52" spans="1:5" x14ac:dyDescent="0.25">
      <c r="A52" s="36" t="s">
        <v>129</v>
      </c>
      <c r="B52" s="36">
        <v>44</v>
      </c>
      <c r="C52" s="37">
        <v>2.75</v>
      </c>
      <c r="D52" s="38">
        <f>B52*C52</f>
        <v>121</v>
      </c>
      <c r="E52" s="39">
        <v>40840</v>
      </c>
    </row>
    <row r="53" spans="1:5" x14ac:dyDescent="0.25">
      <c r="A53" s="36" t="s">
        <v>130</v>
      </c>
      <c r="B53" s="36">
        <v>35</v>
      </c>
      <c r="C53" s="37">
        <v>12.5</v>
      </c>
      <c r="D53" s="38">
        <f t="shared" ref="D53:D56" si="10">B53*C53</f>
        <v>437.5</v>
      </c>
      <c r="E53" s="39">
        <v>40841</v>
      </c>
    </row>
    <row r="54" spans="1:5" x14ac:dyDescent="0.25">
      <c r="A54" s="36" t="s">
        <v>131</v>
      </c>
      <c r="B54" s="36">
        <v>47</v>
      </c>
      <c r="C54" s="37">
        <v>1.25</v>
      </c>
      <c r="D54" s="38">
        <f t="shared" si="10"/>
        <v>58.75</v>
      </c>
      <c r="E54" s="39">
        <v>40842</v>
      </c>
    </row>
    <row r="55" spans="1:5" x14ac:dyDescent="0.25">
      <c r="A55" s="36" t="s">
        <v>132</v>
      </c>
      <c r="B55" s="36">
        <v>39</v>
      </c>
      <c r="C55" s="37">
        <v>0.75</v>
      </c>
      <c r="D55" s="38">
        <f t="shared" si="10"/>
        <v>29.25</v>
      </c>
      <c r="E55" s="39">
        <v>40843</v>
      </c>
    </row>
    <row r="56" spans="1:5" x14ac:dyDescent="0.25">
      <c r="A56" s="36" t="s">
        <v>133</v>
      </c>
      <c r="B56" s="36">
        <v>50</v>
      </c>
      <c r="C56" s="37">
        <v>35</v>
      </c>
      <c r="D56" s="38">
        <f t="shared" si="10"/>
        <v>1750</v>
      </c>
      <c r="E56" s="39">
        <v>40844</v>
      </c>
    </row>
    <row r="57" spans="1:5" x14ac:dyDescent="0.25">
      <c r="A57" s="36" t="s">
        <v>129</v>
      </c>
      <c r="B57" s="36">
        <v>59</v>
      </c>
      <c r="C57" s="37">
        <v>2.75</v>
      </c>
      <c r="D57" s="38">
        <f>B57*C57</f>
        <v>162.25</v>
      </c>
      <c r="E57" s="39">
        <v>40845</v>
      </c>
    </row>
    <row r="58" spans="1:5" x14ac:dyDescent="0.25">
      <c r="A58" s="36" t="s">
        <v>130</v>
      </c>
      <c r="B58" s="36">
        <v>60</v>
      </c>
      <c r="C58" s="37">
        <v>12.5</v>
      </c>
      <c r="D58" s="38">
        <f t="shared" ref="D58:D61" si="11">B58*C58</f>
        <v>750</v>
      </c>
      <c r="E58" s="39">
        <v>40846</v>
      </c>
    </row>
    <row r="59" spans="1:5" x14ac:dyDescent="0.25">
      <c r="A59" s="36" t="s">
        <v>131</v>
      </c>
      <c r="B59" s="36">
        <v>62</v>
      </c>
      <c r="C59" s="37">
        <v>1.25</v>
      </c>
      <c r="D59" s="38">
        <f t="shared" si="11"/>
        <v>77.5</v>
      </c>
      <c r="E59" s="39">
        <v>40847</v>
      </c>
    </row>
    <row r="60" spans="1:5" x14ac:dyDescent="0.25">
      <c r="A60" s="36" t="s">
        <v>132</v>
      </c>
      <c r="B60" s="36">
        <v>64</v>
      </c>
      <c r="C60" s="37">
        <v>0.75</v>
      </c>
      <c r="D60" s="38">
        <f t="shared" si="11"/>
        <v>48</v>
      </c>
      <c r="E60" s="39">
        <v>40848</v>
      </c>
    </row>
    <row r="61" spans="1:5" x14ac:dyDescent="0.25">
      <c r="A61" s="36" t="s">
        <v>133</v>
      </c>
      <c r="B61" s="36">
        <v>65</v>
      </c>
      <c r="C61" s="37">
        <v>35</v>
      </c>
      <c r="D61" s="38">
        <f t="shared" si="11"/>
        <v>2275</v>
      </c>
      <c r="E61" s="39">
        <v>40849</v>
      </c>
    </row>
    <row r="62" spans="1:5" x14ac:dyDescent="0.25">
      <c r="A62" s="36" t="s">
        <v>129</v>
      </c>
      <c r="B62" s="36">
        <v>64</v>
      </c>
      <c r="C62" s="37">
        <v>2.75</v>
      </c>
      <c r="D62" s="38">
        <f>B62*C62</f>
        <v>176</v>
      </c>
      <c r="E62" s="39">
        <v>40850</v>
      </c>
    </row>
    <row r="63" spans="1:5" x14ac:dyDescent="0.25">
      <c r="A63" s="36" t="s">
        <v>130</v>
      </c>
      <c r="B63" s="36">
        <v>65</v>
      </c>
      <c r="C63" s="37">
        <v>12.5</v>
      </c>
      <c r="D63" s="38">
        <f t="shared" ref="D63:D66" si="12">B63*C63</f>
        <v>812.5</v>
      </c>
      <c r="E63" s="39">
        <v>40851</v>
      </c>
    </row>
    <row r="64" spans="1:5" x14ac:dyDescent="0.25">
      <c r="A64" s="36" t="s">
        <v>131</v>
      </c>
      <c r="B64" s="36">
        <v>67</v>
      </c>
      <c r="C64" s="37">
        <v>1.25</v>
      </c>
      <c r="D64" s="38">
        <f t="shared" si="12"/>
        <v>83.75</v>
      </c>
      <c r="E64" s="39">
        <v>40852</v>
      </c>
    </row>
    <row r="65" spans="1:5" x14ac:dyDescent="0.25">
      <c r="A65" s="36" t="s">
        <v>132</v>
      </c>
      <c r="B65" s="36">
        <v>69</v>
      </c>
      <c r="C65" s="37">
        <v>0.75</v>
      </c>
      <c r="D65" s="38">
        <f t="shared" si="12"/>
        <v>51.75</v>
      </c>
      <c r="E65" s="39">
        <v>40853</v>
      </c>
    </row>
    <row r="66" spans="1:5" x14ac:dyDescent="0.25">
      <c r="A66" s="36" t="s">
        <v>133</v>
      </c>
      <c r="B66" s="36">
        <v>70</v>
      </c>
      <c r="C66" s="37">
        <v>35</v>
      </c>
      <c r="D66" s="38">
        <f t="shared" si="12"/>
        <v>2450</v>
      </c>
      <c r="E66" s="39">
        <v>40854</v>
      </c>
    </row>
    <row r="67" spans="1:5" x14ac:dyDescent="0.25">
      <c r="A67" s="36" t="s">
        <v>129</v>
      </c>
      <c r="B67" s="36">
        <v>69</v>
      </c>
      <c r="C67" s="37">
        <v>2.75</v>
      </c>
      <c r="D67" s="38">
        <f>B67*C67</f>
        <v>189.75</v>
      </c>
      <c r="E67" s="39">
        <v>40855</v>
      </c>
    </row>
    <row r="68" spans="1:5" x14ac:dyDescent="0.25">
      <c r="A68" s="36" t="s">
        <v>130</v>
      </c>
      <c r="B68" s="36">
        <v>50</v>
      </c>
      <c r="C68" s="37">
        <v>12.5</v>
      </c>
      <c r="D68" s="38">
        <f t="shared" ref="D68:D71" si="13">B68*C68</f>
        <v>625</v>
      </c>
      <c r="E68" s="39">
        <v>40856</v>
      </c>
    </row>
    <row r="69" spans="1:5" x14ac:dyDescent="0.25">
      <c r="A69" s="36" t="s">
        <v>131</v>
      </c>
      <c r="B69" s="36">
        <v>62</v>
      </c>
      <c r="C69" s="37">
        <v>1.25</v>
      </c>
      <c r="D69" s="38">
        <f t="shared" si="13"/>
        <v>77.5</v>
      </c>
      <c r="E69" s="39">
        <v>40857</v>
      </c>
    </row>
    <row r="70" spans="1:5" x14ac:dyDescent="0.25">
      <c r="A70" s="36" t="s">
        <v>132</v>
      </c>
      <c r="B70" s="36">
        <v>54</v>
      </c>
      <c r="C70" s="37">
        <v>0.75</v>
      </c>
      <c r="D70" s="38">
        <f t="shared" si="13"/>
        <v>40.5</v>
      </c>
      <c r="E70" s="39">
        <v>40858</v>
      </c>
    </row>
    <row r="71" spans="1:5" x14ac:dyDescent="0.25">
      <c r="A71" s="36" t="s">
        <v>133</v>
      </c>
      <c r="B71" s="36">
        <v>65</v>
      </c>
      <c r="C71" s="37">
        <v>35</v>
      </c>
      <c r="D71" s="38">
        <f t="shared" si="13"/>
        <v>2275</v>
      </c>
      <c r="E71" s="39">
        <v>40859</v>
      </c>
    </row>
    <row r="72" spans="1:5" x14ac:dyDescent="0.25">
      <c r="A72" s="36" t="s">
        <v>129</v>
      </c>
      <c r="B72" s="36">
        <v>54</v>
      </c>
      <c r="C72" s="37">
        <v>2.75</v>
      </c>
      <c r="D72" s="38">
        <f>B72*C72</f>
        <v>148.5</v>
      </c>
      <c r="E72" s="39">
        <v>40860</v>
      </c>
    </row>
    <row r="73" spans="1:5" x14ac:dyDescent="0.25">
      <c r="A73" s="36" t="s">
        <v>130</v>
      </c>
      <c r="B73" s="36">
        <v>65</v>
      </c>
      <c r="C73" s="37">
        <v>12.5</v>
      </c>
      <c r="D73" s="38">
        <f t="shared" ref="D73:D76" si="14">B73*C73</f>
        <v>812.5</v>
      </c>
      <c r="E73" s="39">
        <v>40861</v>
      </c>
    </row>
    <row r="74" spans="1:5" x14ac:dyDescent="0.25">
      <c r="A74" s="36" t="s">
        <v>131</v>
      </c>
      <c r="B74" s="36">
        <v>57</v>
      </c>
      <c r="C74" s="37">
        <v>1.25</v>
      </c>
      <c r="D74" s="38">
        <f t="shared" si="14"/>
        <v>71.25</v>
      </c>
      <c r="E74" s="39">
        <v>40862</v>
      </c>
    </row>
    <row r="75" spans="1:5" x14ac:dyDescent="0.25">
      <c r="A75" s="36" t="s">
        <v>132</v>
      </c>
      <c r="B75" s="36">
        <v>69</v>
      </c>
      <c r="C75" s="37">
        <v>0.75</v>
      </c>
      <c r="D75" s="38">
        <f t="shared" si="14"/>
        <v>51.75</v>
      </c>
      <c r="E75" s="39">
        <v>40863</v>
      </c>
    </row>
    <row r="76" spans="1:5" x14ac:dyDescent="0.25">
      <c r="A76" s="36" t="s">
        <v>133</v>
      </c>
      <c r="B76" s="36">
        <v>80</v>
      </c>
      <c r="C76" s="37">
        <v>35</v>
      </c>
      <c r="D76" s="38">
        <f t="shared" si="14"/>
        <v>2800</v>
      </c>
      <c r="E76" s="39">
        <v>40864</v>
      </c>
    </row>
    <row r="77" spans="1:5" x14ac:dyDescent="0.25">
      <c r="A77" s="36" t="s">
        <v>129</v>
      </c>
      <c r="B77" s="36">
        <v>79</v>
      </c>
      <c r="C77" s="37">
        <v>2.75</v>
      </c>
      <c r="D77" s="38">
        <f>B77*C77</f>
        <v>217.25</v>
      </c>
      <c r="E77" s="39">
        <v>40865</v>
      </c>
    </row>
    <row r="78" spans="1:5" x14ac:dyDescent="0.25">
      <c r="A78" s="36" t="s">
        <v>130</v>
      </c>
      <c r="B78" s="36">
        <v>80</v>
      </c>
      <c r="C78" s="37">
        <v>12.5</v>
      </c>
      <c r="D78" s="38">
        <f t="shared" ref="D78:D84" si="15">B78*C78</f>
        <v>1000</v>
      </c>
      <c r="E78" s="39">
        <v>40866</v>
      </c>
    </row>
    <row r="79" spans="1:5" x14ac:dyDescent="0.25">
      <c r="A79" s="36" t="s">
        <v>131</v>
      </c>
      <c r="B79" s="36">
        <v>82</v>
      </c>
      <c r="C79" s="37">
        <v>1.25</v>
      </c>
      <c r="D79" s="38">
        <f t="shared" si="15"/>
        <v>102.5</v>
      </c>
      <c r="E79" s="39">
        <v>40867</v>
      </c>
    </row>
    <row r="80" spans="1:5" x14ac:dyDescent="0.25">
      <c r="A80" s="36" t="s">
        <v>132</v>
      </c>
      <c r="B80" s="36">
        <v>84</v>
      </c>
      <c r="C80" s="37">
        <v>0.75</v>
      </c>
      <c r="D80" s="38">
        <f t="shared" si="15"/>
        <v>63</v>
      </c>
      <c r="E80" s="39">
        <v>40868</v>
      </c>
    </row>
    <row r="81" spans="1:5" x14ac:dyDescent="0.25">
      <c r="A81" s="36" t="s">
        <v>133</v>
      </c>
      <c r="B81" s="36">
        <v>85</v>
      </c>
      <c r="C81" s="37">
        <v>35</v>
      </c>
      <c r="D81" s="38">
        <f t="shared" si="15"/>
        <v>2975</v>
      </c>
      <c r="E81" s="39">
        <v>40869</v>
      </c>
    </row>
    <row r="82" spans="1:5" x14ac:dyDescent="0.25">
      <c r="A82" s="36" t="s">
        <v>131</v>
      </c>
      <c r="B82" s="36">
        <v>55</v>
      </c>
      <c r="C82" s="37">
        <v>1.25</v>
      </c>
      <c r="D82" s="38">
        <f t="shared" si="15"/>
        <v>68.75</v>
      </c>
      <c r="E82" s="39">
        <v>40870</v>
      </c>
    </row>
    <row r="83" spans="1:5" x14ac:dyDescent="0.25">
      <c r="A83" s="36" t="s">
        <v>132</v>
      </c>
      <c r="B83" s="36">
        <v>72</v>
      </c>
      <c r="C83" s="37">
        <v>0.75</v>
      </c>
      <c r="D83" s="38">
        <f t="shared" si="15"/>
        <v>54</v>
      </c>
      <c r="E83" s="39">
        <v>40871</v>
      </c>
    </row>
    <row r="84" spans="1:5" x14ac:dyDescent="0.25">
      <c r="A84" s="36" t="s">
        <v>133</v>
      </c>
      <c r="B84" s="36">
        <v>58</v>
      </c>
      <c r="C84" s="37">
        <v>35</v>
      </c>
      <c r="D84" s="38">
        <f t="shared" si="15"/>
        <v>2030</v>
      </c>
      <c r="E84" s="39">
        <v>40872</v>
      </c>
    </row>
    <row r="85" spans="1:5" x14ac:dyDescent="0.25">
      <c r="A85" s="36" t="s">
        <v>129</v>
      </c>
      <c r="B85" s="36">
        <v>72</v>
      </c>
      <c r="C85" s="37">
        <v>2.75</v>
      </c>
      <c r="D85" s="38">
        <f>B85*C85</f>
        <v>198</v>
      </c>
      <c r="E85" s="39">
        <v>40873</v>
      </c>
    </row>
    <row r="86" spans="1:5" x14ac:dyDescent="0.25">
      <c r="A86" s="36" t="s">
        <v>130</v>
      </c>
      <c r="B86" s="36">
        <v>58</v>
      </c>
      <c r="C86" s="37">
        <v>12.5</v>
      </c>
      <c r="D86" s="38">
        <f t="shared" ref="D86:D89" si="16">B86*C86</f>
        <v>725</v>
      </c>
      <c r="E86" s="39">
        <v>40874</v>
      </c>
    </row>
    <row r="87" spans="1:5" x14ac:dyDescent="0.25">
      <c r="A87" s="36" t="s">
        <v>131</v>
      </c>
      <c r="B87" s="36">
        <v>75</v>
      </c>
      <c r="C87" s="37">
        <v>1.25</v>
      </c>
      <c r="D87" s="38">
        <f t="shared" si="16"/>
        <v>93.75</v>
      </c>
      <c r="E87" s="39">
        <v>40875</v>
      </c>
    </row>
    <row r="88" spans="1:5" x14ac:dyDescent="0.25">
      <c r="A88" s="36" t="s">
        <v>132</v>
      </c>
      <c r="B88" s="36">
        <v>62</v>
      </c>
      <c r="C88" s="37">
        <v>0.75</v>
      </c>
      <c r="D88" s="38">
        <f t="shared" si="16"/>
        <v>46.5</v>
      </c>
      <c r="E88" s="39">
        <v>40876</v>
      </c>
    </row>
    <row r="89" spans="1:5" x14ac:dyDescent="0.25">
      <c r="A89" s="36" t="s">
        <v>133</v>
      </c>
      <c r="B89" s="36">
        <v>78</v>
      </c>
      <c r="C89" s="37">
        <v>35</v>
      </c>
      <c r="D89" s="38">
        <f t="shared" si="16"/>
        <v>2730</v>
      </c>
      <c r="E89" s="39">
        <v>40877</v>
      </c>
    </row>
    <row r="90" spans="1:5" x14ac:dyDescent="0.25">
      <c r="A90" s="36" t="s">
        <v>129</v>
      </c>
      <c r="B90" s="36">
        <v>92</v>
      </c>
      <c r="C90" s="37">
        <v>2.75</v>
      </c>
      <c r="D90" s="38">
        <f>B90*C90</f>
        <v>253</v>
      </c>
      <c r="E90" s="39">
        <v>40878</v>
      </c>
    </row>
    <row r="91" spans="1:5" x14ac:dyDescent="0.25">
      <c r="A91" s="36" t="s">
        <v>130</v>
      </c>
      <c r="B91" s="36">
        <v>93</v>
      </c>
      <c r="C91" s="37">
        <v>12.5</v>
      </c>
      <c r="D91" s="38">
        <f t="shared" ref="D91:D94" si="17">B91*C91</f>
        <v>1162.5</v>
      </c>
      <c r="E91" s="39">
        <v>40879</v>
      </c>
    </row>
    <row r="92" spans="1:5" x14ac:dyDescent="0.25">
      <c r="A92" s="36" t="s">
        <v>131</v>
      </c>
      <c r="B92" s="36">
        <v>75</v>
      </c>
      <c r="C92" s="37">
        <v>1.25</v>
      </c>
      <c r="D92" s="38">
        <f t="shared" si="17"/>
        <v>93.75</v>
      </c>
      <c r="E92" s="39">
        <v>40880</v>
      </c>
    </row>
    <row r="93" spans="1:5" x14ac:dyDescent="0.25">
      <c r="A93" s="36" t="s">
        <v>132</v>
      </c>
      <c r="B93" s="36">
        <v>87</v>
      </c>
      <c r="C93" s="37">
        <v>0.75</v>
      </c>
      <c r="D93" s="38">
        <f t="shared" si="17"/>
        <v>65.25</v>
      </c>
      <c r="E93" s="39">
        <v>40881</v>
      </c>
    </row>
    <row r="94" spans="1:5" x14ac:dyDescent="0.25">
      <c r="A94" s="36" t="s">
        <v>133</v>
      </c>
      <c r="B94" s="36">
        <v>78</v>
      </c>
      <c r="C94" s="37">
        <v>35</v>
      </c>
      <c r="D94" s="38">
        <f t="shared" si="17"/>
        <v>2730</v>
      </c>
      <c r="E94" s="39">
        <v>40882</v>
      </c>
    </row>
    <row r="95" spans="1:5" x14ac:dyDescent="0.25">
      <c r="A95" s="36" t="s">
        <v>129</v>
      </c>
      <c r="B95" s="36">
        <v>87</v>
      </c>
      <c r="C95" s="37">
        <v>2.75</v>
      </c>
      <c r="D95" s="38">
        <f>B95*C95</f>
        <v>239.25</v>
      </c>
      <c r="E95" s="39">
        <v>40883</v>
      </c>
    </row>
    <row r="96" spans="1:5" x14ac:dyDescent="0.25">
      <c r="A96" s="36" t="s">
        <v>130</v>
      </c>
      <c r="B96" s="36">
        <v>78</v>
      </c>
      <c r="C96" s="37">
        <v>12.5</v>
      </c>
      <c r="D96" s="38">
        <f t="shared" ref="D96:D99" si="18">B96*C96</f>
        <v>975</v>
      </c>
      <c r="E96" s="39">
        <v>40884</v>
      </c>
    </row>
    <row r="97" spans="1:5" x14ac:dyDescent="0.25">
      <c r="A97" s="36" t="s">
        <v>131</v>
      </c>
      <c r="B97" s="36">
        <v>90</v>
      </c>
      <c r="C97" s="37">
        <v>1.25</v>
      </c>
      <c r="D97" s="38">
        <f t="shared" si="18"/>
        <v>112.5</v>
      </c>
      <c r="E97" s="39">
        <v>40885</v>
      </c>
    </row>
    <row r="98" spans="1:5" x14ac:dyDescent="0.25">
      <c r="A98" s="36" t="s">
        <v>132</v>
      </c>
      <c r="B98" s="36">
        <v>82</v>
      </c>
      <c r="C98" s="37">
        <v>0.75</v>
      </c>
      <c r="D98" s="38">
        <f t="shared" si="18"/>
        <v>61.5</v>
      </c>
      <c r="E98" s="39">
        <v>40886</v>
      </c>
    </row>
    <row r="99" spans="1:5" x14ac:dyDescent="0.25">
      <c r="A99" s="36" t="s">
        <v>133</v>
      </c>
      <c r="B99" s="36">
        <v>93</v>
      </c>
      <c r="C99" s="37">
        <v>35</v>
      </c>
      <c r="D99" s="38">
        <f t="shared" si="18"/>
        <v>3255</v>
      </c>
      <c r="E99" s="39">
        <v>40887</v>
      </c>
    </row>
    <row r="100" spans="1:5" x14ac:dyDescent="0.25">
      <c r="B100" s="41"/>
      <c r="C100" s="42"/>
      <c r="D100" s="42"/>
    </row>
    <row r="101" spans="1:5" x14ac:dyDescent="0.25">
      <c r="B101" s="41"/>
      <c r="C101" s="44" t="s">
        <v>134</v>
      </c>
      <c r="D101" s="45"/>
    </row>
    <row r="102" spans="1:5" x14ac:dyDescent="0.25">
      <c r="B102" s="46"/>
      <c r="C102" s="47"/>
      <c r="D102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J58"/>
  <sheetViews>
    <sheetView workbookViewId="0">
      <selection activeCell="C13" sqref="C13"/>
    </sheetView>
  </sheetViews>
  <sheetFormatPr defaultRowHeight="15.75" x14ac:dyDescent="0.25"/>
  <cols>
    <col min="1" max="4" width="24.7109375" style="27" customWidth="1"/>
    <col min="5" max="5" width="24.7109375" style="29" customWidth="1"/>
  </cols>
  <sheetData>
    <row r="1" spans="1:10" ht="28.5" customHeight="1" x14ac:dyDescent="0.25">
      <c r="A1" s="30" t="s">
        <v>66</v>
      </c>
      <c r="B1" s="30" t="s">
        <v>67</v>
      </c>
      <c r="C1" s="30" t="s">
        <v>68</v>
      </c>
      <c r="D1" s="30" t="s">
        <v>69</v>
      </c>
      <c r="E1" s="31" t="s">
        <v>70</v>
      </c>
    </row>
    <row r="2" spans="1:10" x14ac:dyDescent="0.25">
      <c r="A2" s="26" t="s">
        <v>75</v>
      </c>
      <c r="B2" s="26" t="s">
        <v>76</v>
      </c>
      <c r="C2" s="26" t="s">
        <v>77</v>
      </c>
      <c r="D2" s="26" t="s">
        <v>78</v>
      </c>
      <c r="E2" s="28">
        <v>300000</v>
      </c>
      <c r="F2">
        <v>1</v>
      </c>
      <c r="G2" s="32" t="s">
        <v>122</v>
      </c>
    </row>
    <row r="3" spans="1:10" x14ac:dyDescent="0.25">
      <c r="A3" s="26" t="s">
        <v>75</v>
      </c>
      <c r="B3" s="26" t="s">
        <v>76</v>
      </c>
      <c r="C3" s="26" t="s">
        <v>86</v>
      </c>
      <c r="D3" s="26" t="s">
        <v>87</v>
      </c>
      <c r="E3" s="28">
        <v>450000</v>
      </c>
      <c r="F3">
        <v>2</v>
      </c>
      <c r="G3" s="32" t="s">
        <v>123</v>
      </c>
    </row>
    <row r="4" spans="1:10" x14ac:dyDescent="0.25">
      <c r="A4" s="26" t="s">
        <v>75</v>
      </c>
      <c r="B4" s="26" t="s">
        <v>101</v>
      </c>
      <c r="C4" s="26" t="s">
        <v>96</v>
      </c>
      <c r="D4" s="26" t="s">
        <v>102</v>
      </c>
      <c r="E4" s="28">
        <v>650000</v>
      </c>
      <c r="F4">
        <v>3</v>
      </c>
      <c r="G4" s="32" t="s">
        <v>125</v>
      </c>
    </row>
    <row r="5" spans="1:10" x14ac:dyDescent="0.25">
      <c r="A5" s="26" t="s">
        <v>75</v>
      </c>
      <c r="B5" s="26" t="s">
        <v>101</v>
      </c>
      <c r="C5" s="26" t="s">
        <v>73</v>
      </c>
      <c r="D5" s="26" t="s">
        <v>108</v>
      </c>
      <c r="E5" s="28">
        <v>362000</v>
      </c>
      <c r="F5">
        <v>4</v>
      </c>
      <c r="G5" s="33" t="s">
        <v>124</v>
      </c>
    </row>
    <row r="6" spans="1:10" x14ac:dyDescent="0.25">
      <c r="A6" s="26" t="s">
        <v>75</v>
      </c>
      <c r="B6" s="26" t="s">
        <v>76</v>
      </c>
      <c r="C6" s="26" t="s">
        <v>88</v>
      </c>
      <c r="D6" s="26" t="s">
        <v>111</v>
      </c>
      <c r="E6" s="28">
        <v>125000</v>
      </c>
      <c r="F6">
        <v>5</v>
      </c>
      <c r="G6" s="33" t="s">
        <v>126</v>
      </c>
    </row>
    <row r="7" spans="1:10" x14ac:dyDescent="0.25">
      <c r="A7" s="26" t="s">
        <v>75</v>
      </c>
      <c r="B7" s="26" t="s">
        <v>101</v>
      </c>
      <c r="C7" s="26" t="s">
        <v>88</v>
      </c>
      <c r="D7" s="26" t="s">
        <v>113</v>
      </c>
      <c r="E7" s="28">
        <v>900000</v>
      </c>
      <c r="F7">
        <v>6</v>
      </c>
      <c r="G7" s="33" t="s">
        <v>223</v>
      </c>
    </row>
    <row r="8" spans="1:10" x14ac:dyDescent="0.25">
      <c r="A8" s="26" t="s">
        <v>75</v>
      </c>
      <c r="B8" s="26" t="s">
        <v>76</v>
      </c>
      <c r="C8" s="26" t="s">
        <v>106</v>
      </c>
      <c r="D8" s="26" t="s">
        <v>115</v>
      </c>
      <c r="E8" s="28">
        <v>450000</v>
      </c>
      <c r="F8">
        <v>7</v>
      </c>
      <c r="G8" s="27" t="s">
        <v>224</v>
      </c>
    </row>
    <row r="9" spans="1:10" x14ac:dyDescent="0.25">
      <c r="A9" s="26" t="s">
        <v>75</v>
      </c>
      <c r="B9" s="26" t="s">
        <v>101</v>
      </c>
      <c r="C9" s="26" t="s">
        <v>86</v>
      </c>
      <c r="D9" s="26" t="s">
        <v>116</v>
      </c>
      <c r="E9" s="28">
        <v>14800</v>
      </c>
      <c r="F9">
        <v>8</v>
      </c>
      <c r="G9" s="27" t="s">
        <v>226</v>
      </c>
    </row>
    <row r="10" spans="1:10" x14ac:dyDescent="0.25">
      <c r="A10" s="26" t="s">
        <v>75</v>
      </c>
      <c r="B10" s="26" t="s">
        <v>76</v>
      </c>
      <c r="C10" s="26" t="s">
        <v>73</v>
      </c>
      <c r="D10" s="26" t="s">
        <v>117</v>
      </c>
      <c r="E10" s="28">
        <v>58700</v>
      </c>
      <c r="G10" s="79" t="s">
        <v>127</v>
      </c>
      <c r="H10" s="80"/>
      <c r="I10" s="80"/>
      <c r="J10" s="80"/>
    </row>
    <row r="11" spans="1:10" x14ac:dyDescent="0.25">
      <c r="A11" s="26" t="s">
        <v>75</v>
      </c>
      <c r="B11" s="26" t="s">
        <v>101</v>
      </c>
      <c r="C11" s="26" t="s">
        <v>99</v>
      </c>
      <c r="D11" s="26" t="s">
        <v>119</v>
      </c>
      <c r="E11" s="28">
        <v>128000</v>
      </c>
      <c r="F11">
        <v>1</v>
      </c>
    </row>
    <row r="12" spans="1:10" x14ac:dyDescent="0.25">
      <c r="A12" s="26" t="s">
        <v>71</v>
      </c>
      <c r="B12" s="26" t="s">
        <v>72</v>
      </c>
      <c r="C12" s="26" t="s">
        <v>73</v>
      </c>
      <c r="D12" s="26" t="s">
        <v>74</v>
      </c>
      <c r="E12" s="28">
        <v>1280000</v>
      </c>
    </row>
    <row r="13" spans="1:10" x14ac:dyDescent="0.25">
      <c r="A13" s="26" t="s">
        <v>71</v>
      </c>
      <c r="B13" s="26" t="s">
        <v>81</v>
      </c>
      <c r="C13" s="26" t="s">
        <v>77</v>
      </c>
      <c r="D13" s="26" t="s">
        <v>82</v>
      </c>
      <c r="E13" s="28">
        <v>1520000</v>
      </c>
    </row>
    <row r="14" spans="1:10" x14ac:dyDescent="0.25">
      <c r="A14" s="26" t="s">
        <v>71</v>
      </c>
      <c r="B14" s="26" t="s">
        <v>72</v>
      </c>
      <c r="C14" s="26" t="s">
        <v>77</v>
      </c>
      <c r="D14" s="26" t="s">
        <v>83</v>
      </c>
      <c r="E14" s="28">
        <v>1480000</v>
      </c>
    </row>
    <row r="15" spans="1:10" x14ac:dyDescent="0.25">
      <c r="A15" s="26" t="s">
        <v>71</v>
      </c>
      <c r="B15" s="26" t="s">
        <v>81</v>
      </c>
      <c r="C15" s="26" t="s">
        <v>88</v>
      </c>
      <c r="D15" s="26" t="s">
        <v>89</v>
      </c>
      <c r="E15" s="28">
        <v>580000</v>
      </c>
    </row>
    <row r="16" spans="1:10" x14ac:dyDescent="0.25">
      <c r="A16" s="26" t="s">
        <v>71</v>
      </c>
      <c r="B16" s="26" t="s">
        <v>103</v>
      </c>
      <c r="C16" s="26" t="s">
        <v>96</v>
      </c>
      <c r="D16" s="26" t="s">
        <v>102</v>
      </c>
      <c r="E16" s="28">
        <v>2450000</v>
      </c>
    </row>
    <row r="17" spans="1:7" x14ac:dyDescent="0.25">
      <c r="A17" s="26" t="s">
        <v>71</v>
      </c>
      <c r="B17" s="26" t="s">
        <v>103</v>
      </c>
      <c r="C17" s="26" t="s">
        <v>106</v>
      </c>
      <c r="D17" s="26" t="s">
        <v>109</v>
      </c>
      <c r="E17" s="28">
        <v>264000</v>
      </c>
      <c r="G17" s="27"/>
    </row>
    <row r="18" spans="1:7" x14ac:dyDescent="0.25">
      <c r="A18" s="26" t="s">
        <v>71</v>
      </c>
      <c r="B18" s="26" t="s">
        <v>81</v>
      </c>
      <c r="C18" s="26" t="s">
        <v>73</v>
      </c>
      <c r="D18" s="26" t="s">
        <v>117</v>
      </c>
      <c r="E18" s="28">
        <v>250000</v>
      </c>
    </row>
    <row r="19" spans="1:7" x14ac:dyDescent="0.25">
      <c r="A19" s="26" t="s">
        <v>71</v>
      </c>
      <c r="B19" s="26" t="s">
        <v>81</v>
      </c>
      <c r="C19" s="26" t="s">
        <v>86</v>
      </c>
      <c r="D19" s="26" t="s">
        <v>118</v>
      </c>
      <c r="E19" s="28">
        <v>341000</v>
      </c>
    </row>
    <row r="20" spans="1:7" x14ac:dyDescent="0.25">
      <c r="A20" s="26" t="s">
        <v>71</v>
      </c>
      <c r="B20" s="26" t="s">
        <v>103</v>
      </c>
      <c r="C20" s="26" t="s">
        <v>99</v>
      </c>
      <c r="D20" s="26" t="s">
        <v>119</v>
      </c>
      <c r="E20" s="28">
        <v>11200000</v>
      </c>
    </row>
    <row r="21" spans="1:7" x14ac:dyDescent="0.25">
      <c r="A21" s="26" t="s">
        <v>84</v>
      </c>
      <c r="B21" s="26" t="s">
        <v>85</v>
      </c>
      <c r="C21" s="26" t="s">
        <v>77</v>
      </c>
      <c r="D21" s="26" t="s">
        <v>83</v>
      </c>
      <c r="E21" s="28">
        <v>624000</v>
      </c>
    </row>
    <row r="22" spans="1:7" x14ac:dyDescent="0.25">
      <c r="A22" s="26" t="s">
        <v>84</v>
      </c>
      <c r="B22" s="26" t="s">
        <v>90</v>
      </c>
      <c r="C22" s="26" t="s">
        <v>88</v>
      </c>
      <c r="D22" s="26" t="s">
        <v>89</v>
      </c>
      <c r="E22" s="28">
        <v>420000</v>
      </c>
    </row>
    <row r="23" spans="1:7" x14ac:dyDescent="0.25">
      <c r="A23" s="26" t="s">
        <v>84</v>
      </c>
      <c r="B23" s="26" t="s">
        <v>90</v>
      </c>
      <c r="C23" s="26" t="s">
        <v>77</v>
      </c>
      <c r="D23" s="26" t="s">
        <v>94</v>
      </c>
      <c r="E23" s="28">
        <v>260000</v>
      </c>
    </row>
    <row r="24" spans="1:7" x14ac:dyDescent="0.25">
      <c r="A24" s="26" t="s">
        <v>84</v>
      </c>
      <c r="B24" s="26" t="s">
        <v>85</v>
      </c>
      <c r="C24" s="26" t="s">
        <v>96</v>
      </c>
      <c r="D24" s="26" t="s">
        <v>97</v>
      </c>
      <c r="E24" s="28">
        <v>680000</v>
      </c>
    </row>
    <row r="25" spans="1:7" x14ac:dyDescent="0.25">
      <c r="A25" s="26" t="s">
        <v>84</v>
      </c>
      <c r="B25" s="26" t="s">
        <v>90</v>
      </c>
      <c r="C25" s="26" t="s">
        <v>99</v>
      </c>
      <c r="D25" s="26" t="s">
        <v>86</v>
      </c>
      <c r="E25" s="28">
        <v>170000</v>
      </c>
    </row>
    <row r="26" spans="1:7" x14ac:dyDescent="0.25">
      <c r="A26" s="26" t="s">
        <v>84</v>
      </c>
      <c r="B26" s="26" t="s">
        <v>85</v>
      </c>
      <c r="C26" s="26" t="s">
        <v>86</v>
      </c>
      <c r="D26" s="26" t="s">
        <v>100</v>
      </c>
      <c r="E26" s="28">
        <v>956000</v>
      </c>
    </row>
    <row r="27" spans="1:7" x14ac:dyDescent="0.25">
      <c r="A27" s="26" t="s">
        <v>84</v>
      </c>
      <c r="B27" s="26" t="s">
        <v>90</v>
      </c>
      <c r="C27" s="26" t="s">
        <v>96</v>
      </c>
      <c r="D27" s="26" t="s">
        <v>102</v>
      </c>
      <c r="E27" s="28">
        <v>38000</v>
      </c>
    </row>
    <row r="28" spans="1:7" x14ac:dyDescent="0.25">
      <c r="A28" s="26" t="s">
        <v>84</v>
      </c>
      <c r="B28" s="26" t="s">
        <v>85</v>
      </c>
      <c r="C28" s="26" t="s">
        <v>73</v>
      </c>
      <c r="D28" s="26" t="s">
        <v>105</v>
      </c>
      <c r="E28" s="28">
        <v>328000</v>
      </c>
    </row>
    <row r="29" spans="1:7" x14ac:dyDescent="0.25">
      <c r="A29" s="26" t="s">
        <v>84</v>
      </c>
      <c r="B29" s="26" t="s">
        <v>85</v>
      </c>
      <c r="C29" s="26" t="s">
        <v>106</v>
      </c>
      <c r="D29" s="26" t="s">
        <v>107</v>
      </c>
      <c r="E29" s="28">
        <v>784000</v>
      </c>
    </row>
    <row r="30" spans="1:7" x14ac:dyDescent="0.25">
      <c r="A30" s="26" t="s">
        <v>84</v>
      </c>
      <c r="B30" s="26" t="s">
        <v>85</v>
      </c>
      <c r="C30" s="26" t="s">
        <v>99</v>
      </c>
      <c r="D30" s="26" t="s">
        <v>120</v>
      </c>
      <c r="E30" s="28">
        <v>1700000</v>
      </c>
    </row>
    <row r="31" spans="1:7" x14ac:dyDescent="0.25">
      <c r="A31" s="26" t="s">
        <v>91</v>
      </c>
      <c r="B31" s="26" t="s">
        <v>92</v>
      </c>
      <c r="C31" s="26" t="s">
        <v>88</v>
      </c>
      <c r="D31" s="26" t="s">
        <v>89</v>
      </c>
      <c r="E31" s="28">
        <v>35468</v>
      </c>
    </row>
    <row r="32" spans="1:7" x14ac:dyDescent="0.25">
      <c r="A32" s="26" t="s">
        <v>91</v>
      </c>
      <c r="B32" s="26" t="s">
        <v>95</v>
      </c>
      <c r="C32" s="26" t="s">
        <v>77</v>
      </c>
      <c r="D32" s="26" t="s">
        <v>94</v>
      </c>
      <c r="E32" s="28">
        <v>750000</v>
      </c>
    </row>
    <row r="33" spans="1:5" x14ac:dyDescent="0.25">
      <c r="A33" s="26" t="s">
        <v>91</v>
      </c>
      <c r="B33" s="26" t="s">
        <v>92</v>
      </c>
      <c r="C33" s="26" t="s">
        <v>96</v>
      </c>
      <c r="D33" s="26" t="s">
        <v>97</v>
      </c>
      <c r="E33" s="28">
        <v>687000</v>
      </c>
    </row>
    <row r="34" spans="1:5" x14ac:dyDescent="0.25">
      <c r="A34" s="26" t="s">
        <v>91</v>
      </c>
      <c r="B34" s="26" t="s">
        <v>95</v>
      </c>
      <c r="C34" s="26" t="s">
        <v>99</v>
      </c>
      <c r="D34" s="26" t="s">
        <v>86</v>
      </c>
      <c r="E34" s="28">
        <v>2500</v>
      </c>
    </row>
    <row r="35" spans="1:5" x14ac:dyDescent="0.25">
      <c r="A35" s="26" t="s">
        <v>91</v>
      </c>
      <c r="B35" s="26" t="s">
        <v>95</v>
      </c>
      <c r="C35" s="26" t="s">
        <v>73</v>
      </c>
      <c r="D35" s="26" t="s">
        <v>105</v>
      </c>
      <c r="E35" s="28">
        <v>1250</v>
      </c>
    </row>
    <row r="36" spans="1:5" x14ac:dyDescent="0.25">
      <c r="A36" s="26" t="s">
        <v>91</v>
      </c>
      <c r="B36" s="26" t="s">
        <v>95</v>
      </c>
      <c r="C36" s="26" t="s">
        <v>106</v>
      </c>
      <c r="D36" s="26" t="s">
        <v>107</v>
      </c>
      <c r="E36" s="28">
        <v>2210000</v>
      </c>
    </row>
    <row r="37" spans="1:5" x14ac:dyDescent="0.25">
      <c r="A37" s="26" t="s">
        <v>91</v>
      </c>
      <c r="B37" s="26" t="s">
        <v>110</v>
      </c>
      <c r="C37" s="26" t="s">
        <v>106</v>
      </c>
      <c r="D37" s="26" t="s">
        <v>109</v>
      </c>
      <c r="E37" s="28">
        <v>154000</v>
      </c>
    </row>
    <row r="38" spans="1:5" x14ac:dyDescent="0.25">
      <c r="A38" s="26" t="s">
        <v>91</v>
      </c>
      <c r="B38" s="26" t="s">
        <v>92</v>
      </c>
      <c r="C38" s="26" t="s">
        <v>99</v>
      </c>
      <c r="D38" s="26" t="s">
        <v>112</v>
      </c>
      <c r="E38" s="28">
        <v>259000</v>
      </c>
    </row>
    <row r="39" spans="1:5" x14ac:dyDescent="0.25">
      <c r="A39" s="26" t="s">
        <v>91</v>
      </c>
      <c r="B39" s="26" t="s">
        <v>110</v>
      </c>
      <c r="C39" s="26" t="s">
        <v>77</v>
      </c>
      <c r="D39" s="26" t="s">
        <v>114</v>
      </c>
      <c r="E39" s="28">
        <v>780000</v>
      </c>
    </row>
    <row r="40" spans="1:5" x14ac:dyDescent="0.25">
      <c r="A40" s="26" t="s">
        <v>91</v>
      </c>
      <c r="B40" s="26" t="s">
        <v>95</v>
      </c>
      <c r="C40" s="26" t="s">
        <v>86</v>
      </c>
      <c r="D40" s="26" t="s">
        <v>118</v>
      </c>
      <c r="E40" s="28">
        <v>952000</v>
      </c>
    </row>
    <row r="41" spans="1:5" x14ac:dyDescent="0.25">
      <c r="A41" s="26" t="s">
        <v>79</v>
      </c>
      <c r="B41" s="26" t="s">
        <v>80</v>
      </c>
      <c r="C41" s="26" t="s">
        <v>77</v>
      </c>
      <c r="D41" s="26" t="s">
        <v>78</v>
      </c>
      <c r="E41" s="28">
        <v>190000</v>
      </c>
    </row>
    <row r="42" spans="1:5" x14ac:dyDescent="0.25">
      <c r="A42" s="26" t="s">
        <v>79</v>
      </c>
      <c r="B42" s="26" t="s">
        <v>80</v>
      </c>
      <c r="C42" s="26" t="s">
        <v>86</v>
      </c>
      <c r="D42" s="26" t="s">
        <v>87</v>
      </c>
      <c r="E42" s="28">
        <v>60000</v>
      </c>
    </row>
    <row r="43" spans="1:5" x14ac:dyDescent="0.25">
      <c r="A43" s="26" t="s">
        <v>79</v>
      </c>
      <c r="B43" s="26" t="s">
        <v>80</v>
      </c>
      <c r="C43" s="26" t="s">
        <v>73</v>
      </c>
      <c r="D43" s="26" t="s">
        <v>93</v>
      </c>
      <c r="E43" s="28">
        <v>1860000</v>
      </c>
    </row>
    <row r="44" spans="1:5" x14ac:dyDescent="0.25">
      <c r="A44" s="26" t="s">
        <v>79</v>
      </c>
      <c r="B44" s="26" t="s">
        <v>98</v>
      </c>
      <c r="C44" s="26" t="s">
        <v>96</v>
      </c>
      <c r="D44" s="26" t="s">
        <v>97</v>
      </c>
      <c r="E44" s="28">
        <v>1530000</v>
      </c>
    </row>
    <row r="45" spans="1:5" x14ac:dyDescent="0.25">
      <c r="A45" s="26" t="s">
        <v>79</v>
      </c>
      <c r="B45" s="26" t="s">
        <v>104</v>
      </c>
      <c r="C45" s="26" t="s">
        <v>96</v>
      </c>
      <c r="D45" s="26" t="s">
        <v>102</v>
      </c>
      <c r="E45" s="28">
        <v>98000</v>
      </c>
    </row>
    <row r="46" spans="1:5" x14ac:dyDescent="0.25">
      <c r="A46" s="26" t="s">
        <v>79</v>
      </c>
      <c r="B46" s="26" t="s">
        <v>104</v>
      </c>
      <c r="C46" s="26" t="s">
        <v>88</v>
      </c>
      <c r="D46" s="26" t="s">
        <v>111</v>
      </c>
      <c r="E46" s="28">
        <v>75000</v>
      </c>
    </row>
    <row r="47" spans="1:5" x14ac:dyDescent="0.25">
      <c r="A47" s="26" t="s">
        <v>79</v>
      </c>
      <c r="B47" s="26" t="s">
        <v>98</v>
      </c>
      <c r="C47" s="26" t="s">
        <v>88</v>
      </c>
      <c r="D47" s="26" t="s">
        <v>113</v>
      </c>
      <c r="E47" s="28">
        <v>350000</v>
      </c>
    </row>
    <row r="48" spans="1:5" x14ac:dyDescent="0.25">
      <c r="A48" s="26" t="s">
        <v>79</v>
      </c>
      <c r="B48" s="26" t="s">
        <v>98</v>
      </c>
      <c r="C48" s="26" t="s">
        <v>106</v>
      </c>
      <c r="D48" s="26" t="s">
        <v>115</v>
      </c>
      <c r="E48" s="28">
        <v>140000</v>
      </c>
    </row>
    <row r="49" spans="1:5" x14ac:dyDescent="0.25">
      <c r="A49" s="26" t="s">
        <v>79</v>
      </c>
      <c r="B49" s="26" t="s">
        <v>98</v>
      </c>
      <c r="C49" s="26" t="s">
        <v>86</v>
      </c>
      <c r="D49" s="26" t="s">
        <v>116</v>
      </c>
      <c r="E49" s="28">
        <v>1675000</v>
      </c>
    </row>
    <row r="50" spans="1:5" x14ac:dyDescent="0.25">
      <c r="A50" s="26" t="s">
        <v>79</v>
      </c>
      <c r="B50" s="26" t="s">
        <v>98</v>
      </c>
      <c r="C50" s="26" t="s">
        <v>99</v>
      </c>
      <c r="D50" s="26" t="s">
        <v>120</v>
      </c>
      <c r="E50" s="28">
        <v>2625000</v>
      </c>
    </row>
    <row r="58" spans="1:5" x14ac:dyDescent="0.25">
      <c r="B58" s="27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1</vt:i4>
      </vt:variant>
    </vt:vector>
  </HeadingPairs>
  <TitlesOfParts>
    <vt:vector size="7" baseType="lpstr">
      <vt:lpstr>Temel Fonksiyonlar-10P+10P</vt:lpstr>
      <vt:lpstr>Mantıksal Sınama-20P</vt:lpstr>
      <vt:lpstr>Arama Fonk. 1-20P</vt:lpstr>
      <vt:lpstr>Arama Fonk. 2-20P</vt:lpstr>
      <vt:lpstr>Veritabanı-10P+10P</vt:lpstr>
      <vt:lpstr>Filtre-20P</vt:lpstr>
      <vt:lpstr>'Filtre-20P'!Olcut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2024-12-17T11:03:15Z</dcterms:modified>
</cp:coreProperties>
</file>