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8835" activeTab="1"/>
  </bookViews>
  <sheets>
    <sheet name="Kaynak" sheetId="1" r:id="rId1"/>
    <sheet name="For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7" i="2"/>
  <c r="C5" i="2"/>
  <c r="C6" i="2" s="1"/>
  <c r="C3" i="2"/>
  <c r="C2" i="2"/>
</calcChain>
</file>

<file path=xl/sharedStrings.xml><?xml version="1.0" encoding="utf-8"?>
<sst xmlns="http://schemas.openxmlformats.org/spreadsheetml/2006/main" count="33" uniqueCount="26">
  <si>
    <t>Müşteriler</t>
  </si>
  <si>
    <t>Ürünler</t>
  </si>
  <si>
    <t>Fiyat</t>
  </si>
  <si>
    <t>ALİ YILDIZ</t>
  </si>
  <si>
    <t>BİLGİSAYAR</t>
  </si>
  <si>
    <t>KAAN ATİK</t>
  </si>
  <si>
    <t>DVD</t>
  </si>
  <si>
    <t>HANDE ŞENER</t>
  </si>
  <si>
    <t>TELEVİZYON</t>
  </si>
  <si>
    <t>MEHMET ŞEKER</t>
  </si>
  <si>
    <t>YAZICI</t>
  </si>
  <si>
    <t>CANAN YEŞİL</t>
  </si>
  <si>
    <t>USB BELLEK</t>
  </si>
  <si>
    <t>AHMET KIRMIZI</t>
  </si>
  <si>
    <t>TABLET</t>
  </si>
  <si>
    <t>FIRIN</t>
  </si>
  <si>
    <t>Müşteri</t>
  </si>
  <si>
    <t>:</t>
  </si>
  <si>
    <t>MÜŞTERİ</t>
  </si>
  <si>
    <t>Ürün</t>
  </si>
  <si>
    <t>ÜRÜN</t>
  </si>
  <si>
    <t>Adet</t>
  </si>
  <si>
    <t>ÖDEME</t>
  </si>
  <si>
    <t>Tutar</t>
  </si>
  <si>
    <t>Ödendi</t>
  </si>
  <si>
    <t>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</si>
</sst>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₺-41F]_-;\-* #,##0.00\ [$₺-41F]_-;_-* &quot;-&quot;??\ [$₺-41F]_-;_-@_-"/>
  </numFmts>
  <fonts count="9" x14ac:knownFonts="1">
    <font>
      <sz val="11"/>
      <color theme="1"/>
      <name val="Calibri"/>
      <family val="2"/>
      <charset val="162"/>
      <scheme val="minor"/>
    </font>
    <font>
      <sz val="10"/>
      <color indexed="8"/>
      <name val="Tahoma"/>
      <family val="2"/>
    </font>
    <font>
      <sz val="11"/>
      <color rgb="FF000000"/>
      <name val="Calibri"/>
      <family val="2"/>
      <charset val="162"/>
    </font>
    <font>
      <b/>
      <sz val="18"/>
      <color theme="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b/>
      <sz val="20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Alignment="1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/>
    <xf numFmtId="22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H$2" fmlaRange="Kaynak!$B$2:$B$7" noThreeD="1" sel="0" val="0"/>
</file>

<file path=xl/ctrlProps/ctrlProp2.xml><?xml version="1.0" encoding="utf-8"?>
<formControlPr xmlns="http://schemas.microsoft.com/office/spreadsheetml/2009/9/main" objectType="Drop" dropStyle="combo" dx="16" fmlaLink="$H$3" fmlaRange="Kaynak!$E$2:$E$8" noThreeD="1" sel="0" val="0"/>
</file>

<file path=xl/ctrlProps/ctrlProp3.xml><?xml version="1.0" encoding="utf-8"?>
<formControlPr xmlns="http://schemas.microsoft.com/office/spreadsheetml/2009/9/main" objectType="Spin" dx="22" fmlaLink="$C$4" max="100" min="1" page="10"/>
</file>

<file path=xl/ctrlProps/ctrlProp4.xml><?xml version="1.0" encoding="utf-8"?>
<formControlPr xmlns="http://schemas.microsoft.com/office/spreadsheetml/2009/9/main" objectType="CheckBox" fmlaLink="$H$4" lockText="1" noThreeD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</xdr:row>
          <xdr:rowOff>57150</xdr:rowOff>
        </xdr:from>
        <xdr:to>
          <xdr:col>3</xdr:col>
          <xdr:colOff>161925</xdr:colOff>
          <xdr:row>1</xdr:row>
          <xdr:rowOff>409575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38100</xdr:rowOff>
        </xdr:from>
        <xdr:to>
          <xdr:col>3</xdr:col>
          <xdr:colOff>161925</xdr:colOff>
          <xdr:row>2</xdr:row>
          <xdr:rowOff>371475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1400175</xdr:colOff>
          <xdr:row>3</xdr:row>
          <xdr:rowOff>133350</xdr:rowOff>
        </xdr:from>
        <xdr:to>
          <xdr:col>3</xdr:col>
          <xdr:colOff>171450</xdr:colOff>
          <xdr:row>4</xdr:row>
          <xdr:rowOff>19050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419100</xdr:rowOff>
        </xdr:from>
        <xdr:to>
          <xdr:col>3</xdr:col>
          <xdr:colOff>209550</xdr:colOff>
          <xdr:row>7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9</xdr:row>
          <xdr:rowOff>152400</xdr:rowOff>
        </xdr:from>
        <xdr:to>
          <xdr:col>2</xdr:col>
          <xdr:colOff>1647825</xdr:colOff>
          <xdr:row>11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tr-T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Kaydet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tap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ynak"/>
      <sheetName val="Form"/>
      <sheetName val="SatisFormu"/>
      <sheetName val="Kitap1"/>
    </sheetNames>
    <definedNames>
      <definedName name="sati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F8"/>
  <sheetViews>
    <sheetView workbookViewId="0">
      <selection activeCell="N22" sqref="N22"/>
    </sheetView>
  </sheetViews>
  <sheetFormatPr defaultRowHeight="15" x14ac:dyDescent="0.25"/>
  <cols>
    <col min="2" max="2" width="14.140625" bestFit="1" customWidth="1"/>
    <col min="5" max="5" width="11.140625" bestFit="1" customWidth="1"/>
  </cols>
  <sheetData>
    <row r="1" spans="1:6" x14ac:dyDescent="0.25">
      <c r="B1" t="s">
        <v>0</v>
      </c>
      <c r="E1" t="s">
        <v>1</v>
      </c>
      <c r="F1" t="s">
        <v>2</v>
      </c>
    </row>
    <row r="2" spans="1:6" x14ac:dyDescent="0.25">
      <c r="A2">
        <v>1</v>
      </c>
      <c r="B2" s="1" t="s">
        <v>3</v>
      </c>
      <c r="D2">
        <v>1</v>
      </c>
      <c r="E2" s="1" t="s">
        <v>4</v>
      </c>
      <c r="F2">
        <v>1250</v>
      </c>
    </row>
    <row r="3" spans="1:6" x14ac:dyDescent="0.25">
      <c r="A3">
        <v>2</v>
      </c>
      <c r="B3" s="1" t="s">
        <v>5</v>
      </c>
      <c r="D3">
        <v>2</v>
      </c>
      <c r="E3" s="1" t="s">
        <v>6</v>
      </c>
      <c r="F3">
        <v>200</v>
      </c>
    </row>
    <row r="4" spans="1:6" x14ac:dyDescent="0.25">
      <c r="A4">
        <v>3</v>
      </c>
      <c r="B4" s="1" t="s">
        <v>7</v>
      </c>
      <c r="D4">
        <v>3</v>
      </c>
      <c r="E4" s="1" t="s">
        <v>8</v>
      </c>
      <c r="F4">
        <v>900</v>
      </c>
    </row>
    <row r="5" spans="1:6" x14ac:dyDescent="0.25">
      <c r="A5">
        <v>4</v>
      </c>
      <c r="B5" s="1" t="s">
        <v>9</v>
      </c>
      <c r="D5">
        <v>4</v>
      </c>
      <c r="E5" s="1" t="s">
        <v>10</v>
      </c>
      <c r="F5">
        <v>150</v>
      </c>
    </row>
    <row r="6" spans="1:6" x14ac:dyDescent="0.25">
      <c r="A6">
        <v>5</v>
      </c>
      <c r="B6" s="1" t="s">
        <v>11</v>
      </c>
      <c r="D6">
        <v>5</v>
      </c>
      <c r="E6" s="1" t="s">
        <v>12</v>
      </c>
      <c r="F6">
        <v>18</v>
      </c>
    </row>
    <row r="7" spans="1:6" x14ac:dyDescent="0.25">
      <c r="A7">
        <v>6</v>
      </c>
      <c r="B7" s="1" t="s">
        <v>13</v>
      </c>
      <c r="D7">
        <v>6</v>
      </c>
      <c r="E7" s="1" t="s">
        <v>14</v>
      </c>
      <c r="F7">
        <v>1400</v>
      </c>
    </row>
    <row r="8" spans="1:6" x14ac:dyDescent="0.25">
      <c r="D8">
        <v>7</v>
      </c>
      <c r="E8" s="1" t="s">
        <v>15</v>
      </c>
      <c r="F8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2"/>
  <dimension ref="A1:G14"/>
  <sheetViews>
    <sheetView tabSelected="1" zoomScale="115" zoomScaleNormal="115" workbookViewId="0">
      <selection activeCell="N22" sqref="N22"/>
    </sheetView>
  </sheetViews>
  <sheetFormatPr defaultRowHeight="15" x14ac:dyDescent="0.25"/>
  <cols>
    <col min="1" max="1" width="17.7109375" customWidth="1"/>
    <col min="2" max="2" width="4.42578125" customWidth="1"/>
    <col min="3" max="3" width="25.140625" customWidth="1"/>
    <col min="6" max="6" width="17.140625" customWidth="1"/>
    <col min="7" max="7" width="14.28515625" customWidth="1"/>
    <col min="11" max="11" width="23.42578125" customWidth="1"/>
  </cols>
  <sheetData>
    <row r="1" spans="1:7" x14ac:dyDescent="0.25">
      <c r="A1" s="2"/>
      <c r="B1" s="2"/>
      <c r="C1" s="2"/>
      <c r="D1" s="2"/>
      <c r="E1" s="2"/>
    </row>
    <row r="2" spans="1:7" ht="33" customHeight="1" x14ac:dyDescent="0.3">
      <c r="A2" s="3" t="s">
        <v>16</v>
      </c>
      <c r="B2" s="3" t="s">
        <v>17</v>
      </c>
      <c r="C2" s="4" t="e">
        <f>VLOOKUP(H2,Kaynak!A2:B7,2,0)</f>
        <v>#N/A</v>
      </c>
      <c r="D2" s="2"/>
      <c r="E2" s="2"/>
      <c r="G2" t="s">
        <v>18</v>
      </c>
    </row>
    <row r="3" spans="1:7" ht="33.75" customHeight="1" x14ac:dyDescent="0.3">
      <c r="A3" s="3" t="s">
        <v>19</v>
      </c>
      <c r="B3" s="3" t="s">
        <v>17</v>
      </c>
      <c r="C3" s="4" t="e">
        <f>VLOOKUP(H3,Kaynak!D2:E8,2,0)</f>
        <v>#N/A</v>
      </c>
      <c r="D3" s="2"/>
      <c r="E3" s="2"/>
      <c r="G3" t="s">
        <v>20</v>
      </c>
    </row>
    <row r="4" spans="1:7" ht="45" customHeight="1" x14ac:dyDescent="0.25">
      <c r="A4" s="3" t="s">
        <v>21</v>
      </c>
      <c r="B4" s="3" t="s">
        <v>17</v>
      </c>
      <c r="C4" s="5"/>
      <c r="D4" s="2"/>
      <c r="E4" s="2"/>
      <c r="G4" t="s">
        <v>22</v>
      </c>
    </row>
    <row r="5" spans="1:7" ht="34.5" customHeight="1" x14ac:dyDescent="0.25">
      <c r="A5" s="3" t="s">
        <v>2</v>
      </c>
      <c r="B5" s="3" t="s">
        <v>17</v>
      </c>
      <c r="C5" s="6" t="str">
        <f>IFERROR(VLOOKUP(H3,Kaynak!D2:F8,3,0),"seçim yapın")</f>
        <v>seçim yapın</v>
      </c>
      <c r="D5" s="2"/>
      <c r="E5" s="2"/>
    </row>
    <row r="6" spans="1:7" ht="34.5" customHeight="1" x14ac:dyDescent="0.25">
      <c r="A6" s="3" t="s">
        <v>23</v>
      </c>
      <c r="B6" s="3" t="s">
        <v>17</v>
      </c>
      <c r="C6" s="6" t="str">
        <f>IFERROR(C4*C5,"seçim yapın")</f>
        <v>seçim yapın</v>
      </c>
      <c r="D6" s="2"/>
      <c r="E6" s="2"/>
    </row>
    <row r="7" spans="1:7" ht="34.5" customHeight="1" x14ac:dyDescent="0.25">
      <c r="A7" s="3" t="s">
        <v>24</v>
      </c>
      <c r="B7" s="3" t="s">
        <v>17</v>
      </c>
      <c r="C7" s="7" t="str">
        <f>IF(H4,"ödeme yapıldı","ödeme yapılmadı")</f>
        <v>ödeme yapılmadı</v>
      </c>
      <c r="D7" s="2"/>
      <c r="E7" s="2"/>
    </row>
    <row r="8" spans="1:7" ht="25.5" customHeight="1" x14ac:dyDescent="0.35">
      <c r="A8" s="3" t="s">
        <v>25</v>
      </c>
      <c r="B8" s="8" t="s">
        <v>17</v>
      </c>
      <c r="C8" s="9">
        <f ca="1">NOW()</f>
        <v>45721.685536226854</v>
      </c>
      <c r="D8" s="2"/>
      <c r="E8" s="2"/>
    </row>
    <row r="9" spans="1:7" x14ac:dyDescent="0.25">
      <c r="A9" s="2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209550</xdr:colOff>
                    <xdr:row>1</xdr:row>
                    <xdr:rowOff>57150</xdr:rowOff>
                  </from>
                  <to>
                    <xdr:col>3</xdr:col>
                    <xdr:colOff>161925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</xdr:col>
                    <xdr:colOff>209550</xdr:colOff>
                    <xdr:row>2</xdr:row>
                    <xdr:rowOff>38100</xdr:rowOff>
                  </from>
                  <to>
                    <xdr:col>3</xdr:col>
                    <xdr:colOff>161925</xdr:colOff>
                    <xdr:row>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</xdr:col>
                    <xdr:colOff>1400175</xdr:colOff>
                    <xdr:row>3</xdr:row>
                    <xdr:rowOff>133350</xdr:rowOff>
                  </from>
                  <to>
                    <xdr:col>3</xdr:col>
                    <xdr:colOff>171450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9525</xdr:colOff>
                    <xdr:row>5</xdr:row>
                    <xdr:rowOff>419100</xdr:rowOff>
                  </from>
                  <to>
                    <xdr:col>3</xdr:col>
                    <xdr:colOff>209550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tis">
                <anchor moveWithCells="1">
                  <from>
                    <xdr:col>2</xdr:col>
                    <xdr:colOff>742950</xdr:colOff>
                    <xdr:row>9</xdr:row>
                    <xdr:rowOff>152400</xdr:rowOff>
                  </from>
                  <to>
                    <xdr:col>2</xdr:col>
                    <xdr:colOff>1647825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Kaynak</vt:lpstr>
      <vt:lpstr>Form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2025-03-05T13:23:40Z</dcterms:created>
  <dcterms:modified xsi:type="dcterms:W3CDTF">2025-03-05T13:27:30Z</dcterms:modified>
</cp:coreProperties>
</file>