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09"/>
  <workbookPr defaultThemeVersion="166925"/>
  <xr:revisionPtr revIDLastSave="0" documentId="8_{4F583208-D7C3-4C64-B970-F933609CE987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3" i="1" l="1"/>
  <c r="N30" i="1"/>
  <c r="N29" i="1"/>
  <c r="N37" i="1"/>
  <c r="N42" i="1"/>
  <c r="N5" i="1"/>
  <c r="N20" i="1"/>
  <c r="N48" i="1"/>
  <c r="N19" i="1"/>
  <c r="N47" i="1"/>
  <c r="N41" i="1"/>
  <c r="N46" i="1"/>
  <c r="N24" i="1"/>
  <c r="N26" i="1"/>
  <c r="N35" i="1"/>
  <c r="N57" i="1"/>
  <c r="N22" i="1"/>
  <c r="N21" i="1"/>
  <c r="N73" i="1"/>
  <c r="N107" i="1"/>
  <c r="N27" i="1"/>
  <c r="N50" i="1"/>
  <c r="N34" i="1"/>
  <c r="N28" i="1"/>
  <c r="N4" i="1"/>
  <c r="N72" i="1"/>
  <c r="N45" i="1"/>
  <c r="N38" i="1"/>
  <c r="N51" i="1"/>
  <c r="N25" i="1"/>
  <c r="N39" i="1"/>
  <c r="N7" i="1"/>
  <c r="N59" i="1"/>
  <c r="N86" i="1"/>
  <c r="N67" i="1"/>
  <c r="N40" i="1"/>
  <c r="N49" i="1"/>
  <c r="N64" i="1"/>
  <c r="N68" i="1"/>
  <c r="N91" i="1"/>
  <c r="N2" i="1"/>
  <c r="N104" i="1"/>
  <c r="N87" i="1"/>
  <c r="N58" i="1"/>
  <c r="N15" i="1"/>
  <c r="N9" i="1"/>
  <c r="N8" i="1"/>
  <c r="N83" i="1"/>
  <c r="N96" i="1"/>
  <c r="N12" i="1"/>
  <c r="N3" i="1"/>
  <c r="N70" i="1"/>
  <c r="N88" i="1"/>
  <c r="N84" i="1"/>
  <c r="N36" i="1"/>
  <c r="N75" i="1"/>
  <c r="N80" i="1"/>
  <c r="N79" i="1"/>
  <c r="N85" i="1"/>
  <c r="N66" i="1"/>
  <c r="N69" i="1"/>
  <c r="N11" i="1"/>
  <c r="N10" i="1"/>
  <c r="N44" i="1"/>
  <c r="N61" i="1"/>
  <c r="N31" i="1"/>
  <c r="N55" i="1"/>
  <c r="N60" i="1"/>
  <c r="N103" i="1"/>
  <c r="N32" i="1"/>
  <c r="N53" i="1"/>
  <c r="N54" i="1"/>
  <c r="N16" i="1"/>
  <c r="N95" i="1"/>
  <c r="N82" i="1"/>
  <c r="N92" i="1"/>
  <c r="N105" i="1"/>
  <c r="N101" i="1"/>
  <c r="N102" i="1"/>
  <c r="N62" i="1"/>
  <c r="N56" i="1"/>
  <c r="N43" i="1"/>
  <c r="N14" i="1"/>
  <c r="N13" i="1"/>
  <c r="N97" i="1"/>
  <c r="N81" i="1"/>
  <c r="N71" i="1"/>
  <c r="N99" i="1"/>
  <c r="N74" i="1"/>
  <c r="N6" i="1"/>
  <c r="N90" i="1"/>
  <c r="N89" i="1"/>
  <c r="N33" i="1"/>
  <c r="N52" i="1"/>
  <c r="N63" i="1"/>
  <c r="N77" i="1"/>
  <c r="N78" i="1"/>
  <c r="N98" i="1"/>
  <c r="N106" i="1"/>
  <c r="N93" i="1"/>
  <c r="N94" i="1"/>
  <c r="N65" i="1"/>
  <c r="N76" i="1"/>
  <c r="N17" i="1"/>
  <c r="N100" i="1"/>
  <c r="N18" i="1"/>
</calcChain>
</file>

<file path=xl/sharedStrings.xml><?xml version="1.0" encoding="utf-8"?>
<sst xmlns="http://schemas.openxmlformats.org/spreadsheetml/2006/main" count="226" uniqueCount="188">
  <si>
    <t>owner</t>
  </si>
  <si>
    <t>repo</t>
  </si>
  <si>
    <t>age</t>
  </si>
  <si>
    <t>nointerests</t>
  </si>
  <si>
    <t>noissues</t>
  </si>
  <si>
    <t>lastupdate</t>
  </si>
  <si>
    <t>size</t>
  </si>
  <si>
    <t>sizeindexed</t>
  </si>
  <si>
    <t>sizeunindexed</t>
  </si>
  <si>
    <t>nocontributors</t>
  </si>
  <si>
    <t>nocommits</t>
  </si>
  <si>
    <t>totalNoOfDependenciesReviewed</t>
  </si>
  <si>
    <t>totalNoOfDependencies</t>
  </si>
  <si>
    <t>Unindexed/indexed</t>
  </si>
  <si>
    <t>jshint</t>
  </si>
  <si>
    <t>juliangruber</t>
  </si>
  <si>
    <t>isarray</t>
  </si>
  <si>
    <t>facebook</t>
  </si>
  <si>
    <t>regenerator</t>
  </si>
  <si>
    <t>electron</t>
  </si>
  <si>
    <t>lydell</t>
  </si>
  <si>
    <t>source-map-resolve</t>
  </si>
  <si>
    <t>sindresorhus</t>
  </si>
  <si>
    <t>eslint-plugin-unicorn</t>
  </si>
  <si>
    <t>facebook-nodejs-business-sdk</t>
  </si>
  <si>
    <t>ljharb</t>
  </si>
  <si>
    <t>es-value-fixtures</t>
  </si>
  <si>
    <t>mysticatea</t>
  </si>
  <si>
    <t>eslint-plugin-eslint-comments</t>
  </si>
  <si>
    <t>nodeca</t>
  </si>
  <si>
    <t>js-yaml</t>
  </si>
  <si>
    <t>eslint-config</t>
  </si>
  <si>
    <t>reworkcss</t>
  </si>
  <si>
    <t>css</t>
  </si>
  <si>
    <t>hparra</t>
  </si>
  <si>
    <t>gulp-rename</t>
  </si>
  <si>
    <t>cfware</t>
  </si>
  <si>
    <t>get-package-type</t>
  </si>
  <si>
    <t>import-lazy</t>
  </si>
  <si>
    <t>logicalparadox</t>
  </si>
  <si>
    <t>matcha</t>
  </si>
  <si>
    <t>babel</t>
  </si>
  <si>
    <t>vuejs</t>
  </si>
  <si>
    <t>vuepress</t>
  </si>
  <si>
    <t>rollup</t>
  </si>
  <si>
    <t>browserify</t>
  </si>
  <si>
    <t>PrismJS</t>
  </si>
  <si>
    <t>prism</t>
  </si>
  <si>
    <t>webpack</t>
  </si>
  <si>
    <t>mochajs</t>
  </si>
  <si>
    <t>mocha</t>
  </si>
  <si>
    <t>yargs</t>
  </si>
  <si>
    <t>enquirer</t>
  </si>
  <si>
    <t>istanbuljs</t>
  </si>
  <si>
    <t>nyc</t>
  </si>
  <si>
    <t>jquery</t>
  </si>
  <si>
    <t>esprima</t>
  </si>
  <si>
    <t>eslint</t>
  </si>
  <si>
    <t>webdriverio</t>
  </si>
  <si>
    <t>tschaub</t>
  </si>
  <si>
    <t>gh-pages</t>
  </si>
  <si>
    <t>imagemin</t>
  </si>
  <si>
    <t>nickmerwin</t>
  </si>
  <si>
    <t>node-coveralls</t>
  </si>
  <si>
    <t>DavidAnson</t>
  </si>
  <si>
    <t>markdownlint</t>
  </si>
  <si>
    <t>xojs</t>
  </si>
  <si>
    <t>xo</t>
  </si>
  <si>
    <t>nodejs</t>
  </si>
  <si>
    <t>nan</t>
  </si>
  <si>
    <t>avajs</t>
  </si>
  <si>
    <t>ava</t>
  </si>
  <si>
    <t>mozilla</t>
  </si>
  <si>
    <t>source-map</t>
  </si>
  <si>
    <t>tape</t>
  </si>
  <si>
    <t>conventional-changelog</t>
  </si>
  <si>
    <t>releaser-tools</t>
  </si>
  <si>
    <t>SamVerschueren</t>
  </si>
  <si>
    <t>tsd</t>
  </si>
  <si>
    <t>plugins</t>
  </si>
  <si>
    <t>michaelleeallen</t>
  </si>
  <si>
    <t>mocha-junit-reporter</t>
  </si>
  <si>
    <t>CookPete</t>
  </si>
  <si>
    <t>auto-changelog</t>
  </si>
  <si>
    <t>gajus</t>
  </si>
  <si>
    <t>eslint-plugin-jsdoc</t>
  </si>
  <si>
    <t>eslint-community</t>
  </si>
  <si>
    <t>eslint-plugin-n</t>
  </si>
  <si>
    <t>dubzzz</t>
  </si>
  <si>
    <t>fast-check</t>
  </si>
  <si>
    <t>webpack-cli</t>
  </si>
  <si>
    <t>gulpjs</t>
  </si>
  <si>
    <t>gulp</t>
  </si>
  <si>
    <t>igorshubovych</t>
  </si>
  <si>
    <t>markdownlint-cli</t>
  </si>
  <si>
    <t>gulp-sourcemaps</t>
  </si>
  <si>
    <t>prodatakey</t>
  </si>
  <si>
    <t>dirty-chai</t>
  </si>
  <si>
    <t>devongovett</t>
  </si>
  <si>
    <t>browserify-zlib</t>
  </si>
  <si>
    <t>node-util</t>
  </si>
  <si>
    <t>then</t>
  </si>
  <si>
    <t>promise</t>
  </si>
  <si>
    <t>mathiasbynens</t>
  </si>
  <si>
    <t>jsesc</t>
  </si>
  <si>
    <t>TooTallNate</t>
  </si>
  <si>
    <t>proxy-agents</t>
  </si>
  <si>
    <t>stanleyhlng</t>
  </si>
  <si>
    <t>mocha-multi-reporters</t>
  </si>
  <si>
    <t>markdown-it</t>
  </si>
  <si>
    <t>humanwhocodes</t>
  </si>
  <si>
    <t>module-importer</t>
  </si>
  <si>
    <t>zspecza</t>
  </si>
  <si>
    <t>common-tags</t>
  </si>
  <si>
    <t>jprichardson</t>
  </si>
  <si>
    <t>node-fs-extra</t>
  </si>
  <si>
    <t>npm</t>
  </si>
  <si>
    <t>osenv</t>
  </si>
  <si>
    <t>ota-meshi</t>
  </si>
  <si>
    <t>postcss-html</t>
  </si>
  <si>
    <t>dominictarr</t>
  </si>
  <si>
    <t>map-stream</t>
  </si>
  <si>
    <t>standard</t>
  </si>
  <si>
    <t>eslint-config-standard</t>
  </si>
  <si>
    <t>sarbbottam</t>
  </si>
  <si>
    <t>eslint-find-rules</t>
  </si>
  <si>
    <t>stylelint-scss</t>
  </si>
  <si>
    <t>stylelint-config-standard-scss</t>
  </si>
  <si>
    <t>glob-parent</t>
  </si>
  <si>
    <t>robrich</t>
  </si>
  <si>
    <t>gulp-if</t>
  </si>
  <si>
    <t>not-an-aardvark</t>
  </si>
  <si>
    <t>eslint-rule-composer</t>
  </si>
  <si>
    <t>browserslist</t>
  </si>
  <si>
    <t>update-db</t>
  </si>
  <si>
    <t>get</t>
  </si>
  <si>
    <t>jrburke</t>
  </si>
  <si>
    <t>amdefine</t>
  </si>
  <si>
    <t>tapjs</t>
  </si>
  <si>
    <t>libtap</t>
  </si>
  <si>
    <t>johanbrook</t>
  </si>
  <si>
    <t>eleventy-plugin-reading-time</t>
  </si>
  <si>
    <t>ChALkeR</t>
  </si>
  <si>
    <t>safer-buffer</t>
  </si>
  <si>
    <t>manuelstofer</t>
  </si>
  <si>
    <t>foreach</t>
  </si>
  <si>
    <t>eslint-scope</t>
  </si>
  <si>
    <t>isaacs</t>
  </si>
  <si>
    <t>node-glob</t>
  </si>
  <si>
    <t>jugglinmike</t>
  </si>
  <si>
    <t>results-interpreter</t>
  </si>
  <si>
    <t>identity-map</t>
  </si>
  <si>
    <t>babel-eslint</t>
  </si>
  <si>
    <t>aud</t>
  </si>
  <si>
    <t>typescript-definitions</t>
  </si>
  <si>
    <t>rimraf</t>
  </si>
  <si>
    <t>npmignore</t>
  </si>
  <si>
    <t>jackfranklin</t>
  </si>
  <si>
    <t>gulp-load-plugins</t>
  </si>
  <si>
    <t>markis</t>
  </si>
  <si>
    <t>if-ver</t>
  </si>
  <si>
    <t>caitp</t>
  </si>
  <si>
    <t>node-mock-stdin</t>
  </si>
  <si>
    <t>Raynos</t>
  </si>
  <si>
    <t>function-bind</t>
  </si>
  <si>
    <t>decode-uri-component</t>
  </si>
  <si>
    <t>visionmedia</t>
  </si>
  <si>
    <t>bytes</t>
  </si>
  <si>
    <t>coolaj86</t>
  </si>
  <si>
    <t>atob</t>
  </si>
  <si>
    <t>strip-json-comments</t>
  </si>
  <si>
    <t>stylelint-config-html</t>
  </si>
  <si>
    <t>nmccready</t>
  </si>
  <si>
    <t>debug-fabulous</t>
  </si>
  <si>
    <t>kemitchell</t>
  </si>
  <si>
    <t>validate-npm-package-license</t>
  </si>
  <si>
    <t>codemirror</t>
  </si>
  <si>
    <t>basic-setup</t>
  </si>
  <si>
    <t>andrewrk</t>
  </si>
  <si>
    <t>node-pend</t>
  </si>
  <si>
    <t>cfware-nyc</t>
  </si>
  <si>
    <t>lint</t>
  </si>
  <si>
    <t>read-pkg-up</t>
  </si>
  <si>
    <t>safe-publish-latest</t>
  </si>
  <si>
    <t>detect-newline</t>
  </si>
  <si>
    <t>felixge</t>
  </si>
  <si>
    <t>node-delayed-stream</t>
  </si>
  <si>
    <t>pdfjs-dist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</si>
</sst>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0"/>
      <color rgb="FF333333"/>
      <name val="Times New Roman"/>
    </font>
    <font>
      <sz val="10"/>
      <color rgb="FF333333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6F4F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7"/>
  <sheetViews>
    <sheetView tabSelected="1" workbookViewId="0">
      <pane ySplit="1" topLeftCell="A9" activePane="bottomLeft" state="frozen"/>
      <selection pane="bottomLeft"/>
    </sheetView>
  </sheetViews>
  <sheetFormatPr defaultRowHeight="15"/>
  <cols>
    <col min="1" max="13" width="13.140625" customWidth="1"/>
    <col min="14" max="14" width="18.85546875" customWidth="1"/>
  </cols>
  <sheetData>
    <row r="1" spans="1:14" ht="38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t="s">
        <v>13</v>
      </c>
    </row>
    <row r="2" spans="1:14">
      <c r="A2" s="3" t="s">
        <v>14</v>
      </c>
      <c r="B2" s="3" t="s">
        <v>14</v>
      </c>
      <c r="C2" s="3">
        <v>12.87</v>
      </c>
      <c r="D2" s="3">
        <v>18141</v>
      </c>
      <c r="E2" s="3">
        <v>453</v>
      </c>
      <c r="F2" s="3">
        <v>0</v>
      </c>
      <c r="G2" s="3">
        <v>6377523</v>
      </c>
      <c r="H2" s="3">
        <v>198</v>
      </c>
      <c r="I2" s="3">
        <v>40</v>
      </c>
      <c r="J2" s="3">
        <v>243</v>
      </c>
      <c r="K2" s="3">
        <v>2306</v>
      </c>
      <c r="L2" s="3">
        <v>10</v>
      </c>
      <c r="M2" s="3">
        <v>451</v>
      </c>
      <c r="N2">
        <f>I2/H2</f>
        <v>0.20202020202020202</v>
      </c>
    </row>
    <row r="3" spans="1:14">
      <c r="A3" s="2" t="s">
        <v>15</v>
      </c>
      <c r="B3" s="2" t="s">
        <v>16</v>
      </c>
      <c r="C3" s="2">
        <v>10.53</v>
      </c>
      <c r="D3" s="2">
        <v>267</v>
      </c>
      <c r="E3" s="2">
        <v>2</v>
      </c>
      <c r="F3" s="2">
        <v>0.14000000000000001</v>
      </c>
      <c r="G3" s="2">
        <v>369750</v>
      </c>
      <c r="H3" s="2">
        <v>8</v>
      </c>
      <c r="I3" s="2">
        <v>38</v>
      </c>
      <c r="J3" s="2">
        <v>14</v>
      </c>
      <c r="K3" s="2">
        <v>76</v>
      </c>
      <c r="L3" s="2">
        <v>9</v>
      </c>
      <c r="M3" s="2">
        <v>350</v>
      </c>
      <c r="N3">
        <f>I3/H3</f>
        <v>4.75</v>
      </c>
    </row>
    <row r="4" spans="1:14">
      <c r="A4" s="2" t="s">
        <v>17</v>
      </c>
      <c r="B4" s="2" t="s">
        <v>18</v>
      </c>
      <c r="C4" s="2">
        <v>10.16</v>
      </c>
      <c r="D4" s="2">
        <v>7654</v>
      </c>
      <c r="E4" s="2">
        <v>84</v>
      </c>
      <c r="F4" s="2">
        <v>0</v>
      </c>
      <c r="G4" s="2">
        <v>3993530</v>
      </c>
      <c r="H4" s="2">
        <v>48</v>
      </c>
      <c r="I4" s="2">
        <v>49</v>
      </c>
      <c r="J4" s="2">
        <v>68</v>
      </c>
      <c r="K4" s="2">
        <v>1098</v>
      </c>
      <c r="L4" s="2">
        <v>20</v>
      </c>
      <c r="M4" s="2">
        <v>326</v>
      </c>
      <c r="N4">
        <f>I4/H4</f>
        <v>1.0208333333333333</v>
      </c>
    </row>
    <row r="5" spans="1:14">
      <c r="A5" s="3" t="s">
        <v>19</v>
      </c>
      <c r="B5" s="3" t="s">
        <v>19</v>
      </c>
      <c r="C5" s="3">
        <v>10.64</v>
      </c>
      <c r="D5" s="3">
        <v>222471</v>
      </c>
      <c r="E5" s="3">
        <v>875</v>
      </c>
      <c r="F5" s="3">
        <v>0</v>
      </c>
      <c r="G5" s="3">
        <v>11293314</v>
      </c>
      <c r="H5" s="3">
        <v>2252</v>
      </c>
      <c r="I5" s="3">
        <v>190</v>
      </c>
      <c r="J5" s="3">
        <v>380</v>
      </c>
      <c r="K5" s="3">
        <v>2572</v>
      </c>
      <c r="L5" s="3">
        <v>15</v>
      </c>
      <c r="M5" s="3">
        <v>108</v>
      </c>
      <c r="N5">
        <f>I5/H5</f>
        <v>8.4369449378330366E-2</v>
      </c>
    </row>
    <row r="6" spans="1:14" ht="25.5">
      <c r="A6" s="3" t="s">
        <v>20</v>
      </c>
      <c r="B6" s="3" t="s">
        <v>21</v>
      </c>
      <c r="C6" s="3">
        <v>9.75</v>
      </c>
      <c r="D6" s="3">
        <v>182</v>
      </c>
      <c r="E6" s="3">
        <v>2</v>
      </c>
      <c r="F6" s="3">
        <v>0.01</v>
      </c>
      <c r="G6" s="3">
        <v>93976</v>
      </c>
      <c r="H6" s="3">
        <v>8</v>
      </c>
      <c r="I6" s="3">
        <v>31</v>
      </c>
      <c r="J6" s="3">
        <v>4</v>
      </c>
      <c r="K6" s="3">
        <v>75</v>
      </c>
      <c r="L6" s="3">
        <v>9</v>
      </c>
      <c r="M6" s="3">
        <v>63</v>
      </c>
      <c r="N6">
        <f>I6/H6</f>
        <v>3.875</v>
      </c>
    </row>
    <row r="7" spans="1:14" ht="25.5">
      <c r="A7" s="2" t="s">
        <v>22</v>
      </c>
      <c r="B7" s="2" t="s">
        <v>23</v>
      </c>
      <c r="C7" s="2">
        <v>7.65</v>
      </c>
      <c r="D7" s="2">
        <v>7369</v>
      </c>
      <c r="E7" s="2">
        <v>350</v>
      </c>
      <c r="F7" s="2">
        <v>0</v>
      </c>
      <c r="G7" s="2">
        <v>2737862</v>
      </c>
      <c r="H7" s="2">
        <v>639</v>
      </c>
      <c r="I7" s="2">
        <v>43</v>
      </c>
      <c r="J7" s="2">
        <v>127</v>
      </c>
      <c r="K7" s="2">
        <v>1295</v>
      </c>
      <c r="L7" s="2">
        <v>5</v>
      </c>
      <c r="M7" s="2">
        <v>43</v>
      </c>
      <c r="N7">
        <f>I7/H7</f>
        <v>6.729264475743349E-2</v>
      </c>
    </row>
    <row r="8" spans="1:14" ht="38.25">
      <c r="A8" s="2" t="s">
        <v>17</v>
      </c>
      <c r="B8" s="2" t="s">
        <v>24</v>
      </c>
      <c r="C8" s="2">
        <v>6.26</v>
      </c>
      <c r="D8" s="2">
        <v>952</v>
      </c>
      <c r="E8" s="2">
        <v>54</v>
      </c>
      <c r="F8" s="2">
        <v>0.01</v>
      </c>
      <c r="G8" s="2">
        <v>1540273</v>
      </c>
      <c r="H8" s="2">
        <v>642</v>
      </c>
      <c r="I8" s="2">
        <v>38</v>
      </c>
      <c r="J8" s="2">
        <v>29</v>
      </c>
      <c r="K8" s="2">
        <v>231</v>
      </c>
      <c r="L8" s="2">
        <v>5</v>
      </c>
      <c r="M8" s="2">
        <v>36</v>
      </c>
      <c r="N8">
        <f>I8/H8</f>
        <v>5.9190031152647975E-2</v>
      </c>
    </row>
    <row r="9" spans="1:14" ht="25.5">
      <c r="A9" s="2" t="s">
        <v>25</v>
      </c>
      <c r="B9" s="2" t="s">
        <v>26</v>
      </c>
      <c r="C9" s="2">
        <v>3.09</v>
      </c>
      <c r="D9" s="2">
        <v>5</v>
      </c>
      <c r="E9" s="2">
        <v>1</v>
      </c>
      <c r="F9" s="2">
        <v>0.34</v>
      </c>
      <c r="G9" s="2">
        <v>9087</v>
      </c>
      <c r="H9" s="2">
        <v>3</v>
      </c>
      <c r="I9" s="2">
        <v>39</v>
      </c>
      <c r="J9" s="2">
        <v>1</v>
      </c>
      <c r="K9" s="2">
        <v>53</v>
      </c>
      <c r="L9" s="2">
        <v>5</v>
      </c>
      <c r="M9" s="2">
        <v>20</v>
      </c>
      <c r="N9">
        <f>I9/H9</f>
        <v>13</v>
      </c>
    </row>
    <row r="10" spans="1:14" ht="25.5">
      <c r="A10" s="3" t="s">
        <v>27</v>
      </c>
      <c r="B10" s="3" t="s">
        <v>28</v>
      </c>
      <c r="C10" s="3">
        <v>7.15</v>
      </c>
      <c r="D10" s="3">
        <v>688</v>
      </c>
      <c r="E10" s="3">
        <v>33</v>
      </c>
      <c r="F10" s="3">
        <v>0.01</v>
      </c>
      <c r="G10" s="3">
        <v>138183</v>
      </c>
      <c r="H10" s="3">
        <v>51</v>
      </c>
      <c r="I10" s="3">
        <v>36</v>
      </c>
      <c r="J10" s="3">
        <v>8</v>
      </c>
      <c r="K10" s="3">
        <v>98</v>
      </c>
      <c r="L10" s="3">
        <v>5</v>
      </c>
      <c r="M10" s="3">
        <v>19</v>
      </c>
      <c r="N10">
        <f>I10/H10</f>
        <v>0.70588235294117652</v>
      </c>
    </row>
    <row r="11" spans="1:14">
      <c r="A11" s="3" t="s">
        <v>29</v>
      </c>
      <c r="B11" s="3" t="s">
        <v>30</v>
      </c>
      <c r="C11" s="3">
        <v>12.17</v>
      </c>
      <c r="D11" s="3">
        <v>12214</v>
      </c>
      <c r="E11" s="3">
        <v>56</v>
      </c>
      <c r="F11" s="3">
        <v>0</v>
      </c>
      <c r="G11" s="3">
        <v>7840040</v>
      </c>
      <c r="H11" s="3">
        <v>704</v>
      </c>
      <c r="I11" s="3">
        <v>36</v>
      </c>
      <c r="J11" s="3">
        <v>71</v>
      </c>
      <c r="K11" s="3">
        <v>1289</v>
      </c>
      <c r="L11" s="3">
        <v>5</v>
      </c>
      <c r="M11" s="3">
        <v>15</v>
      </c>
      <c r="N11">
        <f>I11/H11</f>
        <v>5.113636363636364E-2</v>
      </c>
    </row>
    <row r="12" spans="1:14">
      <c r="A12" s="3" t="s">
        <v>25</v>
      </c>
      <c r="B12" s="3" t="s">
        <v>31</v>
      </c>
      <c r="C12" s="3">
        <v>8.3699999999999992</v>
      </c>
      <c r="D12" s="3">
        <v>41</v>
      </c>
      <c r="E12" s="3">
        <v>1</v>
      </c>
      <c r="F12" s="3">
        <v>0.34</v>
      </c>
      <c r="G12" s="3">
        <v>4225</v>
      </c>
      <c r="H12" s="3">
        <v>15</v>
      </c>
      <c r="I12" s="3">
        <v>38</v>
      </c>
      <c r="J12" s="3">
        <v>2</v>
      </c>
      <c r="K12" s="3">
        <v>283</v>
      </c>
      <c r="L12" s="3">
        <v>5</v>
      </c>
      <c r="M12" s="3">
        <v>10</v>
      </c>
      <c r="N12">
        <f>I12/H12</f>
        <v>2.5333333333333332</v>
      </c>
    </row>
    <row r="13" spans="1:14">
      <c r="A13" s="2" t="s">
        <v>32</v>
      </c>
      <c r="B13" s="2" t="s">
        <v>33</v>
      </c>
      <c r="C13" s="2">
        <v>11.38</v>
      </c>
      <c r="D13" s="2">
        <v>3101</v>
      </c>
      <c r="E13" s="2">
        <v>76</v>
      </c>
      <c r="F13" s="2">
        <v>0</v>
      </c>
      <c r="G13" s="2">
        <v>527128</v>
      </c>
      <c r="H13" s="2">
        <v>203</v>
      </c>
      <c r="I13" s="2">
        <v>32</v>
      </c>
      <c r="J13" s="2">
        <v>23</v>
      </c>
      <c r="K13" s="2">
        <v>148</v>
      </c>
      <c r="L13" s="2">
        <v>5</v>
      </c>
      <c r="M13" s="2">
        <v>7</v>
      </c>
      <c r="N13">
        <f>I13/H13</f>
        <v>0.15763546798029557</v>
      </c>
    </row>
    <row r="14" spans="1:14">
      <c r="A14" s="3" t="s">
        <v>34</v>
      </c>
      <c r="B14" s="3" t="s">
        <v>35</v>
      </c>
      <c r="C14" s="3">
        <v>10</v>
      </c>
      <c r="D14" s="3">
        <v>1394</v>
      </c>
      <c r="E14" s="3">
        <v>10</v>
      </c>
      <c r="F14" s="3">
        <v>0.09</v>
      </c>
      <c r="G14" s="3">
        <v>19664</v>
      </c>
      <c r="H14" s="3">
        <v>8</v>
      </c>
      <c r="I14" s="3">
        <v>33</v>
      </c>
      <c r="J14" s="3">
        <v>19</v>
      </c>
      <c r="K14" s="3">
        <v>97</v>
      </c>
      <c r="L14" s="3">
        <v>5</v>
      </c>
      <c r="M14" s="3">
        <v>7</v>
      </c>
      <c r="N14">
        <f>I14/H14</f>
        <v>4.125</v>
      </c>
    </row>
    <row r="15" spans="1:14" ht="25.5">
      <c r="A15" s="3" t="s">
        <v>36</v>
      </c>
      <c r="B15" s="3" t="s">
        <v>37</v>
      </c>
      <c r="C15" s="3">
        <v>3.54</v>
      </c>
      <c r="D15" s="3">
        <v>12</v>
      </c>
      <c r="E15" s="3">
        <v>3</v>
      </c>
      <c r="F15" s="3">
        <v>1.25</v>
      </c>
      <c r="G15" s="3">
        <v>5210</v>
      </c>
      <c r="H15" s="3">
        <v>9</v>
      </c>
      <c r="I15" s="3">
        <v>39</v>
      </c>
      <c r="J15" s="3">
        <v>1</v>
      </c>
      <c r="K15" s="3">
        <v>5</v>
      </c>
      <c r="L15" s="3">
        <v>5</v>
      </c>
      <c r="M15" s="3">
        <v>5</v>
      </c>
      <c r="N15">
        <f>I15/H15</f>
        <v>4.333333333333333</v>
      </c>
    </row>
    <row r="16" spans="1:14">
      <c r="A16" s="2" t="s">
        <v>22</v>
      </c>
      <c r="B16" s="2" t="s">
        <v>38</v>
      </c>
      <c r="C16" s="2">
        <v>9.3000000000000007</v>
      </c>
      <c r="D16" s="2">
        <v>505</v>
      </c>
      <c r="E16" s="2">
        <v>1</v>
      </c>
      <c r="F16" s="2">
        <v>0.02</v>
      </c>
      <c r="G16" s="2">
        <v>6386</v>
      </c>
      <c r="H16" s="2">
        <v>11</v>
      </c>
      <c r="I16" s="2">
        <v>34</v>
      </c>
      <c r="J16" s="2">
        <v>10</v>
      </c>
      <c r="K16" s="2">
        <v>41</v>
      </c>
      <c r="L16" s="2">
        <v>3</v>
      </c>
      <c r="M16" s="2">
        <v>3</v>
      </c>
      <c r="N16">
        <f>I16/H16</f>
        <v>3.0909090909090908</v>
      </c>
    </row>
    <row r="17" spans="1:14">
      <c r="A17" s="2" t="s">
        <v>39</v>
      </c>
      <c r="B17" s="2" t="s">
        <v>40</v>
      </c>
      <c r="C17" s="2">
        <v>12</v>
      </c>
      <c r="D17" s="2">
        <v>1129</v>
      </c>
      <c r="E17" s="2">
        <v>17</v>
      </c>
      <c r="F17" s="2">
        <v>0.17</v>
      </c>
      <c r="G17" s="2">
        <v>44476</v>
      </c>
      <c r="H17" s="2">
        <v>32</v>
      </c>
      <c r="I17" s="2">
        <v>28</v>
      </c>
      <c r="J17" s="2">
        <v>11</v>
      </c>
      <c r="K17" s="2">
        <v>132</v>
      </c>
      <c r="L17" s="2">
        <v>1</v>
      </c>
      <c r="M17" s="2">
        <v>2</v>
      </c>
      <c r="N17">
        <f>I17/H17</f>
        <v>0.875</v>
      </c>
    </row>
    <row r="18" spans="1:14">
      <c r="A18" s="3" t="s">
        <v>41</v>
      </c>
      <c r="B18" s="3" t="s">
        <v>41</v>
      </c>
      <c r="C18" s="3">
        <v>9.18</v>
      </c>
      <c r="D18" s="3">
        <v>86154</v>
      </c>
      <c r="E18" s="3">
        <v>757</v>
      </c>
      <c r="F18" s="3">
        <v>0</v>
      </c>
      <c r="G18" s="3">
        <v>37522071</v>
      </c>
      <c r="H18" s="3">
        <v>29741</v>
      </c>
      <c r="I18" s="3">
        <v>690</v>
      </c>
      <c r="J18" s="3">
        <v>418</v>
      </c>
      <c r="K18" s="3">
        <v>3845</v>
      </c>
      <c r="L18" s="3">
        <v>0</v>
      </c>
      <c r="M18" s="2">
        <v>0</v>
      </c>
      <c r="N18">
        <f>I18/H18</f>
        <v>2.3200295887831613E-2</v>
      </c>
    </row>
    <row r="19" spans="1:14">
      <c r="A19" s="3" t="s">
        <v>42</v>
      </c>
      <c r="B19" s="3" t="s">
        <v>43</v>
      </c>
      <c r="C19" s="3">
        <v>5.66</v>
      </c>
      <c r="D19" s="3">
        <v>44318</v>
      </c>
      <c r="E19" s="3">
        <v>598</v>
      </c>
      <c r="F19" s="3">
        <v>0</v>
      </c>
      <c r="G19" s="3">
        <v>717363</v>
      </c>
      <c r="H19" s="3">
        <v>445</v>
      </c>
      <c r="I19" s="3">
        <v>115</v>
      </c>
      <c r="J19" s="3">
        <v>354</v>
      </c>
      <c r="K19" s="3">
        <v>2151</v>
      </c>
      <c r="L19" s="3">
        <v>0</v>
      </c>
      <c r="M19" s="2">
        <v>0</v>
      </c>
      <c r="N19">
        <f>I19/H19</f>
        <v>0.25842696629213485</v>
      </c>
    </row>
    <row r="20" spans="1:14">
      <c r="A20" s="3" t="s">
        <v>44</v>
      </c>
      <c r="B20" s="3" t="s">
        <v>44</v>
      </c>
      <c r="C20" s="3">
        <v>8.5500000000000007</v>
      </c>
      <c r="D20" s="3">
        <v>48657</v>
      </c>
      <c r="E20" s="3">
        <v>494</v>
      </c>
      <c r="F20" s="3">
        <v>0</v>
      </c>
      <c r="G20" s="3">
        <v>5650614</v>
      </c>
      <c r="H20" s="3">
        <v>11549</v>
      </c>
      <c r="I20" s="3">
        <v>187</v>
      </c>
      <c r="J20" s="3">
        <v>341</v>
      </c>
      <c r="K20" s="3">
        <v>3951</v>
      </c>
      <c r="L20" s="3">
        <v>0</v>
      </c>
      <c r="M20" s="2">
        <v>0</v>
      </c>
      <c r="N20">
        <f>I20/H20</f>
        <v>1.6191878084682657E-2</v>
      </c>
    </row>
    <row r="21" spans="1:14">
      <c r="A21" s="2" t="s">
        <v>45</v>
      </c>
      <c r="B21" s="2" t="s">
        <v>45</v>
      </c>
      <c r="C21" s="2">
        <v>13.2</v>
      </c>
      <c r="D21" s="2">
        <v>29225</v>
      </c>
      <c r="E21" s="2">
        <v>394</v>
      </c>
      <c r="F21" s="2">
        <v>0</v>
      </c>
      <c r="G21" s="2">
        <v>266331</v>
      </c>
      <c r="H21" s="2">
        <v>458</v>
      </c>
      <c r="I21" s="2">
        <v>72</v>
      </c>
      <c r="J21" s="2">
        <v>173</v>
      </c>
      <c r="K21" s="2">
        <v>2291</v>
      </c>
      <c r="L21" s="2">
        <v>0</v>
      </c>
      <c r="M21" s="2">
        <v>0</v>
      </c>
      <c r="N21">
        <f>I21/H21</f>
        <v>0.15720524017467249</v>
      </c>
    </row>
    <row r="22" spans="1:14">
      <c r="A22" s="3" t="s">
        <v>46</v>
      </c>
      <c r="B22" s="3" t="s">
        <v>47</v>
      </c>
      <c r="C22" s="3">
        <v>11.4</v>
      </c>
      <c r="D22" s="3">
        <v>23571</v>
      </c>
      <c r="E22" s="3">
        <v>357</v>
      </c>
      <c r="F22" s="3">
        <v>0</v>
      </c>
      <c r="G22" s="3">
        <v>7524105</v>
      </c>
      <c r="H22" s="3">
        <v>3671</v>
      </c>
      <c r="I22" s="3">
        <v>73</v>
      </c>
      <c r="J22" s="3">
        <v>359</v>
      </c>
      <c r="K22" s="3">
        <v>3604</v>
      </c>
      <c r="L22" s="3">
        <v>0</v>
      </c>
      <c r="M22" s="2">
        <v>0</v>
      </c>
      <c r="N22">
        <f>I22/H22</f>
        <v>1.9885589757559247E-2</v>
      </c>
    </row>
    <row r="23" spans="1:14">
      <c r="A23" s="3" t="s">
        <v>48</v>
      </c>
      <c r="B23" s="3" t="s">
        <v>48</v>
      </c>
      <c r="C23" s="3">
        <v>11.73</v>
      </c>
      <c r="D23" s="3">
        <v>128898</v>
      </c>
      <c r="E23" s="3">
        <v>326</v>
      </c>
      <c r="F23" s="3">
        <v>0</v>
      </c>
      <c r="G23" s="3">
        <v>19974238</v>
      </c>
      <c r="H23" s="3">
        <v>7350</v>
      </c>
      <c r="I23" s="3">
        <v>378</v>
      </c>
      <c r="J23" s="3">
        <v>401</v>
      </c>
      <c r="K23" s="3">
        <v>3866</v>
      </c>
      <c r="L23" s="3">
        <v>0</v>
      </c>
      <c r="M23" s="2">
        <v>0</v>
      </c>
      <c r="N23">
        <f>I23/H23</f>
        <v>5.1428571428571428E-2</v>
      </c>
    </row>
    <row r="24" spans="1:14">
      <c r="A24" s="3" t="s">
        <v>49</v>
      </c>
      <c r="B24" s="3" t="s">
        <v>50</v>
      </c>
      <c r="C24" s="3">
        <v>12.74</v>
      </c>
      <c r="D24" s="3">
        <v>44974</v>
      </c>
      <c r="E24" s="3">
        <v>320</v>
      </c>
      <c r="F24" s="3">
        <v>0</v>
      </c>
      <c r="G24" s="3">
        <v>3040353</v>
      </c>
      <c r="H24" s="3">
        <v>449</v>
      </c>
      <c r="I24" s="3">
        <v>103</v>
      </c>
      <c r="J24" s="3">
        <v>419</v>
      </c>
      <c r="K24" s="3">
        <v>3607</v>
      </c>
      <c r="L24" s="3">
        <v>0</v>
      </c>
      <c r="M24" s="2">
        <v>0</v>
      </c>
      <c r="N24">
        <f>I24/H24</f>
        <v>0.22939866369710468</v>
      </c>
    </row>
    <row r="25" spans="1:14">
      <c r="A25" s="2" t="s">
        <v>51</v>
      </c>
      <c r="B25" s="2" t="s">
        <v>51</v>
      </c>
      <c r="C25" s="2">
        <v>10.07</v>
      </c>
      <c r="D25" s="2">
        <v>21597</v>
      </c>
      <c r="E25" s="2">
        <v>304</v>
      </c>
      <c r="F25" s="2">
        <v>0</v>
      </c>
      <c r="G25" s="2">
        <v>924107</v>
      </c>
      <c r="H25" s="2">
        <v>156</v>
      </c>
      <c r="I25" s="2">
        <v>44</v>
      </c>
      <c r="J25" s="2">
        <v>266</v>
      </c>
      <c r="K25" s="2">
        <v>1817</v>
      </c>
      <c r="L25" s="2">
        <v>0</v>
      </c>
      <c r="M25" s="2">
        <v>0</v>
      </c>
      <c r="N25">
        <f>I25/H25</f>
        <v>0.28205128205128205</v>
      </c>
    </row>
    <row r="26" spans="1:14">
      <c r="A26" s="2" t="s">
        <v>52</v>
      </c>
      <c r="B26" s="2" t="s">
        <v>52</v>
      </c>
      <c r="C26" s="2">
        <v>7.26</v>
      </c>
      <c r="D26" s="2">
        <v>14739</v>
      </c>
      <c r="E26" s="2">
        <v>186</v>
      </c>
      <c r="F26" s="2">
        <v>0</v>
      </c>
      <c r="G26" s="2">
        <v>661895</v>
      </c>
      <c r="H26" s="2">
        <v>356</v>
      </c>
      <c r="I26" s="2">
        <v>85</v>
      </c>
      <c r="J26" s="2">
        <v>47</v>
      </c>
      <c r="K26" s="2">
        <v>564</v>
      </c>
      <c r="L26" s="2">
        <v>0</v>
      </c>
      <c r="M26" s="2">
        <v>0</v>
      </c>
      <c r="N26">
        <f>I26/H26</f>
        <v>0.23876404494382023</v>
      </c>
    </row>
    <row r="27" spans="1:14">
      <c r="A27" s="2" t="s">
        <v>53</v>
      </c>
      <c r="B27" s="2" t="s">
        <v>54</v>
      </c>
      <c r="C27" s="2">
        <v>8.57</v>
      </c>
      <c r="D27" s="2">
        <v>10968</v>
      </c>
      <c r="E27" s="2">
        <v>184</v>
      </c>
      <c r="F27" s="2">
        <v>0</v>
      </c>
      <c r="G27" s="2">
        <v>187912</v>
      </c>
      <c r="H27" s="2">
        <v>139</v>
      </c>
      <c r="I27" s="2">
        <v>65</v>
      </c>
      <c r="J27" s="2">
        <v>92</v>
      </c>
      <c r="K27" s="2">
        <v>840</v>
      </c>
      <c r="L27" s="2">
        <v>0</v>
      </c>
      <c r="M27" s="2">
        <v>0</v>
      </c>
      <c r="N27">
        <f>I27/H27</f>
        <v>0.46762589928057552</v>
      </c>
    </row>
    <row r="28" spans="1:14">
      <c r="A28" s="2" t="s">
        <v>55</v>
      </c>
      <c r="B28" s="2" t="s">
        <v>56</v>
      </c>
      <c r="C28" s="2">
        <v>12.03</v>
      </c>
      <c r="D28" s="2">
        <v>13941</v>
      </c>
      <c r="E28" s="2">
        <v>142</v>
      </c>
      <c r="F28" s="2">
        <v>0</v>
      </c>
      <c r="G28" s="2">
        <v>56769034</v>
      </c>
      <c r="H28" s="2">
        <v>3379</v>
      </c>
      <c r="I28" s="2">
        <v>50</v>
      </c>
      <c r="J28" s="2">
        <v>65</v>
      </c>
      <c r="K28" s="2">
        <v>1239</v>
      </c>
      <c r="L28" s="2">
        <v>0</v>
      </c>
      <c r="M28" s="2">
        <v>0</v>
      </c>
      <c r="N28">
        <f>I28/H28</f>
        <v>1.479727730097662E-2</v>
      </c>
    </row>
    <row r="29" spans="1:14">
      <c r="A29" s="3" t="s">
        <v>57</v>
      </c>
      <c r="B29" s="3" t="s">
        <v>57</v>
      </c>
      <c r="C29" s="3">
        <v>10.43</v>
      </c>
      <c r="D29" s="3">
        <v>47642</v>
      </c>
      <c r="E29" s="3">
        <v>136</v>
      </c>
      <c r="F29" s="3">
        <v>0</v>
      </c>
      <c r="G29" s="3">
        <v>21967211</v>
      </c>
      <c r="H29" s="3">
        <v>1942</v>
      </c>
      <c r="I29" s="3">
        <v>272</v>
      </c>
      <c r="J29" s="3">
        <v>417</v>
      </c>
      <c r="K29" s="3">
        <v>3081</v>
      </c>
      <c r="L29" s="3">
        <v>0</v>
      </c>
      <c r="M29" s="2">
        <v>0</v>
      </c>
      <c r="N29">
        <f>I29/H29</f>
        <v>0.1400617919670443</v>
      </c>
    </row>
    <row r="30" spans="1:14">
      <c r="A30" s="2" t="s">
        <v>58</v>
      </c>
      <c r="B30" s="2" t="s">
        <v>58</v>
      </c>
      <c r="C30" s="2">
        <v>12.26</v>
      </c>
      <c r="D30" s="2">
        <v>16986</v>
      </c>
      <c r="E30" s="2">
        <v>131</v>
      </c>
      <c r="F30" s="2">
        <v>0</v>
      </c>
      <c r="G30" s="2">
        <v>19171479</v>
      </c>
      <c r="H30" s="2">
        <v>2742</v>
      </c>
      <c r="I30" s="2">
        <v>363</v>
      </c>
      <c r="J30" s="2">
        <v>441</v>
      </c>
      <c r="K30" s="2">
        <v>1949</v>
      </c>
      <c r="L30" s="2">
        <v>0</v>
      </c>
      <c r="M30" s="2">
        <v>0</v>
      </c>
      <c r="N30">
        <f>I30/H30</f>
        <v>0.13238512035010941</v>
      </c>
    </row>
    <row r="31" spans="1:14">
      <c r="A31" s="2" t="s">
        <v>59</v>
      </c>
      <c r="B31" s="2" t="s">
        <v>60</v>
      </c>
      <c r="C31" s="2">
        <v>9.7100000000000009</v>
      </c>
      <c r="D31" s="2">
        <v>6245</v>
      </c>
      <c r="E31" s="2">
        <v>120</v>
      </c>
      <c r="F31" s="2">
        <v>0</v>
      </c>
      <c r="G31" s="2">
        <v>160067</v>
      </c>
      <c r="H31" s="2">
        <v>58</v>
      </c>
      <c r="I31" s="2">
        <v>35</v>
      </c>
      <c r="J31" s="2">
        <v>37</v>
      </c>
      <c r="K31" s="2">
        <v>420</v>
      </c>
      <c r="L31" s="2">
        <v>0</v>
      </c>
      <c r="M31" s="2">
        <v>0</v>
      </c>
      <c r="N31">
        <f>I31/H31</f>
        <v>0.60344827586206895</v>
      </c>
    </row>
    <row r="32" spans="1:14">
      <c r="A32" s="3" t="s">
        <v>61</v>
      </c>
      <c r="B32" s="3" t="s">
        <v>61</v>
      </c>
      <c r="C32" s="3">
        <v>10.08</v>
      </c>
      <c r="D32" s="3">
        <v>10950</v>
      </c>
      <c r="E32" s="3">
        <v>88</v>
      </c>
      <c r="F32" s="3">
        <v>0</v>
      </c>
      <c r="G32" s="3">
        <v>11987</v>
      </c>
      <c r="H32" s="3">
        <v>4</v>
      </c>
      <c r="I32" s="3">
        <v>35</v>
      </c>
      <c r="J32" s="3">
        <v>20</v>
      </c>
      <c r="K32" s="3">
        <v>281</v>
      </c>
      <c r="L32" s="3">
        <v>0</v>
      </c>
      <c r="M32" s="2">
        <v>0</v>
      </c>
      <c r="N32">
        <f>I32/H32</f>
        <v>8.75</v>
      </c>
    </row>
    <row r="33" spans="1:14">
      <c r="A33" s="3" t="s">
        <v>62</v>
      </c>
      <c r="B33" s="3" t="s">
        <v>63</v>
      </c>
      <c r="C33" s="3">
        <v>10.72</v>
      </c>
      <c r="D33" s="3">
        <v>2150</v>
      </c>
      <c r="E33" s="3">
        <v>76</v>
      </c>
      <c r="F33" s="3">
        <v>0.14000000000000001</v>
      </c>
      <c r="G33" s="3">
        <v>537134</v>
      </c>
      <c r="H33" s="3">
        <v>22</v>
      </c>
      <c r="I33" s="3">
        <v>30</v>
      </c>
      <c r="J33" s="3">
        <v>72</v>
      </c>
      <c r="K33" s="3">
        <v>412</v>
      </c>
      <c r="L33" s="3">
        <v>0</v>
      </c>
      <c r="M33" s="2">
        <v>0</v>
      </c>
      <c r="N33">
        <f>I33/H33</f>
        <v>1.3636363636363635</v>
      </c>
    </row>
    <row r="34" spans="1:14">
      <c r="A34" s="3" t="s">
        <v>64</v>
      </c>
      <c r="B34" s="3" t="s">
        <v>65</v>
      </c>
      <c r="C34" s="3">
        <v>8.7200000000000006</v>
      </c>
      <c r="D34" s="3">
        <v>8388</v>
      </c>
      <c r="E34" s="3">
        <v>76</v>
      </c>
      <c r="F34" s="3">
        <v>0.01</v>
      </c>
      <c r="G34" s="3">
        <v>2940574</v>
      </c>
      <c r="H34" s="3">
        <v>546</v>
      </c>
      <c r="I34" s="3">
        <v>59</v>
      </c>
      <c r="J34" s="3">
        <v>49</v>
      </c>
      <c r="K34" s="3">
        <v>1435</v>
      </c>
      <c r="L34" s="3">
        <v>0</v>
      </c>
      <c r="M34" s="3">
        <v>0</v>
      </c>
      <c r="N34">
        <f>I34/H34</f>
        <v>0.10805860805860806</v>
      </c>
    </row>
    <row r="35" spans="1:14">
      <c r="A35" s="3" t="s">
        <v>66</v>
      </c>
      <c r="B35" s="3" t="s">
        <v>67</v>
      </c>
      <c r="C35" s="3">
        <v>8.34</v>
      </c>
      <c r="D35" s="3">
        <v>14868</v>
      </c>
      <c r="E35" s="3">
        <v>73</v>
      </c>
      <c r="F35" s="3">
        <v>0.01</v>
      </c>
      <c r="G35" s="3">
        <v>163361</v>
      </c>
      <c r="H35" s="3">
        <v>99</v>
      </c>
      <c r="I35" s="3">
        <v>80</v>
      </c>
      <c r="J35" s="3">
        <v>86</v>
      </c>
      <c r="K35" s="3">
        <v>597</v>
      </c>
      <c r="L35" s="3">
        <v>0</v>
      </c>
      <c r="M35" s="2">
        <v>0</v>
      </c>
      <c r="N35">
        <f>I35/H35</f>
        <v>0.80808080808080807</v>
      </c>
    </row>
    <row r="36" spans="1:14">
      <c r="A36" s="2" t="s">
        <v>68</v>
      </c>
      <c r="B36" s="2" t="s">
        <v>69</v>
      </c>
      <c r="C36" s="2">
        <v>10.37</v>
      </c>
      <c r="D36" s="2">
        <v>6558</v>
      </c>
      <c r="E36" s="2">
        <v>68</v>
      </c>
      <c r="F36" s="2">
        <v>0.01</v>
      </c>
      <c r="G36" s="2">
        <v>853946</v>
      </c>
      <c r="H36" s="2">
        <v>155</v>
      </c>
      <c r="I36" s="2">
        <v>37</v>
      </c>
      <c r="J36" s="2">
        <v>94</v>
      </c>
      <c r="K36" s="2">
        <v>1254</v>
      </c>
      <c r="L36" s="2">
        <v>0</v>
      </c>
      <c r="M36" s="2">
        <v>0</v>
      </c>
      <c r="N36">
        <f>I36/H36</f>
        <v>0.23870967741935484</v>
      </c>
    </row>
    <row r="37" spans="1:14">
      <c r="A37" s="2" t="s">
        <v>70</v>
      </c>
      <c r="B37" s="2" t="s">
        <v>71</v>
      </c>
      <c r="C37" s="2">
        <v>9.0399999999999991</v>
      </c>
      <c r="D37" s="2">
        <v>41296</v>
      </c>
      <c r="E37" s="2">
        <v>60</v>
      </c>
      <c r="F37" s="2">
        <v>0</v>
      </c>
      <c r="G37" s="2">
        <v>1287884</v>
      </c>
      <c r="H37" s="2">
        <v>743</v>
      </c>
      <c r="I37" s="2">
        <v>261</v>
      </c>
      <c r="J37" s="2">
        <v>301</v>
      </c>
      <c r="K37" s="2">
        <v>2010</v>
      </c>
      <c r="L37" s="2">
        <v>0</v>
      </c>
      <c r="M37" s="2">
        <v>0</v>
      </c>
      <c r="N37">
        <f>I37/H37</f>
        <v>0.35127860026917901</v>
      </c>
    </row>
    <row r="38" spans="1:14">
      <c r="A38" s="2" t="s">
        <v>72</v>
      </c>
      <c r="B38" s="2" t="s">
        <v>73</v>
      </c>
      <c r="C38" s="2">
        <v>12.41</v>
      </c>
      <c r="D38" s="2">
        <v>6920</v>
      </c>
      <c r="E38" s="2">
        <v>59</v>
      </c>
      <c r="F38" s="2">
        <v>0</v>
      </c>
      <c r="G38" s="2">
        <v>17293285</v>
      </c>
      <c r="H38" s="2">
        <v>57</v>
      </c>
      <c r="I38" s="2">
        <v>45</v>
      </c>
      <c r="J38" s="2">
        <v>78</v>
      </c>
      <c r="K38" s="2">
        <v>695</v>
      </c>
      <c r="L38" s="2">
        <v>0</v>
      </c>
      <c r="M38" s="2">
        <v>0</v>
      </c>
      <c r="N38">
        <f>I38/H38</f>
        <v>0.78947368421052633</v>
      </c>
    </row>
    <row r="39" spans="1:14">
      <c r="A39" s="2" t="s">
        <v>25</v>
      </c>
      <c r="B39" s="2" t="s">
        <v>74</v>
      </c>
      <c r="C39" s="2">
        <v>11.02</v>
      </c>
      <c r="D39" s="2">
        <v>11566</v>
      </c>
      <c r="E39" s="2">
        <v>53</v>
      </c>
      <c r="F39" s="2">
        <v>0.01</v>
      </c>
      <c r="G39" s="2">
        <v>242155</v>
      </c>
      <c r="H39" s="2">
        <v>153</v>
      </c>
      <c r="I39" s="2">
        <v>44</v>
      </c>
      <c r="J39" s="2">
        <v>96</v>
      </c>
      <c r="K39" s="2">
        <v>1000</v>
      </c>
      <c r="L39" s="2">
        <v>0</v>
      </c>
      <c r="M39" s="2">
        <v>0</v>
      </c>
      <c r="N39">
        <f>I39/H39</f>
        <v>0.28758169934640521</v>
      </c>
    </row>
    <row r="40" spans="1:14" ht="25.5">
      <c r="A40" s="3" t="s">
        <v>75</v>
      </c>
      <c r="B40" s="3" t="s">
        <v>76</v>
      </c>
      <c r="C40" s="3">
        <v>8.39</v>
      </c>
      <c r="D40" s="3">
        <v>752</v>
      </c>
      <c r="E40" s="3">
        <v>50</v>
      </c>
      <c r="F40" s="3">
        <v>0.01</v>
      </c>
      <c r="G40" s="3">
        <v>480922</v>
      </c>
      <c r="H40" s="3">
        <v>20</v>
      </c>
      <c r="I40" s="3">
        <v>43</v>
      </c>
      <c r="J40" s="3">
        <v>11</v>
      </c>
      <c r="K40" s="3">
        <v>611</v>
      </c>
      <c r="L40" s="3">
        <v>0</v>
      </c>
      <c r="M40" s="2">
        <v>0</v>
      </c>
      <c r="N40">
        <f>I40/H40</f>
        <v>2.15</v>
      </c>
    </row>
    <row r="41" spans="1:14" ht="25.5">
      <c r="A41" s="2" t="s">
        <v>77</v>
      </c>
      <c r="B41" s="2" t="s">
        <v>78</v>
      </c>
      <c r="C41" s="2">
        <v>5.26</v>
      </c>
      <c r="D41" s="2">
        <v>4432</v>
      </c>
      <c r="E41" s="2">
        <v>44</v>
      </c>
      <c r="F41" s="2">
        <v>0</v>
      </c>
      <c r="G41" s="2">
        <v>127542</v>
      </c>
      <c r="H41" s="2">
        <v>254</v>
      </c>
      <c r="I41" s="2">
        <v>109</v>
      </c>
      <c r="J41" s="2">
        <v>21</v>
      </c>
      <c r="K41" s="2">
        <v>160</v>
      </c>
      <c r="L41" s="2">
        <v>0</v>
      </c>
      <c r="M41" s="2">
        <v>0</v>
      </c>
      <c r="N41">
        <f>I41/H41</f>
        <v>0.42913385826771655</v>
      </c>
    </row>
    <row r="42" spans="1:14">
      <c r="A42" s="3" t="s">
        <v>44</v>
      </c>
      <c r="B42" s="3" t="s">
        <v>79</v>
      </c>
      <c r="C42" s="3">
        <v>4.28</v>
      </c>
      <c r="D42" s="3">
        <v>6836</v>
      </c>
      <c r="E42" s="3">
        <v>43</v>
      </c>
      <c r="F42" s="3">
        <v>0.01</v>
      </c>
      <c r="G42" s="3">
        <v>1752954</v>
      </c>
      <c r="H42" s="3">
        <v>1889</v>
      </c>
      <c r="I42" s="3">
        <v>260</v>
      </c>
      <c r="J42" s="3">
        <v>214</v>
      </c>
      <c r="K42" s="3">
        <v>1117</v>
      </c>
      <c r="L42" s="3">
        <v>0</v>
      </c>
      <c r="M42" s="2">
        <v>0</v>
      </c>
      <c r="N42">
        <f>I42/H42</f>
        <v>0.13763896241397564</v>
      </c>
    </row>
    <row r="43" spans="1:14" ht="25.5">
      <c r="A43" s="3" t="s">
        <v>80</v>
      </c>
      <c r="B43" s="3" t="s">
        <v>81</v>
      </c>
      <c r="C43" s="3">
        <v>8.76</v>
      </c>
      <c r="D43" s="3">
        <v>285</v>
      </c>
      <c r="E43" s="3">
        <v>41</v>
      </c>
      <c r="F43" s="3">
        <v>0.2</v>
      </c>
      <c r="G43" s="3">
        <v>378524</v>
      </c>
      <c r="H43" s="3">
        <v>8</v>
      </c>
      <c r="I43" s="3">
        <v>33</v>
      </c>
      <c r="J43" s="3">
        <v>37</v>
      </c>
      <c r="K43" s="3">
        <v>178</v>
      </c>
      <c r="L43" s="3">
        <v>0</v>
      </c>
      <c r="M43" s="2">
        <v>0</v>
      </c>
      <c r="N43">
        <f>I43/H43</f>
        <v>4.125</v>
      </c>
    </row>
    <row r="44" spans="1:14">
      <c r="A44" s="2" t="s">
        <v>82</v>
      </c>
      <c r="B44" s="2" t="s">
        <v>83</v>
      </c>
      <c r="C44" s="2">
        <v>7.92</v>
      </c>
      <c r="D44" s="2">
        <v>2308</v>
      </c>
      <c r="E44" s="2">
        <v>41</v>
      </c>
      <c r="F44" s="2">
        <v>0</v>
      </c>
      <c r="G44" s="2">
        <v>144309</v>
      </c>
      <c r="H44" s="2">
        <v>38</v>
      </c>
      <c r="I44" s="2">
        <v>36</v>
      </c>
      <c r="J44" s="2">
        <v>26</v>
      </c>
      <c r="K44" s="2">
        <v>322</v>
      </c>
      <c r="L44" s="2">
        <v>0</v>
      </c>
      <c r="M44" s="2">
        <v>0</v>
      </c>
      <c r="N44">
        <f>I44/H44</f>
        <v>0.94736842105263153</v>
      </c>
    </row>
    <row r="45" spans="1:14" ht="25.5">
      <c r="A45" s="3" t="s">
        <v>84</v>
      </c>
      <c r="B45" s="3" t="s">
        <v>85</v>
      </c>
      <c r="C45" s="3">
        <v>8.2100000000000009</v>
      </c>
      <c r="D45" s="3">
        <v>1951</v>
      </c>
      <c r="E45" s="3">
        <v>41</v>
      </c>
      <c r="F45" s="3">
        <v>0.01</v>
      </c>
      <c r="G45" s="3">
        <v>2630704</v>
      </c>
      <c r="H45" s="3">
        <v>246</v>
      </c>
      <c r="I45" s="3">
        <v>47</v>
      </c>
      <c r="J45" s="3">
        <v>88</v>
      </c>
      <c r="K45" s="3">
        <v>2000</v>
      </c>
      <c r="L45" s="3">
        <v>0</v>
      </c>
      <c r="M45" s="2">
        <v>0</v>
      </c>
      <c r="N45">
        <f>I45/H45</f>
        <v>0.1910569105691057</v>
      </c>
    </row>
    <row r="46" spans="1:14" ht="25.5">
      <c r="A46" s="3" t="s">
        <v>86</v>
      </c>
      <c r="B46" s="3" t="s">
        <v>87</v>
      </c>
      <c r="C46" s="3">
        <v>6.5</v>
      </c>
      <c r="D46" s="3">
        <v>280</v>
      </c>
      <c r="E46" s="3">
        <v>36</v>
      </c>
      <c r="F46" s="3">
        <v>0.01</v>
      </c>
      <c r="G46" s="3">
        <v>1131262</v>
      </c>
      <c r="H46" s="3">
        <v>228</v>
      </c>
      <c r="I46" s="3">
        <v>107</v>
      </c>
      <c r="J46" s="3">
        <v>56</v>
      </c>
      <c r="K46" s="3">
        <v>502</v>
      </c>
      <c r="L46" s="3">
        <v>0</v>
      </c>
      <c r="M46" s="2">
        <v>0</v>
      </c>
      <c r="N46">
        <f>I46/H46</f>
        <v>0.4692982456140351</v>
      </c>
    </row>
    <row r="47" spans="1:14">
      <c r="A47" s="2" t="s">
        <v>88</v>
      </c>
      <c r="B47" s="2" t="s">
        <v>89</v>
      </c>
      <c r="C47" s="2">
        <v>6.09</v>
      </c>
      <c r="D47" s="2">
        <v>7861</v>
      </c>
      <c r="E47" s="2">
        <v>36</v>
      </c>
      <c r="F47" s="2">
        <v>0</v>
      </c>
      <c r="G47" s="2">
        <v>6360972</v>
      </c>
      <c r="H47" s="2">
        <v>810</v>
      </c>
      <c r="I47" s="2">
        <v>109</v>
      </c>
      <c r="J47" s="2">
        <v>60</v>
      </c>
      <c r="K47" s="2">
        <v>2226</v>
      </c>
      <c r="L47" s="2">
        <v>0</v>
      </c>
      <c r="M47" s="2">
        <v>0</v>
      </c>
      <c r="N47">
        <f>I47/H47</f>
        <v>0.13456790123456791</v>
      </c>
    </row>
    <row r="48" spans="1:14">
      <c r="A48" s="2" t="s">
        <v>48</v>
      </c>
      <c r="B48" s="2" t="s">
        <v>90</v>
      </c>
      <c r="C48" s="2">
        <v>6.96</v>
      </c>
      <c r="D48" s="2">
        <v>5090</v>
      </c>
      <c r="E48" s="2">
        <v>28</v>
      </c>
      <c r="F48" s="2">
        <v>0.01</v>
      </c>
      <c r="G48" s="2">
        <v>778355</v>
      </c>
      <c r="H48" s="2">
        <v>614</v>
      </c>
      <c r="I48" s="2">
        <v>119</v>
      </c>
      <c r="J48" s="2">
        <v>125</v>
      </c>
      <c r="K48" s="2">
        <v>2035</v>
      </c>
      <c r="L48" s="2">
        <v>0</v>
      </c>
      <c r="M48" s="2">
        <v>0</v>
      </c>
      <c r="N48">
        <f>I48/H48</f>
        <v>0.19381107491856678</v>
      </c>
    </row>
    <row r="49" spans="1:14">
      <c r="A49" s="3" t="s">
        <v>91</v>
      </c>
      <c r="B49" s="3" t="s">
        <v>92</v>
      </c>
      <c r="C49" s="3">
        <v>10.42</v>
      </c>
      <c r="D49" s="3">
        <v>66701</v>
      </c>
      <c r="E49" s="3">
        <v>27</v>
      </c>
      <c r="F49" s="3">
        <v>0</v>
      </c>
      <c r="G49" s="3">
        <v>225669</v>
      </c>
      <c r="H49" s="3">
        <v>81</v>
      </c>
      <c r="I49" s="3">
        <v>42</v>
      </c>
      <c r="J49" s="3">
        <v>220</v>
      </c>
      <c r="K49" s="3">
        <v>1198</v>
      </c>
      <c r="L49" s="3">
        <v>0</v>
      </c>
      <c r="M49" s="2">
        <v>0</v>
      </c>
      <c r="N49">
        <f>I49/H49</f>
        <v>0.51851851851851849</v>
      </c>
    </row>
    <row r="50" spans="1:14" ht="25.5">
      <c r="A50" s="2" t="s">
        <v>93</v>
      </c>
      <c r="B50" s="2" t="s">
        <v>94</v>
      </c>
      <c r="C50" s="2">
        <v>7.87</v>
      </c>
      <c r="D50" s="2">
        <v>1493</v>
      </c>
      <c r="E50" s="2">
        <v>24</v>
      </c>
      <c r="F50" s="2">
        <v>0</v>
      </c>
      <c r="G50" s="2">
        <v>540812</v>
      </c>
      <c r="H50" s="2">
        <v>43</v>
      </c>
      <c r="I50" s="2">
        <v>63</v>
      </c>
      <c r="J50" s="2">
        <v>33</v>
      </c>
      <c r="K50" s="2">
        <v>506</v>
      </c>
      <c r="L50" s="2">
        <v>0</v>
      </c>
      <c r="M50" s="2">
        <v>0</v>
      </c>
      <c r="N50">
        <f>I50/H50</f>
        <v>1.4651162790697674</v>
      </c>
    </row>
    <row r="51" spans="1:14" ht="25.5">
      <c r="A51" s="3" t="s">
        <v>95</v>
      </c>
      <c r="B51" s="3" t="s">
        <v>95</v>
      </c>
      <c r="C51" s="3">
        <v>9.75</v>
      </c>
      <c r="D51" s="3">
        <v>2216</v>
      </c>
      <c r="E51" s="3">
        <v>23</v>
      </c>
      <c r="F51" s="3">
        <v>0.06</v>
      </c>
      <c r="G51" s="3">
        <v>75864</v>
      </c>
      <c r="H51" s="3">
        <v>25</v>
      </c>
      <c r="I51" s="3">
        <v>45</v>
      </c>
      <c r="J51" s="3">
        <v>26</v>
      </c>
      <c r="K51" s="3">
        <v>268</v>
      </c>
      <c r="L51" s="3">
        <v>0</v>
      </c>
      <c r="M51" s="2">
        <v>0</v>
      </c>
      <c r="N51">
        <f>I51/H51</f>
        <v>1.8</v>
      </c>
    </row>
    <row r="52" spans="1:14">
      <c r="A52" s="3" t="s">
        <v>96</v>
      </c>
      <c r="B52" s="3" t="s">
        <v>97</v>
      </c>
      <c r="C52" s="3">
        <v>9.0500000000000007</v>
      </c>
      <c r="D52" s="3">
        <v>450</v>
      </c>
      <c r="E52" s="3">
        <v>22</v>
      </c>
      <c r="F52" s="3">
        <v>0.47</v>
      </c>
      <c r="G52" s="3">
        <v>90995</v>
      </c>
      <c r="H52" s="3">
        <v>7</v>
      </c>
      <c r="I52" s="3">
        <v>30</v>
      </c>
      <c r="J52" s="3">
        <v>13</v>
      </c>
      <c r="K52" s="3">
        <v>57</v>
      </c>
      <c r="L52" s="3">
        <v>0</v>
      </c>
      <c r="M52" s="2">
        <v>0</v>
      </c>
      <c r="N52">
        <f>I52/H52</f>
        <v>4.2857142857142856</v>
      </c>
    </row>
    <row r="53" spans="1:14">
      <c r="A53" s="2" t="s">
        <v>98</v>
      </c>
      <c r="B53" s="2" t="s">
        <v>99</v>
      </c>
      <c r="C53" s="2">
        <v>9.65</v>
      </c>
      <c r="D53" s="2">
        <v>109</v>
      </c>
      <c r="E53" s="2">
        <v>22</v>
      </c>
      <c r="F53" s="2">
        <v>0.02</v>
      </c>
      <c r="G53" s="2">
        <v>79753</v>
      </c>
      <c r="H53" s="2">
        <v>32</v>
      </c>
      <c r="I53" s="2">
        <v>34</v>
      </c>
      <c r="J53" s="2">
        <v>9</v>
      </c>
      <c r="K53" s="2">
        <v>62</v>
      </c>
      <c r="L53" s="2">
        <v>0</v>
      </c>
      <c r="M53" s="2">
        <v>0</v>
      </c>
      <c r="N53">
        <f>I53/H53</f>
        <v>1.0625</v>
      </c>
    </row>
    <row r="54" spans="1:14">
      <c r="A54" s="3" t="s">
        <v>45</v>
      </c>
      <c r="B54" s="3" t="s">
        <v>100</v>
      </c>
      <c r="C54" s="3">
        <v>10.029999999999999</v>
      </c>
      <c r="D54" s="3">
        <v>482</v>
      </c>
      <c r="E54" s="3">
        <v>21</v>
      </c>
      <c r="F54" s="3">
        <v>0.02</v>
      </c>
      <c r="G54" s="3">
        <v>99621</v>
      </c>
      <c r="H54" s="3">
        <v>24</v>
      </c>
      <c r="I54" s="3">
        <v>34</v>
      </c>
      <c r="J54" s="3">
        <v>10</v>
      </c>
      <c r="K54" s="3">
        <v>161</v>
      </c>
      <c r="L54" s="3">
        <v>0</v>
      </c>
      <c r="M54" s="2">
        <v>0</v>
      </c>
      <c r="N54">
        <f>I54/H54</f>
        <v>1.4166666666666667</v>
      </c>
    </row>
    <row r="55" spans="1:14">
      <c r="A55" s="3" t="s">
        <v>101</v>
      </c>
      <c r="B55" s="3" t="s">
        <v>102</v>
      </c>
      <c r="C55" s="3">
        <v>10.94</v>
      </c>
      <c r="D55" s="3">
        <v>5153</v>
      </c>
      <c r="E55" s="3">
        <v>21</v>
      </c>
      <c r="F55" s="3">
        <v>0.06</v>
      </c>
      <c r="G55" s="3">
        <v>100369</v>
      </c>
      <c r="H55" s="3">
        <v>25</v>
      </c>
      <c r="I55" s="3">
        <v>35</v>
      </c>
      <c r="J55" s="3">
        <v>32</v>
      </c>
      <c r="K55" s="3">
        <v>229</v>
      </c>
      <c r="L55" s="3">
        <v>0</v>
      </c>
      <c r="M55" s="2">
        <v>0</v>
      </c>
      <c r="N55">
        <f>I55/H55</f>
        <v>1.4</v>
      </c>
    </row>
    <row r="56" spans="1:14">
      <c r="A56" s="2" t="s">
        <v>103</v>
      </c>
      <c r="B56" s="2" t="s">
        <v>104</v>
      </c>
      <c r="C56" s="2">
        <v>10.5</v>
      </c>
      <c r="D56" s="2">
        <v>1390</v>
      </c>
      <c r="E56" s="2">
        <v>20</v>
      </c>
      <c r="F56" s="2">
        <v>0.03</v>
      </c>
      <c r="G56" s="2">
        <v>55326</v>
      </c>
      <c r="H56" s="2">
        <v>9</v>
      </c>
      <c r="I56" s="2">
        <v>33</v>
      </c>
      <c r="J56" s="2">
        <v>8</v>
      </c>
      <c r="K56" s="2">
        <v>129</v>
      </c>
      <c r="L56" s="2">
        <v>0</v>
      </c>
      <c r="M56" s="2">
        <v>0</v>
      </c>
      <c r="N56">
        <f>I56/H56</f>
        <v>3.6666666666666665</v>
      </c>
    </row>
    <row r="57" spans="1:14">
      <c r="A57" s="3" t="s">
        <v>105</v>
      </c>
      <c r="B57" s="3" t="s">
        <v>106</v>
      </c>
      <c r="C57" s="3">
        <v>10.4</v>
      </c>
      <c r="D57" s="3">
        <v>1505</v>
      </c>
      <c r="E57" s="3">
        <v>20</v>
      </c>
      <c r="F57" s="3">
        <v>0</v>
      </c>
      <c r="G57" s="3">
        <v>817465</v>
      </c>
      <c r="H57" s="3">
        <v>149</v>
      </c>
      <c r="I57" s="3">
        <v>77</v>
      </c>
      <c r="J57" s="3">
        <v>26</v>
      </c>
      <c r="K57" s="3">
        <v>258</v>
      </c>
      <c r="L57" s="3">
        <v>0</v>
      </c>
      <c r="M57" s="2">
        <v>0</v>
      </c>
      <c r="N57">
        <f>I57/H57</f>
        <v>0.51677852348993292</v>
      </c>
    </row>
    <row r="58" spans="1:14" ht="25.5">
      <c r="A58" s="3" t="s">
        <v>107</v>
      </c>
      <c r="B58" s="3" t="s">
        <v>108</v>
      </c>
      <c r="C58" s="3">
        <v>7.92</v>
      </c>
      <c r="D58" s="3">
        <v>145</v>
      </c>
      <c r="E58" s="3">
        <v>17</v>
      </c>
      <c r="F58" s="3">
        <v>0.23</v>
      </c>
      <c r="G58" s="3">
        <v>40279</v>
      </c>
      <c r="H58" s="3">
        <v>18</v>
      </c>
      <c r="I58" s="3">
        <v>39</v>
      </c>
      <c r="J58" s="3">
        <v>18</v>
      </c>
      <c r="K58" s="3">
        <v>254</v>
      </c>
      <c r="L58" s="3">
        <v>0</v>
      </c>
      <c r="M58" s="2">
        <v>0</v>
      </c>
      <c r="N58">
        <f>I58/H58</f>
        <v>2.1666666666666665</v>
      </c>
    </row>
    <row r="59" spans="1:14">
      <c r="A59" s="2" t="s">
        <v>109</v>
      </c>
      <c r="B59" s="2" t="s">
        <v>109</v>
      </c>
      <c r="C59" s="2">
        <v>8.9499999999999993</v>
      </c>
      <c r="D59" s="2">
        <v>32857</v>
      </c>
      <c r="E59" s="2">
        <v>16</v>
      </c>
      <c r="F59" s="2">
        <v>0</v>
      </c>
      <c r="G59" s="2">
        <v>1000377</v>
      </c>
      <c r="H59" s="2">
        <v>137</v>
      </c>
      <c r="I59" s="2">
        <v>43</v>
      </c>
      <c r="J59" s="2">
        <v>78</v>
      </c>
      <c r="K59" s="2">
        <v>1078</v>
      </c>
      <c r="L59" s="2">
        <v>0</v>
      </c>
      <c r="M59" s="2">
        <v>0</v>
      </c>
      <c r="N59">
        <f>I59/H59</f>
        <v>0.31386861313868614</v>
      </c>
    </row>
    <row r="60" spans="1:14" ht="25.5">
      <c r="A60" s="2" t="s">
        <v>110</v>
      </c>
      <c r="B60" s="2" t="s">
        <v>111</v>
      </c>
      <c r="C60" s="2">
        <v>1.29</v>
      </c>
      <c r="D60" s="2">
        <v>51</v>
      </c>
      <c r="E60" s="2">
        <v>14</v>
      </c>
      <c r="F60" s="2">
        <v>0.25</v>
      </c>
      <c r="G60" s="2">
        <v>199484</v>
      </c>
      <c r="H60" s="2">
        <v>14</v>
      </c>
      <c r="I60" s="2">
        <v>35</v>
      </c>
      <c r="J60" s="2">
        <v>3</v>
      </c>
      <c r="K60" s="2">
        <v>11</v>
      </c>
      <c r="L60" s="2">
        <v>0</v>
      </c>
      <c r="M60" s="2">
        <v>0</v>
      </c>
      <c r="N60">
        <f>I60/H60</f>
        <v>2.5</v>
      </c>
    </row>
    <row r="61" spans="1:14">
      <c r="A61" s="2" t="s">
        <v>112</v>
      </c>
      <c r="B61" s="2" t="s">
        <v>113</v>
      </c>
      <c r="C61" s="2">
        <v>8.11</v>
      </c>
      <c r="D61" s="2">
        <v>3928</v>
      </c>
      <c r="E61" s="2">
        <v>14</v>
      </c>
      <c r="F61" s="2">
        <v>0.01</v>
      </c>
      <c r="G61" s="2">
        <v>455323</v>
      </c>
      <c r="H61" s="2">
        <v>139</v>
      </c>
      <c r="I61" s="2">
        <v>35</v>
      </c>
      <c r="J61" s="2">
        <v>19</v>
      </c>
      <c r="K61" s="2">
        <v>343</v>
      </c>
      <c r="L61" s="2">
        <v>0</v>
      </c>
      <c r="M61" s="2">
        <v>0</v>
      </c>
      <c r="N61">
        <f>I61/H61</f>
        <v>0.25179856115107913</v>
      </c>
    </row>
    <row r="62" spans="1:14">
      <c r="A62" s="3" t="s">
        <v>114</v>
      </c>
      <c r="B62" s="3" t="s">
        <v>115</v>
      </c>
      <c r="C62" s="3">
        <v>12.05</v>
      </c>
      <c r="D62" s="3">
        <v>18560</v>
      </c>
      <c r="E62" s="3">
        <v>14</v>
      </c>
      <c r="F62" s="3">
        <v>0</v>
      </c>
      <c r="G62" s="3">
        <v>370348</v>
      </c>
      <c r="H62" s="3">
        <v>155</v>
      </c>
      <c r="I62" s="3">
        <v>33</v>
      </c>
      <c r="J62" s="3">
        <v>84</v>
      </c>
      <c r="K62" s="3">
        <v>1112</v>
      </c>
      <c r="L62" s="3">
        <v>0</v>
      </c>
      <c r="M62" s="2">
        <v>0</v>
      </c>
      <c r="N62">
        <f>I62/H62</f>
        <v>0.2129032258064516</v>
      </c>
    </row>
    <row r="63" spans="1:14">
      <c r="A63" s="2" t="s">
        <v>116</v>
      </c>
      <c r="B63" s="2" t="s">
        <v>117</v>
      </c>
      <c r="C63" s="2">
        <v>11.46</v>
      </c>
      <c r="D63" s="2">
        <v>299</v>
      </c>
      <c r="E63" s="2">
        <v>13</v>
      </c>
      <c r="F63" s="2">
        <v>0.27</v>
      </c>
      <c r="G63" s="2">
        <v>85967</v>
      </c>
      <c r="H63" s="2">
        <v>5</v>
      </c>
      <c r="I63" s="2">
        <v>30</v>
      </c>
      <c r="J63" s="2">
        <v>5</v>
      </c>
      <c r="K63" s="2">
        <v>34</v>
      </c>
      <c r="L63" s="2">
        <v>0</v>
      </c>
      <c r="M63" s="2">
        <v>0</v>
      </c>
      <c r="N63">
        <f>I63/H63</f>
        <v>6</v>
      </c>
    </row>
    <row r="64" spans="1:14">
      <c r="A64" s="3" t="s">
        <v>118</v>
      </c>
      <c r="B64" s="3" t="s">
        <v>119</v>
      </c>
      <c r="C64" s="3">
        <v>2.14</v>
      </c>
      <c r="D64" s="3">
        <v>39</v>
      </c>
      <c r="E64" s="3">
        <v>13</v>
      </c>
      <c r="F64" s="3">
        <v>0.12</v>
      </c>
      <c r="G64" s="3">
        <v>139253</v>
      </c>
      <c r="H64" s="3">
        <v>72</v>
      </c>
      <c r="I64" s="3">
        <v>42</v>
      </c>
      <c r="J64" s="3">
        <v>5</v>
      </c>
      <c r="K64" s="3">
        <v>178</v>
      </c>
      <c r="L64" s="3">
        <v>0</v>
      </c>
      <c r="M64" s="2">
        <v>0</v>
      </c>
      <c r="N64">
        <f>I64/H64</f>
        <v>0.58333333333333337</v>
      </c>
    </row>
    <row r="65" spans="1:14">
      <c r="A65" s="2" t="s">
        <v>120</v>
      </c>
      <c r="B65" s="2" t="s">
        <v>121</v>
      </c>
      <c r="C65" s="2">
        <v>11.29</v>
      </c>
      <c r="D65" s="2">
        <v>251</v>
      </c>
      <c r="E65" s="2">
        <v>12</v>
      </c>
      <c r="F65" s="2">
        <v>0.84</v>
      </c>
      <c r="G65" s="2">
        <v>12938</v>
      </c>
      <c r="H65" s="2">
        <v>5</v>
      </c>
      <c r="I65" s="2">
        <v>29</v>
      </c>
      <c r="J65" s="2">
        <v>9</v>
      </c>
      <c r="K65" s="2">
        <v>185</v>
      </c>
      <c r="L65" s="2">
        <v>0</v>
      </c>
      <c r="M65" s="2">
        <v>0</v>
      </c>
      <c r="N65">
        <f>I65/H65</f>
        <v>5.8</v>
      </c>
    </row>
    <row r="66" spans="1:14" ht="25.5">
      <c r="A66" s="3" t="s">
        <v>122</v>
      </c>
      <c r="B66" s="3" t="s">
        <v>123</v>
      </c>
      <c r="C66" s="3">
        <v>8.56</v>
      </c>
      <c r="D66" s="3">
        <v>5095</v>
      </c>
      <c r="E66" s="3">
        <v>12</v>
      </c>
      <c r="F66" s="3">
        <v>0</v>
      </c>
      <c r="G66" s="3">
        <v>449604</v>
      </c>
      <c r="H66" s="3">
        <v>10</v>
      </c>
      <c r="I66" s="3">
        <v>37</v>
      </c>
      <c r="J66" s="3">
        <v>37</v>
      </c>
      <c r="K66" s="3">
        <v>603</v>
      </c>
      <c r="L66" s="3">
        <v>0</v>
      </c>
      <c r="M66" s="2">
        <v>0</v>
      </c>
      <c r="N66">
        <f>I66/H66</f>
        <v>3.7</v>
      </c>
    </row>
    <row r="67" spans="1:14">
      <c r="A67" s="3" t="s">
        <v>124</v>
      </c>
      <c r="B67" s="3" t="s">
        <v>125</v>
      </c>
      <c r="C67" s="3">
        <v>7.71</v>
      </c>
      <c r="D67" s="3">
        <v>394</v>
      </c>
      <c r="E67" s="3">
        <v>11</v>
      </c>
      <c r="F67" s="3">
        <v>0.02</v>
      </c>
      <c r="G67" s="3">
        <v>64450</v>
      </c>
      <c r="H67" s="3">
        <v>30</v>
      </c>
      <c r="I67" s="3">
        <v>43</v>
      </c>
      <c r="J67" s="3">
        <v>19</v>
      </c>
      <c r="K67" s="3">
        <v>279</v>
      </c>
      <c r="L67" s="3">
        <v>0</v>
      </c>
      <c r="M67" s="2">
        <v>0</v>
      </c>
      <c r="N67">
        <f>I67/H67</f>
        <v>1.4333333333333333</v>
      </c>
    </row>
    <row r="68" spans="1:14" ht="25.5">
      <c r="A68" s="2" t="s">
        <v>126</v>
      </c>
      <c r="B68" s="2" t="s">
        <v>127</v>
      </c>
      <c r="C68" s="2">
        <v>2.14</v>
      </c>
      <c r="D68" s="2">
        <v>179</v>
      </c>
      <c r="E68" s="2">
        <v>9</v>
      </c>
      <c r="F68" s="2">
        <v>0.04</v>
      </c>
      <c r="G68" s="2">
        <v>1014966</v>
      </c>
      <c r="H68" s="2">
        <v>6</v>
      </c>
      <c r="I68" s="2">
        <v>41</v>
      </c>
      <c r="J68" s="2">
        <v>12</v>
      </c>
      <c r="K68" s="2">
        <v>157</v>
      </c>
      <c r="L68" s="2">
        <v>0</v>
      </c>
      <c r="M68" s="2">
        <v>0</v>
      </c>
      <c r="N68">
        <f>I68/H68</f>
        <v>6.833333333333333</v>
      </c>
    </row>
    <row r="69" spans="1:14">
      <c r="A69" s="3" t="s">
        <v>91</v>
      </c>
      <c r="B69" s="3" t="s">
        <v>128</v>
      </c>
      <c r="C69" s="3">
        <v>8.89</v>
      </c>
      <c r="D69" s="3">
        <v>164</v>
      </c>
      <c r="E69" s="3">
        <v>7</v>
      </c>
      <c r="F69" s="3">
        <v>0.28999999999999998</v>
      </c>
      <c r="G69" s="3">
        <v>15049</v>
      </c>
      <c r="H69" s="3">
        <v>3</v>
      </c>
      <c r="I69" s="3">
        <v>37</v>
      </c>
      <c r="J69" s="3">
        <v>10</v>
      </c>
      <c r="K69" s="3">
        <v>89</v>
      </c>
      <c r="L69" s="3">
        <v>0</v>
      </c>
      <c r="M69" s="2">
        <v>0</v>
      </c>
      <c r="N69">
        <f>I69/H69</f>
        <v>12.333333333333334</v>
      </c>
    </row>
    <row r="70" spans="1:14">
      <c r="A70" s="2" t="s">
        <v>129</v>
      </c>
      <c r="B70" s="2" t="s">
        <v>130</v>
      </c>
      <c r="C70" s="2">
        <v>9.9</v>
      </c>
      <c r="D70" s="2">
        <v>1328</v>
      </c>
      <c r="E70" s="2">
        <v>7</v>
      </c>
      <c r="F70" s="2">
        <v>0.06</v>
      </c>
      <c r="G70" s="2">
        <v>16298</v>
      </c>
      <c r="H70" s="2">
        <v>7</v>
      </c>
      <c r="I70" s="2">
        <v>38</v>
      </c>
      <c r="J70" s="2">
        <v>10</v>
      </c>
      <c r="K70" s="2">
        <v>73</v>
      </c>
      <c r="L70" s="2">
        <v>0</v>
      </c>
      <c r="M70" s="2">
        <v>0</v>
      </c>
      <c r="N70">
        <f>I70/H70</f>
        <v>5.4285714285714288</v>
      </c>
    </row>
    <row r="71" spans="1:14" ht="25.5">
      <c r="A71" s="2" t="s">
        <v>131</v>
      </c>
      <c r="B71" s="2" t="s">
        <v>132</v>
      </c>
      <c r="C71" s="2">
        <v>6.2</v>
      </c>
      <c r="D71" s="2">
        <v>104</v>
      </c>
      <c r="E71" s="2">
        <v>7</v>
      </c>
      <c r="F71" s="2">
        <v>0.51</v>
      </c>
      <c r="G71" s="2">
        <v>22330</v>
      </c>
      <c r="H71" s="2">
        <v>6</v>
      </c>
      <c r="I71" s="2">
        <v>32</v>
      </c>
      <c r="J71" s="2">
        <v>4</v>
      </c>
      <c r="K71" s="2">
        <v>12</v>
      </c>
      <c r="L71" s="2">
        <v>0</v>
      </c>
      <c r="M71" s="2">
        <v>0</v>
      </c>
      <c r="N71">
        <f>I71/H71</f>
        <v>5.333333333333333</v>
      </c>
    </row>
    <row r="72" spans="1:14">
      <c r="A72" s="3" t="s">
        <v>133</v>
      </c>
      <c r="B72" s="3" t="s">
        <v>134</v>
      </c>
      <c r="C72" s="3">
        <v>1.45</v>
      </c>
      <c r="D72" s="3">
        <v>375</v>
      </c>
      <c r="E72" s="3">
        <v>7</v>
      </c>
      <c r="F72" s="3">
        <v>0</v>
      </c>
      <c r="G72" s="3">
        <v>333659</v>
      </c>
      <c r="H72" s="3">
        <v>15</v>
      </c>
      <c r="I72" s="3">
        <v>48</v>
      </c>
      <c r="J72" s="3">
        <v>4</v>
      </c>
      <c r="K72" s="3">
        <v>88</v>
      </c>
      <c r="L72" s="3">
        <v>0</v>
      </c>
      <c r="M72" s="2">
        <v>0</v>
      </c>
      <c r="N72">
        <f>I72/H72</f>
        <v>3.2</v>
      </c>
    </row>
    <row r="73" spans="1:14">
      <c r="A73" s="2" t="s">
        <v>19</v>
      </c>
      <c r="B73" s="2" t="s">
        <v>135</v>
      </c>
      <c r="C73" s="2">
        <v>8.57</v>
      </c>
      <c r="D73" s="2">
        <v>656</v>
      </c>
      <c r="E73" s="2">
        <v>7</v>
      </c>
      <c r="F73" s="2">
        <v>0.01</v>
      </c>
      <c r="G73" s="2">
        <v>74619</v>
      </c>
      <c r="H73" s="2">
        <v>25</v>
      </c>
      <c r="I73" s="2">
        <v>70</v>
      </c>
      <c r="J73" s="2">
        <v>30</v>
      </c>
      <c r="K73" s="2">
        <v>354</v>
      </c>
      <c r="L73" s="2">
        <v>0</v>
      </c>
      <c r="M73" s="2">
        <v>0</v>
      </c>
      <c r="N73">
        <f>I73/H73</f>
        <v>2.8</v>
      </c>
    </row>
    <row r="74" spans="1:14">
      <c r="A74" s="3" t="s">
        <v>136</v>
      </c>
      <c r="B74" s="3" t="s">
        <v>137</v>
      </c>
      <c r="C74" s="3">
        <v>12.02</v>
      </c>
      <c r="D74" s="3">
        <v>430</v>
      </c>
      <c r="E74" s="3">
        <v>7</v>
      </c>
      <c r="F74" s="3">
        <v>0.27</v>
      </c>
      <c r="G74" s="3">
        <v>368365</v>
      </c>
      <c r="H74" s="3">
        <v>45</v>
      </c>
      <c r="I74" s="3">
        <v>31</v>
      </c>
      <c r="J74" s="3">
        <v>6</v>
      </c>
      <c r="K74" s="3">
        <v>51</v>
      </c>
      <c r="L74" s="3">
        <v>0</v>
      </c>
      <c r="M74" s="2">
        <v>0</v>
      </c>
      <c r="N74">
        <f>I74/H74</f>
        <v>0.68888888888888888</v>
      </c>
    </row>
    <row r="75" spans="1:14">
      <c r="A75" s="3" t="s">
        <v>138</v>
      </c>
      <c r="B75" s="3" t="s">
        <v>139</v>
      </c>
      <c r="C75" s="3">
        <v>3.97</v>
      </c>
      <c r="D75" s="3">
        <v>11</v>
      </c>
      <c r="E75" s="3">
        <v>7</v>
      </c>
      <c r="F75" s="3">
        <v>0.97</v>
      </c>
      <c r="G75" s="3">
        <v>482597</v>
      </c>
      <c r="H75" s="3">
        <v>126</v>
      </c>
      <c r="I75" s="3">
        <v>37</v>
      </c>
      <c r="J75" s="3">
        <v>68</v>
      </c>
      <c r="K75" s="3">
        <v>1982</v>
      </c>
      <c r="L75" s="3">
        <v>0</v>
      </c>
      <c r="M75" s="2">
        <v>0</v>
      </c>
      <c r="N75">
        <f>I75/H75</f>
        <v>0.29365079365079366</v>
      </c>
    </row>
    <row r="76" spans="1:14" ht="25.5">
      <c r="A76" s="2" t="s">
        <v>140</v>
      </c>
      <c r="B76" s="2" t="s">
        <v>141</v>
      </c>
      <c r="C76" s="2">
        <v>5.21</v>
      </c>
      <c r="D76" s="2">
        <v>49</v>
      </c>
      <c r="E76" s="2">
        <v>6</v>
      </c>
      <c r="F76" s="2">
        <v>0.23</v>
      </c>
      <c r="G76" s="2">
        <v>2663</v>
      </c>
      <c r="H76" s="2">
        <v>3</v>
      </c>
      <c r="I76" s="2">
        <v>29</v>
      </c>
      <c r="J76" s="2">
        <v>1</v>
      </c>
      <c r="K76" s="2">
        <v>1</v>
      </c>
      <c r="L76" s="2">
        <v>0</v>
      </c>
      <c r="M76" s="2">
        <v>0</v>
      </c>
      <c r="N76">
        <f>I76/H76</f>
        <v>9.6666666666666661</v>
      </c>
    </row>
    <row r="77" spans="1:14">
      <c r="A77" s="2" t="s">
        <v>142</v>
      </c>
      <c r="B77" s="2" t="s">
        <v>143</v>
      </c>
      <c r="C77" s="2">
        <v>5.71</v>
      </c>
      <c r="D77" s="2">
        <v>51</v>
      </c>
      <c r="E77" s="2">
        <v>6</v>
      </c>
      <c r="F77" s="2">
        <v>0.72</v>
      </c>
      <c r="G77" s="2">
        <v>40311</v>
      </c>
      <c r="H77" s="2">
        <v>5</v>
      </c>
      <c r="I77" s="2">
        <v>30</v>
      </c>
      <c r="J77" s="2">
        <v>6</v>
      </c>
      <c r="K77" s="2">
        <v>49</v>
      </c>
      <c r="L77" s="2">
        <v>0</v>
      </c>
      <c r="M77" s="2">
        <v>0</v>
      </c>
      <c r="N77">
        <f>I77/H77</f>
        <v>6</v>
      </c>
    </row>
    <row r="78" spans="1:14">
      <c r="A78" s="3" t="s">
        <v>144</v>
      </c>
      <c r="B78" s="3" t="s">
        <v>145</v>
      </c>
      <c r="C78" s="3">
        <v>10.7</v>
      </c>
      <c r="D78" s="3">
        <v>52</v>
      </c>
      <c r="E78" s="3">
        <v>5</v>
      </c>
      <c r="F78" s="3">
        <v>0.05</v>
      </c>
      <c r="G78" s="3">
        <v>6355</v>
      </c>
      <c r="H78" s="3">
        <v>5</v>
      </c>
      <c r="I78" s="3">
        <v>30</v>
      </c>
      <c r="J78" s="3">
        <v>4</v>
      </c>
      <c r="K78" s="3">
        <v>57</v>
      </c>
      <c r="L78" s="3">
        <v>0</v>
      </c>
      <c r="M78" s="2">
        <v>0</v>
      </c>
      <c r="N78">
        <f>I78/H78</f>
        <v>6</v>
      </c>
    </row>
    <row r="79" spans="1:14">
      <c r="A79" s="3" t="s">
        <v>57</v>
      </c>
      <c r="B79" s="3" t="s">
        <v>146</v>
      </c>
      <c r="C79" s="3">
        <v>6.88</v>
      </c>
      <c r="D79" s="3">
        <v>251</v>
      </c>
      <c r="E79" s="3">
        <v>5</v>
      </c>
      <c r="F79" s="3">
        <v>0.1</v>
      </c>
      <c r="G79" s="3">
        <v>355481</v>
      </c>
      <c r="H79" s="3">
        <v>51</v>
      </c>
      <c r="I79" s="3">
        <v>37</v>
      </c>
      <c r="J79" s="3">
        <v>42</v>
      </c>
      <c r="K79" s="3">
        <v>355</v>
      </c>
      <c r="L79" s="3">
        <v>0</v>
      </c>
      <c r="M79" s="2">
        <v>0</v>
      </c>
      <c r="N79">
        <f>I79/H79</f>
        <v>0.72549019607843135</v>
      </c>
    </row>
    <row r="80" spans="1:14">
      <c r="A80" s="2" t="s">
        <v>147</v>
      </c>
      <c r="B80" s="2" t="s">
        <v>148</v>
      </c>
      <c r="C80" s="2">
        <v>14.09</v>
      </c>
      <c r="D80" s="2">
        <v>16531</v>
      </c>
      <c r="E80" s="2">
        <v>5</v>
      </c>
      <c r="F80" s="2">
        <v>0</v>
      </c>
      <c r="G80" s="2">
        <v>380994</v>
      </c>
      <c r="H80" s="2">
        <v>65</v>
      </c>
      <c r="I80" s="2">
        <v>37</v>
      </c>
      <c r="J80" s="2">
        <v>41</v>
      </c>
      <c r="K80" s="2">
        <v>688</v>
      </c>
      <c r="L80" s="2">
        <v>0</v>
      </c>
      <c r="M80" s="2">
        <v>0</v>
      </c>
      <c r="N80">
        <f>I80/H80</f>
        <v>0.56923076923076921</v>
      </c>
    </row>
    <row r="81" spans="1:14" ht="25.5">
      <c r="A81" s="3" t="s">
        <v>149</v>
      </c>
      <c r="B81" s="3" t="s">
        <v>150</v>
      </c>
      <c r="C81" s="3">
        <v>6.07</v>
      </c>
      <c r="D81" s="3">
        <v>2</v>
      </c>
      <c r="E81" s="3">
        <v>4</v>
      </c>
      <c r="F81" s="3">
        <v>6.05</v>
      </c>
      <c r="G81" s="3">
        <v>51597</v>
      </c>
      <c r="H81" s="3">
        <v>8</v>
      </c>
      <c r="I81" s="3">
        <v>32</v>
      </c>
      <c r="J81" s="3">
        <v>1</v>
      </c>
      <c r="K81" s="3">
        <v>7</v>
      </c>
      <c r="L81" s="3">
        <v>0</v>
      </c>
      <c r="M81" s="2">
        <v>0</v>
      </c>
      <c r="N81">
        <f>I81/H81</f>
        <v>4</v>
      </c>
    </row>
    <row r="82" spans="1:14" ht="25.5">
      <c r="A82" s="2" t="s">
        <v>95</v>
      </c>
      <c r="B82" s="2" t="s">
        <v>151</v>
      </c>
      <c r="C82" s="2">
        <v>6.66</v>
      </c>
      <c r="D82" s="2">
        <v>9</v>
      </c>
      <c r="E82" s="2">
        <v>4</v>
      </c>
      <c r="F82" s="2">
        <v>3.73</v>
      </c>
      <c r="G82" s="2">
        <v>10833</v>
      </c>
      <c r="H82" s="2">
        <v>9</v>
      </c>
      <c r="I82" s="2">
        <v>34</v>
      </c>
      <c r="J82" s="2">
        <v>5</v>
      </c>
      <c r="K82" s="2">
        <v>19</v>
      </c>
      <c r="L82" s="2">
        <v>0</v>
      </c>
      <c r="M82" s="2">
        <v>0</v>
      </c>
      <c r="N82">
        <f>I82/H82</f>
        <v>3.7777777777777777</v>
      </c>
    </row>
    <row r="83" spans="1:14">
      <c r="A83" s="2" t="s">
        <v>41</v>
      </c>
      <c r="B83" s="2" t="s">
        <v>152</v>
      </c>
      <c r="C83" s="2">
        <v>8.76</v>
      </c>
      <c r="D83" s="2">
        <v>6000</v>
      </c>
      <c r="E83" s="2">
        <v>4</v>
      </c>
      <c r="F83" s="2">
        <v>0.06</v>
      </c>
      <c r="G83" s="2">
        <v>95950</v>
      </c>
      <c r="H83" s="2">
        <v>31</v>
      </c>
      <c r="I83" s="2">
        <v>38</v>
      </c>
      <c r="J83" s="2">
        <v>63</v>
      </c>
      <c r="K83" s="2">
        <v>563</v>
      </c>
      <c r="L83" s="2">
        <v>0</v>
      </c>
      <c r="M83" s="2">
        <v>0</v>
      </c>
      <c r="N83">
        <f>I83/H83</f>
        <v>1.2258064516129032</v>
      </c>
    </row>
    <row r="84" spans="1:14">
      <c r="A84" s="2" t="s">
        <v>25</v>
      </c>
      <c r="B84" s="2" t="s">
        <v>153</v>
      </c>
      <c r="C84" s="2">
        <v>4.78</v>
      </c>
      <c r="D84" s="2">
        <v>57</v>
      </c>
      <c r="E84" s="2">
        <v>3</v>
      </c>
      <c r="F84" s="2">
        <v>0.04</v>
      </c>
      <c r="G84" s="2">
        <v>7563</v>
      </c>
      <c r="H84" s="2">
        <v>4</v>
      </c>
      <c r="I84" s="2">
        <v>38</v>
      </c>
      <c r="J84" s="2">
        <v>1</v>
      </c>
      <c r="K84" s="2">
        <v>91</v>
      </c>
      <c r="L84" s="2">
        <v>0</v>
      </c>
      <c r="M84" s="2">
        <v>0</v>
      </c>
      <c r="N84">
        <f>I84/H84</f>
        <v>9.5</v>
      </c>
    </row>
    <row r="85" spans="1:14" ht="25.5">
      <c r="A85" s="3" t="s">
        <v>19</v>
      </c>
      <c r="B85" s="3" t="s">
        <v>154</v>
      </c>
      <c r="C85" s="3">
        <v>7.19</v>
      </c>
      <c r="D85" s="3">
        <v>286</v>
      </c>
      <c r="E85" s="3">
        <v>3</v>
      </c>
      <c r="F85" s="3">
        <v>0.18</v>
      </c>
      <c r="G85" s="3">
        <v>69550</v>
      </c>
      <c r="H85" s="3">
        <v>17</v>
      </c>
      <c r="I85" s="3">
        <v>37</v>
      </c>
      <c r="J85" s="3">
        <v>25</v>
      </c>
      <c r="K85" s="3">
        <v>396</v>
      </c>
      <c r="L85" s="3">
        <v>0</v>
      </c>
      <c r="M85" s="2">
        <v>0</v>
      </c>
      <c r="N85">
        <f>I85/H85</f>
        <v>2.1764705882352939</v>
      </c>
    </row>
    <row r="86" spans="1:14">
      <c r="A86" s="3" t="s">
        <v>147</v>
      </c>
      <c r="B86" s="3" t="s">
        <v>155</v>
      </c>
      <c r="C86" s="3">
        <v>12.82</v>
      </c>
      <c r="D86" s="3">
        <v>10768</v>
      </c>
      <c r="E86" s="3">
        <v>3</v>
      </c>
      <c r="F86" s="3">
        <v>0</v>
      </c>
      <c r="G86" s="3">
        <v>350135</v>
      </c>
      <c r="H86" s="3">
        <v>59</v>
      </c>
      <c r="I86" s="3">
        <v>43</v>
      </c>
      <c r="J86" s="3">
        <v>28</v>
      </c>
      <c r="K86" s="3">
        <v>296</v>
      </c>
      <c r="L86" s="3">
        <v>0</v>
      </c>
      <c r="M86" s="2">
        <v>0</v>
      </c>
      <c r="N86">
        <f>I86/H86</f>
        <v>0.72881355932203384</v>
      </c>
    </row>
    <row r="87" spans="1:14">
      <c r="A87" s="2" t="s">
        <v>25</v>
      </c>
      <c r="B87" s="2" t="s">
        <v>156</v>
      </c>
      <c r="C87" s="2">
        <v>9.1</v>
      </c>
      <c r="D87" s="2">
        <v>60</v>
      </c>
      <c r="E87" s="2">
        <v>2</v>
      </c>
      <c r="F87" s="2">
        <v>0.4</v>
      </c>
      <c r="G87" s="2">
        <v>12289</v>
      </c>
      <c r="H87" s="2">
        <v>4</v>
      </c>
      <c r="I87" s="2">
        <v>40</v>
      </c>
      <c r="J87" s="2">
        <v>5</v>
      </c>
      <c r="K87" s="2">
        <v>48</v>
      </c>
      <c r="L87" s="2">
        <v>0</v>
      </c>
      <c r="M87" s="2">
        <v>0</v>
      </c>
      <c r="N87">
        <f>I87/H87</f>
        <v>10</v>
      </c>
    </row>
    <row r="88" spans="1:14" ht="25.5">
      <c r="A88" s="2" t="s">
        <v>157</v>
      </c>
      <c r="B88" s="2" t="s">
        <v>158</v>
      </c>
      <c r="C88" s="2">
        <v>10</v>
      </c>
      <c r="D88" s="2">
        <v>1536</v>
      </c>
      <c r="E88" s="2">
        <v>2</v>
      </c>
      <c r="F88" s="2">
        <v>0.09</v>
      </c>
      <c r="G88" s="2">
        <v>28960</v>
      </c>
      <c r="H88" s="2">
        <v>6</v>
      </c>
      <c r="I88" s="2">
        <v>38</v>
      </c>
      <c r="J88" s="2">
        <v>26</v>
      </c>
      <c r="K88" s="2">
        <v>198</v>
      </c>
      <c r="L88" s="2">
        <v>0</v>
      </c>
      <c r="M88" s="2">
        <v>0</v>
      </c>
      <c r="N88">
        <f>I88/H88</f>
        <v>6.333333333333333</v>
      </c>
    </row>
    <row r="89" spans="1:14">
      <c r="A89" s="2" t="s">
        <v>159</v>
      </c>
      <c r="B89" s="2" t="s">
        <v>160</v>
      </c>
      <c r="C89" s="2">
        <v>6.67</v>
      </c>
      <c r="D89" s="2">
        <v>4</v>
      </c>
      <c r="E89" s="2">
        <v>2</v>
      </c>
      <c r="F89" s="2">
        <v>1.93</v>
      </c>
      <c r="G89" s="2">
        <v>71879</v>
      </c>
      <c r="H89" s="2">
        <v>5</v>
      </c>
      <c r="I89" s="2">
        <v>31</v>
      </c>
      <c r="J89" s="2">
        <v>2</v>
      </c>
      <c r="K89" s="2">
        <v>50</v>
      </c>
      <c r="L89" s="2">
        <v>0</v>
      </c>
      <c r="M89" s="2">
        <v>0</v>
      </c>
      <c r="N89">
        <f>I89/H89</f>
        <v>6.2</v>
      </c>
    </row>
    <row r="90" spans="1:14" ht="25.5">
      <c r="A90" s="3" t="s">
        <v>161</v>
      </c>
      <c r="B90" s="3" t="s">
        <v>162</v>
      </c>
      <c r="C90" s="3">
        <v>9.14</v>
      </c>
      <c r="D90" s="3">
        <v>136</v>
      </c>
      <c r="E90" s="3">
        <v>2</v>
      </c>
      <c r="F90" s="3">
        <v>0.4</v>
      </c>
      <c r="G90" s="3">
        <v>20799</v>
      </c>
      <c r="H90" s="3">
        <v>6</v>
      </c>
      <c r="I90" s="3">
        <v>31</v>
      </c>
      <c r="J90" s="3">
        <v>5</v>
      </c>
      <c r="K90" s="3">
        <v>58</v>
      </c>
      <c r="L90" s="3">
        <v>0</v>
      </c>
      <c r="M90" s="2">
        <v>0</v>
      </c>
      <c r="N90">
        <f>I90/H90</f>
        <v>5.166666666666667</v>
      </c>
    </row>
    <row r="91" spans="1:14">
      <c r="A91" s="3" t="s">
        <v>163</v>
      </c>
      <c r="B91" s="3" t="s">
        <v>164</v>
      </c>
      <c r="C91" s="3">
        <v>10.46</v>
      </c>
      <c r="D91" s="3">
        <v>278</v>
      </c>
      <c r="E91" s="3">
        <v>1</v>
      </c>
      <c r="F91" s="3">
        <v>0.66</v>
      </c>
      <c r="G91" s="3">
        <v>12915</v>
      </c>
      <c r="H91" s="3">
        <v>4</v>
      </c>
      <c r="I91" s="3">
        <v>41</v>
      </c>
      <c r="J91" s="3">
        <v>6</v>
      </c>
      <c r="K91" s="3">
        <v>100</v>
      </c>
      <c r="L91" s="3">
        <v>0</v>
      </c>
      <c r="M91" s="2">
        <v>0</v>
      </c>
      <c r="N91">
        <f>I91/H91</f>
        <v>10.25</v>
      </c>
    </row>
    <row r="92" spans="1:14" ht="25.5">
      <c r="A92" s="2" t="s">
        <v>77</v>
      </c>
      <c r="B92" s="2" t="s">
        <v>165</v>
      </c>
      <c r="C92" s="2">
        <v>6.54</v>
      </c>
      <c r="D92" s="2">
        <v>289</v>
      </c>
      <c r="E92" s="2">
        <v>1</v>
      </c>
      <c r="F92" s="2">
        <v>0.08</v>
      </c>
      <c r="G92" s="2">
        <v>6987</v>
      </c>
      <c r="H92" s="2">
        <v>6</v>
      </c>
      <c r="I92" s="2">
        <v>34</v>
      </c>
      <c r="J92" s="2">
        <v>3</v>
      </c>
      <c r="K92" s="2">
        <v>19</v>
      </c>
      <c r="L92" s="2">
        <v>0</v>
      </c>
      <c r="M92" s="2">
        <v>0</v>
      </c>
      <c r="N92">
        <f>I92/H92</f>
        <v>5.666666666666667</v>
      </c>
    </row>
    <row r="93" spans="1:14">
      <c r="A93" s="3" t="s">
        <v>166</v>
      </c>
      <c r="B93" s="3" t="s">
        <v>167</v>
      </c>
      <c r="C93" s="3">
        <v>11.13</v>
      </c>
      <c r="D93" s="3">
        <v>36</v>
      </c>
      <c r="E93" s="3">
        <v>1</v>
      </c>
      <c r="F93" s="3">
        <v>1.98</v>
      </c>
      <c r="G93" s="3">
        <v>3247</v>
      </c>
      <c r="H93" s="3">
        <v>6</v>
      </c>
      <c r="I93" s="3">
        <v>29</v>
      </c>
      <c r="J93" s="3">
        <v>3</v>
      </c>
      <c r="K93" s="3">
        <v>14</v>
      </c>
      <c r="L93" s="3">
        <v>0</v>
      </c>
      <c r="M93" s="2">
        <v>0</v>
      </c>
      <c r="N93">
        <f>I93/H93</f>
        <v>4.833333333333333</v>
      </c>
    </row>
    <row r="94" spans="1:14">
      <c r="A94" s="2" t="s">
        <v>168</v>
      </c>
      <c r="B94" s="2" t="s">
        <v>169</v>
      </c>
      <c r="C94" s="2">
        <v>10.32</v>
      </c>
      <c r="D94" s="2">
        <v>52</v>
      </c>
      <c r="E94" s="2">
        <v>1</v>
      </c>
      <c r="F94" s="2">
        <v>1.06</v>
      </c>
      <c r="G94" s="2">
        <v>2632</v>
      </c>
      <c r="H94" s="2">
        <v>6</v>
      </c>
      <c r="I94" s="2">
        <v>29</v>
      </c>
      <c r="J94" s="2">
        <v>4</v>
      </c>
      <c r="K94" s="2">
        <v>31</v>
      </c>
      <c r="L94" s="2">
        <v>0</v>
      </c>
      <c r="M94" s="2">
        <v>0</v>
      </c>
      <c r="N94">
        <f>I94/H94</f>
        <v>4.833333333333333</v>
      </c>
    </row>
    <row r="95" spans="1:14" ht="25.5">
      <c r="A95" s="3" t="s">
        <v>22</v>
      </c>
      <c r="B95" s="3" t="s">
        <v>170</v>
      </c>
      <c r="C95" s="3">
        <v>10.039999999999999</v>
      </c>
      <c r="D95" s="3">
        <v>1195</v>
      </c>
      <c r="E95" s="3">
        <v>1</v>
      </c>
      <c r="F95" s="3">
        <v>0.02</v>
      </c>
      <c r="G95" s="3">
        <v>760593</v>
      </c>
      <c r="H95" s="3">
        <v>9</v>
      </c>
      <c r="I95" s="3">
        <v>34</v>
      </c>
      <c r="J95" s="3">
        <v>17</v>
      </c>
      <c r="K95" s="3">
        <v>77</v>
      </c>
      <c r="L95" s="3">
        <v>0</v>
      </c>
      <c r="M95" s="2">
        <v>0</v>
      </c>
      <c r="N95">
        <f>I95/H95</f>
        <v>3.7777777777777777</v>
      </c>
    </row>
    <row r="96" spans="1:14" ht="25.5">
      <c r="A96" s="3" t="s">
        <v>118</v>
      </c>
      <c r="B96" s="3" t="s">
        <v>171</v>
      </c>
      <c r="C96" s="3">
        <v>2.12</v>
      </c>
      <c r="D96" s="3">
        <v>96</v>
      </c>
      <c r="E96" s="3">
        <v>1</v>
      </c>
      <c r="F96" s="3">
        <v>0.04</v>
      </c>
      <c r="G96" s="3">
        <v>12387</v>
      </c>
      <c r="H96" s="3">
        <v>22</v>
      </c>
      <c r="I96" s="3">
        <v>38</v>
      </c>
      <c r="J96" s="3">
        <v>2</v>
      </c>
      <c r="K96" s="3">
        <v>43</v>
      </c>
      <c r="L96" s="3">
        <v>0</v>
      </c>
      <c r="M96" s="2">
        <v>0</v>
      </c>
      <c r="N96">
        <f>I96/H96</f>
        <v>1.7272727272727273</v>
      </c>
    </row>
    <row r="97" spans="1:14">
      <c r="A97" s="3" t="s">
        <v>172</v>
      </c>
      <c r="B97" s="3" t="s">
        <v>173</v>
      </c>
      <c r="C97" s="3">
        <v>7.14</v>
      </c>
      <c r="D97" s="3">
        <v>10</v>
      </c>
      <c r="E97" s="3">
        <v>1</v>
      </c>
      <c r="F97" s="3">
        <v>0.74</v>
      </c>
      <c r="G97" s="3">
        <v>25287</v>
      </c>
      <c r="H97" s="3">
        <v>21</v>
      </c>
      <c r="I97" s="3">
        <v>32</v>
      </c>
      <c r="J97" s="3">
        <v>1</v>
      </c>
      <c r="K97" s="3">
        <v>78</v>
      </c>
      <c r="L97" s="3">
        <v>0</v>
      </c>
      <c r="M97" s="2">
        <v>0</v>
      </c>
      <c r="N97">
        <f>I97/H97</f>
        <v>1.5238095238095237</v>
      </c>
    </row>
    <row r="98" spans="1:14" ht="25.5">
      <c r="A98" s="2" t="s">
        <v>174</v>
      </c>
      <c r="B98" s="2" t="s">
        <v>175</v>
      </c>
      <c r="C98" s="2">
        <v>8.58</v>
      </c>
      <c r="D98" s="2">
        <v>54</v>
      </c>
      <c r="E98" s="2">
        <v>0</v>
      </c>
      <c r="F98" s="2">
        <v>1.21</v>
      </c>
      <c r="G98" s="2">
        <v>4491</v>
      </c>
      <c r="H98" s="2">
        <v>2</v>
      </c>
      <c r="I98" s="2">
        <v>30</v>
      </c>
      <c r="J98" s="2">
        <v>2</v>
      </c>
      <c r="K98" s="2">
        <v>56</v>
      </c>
      <c r="L98" s="2">
        <v>0</v>
      </c>
      <c r="M98" s="2">
        <v>0</v>
      </c>
      <c r="N98">
        <f>I98/H98</f>
        <v>15</v>
      </c>
    </row>
    <row r="99" spans="1:14">
      <c r="A99" s="2" t="s">
        <v>176</v>
      </c>
      <c r="B99" s="2" t="s">
        <v>177</v>
      </c>
      <c r="C99" s="2">
        <v>2.92</v>
      </c>
      <c r="D99" s="2">
        <v>101</v>
      </c>
      <c r="E99" s="2">
        <v>0</v>
      </c>
      <c r="F99" s="2">
        <v>0.01</v>
      </c>
      <c r="G99" s="2">
        <v>5231</v>
      </c>
      <c r="H99" s="2">
        <v>3</v>
      </c>
      <c r="I99" s="2">
        <v>32</v>
      </c>
      <c r="J99" s="2">
        <v>1</v>
      </c>
      <c r="K99" s="2">
        <v>58</v>
      </c>
      <c r="L99" s="2">
        <v>0</v>
      </c>
      <c r="M99" s="2">
        <v>0</v>
      </c>
      <c r="N99">
        <f>I99/H99</f>
        <v>10.666666666666666</v>
      </c>
    </row>
    <row r="100" spans="1:14">
      <c r="A100" s="3" t="s">
        <v>178</v>
      </c>
      <c r="B100" s="3" t="s">
        <v>179</v>
      </c>
      <c r="C100" s="3">
        <v>10.34</v>
      </c>
      <c r="D100" s="3">
        <v>36</v>
      </c>
      <c r="E100" s="3">
        <v>0</v>
      </c>
      <c r="F100" s="3">
        <v>1.21</v>
      </c>
      <c r="G100" s="3">
        <v>4523</v>
      </c>
      <c r="H100" s="3">
        <v>3</v>
      </c>
      <c r="I100" s="3">
        <v>28</v>
      </c>
      <c r="J100" s="3">
        <v>1</v>
      </c>
      <c r="K100" s="3">
        <v>13</v>
      </c>
      <c r="L100" s="3">
        <v>0</v>
      </c>
      <c r="M100" s="2">
        <v>0</v>
      </c>
      <c r="N100">
        <f>I100/H100</f>
        <v>9.3333333333333339</v>
      </c>
    </row>
    <row r="101" spans="1:14">
      <c r="A101" s="2" t="s">
        <v>36</v>
      </c>
      <c r="B101" s="2" t="s">
        <v>180</v>
      </c>
      <c r="C101" s="2">
        <v>5.42</v>
      </c>
      <c r="D101" s="2">
        <v>2</v>
      </c>
      <c r="E101" s="2">
        <v>0</v>
      </c>
      <c r="F101" s="2">
        <v>1.3</v>
      </c>
      <c r="G101" s="2">
        <v>18539</v>
      </c>
      <c r="H101" s="2">
        <v>5</v>
      </c>
      <c r="I101" s="2">
        <v>34</v>
      </c>
      <c r="J101" s="2">
        <v>3</v>
      </c>
      <c r="K101" s="2">
        <v>54</v>
      </c>
      <c r="L101" s="2">
        <v>0</v>
      </c>
      <c r="M101" s="2">
        <v>0</v>
      </c>
      <c r="N101">
        <f>I101/H101</f>
        <v>6.8</v>
      </c>
    </row>
    <row r="102" spans="1:14">
      <c r="A102" s="3" t="s">
        <v>36</v>
      </c>
      <c r="B102" s="3" t="s">
        <v>181</v>
      </c>
      <c r="C102" s="3">
        <v>3.92</v>
      </c>
      <c r="D102" s="3">
        <v>2</v>
      </c>
      <c r="E102" s="3">
        <v>0</v>
      </c>
      <c r="F102" s="3">
        <v>1.3</v>
      </c>
      <c r="G102" s="3">
        <v>16104</v>
      </c>
      <c r="H102" s="3">
        <v>5</v>
      </c>
      <c r="I102" s="3">
        <v>34</v>
      </c>
      <c r="J102" s="3">
        <v>3</v>
      </c>
      <c r="K102" s="3">
        <v>87</v>
      </c>
      <c r="L102" s="3">
        <v>0</v>
      </c>
      <c r="M102" s="2">
        <v>0</v>
      </c>
      <c r="N102">
        <f>I102/H102</f>
        <v>6.8</v>
      </c>
    </row>
    <row r="103" spans="1:14">
      <c r="A103" s="3" t="s">
        <v>22</v>
      </c>
      <c r="B103" s="3" t="s">
        <v>182</v>
      </c>
      <c r="C103" s="3">
        <v>8.25</v>
      </c>
      <c r="D103" s="3">
        <v>512</v>
      </c>
      <c r="E103" s="3">
        <v>0</v>
      </c>
      <c r="F103" s="3">
        <v>0.03</v>
      </c>
      <c r="G103" s="3">
        <v>7594</v>
      </c>
      <c r="H103" s="3">
        <v>6</v>
      </c>
      <c r="I103" s="3">
        <v>35</v>
      </c>
      <c r="J103" s="3">
        <v>8</v>
      </c>
      <c r="K103" s="3">
        <v>44</v>
      </c>
      <c r="L103" s="3">
        <v>0</v>
      </c>
      <c r="M103" s="2">
        <v>0</v>
      </c>
      <c r="N103">
        <f>I103/H103</f>
        <v>5.833333333333333</v>
      </c>
    </row>
    <row r="104" spans="1:14" ht="25.5">
      <c r="A104" s="2" t="s">
        <v>25</v>
      </c>
      <c r="B104" s="2" t="s">
        <v>183</v>
      </c>
      <c r="C104" s="2">
        <v>7.43</v>
      </c>
      <c r="D104" s="2">
        <v>45</v>
      </c>
      <c r="E104" s="2">
        <v>0</v>
      </c>
      <c r="F104" s="2">
        <v>0.34</v>
      </c>
      <c r="G104" s="2">
        <v>9534</v>
      </c>
      <c r="H104" s="2">
        <v>7</v>
      </c>
      <c r="I104" s="2">
        <v>40</v>
      </c>
      <c r="J104" s="2">
        <v>2</v>
      </c>
      <c r="K104" s="2">
        <v>117</v>
      </c>
      <c r="L104" s="2">
        <v>0</v>
      </c>
      <c r="M104" s="2">
        <v>0</v>
      </c>
      <c r="N104">
        <f>I104/H104</f>
        <v>5.7142857142857144</v>
      </c>
    </row>
    <row r="105" spans="1:14">
      <c r="A105" s="2" t="s">
        <v>22</v>
      </c>
      <c r="B105" s="2" t="s">
        <v>184</v>
      </c>
      <c r="C105" s="2">
        <v>9.43</v>
      </c>
      <c r="D105" s="2">
        <v>113</v>
      </c>
      <c r="E105" s="2">
        <v>0</v>
      </c>
      <c r="F105" s="2">
        <v>0.18</v>
      </c>
      <c r="G105" s="2">
        <v>4422</v>
      </c>
      <c r="H105" s="2">
        <v>6</v>
      </c>
      <c r="I105" s="2">
        <v>34</v>
      </c>
      <c r="J105" s="2">
        <v>9</v>
      </c>
      <c r="K105" s="2">
        <v>39</v>
      </c>
      <c r="L105" s="2">
        <v>0</v>
      </c>
      <c r="M105" s="2">
        <v>0</v>
      </c>
      <c r="N105">
        <f>I105/H105</f>
        <v>5.666666666666667</v>
      </c>
    </row>
    <row r="106" spans="1:14" ht="25.5">
      <c r="A106" s="2" t="s">
        <v>185</v>
      </c>
      <c r="B106" s="2" t="s">
        <v>186</v>
      </c>
      <c r="C106" s="2">
        <v>12.54</v>
      </c>
      <c r="D106" s="2">
        <v>114</v>
      </c>
      <c r="E106" s="2">
        <v>0</v>
      </c>
      <c r="F106" s="2">
        <v>0.11</v>
      </c>
      <c r="G106" s="2">
        <v>12598</v>
      </c>
      <c r="H106" s="2">
        <v>14</v>
      </c>
      <c r="I106" s="2">
        <v>29</v>
      </c>
      <c r="J106" s="2">
        <v>4</v>
      </c>
      <c r="K106" s="2">
        <v>48</v>
      </c>
      <c r="L106" s="2">
        <v>0</v>
      </c>
      <c r="M106" s="2">
        <v>0</v>
      </c>
      <c r="N106">
        <f>I106/H106</f>
        <v>2.0714285714285716</v>
      </c>
    </row>
    <row r="107" spans="1:14">
      <c r="A107" s="2" t="s">
        <v>72</v>
      </c>
      <c r="B107" s="2" t="s">
        <v>187</v>
      </c>
      <c r="C107" s="2">
        <v>9.1999999999999993</v>
      </c>
      <c r="D107" s="2">
        <v>2024</v>
      </c>
      <c r="E107" s="2">
        <v>0</v>
      </c>
      <c r="F107" s="2">
        <v>0.01</v>
      </c>
      <c r="G107" s="2">
        <v>18609651</v>
      </c>
      <c r="H107" s="2">
        <v>520</v>
      </c>
      <c r="I107" s="2">
        <v>67</v>
      </c>
      <c r="J107" s="2">
        <v>5</v>
      </c>
      <c r="K107" s="2">
        <v>1801</v>
      </c>
      <c r="L107" s="2">
        <v>0</v>
      </c>
      <c r="M107" s="2">
        <v>0</v>
      </c>
      <c r="N107">
        <f>I107/H107</f>
        <v>0.12884615384615383</v>
      </c>
    </row>
  </sheetData>
  <sortState xmlns:xlrd2="http://schemas.microsoft.com/office/spreadsheetml/2017/richdata2" ref="A2:N107">
    <sortCondition descending="1" ref="M2:M10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36AAB-C5F0-4D61-B390-CAFFA920C9E3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2023-12-01T20:32:05Z</dcterms:created>
  <dcterms:modified xsi:type="dcterms:W3CDTF">2023-12-02T08:39:55Z</dcterms:modified>
  <cp:category/>
  <cp:contentStatus/>
</cp:coreProperties>
</file>