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t.dincer\Desktop\MehDin\CellSimulator\"/>
    </mc:Choice>
  </mc:AlternateContent>
  <xr:revisionPtr revIDLastSave="0" documentId="13_ncr:1_{51AE5F08-D9C3-4E2A-BFAC-DE70C4E5CA01}" xr6:coauthVersionLast="36" xr6:coauthVersionMax="36" xr10:uidLastSave="{00000000-0000-0000-0000-000000000000}"/>
  <bookViews>
    <workbookView xWindow="0" yWindow="0" windowWidth="28800" windowHeight="12240" xr2:uid="{F454338D-DF90-44A0-AA02-1889C9B09BD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1" l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26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<sst xmlns="http://schemas.openxmlformats.org/spreadsheetml/2006/main" count="11" uniqueCount="7">
  <si>
    <t>Discharge</t>
  </si>
  <si>
    <t>Charge</t>
  </si>
  <si>
    <t>Discharge Res</t>
  </si>
  <si>
    <t>Charge Res</t>
  </si>
  <si>
    <t>Capacity</t>
  </si>
  <si>
    <t>Resistance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</si>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</sst>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9321959755030621E-2"/>
                  <c:y val="0.47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Sayfa1!$C$3:$C$23</c:f>
              <c:numCache>
                <c:formatCode>General</c:formatCode>
                <c:ptCount val="21"/>
                <c:pt idx="0">
                  <c:v>4500</c:v>
                </c:pt>
                <c:pt idx="1">
                  <c:v>4275</c:v>
                </c:pt>
                <c:pt idx="2">
                  <c:v>4050</c:v>
                </c:pt>
                <c:pt idx="3">
                  <c:v>3825</c:v>
                </c:pt>
                <c:pt idx="4">
                  <c:v>3600</c:v>
                </c:pt>
                <c:pt idx="5">
                  <c:v>3375</c:v>
                </c:pt>
                <c:pt idx="6">
                  <c:v>3150</c:v>
                </c:pt>
                <c:pt idx="7">
                  <c:v>2925</c:v>
                </c:pt>
                <c:pt idx="8">
                  <c:v>2700</c:v>
                </c:pt>
                <c:pt idx="9">
                  <c:v>2475</c:v>
                </c:pt>
                <c:pt idx="10">
                  <c:v>2250</c:v>
                </c:pt>
                <c:pt idx="11">
                  <c:v>2025</c:v>
                </c:pt>
                <c:pt idx="12">
                  <c:v>1800</c:v>
                </c:pt>
                <c:pt idx="13">
                  <c:v>1575</c:v>
                </c:pt>
                <c:pt idx="14">
                  <c:v>1350</c:v>
                </c:pt>
                <c:pt idx="15">
                  <c:v>1125</c:v>
                </c:pt>
                <c:pt idx="16">
                  <c:v>900</c:v>
                </c:pt>
                <c:pt idx="17">
                  <c:v>675</c:v>
                </c:pt>
                <c:pt idx="18">
                  <c:v>450</c:v>
                </c:pt>
                <c:pt idx="19">
                  <c:v>225</c:v>
                </c:pt>
                <c:pt idx="20">
                  <c:v>0</c:v>
                </c:pt>
              </c:numCache>
            </c:numRef>
          </c:xVal>
          <c:yVal>
            <c:numRef>
              <c:f>Sayfa1!$D$3:$D$23</c:f>
              <c:numCache>
                <c:formatCode>General</c:formatCode>
                <c:ptCount val="21"/>
                <c:pt idx="0">
                  <c:v>4.1769999999999996</c:v>
                </c:pt>
                <c:pt idx="1">
                  <c:v>4.0940000000000003</c:v>
                </c:pt>
                <c:pt idx="2">
                  <c:v>4.0709999999999997</c:v>
                </c:pt>
                <c:pt idx="3">
                  <c:v>4.0419999999999998</c:v>
                </c:pt>
                <c:pt idx="4">
                  <c:v>3.9889999999999999</c:v>
                </c:pt>
                <c:pt idx="5">
                  <c:v>3.9350000000000001</c:v>
                </c:pt>
                <c:pt idx="6">
                  <c:v>3.8919999999999999</c:v>
                </c:pt>
                <c:pt idx="7">
                  <c:v>3.8359999999999999</c:v>
                </c:pt>
                <c:pt idx="8">
                  <c:v>3.786</c:v>
                </c:pt>
                <c:pt idx="9">
                  <c:v>3.7410000000000001</c:v>
                </c:pt>
                <c:pt idx="10">
                  <c:v>3.6960000000000002</c:v>
                </c:pt>
                <c:pt idx="11">
                  <c:v>3.6520000000000001</c:v>
                </c:pt>
                <c:pt idx="12">
                  <c:v>3.601</c:v>
                </c:pt>
                <c:pt idx="13">
                  <c:v>3.5449999999999999</c:v>
                </c:pt>
                <c:pt idx="14">
                  <c:v>3.488</c:v>
                </c:pt>
                <c:pt idx="15">
                  <c:v>3.4279999999999999</c:v>
                </c:pt>
                <c:pt idx="16">
                  <c:v>3.3170000000000002</c:v>
                </c:pt>
                <c:pt idx="17">
                  <c:v>3.2080000000000002</c:v>
                </c:pt>
                <c:pt idx="18">
                  <c:v>3.1139999999999999</c:v>
                </c:pt>
                <c:pt idx="19">
                  <c:v>2.9340000000000002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D-41DE-B20A-4508C0CF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152"/>
        <c:axId val="552299936"/>
      </c:scatterChart>
      <c:valAx>
        <c:axId val="61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2299936"/>
        <c:crosses val="autoZero"/>
        <c:crossBetween val="midCat"/>
      </c:valAx>
      <c:valAx>
        <c:axId val="5522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9.0621926916415203E-3"/>
                  <c:y val="0.37458333333333332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Sayfa1!$C$3:$C$23</c:f>
              <c:numCache>
                <c:formatCode>General</c:formatCode>
                <c:ptCount val="21"/>
                <c:pt idx="0">
                  <c:v>4500</c:v>
                </c:pt>
                <c:pt idx="1">
                  <c:v>4275</c:v>
                </c:pt>
                <c:pt idx="2">
                  <c:v>4050</c:v>
                </c:pt>
                <c:pt idx="3">
                  <c:v>3825</c:v>
                </c:pt>
                <c:pt idx="4">
                  <c:v>3600</c:v>
                </c:pt>
                <c:pt idx="5">
                  <c:v>3375</c:v>
                </c:pt>
                <c:pt idx="6">
                  <c:v>3150</c:v>
                </c:pt>
                <c:pt idx="7">
                  <c:v>2925</c:v>
                </c:pt>
                <c:pt idx="8">
                  <c:v>2700</c:v>
                </c:pt>
                <c:pt idx="9">
                  <c:v>2475</c:v>
                </c:pt>
                <c:pt idx="10">
                  <c:v>2250</c:v>
                </c:pt>
                <c:pt idx="11">
                  <c:v>2025</c:v>
                </c:pt>
                <c:pt idx="12">
                  <c:v>1800</c:v>
                </c:pt>
                <c:pt idx="13">
                  <c:v>1575</c:v>
                </c:pt>
                <c:pt idx="14">
                  <c:v>1350</c:v>
                </c:pt>
                <c:pt idx="15">
                  <c:v>1125</c:v>
                </c:pt>
                <c:pt idx="16">
                  <c:v>900</c:v>
                </c:pt>
                <c:pt idx="17">
                  <c:v>675</c:v>
                </c:pt>
                <c:pt idx="18">
                  <c:v>450</c:v>
                </c:pt>
                <c:pt idx="19">
                  <c:v>225</c:v>
                </c:pt>
                <c:pt idx="20">
                  <c:v>0</c:v>
                </c:pt>
              </c:numCache>
            </c:numRef>
          </c:xVal>
          <c:yVal>
            <c:numRef>
              <c:f>Sayfa1!$E$3:$E$23</c:f>
              <c:numCache>
                <c:formatCode>General</c:formatCode>
                <c:ptCount val="21"/>
                <c:pt idx="0">
                  <c:v>4.2</c:v>
                </c:pt>
                <c:pt idx="1">
                  <c:v>4.1139999999999999</c:v>
                </c:pt>
                <c:pt idx="2">
                  <c:v>4.0880000000000001</c:v>
                </c:pt>
                <c:pt idx="3">
                  <c:v>4.0599999999999996</c:v>
                </c:pt>
                <c:pt idx="4">
                  <c:v>4.0069999999999997</c:v>
                </c:pt>
                <c:pt idx="5">
                  <c:v>3.9529999999999998</c:v>
                </c:pt>
                <c:pt idx="6">
                  <c:v>3.9140000000000001</c:v>
                </c:pt>
                <c:pt idx="7">
                  <c:v>3.879</c:v>
                </c:pt>
                <c:pt idx="8">
                  <c:v>3.8279999999999998</c:v>
                </c:pt>
                <c:pt idx="9">
                  <c:v>3.7690000000000001</c:v>
                </c:pt>
                <c:pt idx="10">
                  <c:v>3.7210000000000001</c:v>
                </c:pt>
                <c:pt idx="11">
                  <c:v>3.68</c:v>
                </c:pt>
                <c:pt idx="12">
                  <c:v>3.6469999999999998</c:v>
                </c:pt>
                <c:pt idx="13">
                  <c:v>3.6150000000000002</c:v>
                </c:pt>
                <c:pt idx="14">
                  <c:v>3.569</c:v>
                </c:pt>
                <c:pt idx="15">
                  <c:v>3.516</c:v>
                </c:pt>
                <c:pt idx="16">
                  <c:v>3.4590000000000001</c:v>
                </c:pt>
                <c:pt idx="17">
                  <c:v>3.4129999999999998</c:v>
                </c:pt>
                <c:pt idx="18">
                  <c:v>3.3290000000000002</c:v>
                </c:pt>
                <c:pt idx="19">
                  <c:v>3.2029999999999998</c:v>
                </c:pt>
                <c:pt idx="20">
                  <c:v>2.6179999999999999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5-4564-97F4-B9D0938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78112"/>
        <c:axId val="552290784"/>
      </c:scatterChart>
      <c:valAx>
        <c:axId val="5502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2290784"/>
        <c:crosses val="autoZero"/>
        <c:crossBetween val="midCat"/>
      </c:valAx>
      <c:valAx>
        <c:axId val="5522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02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3239994487913229E-2"/>
                  <c:y val="0.17302003298346991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Sayfa1!$C$3:$C$23</c:f>
              <c:numCache>
                <c:formatCode>General</c:formatCode>
                <c:ptCount val="21"/>
                <c:pt idx="0">
                  <c:v>4500</c:v>
                </c:pt>
                <c:pt idx="1">
                  <c:v>4275</c:v>
                </c:pt>
                <c:pt idx="2">
                  <c:v>4050</c:v>
                </c:pt>
                <c:pt idx="3">
                  <c:v>3825</c:v>
                </c:pt>
                <c:pt idx="4">
                  <c:v>3600</c:v>
                </c:pt>
                <c:pt idx="5">
                  <c:v>3375</c:v>
                </c:pt>
                <c:pt idx="6">
                  <c:v>3150</c:v>
                </c:pt>
                <c:pt idx="7">
                  <c:v>2925</c:v>
                </c:pt>
                <c:pt idx="8">
                  <c:v>2700</c:v>
                </c:pt>
                <c:pt idx="9">
                  <c:v>2475</c:v>
                </c:pt>
                <c:pt idx="10">
                  <c:v>2250</c:v>
                </c:pt>
                <c:pt idx="11">
                  <c:v>2025</c:v>
                </c:pt>
                <c:pt idx="12">
                  <c:v>1800</c:v>
                </c:pt>
                <c:pt idx="13">
                  <c:v>1575</c:v>
                </c:pt>
                <c:pt idx="14">
                  <c:v>1350</c:v>
                </c:pt>
                <c:pt idx="15">
                  <c:v>1125</c:v>
                </c:pt>
                <c:pt idx="16">
                  <c:v>900</c:v>
                </c:pt>
                <c:pt idx="17">
                  <c:v>675</c:v>
                </c:pt>
                <c:pt idx="18">
                  <c:v>450</c:v>
                </c:pt>
                <c:pt idx="19">
                  <c:v>225</c:v>
                </c:pt>
                <c:pt idx="20">
                  <c:v>0</c:v>
                </c:pt>
              </c:numCache>
            </c:numRef>
          </c:xVal>
          <c:yVal>
            <c:numRef>
              <c:f>Sayfa1!$F$3:$F$23</c:f>
              <c:numCache>
                <c:formatCode>General</c:formatCode>
                <c:ptCount val="21"/>
                <c:pt idx="0">
                  <c:v>16.3</c:v>
                </c:pt>
                <c:pt idx="1">
                  <c:v>13.6</c:v>
                </c:pt>
                <c:pt idx="2">
                  <c:v>13.3</c:v>
                </c:pt>
                <c:pt idx="3">
                  <c:v>14</c:v>
                </c:pt>
                <c:pt idx="4">
                  <c:v>14.5</c:v>
                </c:pt>
                <c:pt idx="5">
                  <c:v>14.5</c:v>
                </c:pt>
                <c:pt idx="6">
                  <c:v>14.4</c:v>
                </c:pt>
                <c:pt idx="7">
                  <c:v>14.5</c:v>
                </c:pt>
                <c:pt idx="8">
                  <c:v>13.8</c:v>
                </c:pt>
                <c:pt idx="9">
                  <c:v>13.9</c:v>
                </c:pt>
                <c:pt idx="10">
                  <c:v>13.9</c:v>
                </c:pt>
                <c:pt idx="11">
                  <c:v>13.8</c:v>
                </c:pt>
                <c:pt idx="12">
                  <c:v>13.8</c:v>
                </c:pt>
                <c:pt idx="13">
                  <c:v>14.1</c:v>
                </c:pt>
                <c:pt idx="14">
                  <c:v>14.2</c:v>
                </c:pt>
                <c:pt idx="15">
                  <c:v>15.1</c:v>
                </c:pt>
                <c:pt idx="16">
                  <c:v>16.899999999999999</c:v>
                </c:pt>
                <c:pt idx="17">
                  <c:v>19.100000000000001</c:v>
                </c:pt>
                <c:pt idx="18">
                  <c:v>23.1</c:v>
                </c:pt>
                <c:pt idx="19">
                  <c:v>34.1</c:v>
                </c:pt>
                <c:pt idx="20">
                  <c:v>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1-46C4-8A65-E206D1CC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20224"/>
        <c:axId val="615611520"/>
      </c:scatterChart>
      <c:valAx>
        <c:axId val="5487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611520"/>
        <c:crosses val="autoZero"/>
        <c:crossBetween val="midCat"/>
      </c:valAx>
      <c:valAx>
        <c:axId val="615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87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Sayfa1!$C$3:$C$23</c:f>
              <c:numCache>
                <c:formatCode>General</c:formatCode>
                <c:ptCount val="21"/>
                <c:pt idx="0">
                  <c:v>4500</c:v>
                </c:pt>
                <c:pt idx="1">
                  <c:v>4275</c:v>
                </c:pt>
                <c:pt idx="2">
                  <c:v>4050</c:v>
                </c:pt>
                <c:pt idx="3">
                  <c:v>3825</c:v>
                </c:pt>
                <c:pt idx="4">
                  <c:v>3600</c:v>
                </c:pt>
                <c:pt idx="5">
                  <c:v>3375</c:v>
                </c:pt>
                <c:pt idx="6">
                  <c:v>3150</c:v>
                </c:pt>
                <c:pt idx="7">
                  <c:v>2925</c:v>
                </c:pt>
                <c:pt idx="8">
                  <c:v>2700</c:v>
                </c:pt>
                <c:pt idx="9">
                  <c:v>2475</c:v>
                </c:pt>
                <c:pt idx="10">
                  <c:v>2250</c:v>
                </c:pt>
                <c:pt idx="11">
                  <c:v>2025</c:v>
                </c:pt>
                <c:pt idx="12">
                  <c:v>1800</c:v>
                </c:pt>
                <c:pt idx="13">
                  <c:v>1575</c:v>
                </c:pt>
                <c:pt idx="14">
                  <c:v>1350</c:v>
                </c:pt>
                <c:pt idx="15">
                  <c:v>1125</c:v>
                </c:pt>
                <c:pt idx="16">
                  <c:v>900</c:v>
                </c:pt>
                <c:pt idx="17">
                  <c:v>675</c:v>
                </c:pt>
                <c:pt idx="18">
                  <c:v>450</c:v>
                </c:pt>
                <c:pt idx="19">
                  <c:v>225</c:v>
                </c:pt>
                <c:pt idx="20">
                  <c:v>0</c:v>
                </c:pt>
              </c:numCache>
            </c:numRef>
          </c:xVal>
          <c:yVal>
            <c:numRef>
              <c:f>Sayfa1!$G$3:$G$23</c:f>
              <c:numCache>
                <c:formatCode>General</c:formatCode>
                <c:ptCount val="21"/>
                <c:pt idx="0">
                  <c:v>13.9</c:v>
                </c:pt>
                <c:pt idx="1">
                  <c:v>13.9</c:v>
                </c:pt>
                <c:pt idx="2">
                  <c:v>13.4</c:v>
                </c:pt>
                <c:pt idx="3">
                  <c:v>14.1</c:v>
                </c:pt>
                <c:pt idx="4">
                  <c:v>14.5</c:v>
                </c:pt>
                <c:pt idx="5">
                  <c:v>14.4</c:v>
                </c:pt>
                <c:pt idx="6">
                  <c:v>14.3</c:v>
                </c:pt>
                <c:pt idx="7">
                  <c:v>14.4</c:v>
                </c:pt>
                <c:pt idx="8">
                  <c:v>13.8</c:v>
                </c:pt>
                <c:pt idx="9">
                  <c:v>13.9</c:v>
                </c:pt>
                <c:pt idx="10">
                  <c:v>13.9</c:v>
                </c:pt>
                <c:pt idx="11">
                  <c:v>14.1</c:v>
                </c:pt>
                <c:pt idx="12">
                  <c:v>14</c:v>
                </c:pt>
                <c:pt idx="13">
                  <c:v>14.2</c:v>
                </c:pt>
                <c:pt idx="14">
                  <c:v>14.1</c:v>
                </c:pt>
                <c:pt idx="15">
                  <c:v>15</c:v>
                </c:pt>
                <c:pt idx="16">
                  <c:v>17.100000000000001</c:v>
                </c:pt>
                <c:pt idx="17">
                  <c:v>19.2</c:v>
                </c:pt>
                <c:pt idx="18">
                  <c:v>23.2</c:v>
                </c:pt>
                <c:pt idx="19">
                  <c:v>31.4</c:v>
                </c:pt>
                <c:pt idx="20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F-499D-893E-B71E3764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77440"/>
        <c:axId val="624519840"/>
      </c:scatterChart>
      <c:valAx>
        <c:axId val="5443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4519840"/>
        <c:crosses val="autoZero"/>
        <c:crossBetween val="midCat"/>
      </c:valAx>
      <c:valAx>
        <c:axId val="6245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43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577883</xdr:colOff>
      <xdr:row>0</xdr:row>
      <xdr:rowOff>44869</xdr:rowOff>
    </xdr:from>
    <xdr:to>
      <xdr:col>12</xdr:col>
      <xdr:colOff>942306</xdr:colOff>
      <xdr:row>11</xdr:row>
      <xdr:rowOff>99391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F82B679-7374-4F31-B5FF-41DF8BCFA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396764</xdr:colOff>
      <xdr:row>0</xdr:row>
      <xdr:rowOff>117829</xdr:rowOff>
    </xdr:from>
    <xdr:to>
      <xdr:col>19</xdr:col>
      <xdr:colOff>124559</xdr:colOff>
      <xdr:row>11</xdr:row>
      <xdr:rowOff>111629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AF5A2B7-3E07-4225-9064-D4B7D41F2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451402</xdr:colOff>
      <xdr:row>12</xdr:row>
      <xdr:rowOff>153991</xdr:rowOff>
    </xdr:from>
    <xdr:to>
      <xdr:col>12</xdr:col>
      <xdr:colOff>1076101</xdr:colOff>
      <xdr:row>23</xdr:row>
      <xdr:rowOff>14016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AF98123C-91D8-4254-83A3-52777439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434873</xdr:colOff>
      <xdr:row>12</xdr:row>
      <xdr:rowOff>177400</xdr:rowOff>
    </xdr:from>
    <xdr:to>
      <xdr:col>19</xdr:col>
      <xdr:colOff>115506</xdr:colOff>
      <xdr:row>22</xdr:row>
      <xdr:rowOff>125852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E878973-469B-4395-B088-C45220E58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2846-1DFB-4AA9-AD92-A8D29DB2734D}">
  <dimension ref="B2:T126"/>
  <sheetViews>
    <sheetView tabSelected="1" zoomScale="85" zoomScaleNormal="85" workbookViewId="0">
      <selection activeCell="T14" sqref="T14"/>
    </sheetView>
  </sheetViews>
  <sheetFormatPr defaultRowHeight="15" x14ac:dyDescent="0.25"/>
  <cols>
    <col min="2" max="2" width="7.7109375" customWidth="1"/>
    <col min="3" max="3" width="12.7109375" customWidth="1"/>
    <col min="4" max="4" width="9.5703125" bestFit="1" customWidth="1"/>
    <col min="5" max="5" width="7.140625" bestFit="1" customWidth="1"/>
    <col min="6" max="6" width="13.28515625" bestFit="1" customWidth="1"/>
    <col min="7" max="7" width="10.7109375" bestFit="1" customWidth="1"/>
    <col min="11" max="12" width="10.42578125" bestFit="1" customWidth="1"/>
    <col min="13" max="13" width="39.42578125" bestFit="1" customWidth="1"/>
    <col min="19" max="19" width="10.42578125" bestFit="1" customWidth="1"/>
    <col min="20" max="20" width="40.140625" bestFit="1" customWidth="1"/>
  </cols>
  <sheetData>
    <row r="2" spans="2:7" x14ac:dyDescent="0.25"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</row>
    <row r="3" spans="2:7" x14ac:dyDescent="0.25">
      <c r="B3" s="1">
        <v>100</v>
      </c>
      <c r="C3" s="1">
        <f t="shared" ref="C3:C23" si="0" xml:space="preserve"> 4500 * B3 / 100</f>
        <v>4500</v>
      </c>
      <c r="D3" s="1">
        <v>4.1769999999999996</v>
      </c>
      <c r="E3" s="1">
        <v>4.2</v>
      </c>
      <c r="F3" s="1">
        <v>16.3</v>
      </c>
      <c r="G3" s="1">
        <v>13.9</v>
      </c>
    </row>
    <row r="4" spans="2:7" x14ac:dyDescent="0.25">
      <c r="B4" s="1">
        <v>95</v>
      </c>
      <c r="C4" s="1">
        <f t="shared" si="0"/>
        <v>4275</v>
      </c>
      <c r="D4" s="1">
        <v>4.0940000000000003</v>
      </c>
      <c r="E4" s="1">
        <v>4.1139999999999999</v>
      </c>
      <c r="F4" s="1">
        <v>13.6</v>
      </c>
      <c r="G4" s="1">
        <v>13.9</v>
      </c>
    </row>
    <row r="5" spans="2:7" x14ac:dyDescent="0.25">
      <c r="B5" s="1">
        <v>90</v>
      </c>
      <c r="C5" s="1">
        <f t="shared" si="0"/>
        <v>4050</v>
      </c>
      <c r="D5" s="1">
        <v>4.0709999999999997</v>
      </c>
      <c r="E5" s="1">
        <v>4.0880000000000001</v>
      </c>
      <c r="F5" s="1">
        <v>13.3</v>
      </c>
      <c r="G5" s="1">
        <v>13.4</v>
      </c>
    </row>
    <row r="6" spans="2:7" x14ac:dyDescent="0.25">
      <c r="B6" s="1">
        <v>85</v>
      </c>
      <c r="C6" s="1">
        <f t="shared" si="0"/>
        <v>3825</v>
      </c>
      <c r="D6" s="1">
        <v>4.0419999999999998</v>
      </c>
      <c r="E6" s="1">
        <v>4.0599999999999996</v>
      </c>
      <c r="F6" s="1">
        <v>14</v>
      </c>
      <c r="G6" s="1">
        <v>14.1</v>
      </c>
    </row>
    <row r="7" spans="2:7" x14ac:dyDescent="0.25">
      <c r="B7" s="1">
        <v>80</v>
      </c>
      <c r="C7" s="1">
        <f t="shared" si="0"/>
        <v>3600</v>
      </c>
      <c r="D7" s="1">
        <v>3.9889999999999999</v>
      </c>
      <c r="E7" s="1">
        <v>4.0069999999999997</v>
      </c>
      <c r="F7" s="1">
        <v>14.5</v>
      </c>
      <c r="G7" s="1">
        <v>14.5</v>
      </c>
    </row>
    <row r="8" spans="2:7" x14ac:dyDescent="0.25">
      <c r="B8" s="1">
        <v>75</v>
      </c>
      <c r="C8" s="1">
        <f t="shared" si="0"/>
        <v>3375</v>
      </c>
      <c r="D8" s="1">
        <v>3.9350000000000001</v>
      </c>
      <c r="E8" s="1">
        <v>3.9529999999999998</v>
      </c>
      <c r="F8" s="1">
        <v>14.5</v>
      </c>
      <c r="G8" s="1">
        <v>14.4</v>
      </c>
    </row>
    <row r="9" spans="2:7" x14ac:dyDescent="0.25">
      <c r="B9" s="1">
        <v>70</v>
      </c>
      <c r="C9" s="1">
        <f t="shared" si="0"/>
        <v>3150</v>
      </c>
      <c r="D9" s="1">
        <v>3.8919999999999999</v>
      </c>
      <c r="E9" s="1">
        <v>3.9140000000000001</v>
      </c>
      <c r="F9" s="1">
        <v>14.4</v>
      </c>
      <c r="G9" s="1">
        <v>14.3</v>
      </c>
    </row>
    <row r="10" spans="2:7" x14ac:dyDescent="0.25">
      <c r="B10" s="1">
        <v>65</v>
      </c>
      <c r="C10" s="1">
        <f t="shared" si="0"/>
        <v>2925</v>
      </c>
      <c r="D10" s="1">
        <v>3.8359999999999999</v>
      </c>
      <c r="E10" s="1">
        <v>3.879</v>
      </c>
      <c r="F10" s="1">
        <v>14.5</v>
      </c>
      <c r="G10" s="3">
        <v>14.4</v>
      </c>
    </row>
    <row r="11" spans="2:7" x14ac:dyDescent="0.25">
      <c r="B11" s="1">
        <v>60</v>
      </c>
      <c r="C11" s="1">
        <f t="shared" si="0"/>
        <v>2700</v>
      </c>
      <c r="D11" s="1">
        <v>3.786</v>
      </c>
      <c r="E11" s="1">
        <v>3.8279999999999998</v>
      </c>
      <c r="F11" s="1">
        <v>13.8</v>
      </c>
      <c r="G11" s="1">
        <v>13.8</v>
      </c>
    </row>
    <row r="12" spans="2:7" x14ac:dyDescent="0.25">
      <c r="B12" s="1">
        <v>55</v>
      </c>
      <c r="C12" s="1">
        <f t="shared" si="0"/>
        <v>2475</v>
      </c>
      <c r="D12" s="1">
        <v>3.7410000000000001</v>
      </c>
      <c r="E12" s="1">
        <v>3.7690000000000001</v>
      </c>
      <c r="F12" s="1">
        <v>13.9</v>
      </c>
      <c r="G12" s="1">
        <v>13.9</v>
      </c>
    </row>
    <row r="13" spans="2:7" x14ac:dyDescent="0.25">
      <c r="B13" s="1">
        <v>50</v>
      </c>
      <c r="C13" s="1">
        <f t="shared" si="0"/>
        <v>2250</v>
      </c>
      <c r="D13" s="1">
        <v>3.6960000000000002</v>
      </c>
      <c r="E13" s="1">
        <v>3.7210000000000001</v>
      </c>
      <c r="F13" s="1">
        <v>13.9</v>
      </c>
      <c r="G13" s="3">
        <v>13.9</v>
      </c>
    </row>
    <row r="14" spans="2:7" x14ac:dyDescent="0.25">
      <c r="B14" s="1">
        <v>45</v>
      </c>
      <c r="C14" s="1">
        <f t="shared" si="0"/>
        <v>2025</v>
      </c>
      <c r="D14" s="1">
        <v>3.6520000000000001</v>
      </c>
      <c r="E14" s="1">
        <v>3.68</v>
      </c>
      <c r="F14" s="1">
        <v>13.8</v>
      </c>
      <c r="G14" s="1">
        <v>14.1</v>
      </c>
    </row>
    <row r="15" spans="2:7" x14ac:dyDescent="0.25">
      <c r="B15" s="1">
        <v>40</v>
      </c>
      <c r="C15" s="1">
        <f t="shared" si="0"/>
        <v>1800</v>
      </c>
      <c r="D15" s="1">
        <v>3.601</v>
      </c>
      <c r="E15" s="1">
        <v>3.6469999999999998</v>
      </c>
      <c r="F15" s="1">
        <v>13.8</v>
      </c>
      <c r="G15" s="1">
        <v>14</v>
      </c>
    </row>
    <row r="16" spans="2:7" x14ac:dyDescent="0.25">
      <c r="B16" s="1">
        <v>35</v>
      </c>
      <c r="C16" s="1">
        <f t="shared" si="0"/>
        <v>1575</v>
      </c>
      <c r="D16" s="1">
        <v>3.5449999999999999</v>
      </c>
      <c r="E16" s="1">
        <v>3.6150000000000002</v>
      </c>
      <c r="F16" s="1">
        <v>14.1</v>
      </c>
      <c r="G16" s="1">
        <v>14.2</v>
      </c>
    </row>
    <row r="17" spans="2:20" x14ac:dyDescent="0.25">
      <c r="B17" s="1">
        <v>30</v>
      </c>
      <c r="C17" s="1">
        <f t="shared" si="0"/>
        <v>1350</v>
      </c>
      <c r="D17" s="1">
        <v>3.488</v>
      </c>
      <c r="E17" s="1">
        <v>3.569</v>
      </c>
      <c r="F17" s="1">
        <v>14.2</v>
      </c>
      <c r="G17" s="1">
        <v>14.1</v>
      </c>
    </row>
    <row r="18" spans="2:20" x14ac:dyDescent="0.25">
      <c r="B18" s="1">
        <v>25</v>
      </c>
      <c r="C18" s="1">
        <f t="shared" si="0"/>
        <v>1125</v>
      </c>
      <c r="D18" s="1">
        <v>3.4279999999999999</v>
      </c>
      <c r="E18" s="1">
        <v>3.516</v>
      </c>
      <c r="F18" s="1">
        <v>15.1</v>
      </c>
      <c r="G18" s="1">
        <v>15</v>
      </c>
    </row>
    <row r="19" spans="2:20" x14ac:dyDescent="0.25">
      <c r="B19" s="1">
        <v>20</v>
      </c>
      <c r="C19" s="1">
        <f t="shared" si="0"/>
        <v>900</v>
      </c>
      <c r="D19" s="1">
        <v>3.3170000000000002</v>
      </c>
      <c r="E19" s="1">
        <v>3.4590000000000001</v>
      </c>
      <c r="F19" s="1">
        <v>16.899999999999999</v>
      </c>
      <c r="G19" s="1">
        <v>17.100000000000001</v>
      </c>
    </row>
    <row r="20" spans="2:20" x14ac:dyDescent="0.25">
      <c r="B20" s="1">
        <v>15</v>
      </c>
      <c r="C20" s="1">
        <f t="shared" si="0"/>
        <v>675</v>
      </c>
      <c r="D20" s="1">
        <v>3.2080000000000002</v>
      </c>
      <c r="E20" s="1">
        <v>3.4129999999999998</v>
      </c>
      <c r="F20" s="1">
        <v>19.100000000000001</v>
      </c>
      <c r="G20" s="1">
        <v>19.2</v>
      </c>
    </row>
    <row r="21" spans="2:20" x14ac:dyDescent="0.25">
      <c r="B21" s="1">
        <v>10</v>
      </c>
      <c r="C21" s="1">
        <f t="shared" si="0"/>
        <v>450</v>
      </c>
      <c r="D21" s="1">
        <v>3.1139999999999999</v>
      </c>
      <c r="E21" s="1">
        <v>3.3290000000000002</v>
      </c>
      <c r="F21" s="1">
        <v>23.1</v>
      </c>
      <c r="G21" s="1">
        <v>23.2</v>
      </c>
    </row>
    <row r="22" spans="2:20" x14ac:dyDescent="0.25">
      <c r="B22" s="1">
        <v>5</v>
      </c>
      <c r="C22" s="1">
        <f t="shared" si="0"/>
        <v>225</v>
      </c>
      <c r="D22" s="1">
        <v>2.9340000000000002</v>
      </c>
      <c r="E22" s="1">
        <v>3.2029999999999998</v>
      </c>
      <c r="F22" s="1">
        <v>34.1</v>
      </c>
      <c r="G22" s="1">
        <v>31.4</v>
      </c>
    </row>
    <row r="23" spans="2:20" x14ac:dyDescent="0.25">
      <c r="B23" s="1">
        <v>0</v>
      </c>
      <c r="C23" s="1">
        <f t="shared" si="0"/>
        <v>0</v>
      </c>
      <c r="D23" s="1">
        <v>2.5</v>
      </c>
      <c r="E23" s="1">
        <v>2.6179999999999999</v>
      </c>
      <c r="F23" s="1">
        <v>34.1</v>
      </c>
      <c r="G23" s="1">
        <v>31.4</v>
      </c>
    </row>
    <row r="25" spans="2:20" x14ac:dyDescent="0.25">
      <c r="I25" s="2"/>
      <c r="J25" s="2" t="s">
        <v>4</v>
      </c>
      <c r="K25" s="4" t="s">
        <v>0</v>
      </c>
      <c r="L25" s="1" t="s">
        <v>5</v>
      </c>
      <c r="P25" s="1"/>
      <c r="Q25" s="1" t="s">
        <v>4</v>
      </c>
      <c r="R25" s="1" t="s">
        <v>1</v>
      </c>
      <c r="S25" s="1" t="s">
        <v>5</v>
      </c>
    </row>
    <row r="26" spans="2:20" x14ac:dyDescent="0.25">
      <c r="I26" s="1">
        <v>100</v>
      </c>
      <c r="J26" s="1">
        <v>4500</v>
      </c>
      <c r="K26" s="1">
        <v>4.1608999999999998</v>
      </c>
      <c r="L26" s="1" t="s">
        <v>6</v>
      </c>
      <c r="M26" s="5" t="str">
        <f xml:space="preserve"> "new VoltCap {voltage = " &amp;K26&amp; "f, soc = " &amp;J26&amp; "},"</f>
        <v>new VoltCap {voltage = 4.1609f, soc = 4500},</v>
      </c>
      <c r="P26" s="1">
        <v>100</v>
      </c>
      <c r="Q26" s="1">
        <v>4500</v>
      </c>
      <c r="R26" s="1">
        <v>4.1802999999999999</v>
      </c>
      <c r="S26" s="1">
        <v>13.436999999999999</v>
      </c>
      <c r="T26" t="str">
        <f xml:space="preserve"> "new VoltCap {voltage = " &amp;R26&amp; "f, soc = " &amp;Q26&amp; "},"</f>
        <v>new VoltCap {voltage = 4.1803f, soc = 4500},</v>
      </c>
    </row>
    <row r="27" spans="2:20" x14ac:dyDescent="0.25">
      <c r="I27" s="1">
        <v>99</v>
      </c>
      <c r="J27" s="1">
        <v>4455</v>
      </c>
      <c r="K27" s="1">
        <v>4.1555999999999997</v>
      </c>
      <c r="L27" s="1">
        <v>13.231</v>
      </c>
      <c r="M27" s="5" t="str">
        <f t="shared" ref="M27:M90" si="1" xml:space="preserve"> "new VoltCap {voltage = " &amp;K27&amp; "f, soc = " &amp;J27&amp; "},"</f>
        <v>new VoltCap {voltage = 4.1556f, soc = 4455},</v>
      </c>
      <c r="P27" s="1">
        <v>99</v>
      </c>
      <c r="Q27" s="1">
        <v>4455</v>
      </c>
      <c r="R27" s="1">
        <v>4.1780999999999997</v>
      </c>
      <c r="S27" s="1">
        <v>13.439</v>
      </c>
      <c r="T27" t="str">
        <f t="shared" ref="T27:T90" si="2" xml:space="preserve"> "new VoltCap {voltage = " &amp;R27&amp; "f, soc = " &amp;Q27&amp; "},"</f>
        <v>new VoltCap {voltage = 4.1781f, soc = 4455},</v>
      </c>
    </row>
    <row r="28" spans="2:20" x14ac:dyDescent="0.25">
      <c r="I28" s="1">
        <v>98</v>
      </c>
      <c r="J28" s="1">
        <v>4410</v>
      </c>
      <c r="K28" s="1">
        <v>4.1493000000000002</v>
      </c>
      <c r="L28" s="1">
        <v>13.237</v>
      </c>
      <c r="M28" s="5" t="str">
        <f t="shared" si="1"/>
        <v>new VoltCap {voltage = 4.1493f, soc = 4410},</v>
      </c>
      <c r="P28" s="1">
        <v>98</v>
      </c>
      <c r="Q28" s="1">
        <v>4410</v>
      </c>
      <c r="R28" s="1">
        <v>4.1737000000000002</v>
      </c>
      <c r="S28" s="1">
        <v>13.451000000000001</v>
      </c>
      <c r="T28" t="str">
        <f t="shared" si="2"/>
        <v>new VoltCap {voltage = 4.1737f, soc = 4410},</v>
      </c>
    </row>
    <row r="29" spans="2:20" x14ac:dyDescent="0.25">
      <c r="I29" s="1">
        <v>97</v>
      </c>
      <c r="J29" s="1">
        <v>4365</v>
      </c>
      <c r="K29" s="1">
        <v>4.1420000000000003</v>
      </c>
      <c r="L29" s="1">
        <v>13.257</v>
      </c>
      <c r="M29" s="5" t="str">
        <f t="shared" si="1"/>
        <v>new VoltCap {voltage = 4.142f, soc = 4365},</v>
      </c>
      <c r="P29" s="1">
        <v>97</v>
      </c>
      <c r="Q29" s="1">
        <v>4365</v>
      </c>
      <c r="R29" s="1">
        <v>4.1675000000000004</v>
      </c>
      <c r="S29" s="1">
        <v>13.459</v>
      </c>
      <c r="T29" t="str">
        <f t="shared" si="2"/>
        <v>new VoltCap {voltage = 4.1675f, soc = 4365},</v>
      </c>
    </row>
    <row r="30" spans="2:20" x14ac:dyDescent="0.25">
      <c r="I30" s="1">
        <v>96</v>
      </c>
      <c r="J30" s="1">
        <v>4320</v>
      </c>
      <c r="K30" s="1">
        <v>4.1338999999999997</v>
      </c>
      <c r="L30" s="1">
        <v>13.265000000000001</v>
      </c>
      <c r="M30" s="5" t="str">
        <f t="shared" si="1"/>
        <v>new VoltCap {voltage = 4.1339f, soc = 4320},</v>
      </c>
      <c r="P30" s="1">
        <v>96</v>
      </c>
      <c r="Q30" s="1">
        <v>4320</v>
      </c>
      <c r="R30" s="1">
        <v>4.1597999999999997</v>
      </c>
      <c r="S30" s="1">
        <v>13.478999999999999</v>
      </c>
      <c r="T30" t="str">
        <f t="shared" si="2"/>
        <v>new VoltCap {voltage = 4.1598f, soc = 4320},</v>
      </c>
    </row>
    <row r="31" spans="2:20" x14ac:dyDescent="0.25">
      <c r="I31" s="1">
        <v>95</v>
      </c>
      <c r="J31" s="1">
        <v>4275</v>
      </c>
      <c r="K31" s="1">
        <v>4.1252000000000004</v>
      </c>
      <c r="L31" s="1">
        <v>13.304</v>
      </c>
      <c r="M31" s="5" t="str">
        <f t="shared" si="1"/>
        <v>new VoltCap {voltage = 4.1252f, soc = 4275},</v>
      </c>
      <c r="P31" s="1">
        <v>95</v>
      </c>
      <c r="Q31" s="1">
        <v>4275</v>
      </c>
      <c r="R31" s="1">
        <v>4.1509</v>
      </c>
      <c r="S31" s="1">
        <v>13.5</v>
      </c>
      <c r="T31" t="str">
        <f t="shared" si="2"/>
        <v>new VoltCap {voltage = 4.1509f, soc = 4275},</v>
      </c>
    </row>
    <row r="32" spans="2:20" x14ac:dyDescent="0.25">
      <c r="I32" s="1">
        <v>94</v>
      </c>
      <c r="J32" s="1">
        <v>4230</v>
      </c>
      <c r="K32" s="1">
        <v>4.1159999999999997</v>
      </c>
      <c r="L32" s="1">
        <v>13.305999999999999</v>
      </c>
      <c r="M32" s="5" t="str">
        <f t="shared" si="1"/>
        <v>new VoltCap {voltage = 4.116f, soc = 4230},</v>
      </c>
      <c r="P32" s="1">
        <v>94</v>
      </c>
      <c r="Q32" s="1">
        <v>4230</v>
      </c>
      <c r="R32" s="1">
        <v>4.1410999999999998</v>
      </c>
      <c r="S32" s="1">
        <v>13.52</v>
      </c>
      <c r="T32" t="str">
        <f t="shared" si="2"/>
        <v>new VoltCap {voltage = 4.1411f, soc = 4230},</v>
      </c>
    </row>
    <row r="33" spans="9:20" x14ac:dyDescent="0.25">
      <c r="I33" s="1">
        <v>93</v>
      </c>
      <c r="J33" s="1">
        <v>4185</v>
      </c>
      <c r="K33" s="1">
        <v>4.1063999999999998</v>
      </c>
      <c r="L33" s="1">
        <v>13.36</v>
      </c>
      <c r="M33" s="5" t="str">
        <f t="shared" si="1"/>
        <v>new VoltCap {voltage = 4.1064f, soc = 4185},</v>
      </c>
      <c r="P33" s="1">
        <v>93</v>
      </c>
      <c r="Q33" s="1">
        <v>4185</v>
      </c>
      <c r="R33" s="1">
        <v>4.1304999999999996</v>
      </c>
      <c r="S33" s="1">
        <v>13.561999999999999</v>
      </c>
      <c r="T33" t="str">
        <f t="shared" si="2"/>
        <v>new VoltCap {voltage = 4.1305f, soc = 4185},</v>
      </c>
    </row>
    <row r="34" spans="9:20" x14ac:dyDescent="0.25">
      <c r="I34" s="1">
        <v>92</v>
      </c>
      <c r="J34" s="1">
        <v>4140</v>
      </c>
      <c r="K34" s="1">
        <v>4.0964999999999998</v>
      </c>
      <c r="L34" s="1">
        <v>13.375</v>
      </c>
      <c r="M34" s="5" t="str">
        <f t="shared" si="1"/>
        <v>new VoltCap {voltage = 4.0965f, soc = 4140},</v>
      </c>
      <c r="P34" s="1">
        <v>92</v>
      </c>
      <c r="Q34" s="1">
        <v>4140</v>
      </c>
      <c r="R34" s="1">
        <v>4.1193999999999997</v>
      </c>
      <c r="S34" s="1">
        <v>13.57</v>
      </c>
      <c r="T34" t="str">
        <f t="shared" si="2"/>
        <v>new VoltCap {voltage = 4.1194f, soc = 4140},</v>
      </c>
    </row>
    <row r="35" spans="9:20" x14ac:dyDescent="0.25">
      <c r="I35" s="1">
        <v>91</v>
      </c>
      <c r="J35" s="1">
        <v>4095</v>
      </c>
      <c r="K35" s="1">
        <v>4.0864000000000003</v>
      </c>
      <c r="L35" s="1">
        <v>13.423999999999999</v>
      </c>
      <c r="M35" s="5" t="str">
        <f t="shared" si="1"/>
        <v>new VoltCap {voltage = 4.0864f, soc = 4095},</v>
      </c>
      <c r="P35" s="1">
        <v>91</v>
      </c>
      <c r="Q35" s="1">
        <v>4095</v>
      </c>
      <c r="R35" s="1">
        <v>4.1079999999999997</v>
      </c>
      <c r="S35" s="1">
        <v>13.599</v>
      </c>
      <c r="T35" t="str">
        <f t="shared" si="2"/>
        <v>new VoltCap {voltage = 4.108f, soc = 4095},</v>
      </c>
    </row>
    <row r="36" spans="9:20" x14ac:dyDescent="0.25">
      <c r="I36" s="1">
        <v>90</v>
      </c>
      <c r="J36" s="1">
        <v>4050</v>
      </c>
      <c r="K36" s="1">
        <v>4.0761000000000003</v>
      </c>
      <c r="L36" s="1">
        <v>13.471</v>
      </c>
      <c r="M36" s="5" t="str">
        <f t="shared" si="1"/>
        <v>new VoltCap {voltage = 4.0761f, soc = 4050},</v>
      </c>
      <c r="P36" s="1">
        <v>90</v>
      </c>
      <c r="Q36" s="1">
        <v>4050</v>
      </c>
      <c r="R36" s="1">
        <v>4.0964</v>
      </c>
      <c r="S36" s="1">
        <v>13.629</v>
      </c>
      <c r="T36" t="str">
        <f t="shared" si="2"/>
        <v>new VoltCap {voltage = 4.0964f, soc = 4050},</v>
      </c>
    </row>
    <row r="37" spans="9:20" x14ac:dyDescent="0.25">
      <c r="I37" s="1">
        <v>89</v>
      </c>
      <c r="J37" s="1">
        <v>4005</v>
      </c>
      <c r="K37" s="1">
        <v>4.0658000000000003</v>
      </c>
      <c r="L37" s="1">
        <v>13.496</v>
      </c>
      <c r="M37" s="5" t="str">
        <f t="shared" si="1"/>
        <v>new VoltCap {voltage = 4.0658f, soc = 4005},</v>
      </c>
      <c r="P37" s="1">
        <v>89</v>
      </c>
      <c r="Q37" s="1">
        <v>4005</v>
      </c>
      <c r="R37" s="1">
        <v>4.0846999999999998</v>
      </c>
      <c r="S37" s="1">
        <v>13.65</v>
      </c>
      <c r="T37" t="str">
        <f t="shared" si="2"/>
        <v>new VoltCap {voltage = 4.0847f, soc = 4005},</v>
      </c>
    </row>
    <row r="38" spans="9:20" x14ac:dyDescent="0.25">
      <c r="I38" s="1">
        <v>88</v>
      </c>
      <c r="J38" s="1">
        <v>3960</v>
      </c>
      <c r="K38" s="1">
        <v>4.0553999999999997</v>
      </c>
      <c r="L38" s="1">
        <v>13.574999999999999</v>
      </c>
      <c r="M38" s="5" t="str">
        <f t="shared" si="1"/>
        <v>new VoltCap {voltage = 4.0554f, soc = 3960},</v>
      </c>
      <c r="P38" s="1">
        <v>88</v>
      </c>
      <c r="Q38" s="1">
        <v>3960</v>
      </c>
      <c r="R38" s="1">
        <v>4.0731000000000002</v>
      </c>
      <c r="S38" s="1">
        <v>13.695</v>
      </c>
      <c r="T38" t="str">
        <f t="shared" si="2"/>
        <v>new VoltCap {voltage = 4.0731f, soc = 3960},</v>
      </c>
    </row>
    <row r="39" spans="9:20" x14ac:dyDescent="0.25">
      <c r="I39" s="1">
        <v>87</v>
      </c>
      <c r="J39" s="1">
        <v>3915</v>
      </c>
      <c r="K39" s="1">
        <v>4.0450999999999997</v>
      </c>
      <c r="L39" s="1">
        <v>13.595000000000001</v>
      </c>
      <c r="M39" s="5" t="str">
        <f t="shared" si="1"/>
        <v>new VoltCap {voltage = 4.0451f, soc = 3915},</v>
      </c>
      <c r="P39" s="1">
        <v>87</v>
      </c>
      <c r="Q39" s="1">
        <v>3915</v>
      </c>
      <c r="R39" s="1">
        <v>4.0616000000000003</v>
      </c>
      <c r="S39" s="1">
        <v>13.763</v>
      </c>
      <c r="T39" t="str">
        <f t="shared" si="2"/>
        <v>new VoltCap {voltage = 4.0616f, soc = 3915},</v>
      </c>
    </row>
    <row r="40" spans="9:20" x14ac:dyDescent="0.25">
      <c r="I40" s="1">
        <v>86</v>
      </c>
      <c r="J40" s="1">
        <v>3870</v>
      </c>
      <c r="K40" s="1">
        <v>4.0347999999999997</v>
      </c>
      <c r="L40" s="1">
        <v>13.597</v>
      </c>
      <c r="M40" s="5" t="str">
        <f t="shared" si="1"/>
        <v>new VoltCap {voltage = 4.0348f, soc = 3870},</v>
      </c>
      <c r="P40" s="1">
        <v>86</v>
      </c>
      <c r="Q40" s="1">
        <v>3870</v>
      </c>
      <c r="R40" s="1">
        <v>4.0503999999999998</v>
      </c>
      <c r="S40" s="1">
        <v>13.765000000000001</v>
      </c>
      <c r="T40" t="str">
        <f t="shared" si="2"/>
        <v>new VoltCap {voltage = 4.0504f, soc = 3870},</v>
      </c>
    </row>
    <row r="41" spans="9:20" x14ac:dyDescent="0.25">
      <c r="I41" s="1">
        <v>85</v>
      </c>
      <c r="J41" s="1">
        <v>3825</v>
      </c>
      <c r="K41" s="1">
        <v>4.0247000000000002</v>
      </c>
      <c r="L41" s="1">
        <v>13.599</v>
      </c>
      <c r="M41" s="5" t="str">
        <f t="shared" si="1"/>
        <v>new VoltCap {voltage = 4.0247f, soc = 3825},</v>
      </c>
      <c r="P41" s="1">
        <v>85</v>
      </c>
      <c r="Q41" s="1">
        <v>3825</v>
      </c>
      <c r="R41" s="1">
        <v>4.0393999999999997</v>
      </c>
      <c r="S41" s="1">
        <v>13.802</v>
      </c>
      <c r="T41" t="str">
        <f t="shared" si="2"/>
        <v>new VoltCap {voltage = 4.0394f, soc = 3825},</v>
      </c>
    </row>
    <row r="42" spans="9:20" x14ac:dyDescent="0.25">
      <c r="I42" s="1">
        <v>84</v>
      </c>
      <c r="J42" s="1">
        <v>3780</v>
      </c>
      <c r="K42" s="1">
        <v>4.0145999999999997</v>
      </c>
      <c r="L42" s="1">
        <v>13.608000000000001</v>
      </c>
      <c r="M42" s="5" t="str">
        <f t="shared" si="1"/>
        <v>new VoltCap {voltage = 4.0146f, soc = 3780},</v>
      </c>
      <c r="P42" s="1">
        <v>84</v>
      </c>
      <c r="Q42" s="1">
        <v>3780</v>
      </c>
      <c r="R42" s="1">
        <v>4.0286999999999997</v>
      </c>
      <c r="S42" s="1">
        <v>13.837999999999999</v>
      </c>
      <c r="T42" t="str">
        <f t="shared" si="2"/>
        <v>new VoltCap {voltage = 4.0287f, soc = 3780},</v>
      </c>
    </row>
    <row r="43" spans="9:20" x14ac:dyDescent="0.25">
      <c r="I43" s="1">
        <v>83</v>
      </c>
      <c r="J43" s="1">
        <v>3735</v>
      </c>
      <c r="K43" s="1">
        <v>4.0046999999999997</v>
      </c>
      <c r="L43" s="1">
        <v>13.615</v>
      </c>
      <c r="M43" s="5" t="str">
        <f t="shared" si="1"/>
        <v>new VoltCap {voltage = 4.0047f, soc = 3735},</v>
      </c>
      <c r="P43" s="1">
        <v>83</v>
      </c>
      <c r="Q43" s="1">
        <v>3735</v>
      </c>
      <c r="R43" s="1">
        <v>4.0185000000000004</v>
      </c>
      <c r="S43" s="1">
        <v>13.858000000000001</v>
      </c>
      <c r="T43" t="str">
        <f t="shared" si="2"/>
        <v>new VoltCap {voltage = 4.0185f, soc = 3735},</v>
      </c>
    </row>
    <row r="44" spans="9:20" x14ac:dyDescent="0.25">
      <c r="I44" s="1">
        <v>82</v>
      </c>
      <c r="J44" s="1">
        <v>3690</v>
      </c>
      <c r="K44" s="1">
        <v>3.9950000000000001</v>
      </c>
      <c r="L44" s="1">
        <v>13.635</v>
      </c>
      <c r="M44" s="5" t="str">
        <f t="shared" si="1"/>
        <v>new VoltCap {voltage = 3.995f, soc = 3690},</v>
      </c>
      <c r="P44" s="1">
        <v>82</v>
      </c>
      <c r="Q44" s="1">
        <v>3690</v>
      </c>
      <c r="R44" s="1">
        <v>4.0084999999999997</v>
      </c>
      <c r="S44" s="1">
        <v>13.86</v>
      </c>
      <c r="T44" t="str">
        <f t="shared" si="2"/>
        <v>new VoltCap {voltage = 4.0085f, soc = 3690},</v>
      </c>
    </row>
    <row r="45" spans="9:20" x14ac:dyDescent="0.25">
      <c r="I45" s="1">
        <v>81</v>
      </c>
      <c r="J45" s="1">
        <v>3645</v>
      </c>
      <c r="K45" s="1">
        <v>3.9853000000000001</v>
      </c>
      <c r="L45" s="1">
        <v>13.641</v>
      </c>
      <c r="M45" s="5" t="str">
        <f t="shared" si="1"/>
        <v>new VoltCap {voltage = 3.9853f, soc = 3645},</v>
      </c>
      <c r="P45" s="1">
        <v>81</v>
      </c>
      <c r="Q45" s="1">
        <v>3645</v>
      </c>
      <c r="R45" s="1">
        <v>3.9990000000000001</v>
      </c>
      <c r="S45" s="1">
        <v>13.863</v>
      </c>
      <c r="T45" t="str">
        <f t="shared" si="2"/>
        <v>new VoltCap {voltage = 3.999f, soc = 3645},</v>
      </c>
    </row>
    <row r="46" spans="9:20" x14ac:dyDescent="0.25">
      <c r="I46" s="1">
        <v>80</v>
      </c>
      <c r="J46" s="1">
        <v>3600</v>
      </c>
      <c r="K46" s="1">
        <v>3.9759000000000002</v>
      </c>
      <c r="L46" s="1">
        <v>13.66</v>
      </c>
      <c r="M46" s="5" t="str">
        <f t="shared" si="1"/>
        <v>new VoltCap {voltage = 3.9759f, soc = 3600},</v>
      </c>
      <c r="P46" s="1">
        <v>80</v>
      </c>
      <c r="Q46" s="1">
        <v>3600</v>
      </c>
      <c r="R46" s="1">
        <v>3.9897999999999998</v>
      </c>
      <c r="S46" s="1">
        <v>13.87</v>
      </c>
      <c r="T46" t="str">
        <f t="shared" si="2"/>
        <v>new VoltCap {voltage = 3.9898f, soc = 3600},</v>
      </c>
    </row>
    <row r="47" spans="9:20" x14ac:dyDescent="0.25">
      <c r="I47" s="1">
        <v>79</v>
      </c>
      <c r="J47" s="1">
        <v>3555</v>
      </c>
      <c r="K47" s="1">
        <v>3.9666000000000001</v>
      </c>
      <c r="L47" s="1">
        <v>13.678000000000001</v>
      </c>
      <c r="M47" s="5" t="str">
        <f t="shared" si="1"/>
        <v>new VoltCap {voltage = 3.9666f, soc = 3555},</v>
      </c>
      <c r="P47" s="1">
        <v>79</v>
      </c>
      <c r="Q47" s="1">
        <v>3555</v>
      </c>
      <c r="R47" s="1">
        <v>3.9809999999999999</v>
      </c>
      <c r="S47" s="1">
        <v>13.875999999999999</v>
      </c>
      <c r="T47" t="str">
        <f t="shared" si="2"/>
        <v>new VoltCap {voltage = 3.981f, soc = 3555},</v>
      </c>
    </row>
    <row r="48" spans="9:20" x14ac:dyDescent="0.25">
      <c r="I48" s="1">
        <v>78</v>
      </c>
      <c r="J48" s="1">
        <v>3510</v>
      </c>
      <c r="K48" s="1">
        <v>3.9573999999999998</v>
      </c>
      <c r="L48" s="1">
        <v>13.679</v>
      </c>
      <c r="M48" s="5" t="str">
        <f t="shared" si="1"/>
        <v>new VoltCap {voltage = 3.9574f, soc = 3510},</v>
      </c>
      <c r="P48" s="1">
        <v>78</v>
      </c>
      <c r="Q48" s="1">
        <v>3510</v>
      </c>
      <c r="R48" s="1">
        <v>3.9725999999999999</v>
      </c>
      <c r="S48" s="1">
        <v>13.885999999999999</v>
      </c>
      <c r="T48" t="str">
        <f t="shared" si="2"/>
        <v>new VoltCap {voltage = 3.9726f, soc = 3510},</v>
      </c>
    </row>
    <row r="49" spans="9:20" x14ac:dyDescent="0.25">
      <c r="I49" s="1">
        <v>77</v>
      </c>
      <c r="J49" s="1">
        <v>3465</v>
      </c>
      <c r="K49" s="1">
        <v>3.9483999999999999</v>
      </c>
      <c r="L49" s="1">
        <v>13.725</v>
      </c>
      <c r="M49" s="5" t="str">
        <f t="shared" si="1"/>
        <v>new VoltCap {voltage = 3.9484f, soc = 3465},</v>
      </c>
      <c r="P49" s="1">
        <v>77</v>
      </c>
      <c r="Q49" s="1">
        <v>3465</v>
      </c>
      <c r="R49" s="1">
        <v>3.9643999999999999</v>
      </c>
      <c r="S49" s="1">
        <v>13.895</v>
      </c>
      <c r="T49" t="str">
        <f t="shared" si="2"/>
        <v>new VoltCap {voltage = 3.9644f, soc = 3465},</v>
      </c>
    </row>
    <row r="50" spans="9:20" x14ac:dyDescent="0.25">
      <c r="I50" s="1">
        <v>76</v>
      </c>
      <c r="J50" s="1">
        <v>3420</v>
      </c>
      <c r="K50" s="1">
        <v>3.9394999999999998</v>
      </c>
      <c r="L50" s="1">
        <v>13.739000000000001</v>
      </c>
      <c r="M50" s="5" t="str">
        <f t="shared" si="1"/>
        <v>new VoltCap {voltage = 3.9395f, soc = 3420},</v>
      </c>
      <c r="P50" s="1">
        <v>76</v>
      </c>
      <c r="Q50" s="1">
        <v>3420</v>
      </c>
      <c r="R50" s="1">
        <v>3.9565999999999999</v>
      </c>
      <c r="S50" s="1">
        <v>13.904999999999999</v>
      </c>
      <c r="T50" t="str">
        <f t="shared" si="2"/>
        <v>new VoltCap {voltage = 3.9566f, soc = 3420},</v>
      </c>
    </row>
    <row r="51" spans="9:20" x14ac:dyDescent="0.25">
      <c r="I51" s="1">
        <v>75</v>
      </c>
      <c r="J51" s="1">
        <v>3375</v>
      </c>
      <c r="K51" s="1">
        <v>3.9306999999999999</v>
      </c>
      <c r="L51" s="1">
        <v>13.747</v>
      </c>
      <c r="M51" s="5" t="str">
        <f t="shared" si="1"/>
        <v>new VoltCap {voltage = 3.9307f, soc = 3375},</v>
      </c>
      <c r="P51" s="1">
        <v>75</v>
      </c>
      <c r="Q51" s="1">
        <v>3375</v>
      </c>
      <c r="R51" s="1">
        <v>3.9489999999999998</v>
      </c>
      <c r="S51" s="1">
        <v>13.91</v>
      </c>
      <c r="T51" t="str">
        <f t="shared" si="2"/>
        <v>new VoltCap {voltage = 3.949f, soc = 3375},</v>
      </c>
    </row>
    <row r="52" spans="9:20" x14ac:dyDescent="0.25">
      <c r="I52" s="1">
        <v>74</v>
      </c>
      <c r="J52" s="1">
        <v>3330</v>
      </c>
      <c r="K52" s="1">
        <v>3.9220000000000002</v>
      </c>
      <c r="L52" s="1">
        <v>13.747</v>
      </c>
      <c r="M52" s="5" t="str">
        <f t="shared" si="1"/>
        <v>new VoltCap {voltage = 3.922f, soc = 3330},</v>
      </c>
      <c r="P52" s="1">
        <v>74</v>
      </c>
      <c r="Q52" s="1">
        <v>3330</v>
      </c>
      <c r="R52" s="1">
        <v>3.9416000000000002</v>
      </c>
      <c r="S52" s="1">
        <v>13.913</v>
      </c>
      <c r="T52" t="str">
        <f t="shared" si="2"/>
        <v>new VoltCap {voltage = 3.9416f, soc = 3330},</v>
      </c>
    </row>
    <row r="53" spans="9:20" x14ac:dyDescent="0.25">
      <c r="I53" s="1">
        <v>73</v>
      </c>
      <c r="J53" s="1">
        <v>3285</v>
      </c>
      <c r="K53" s="1">
        <v>3.9134000000000002</v>
      </c>
      <c r="L53" s="1">
        <v>13.778</v>
      </c>
      <c r="M53" s="5" t="str">
        <f t="shared" si="1"/>
        <v>new VoltCap {voltage = 3.9134f, soc = 3285},</v>
      </c>
      <c r="P53" s="1">
        <v>73</v>
      </c>
      <c r="Q53" s="1">
        <v>3285</v>
      </c>
      <c r="R53" s="1">
        <v>3.9344000000000001</v>
      </c>
      <c r="S53" s="1">
        <v>13.920999999999999</v>
      </c>
      <c r="T53" t="str">
        <f t="shared" si="2"/>
        <v>new VoltCap {voltage = 3.9344f, soc = 3285},</v>
      </c>
    </row>
    <row r="54" spans="9:20" x14ac:dyDescent="0.25">
      <c r="I54" s="1">
        <v>72</v>
      </c>
      <c r="J54" s="1">
        <v>3240</v>
      </c>
      <c r="K54" s="1">
        <v>3.9049</v>
      </c>
      <c r="L54" s="1">
        <v>13.818</v>
      </c>
      <c r="M54" s="5" t="str">
        <f t="shared" si="1"/>
        <v>new VoltCap {voltage = 3.9049f, soc = 3240},</v>
      </c>
      <c r="P54" s="1">
        <v>72</v>
      </c>
      <c r="Q54" s="1">
        <v>3240</v>
      </c>
      <c r="R54" s="1">
        <v>3.9274</v>
      </c>
      <c r="S54" s="1">
        <v>13.939</v>
      </c>
      <c r="T54" t="str">
        <f t="shared" si="2"/>
        <v>new VoltCap {voltage = 3.9274f, soc = 3240},</v>
      </c>
    </row>
    <row r="55" spans="9:20" x14ac:dyDescent="0.25">
      <c r="I55" s="1">
        <v>71</v>
      </c>
      <c r="J55" s="1">
        <v>3195</v>
      </c>
      <c r="K55" s="1">
        <v>3.8963999999999999</v>
      </c>
      <c r="L55" s="1">
        <v>13.837</v>
      </c>
      <c r="M55" s="5" t="str">
        <f t="shared" si="1"/>
        <v>new VoltCap {voltage = 3.8964f, soc = 3195},</v>
      </c>
      <c r="P55" s="1">
        <v>71</v>
      </c>
      <c r="Q55" s="1">
        <v>3195</v>
      </c>
      <c r="R55" s="1">
        <v>3.9203999999999999</v>
      </c>
      <c r="S55" s="1">
        <v>13.952</v>
      </c>
      <c r="T55" t="str">
        <f t="shared" si="2"/>
        <v>new VoltCap {voltage = 3.9204f, soc = 3195},</v>
      </c>
    </row>
    <row r="56" spans="9:20" x14ac:dyDescent="0.25">
      <c r="I56" s="1">
        <v>70</v>
      </c>
      <c r="J56" s="1">
        <v>3150</v>
      </c>
      <c r="K56" s="1">
        <v>3.8879000000000001</v>
      </c>
      <c r="L56" s="1">
        <v>13.837999999999999</v>
      </c>
      <c r="M56" s="5" t="str">
        <f t="shared" si="1"/>
        <v>new VoltCap {voltage = 3.8879f, soc = 3150},</v>
      </c>
      <c r="P56" s="1">
        <v>70</v>
      </c>
      <c r="Q56" s="1">
        <v>3150</v>
      </c>
      <c r="R56" s="1">
        <v>3.9135</v>
      </c>
      <c r="S56" s="1">
        <v>13.952999999999999</v>
      </c>
      <c r="T56" t="str">
        <f t="shared" si="2"/>
        <v>new VoltCap {voltage = 3.9135f, soc = 3150},</v>
      </c>
    </row>
    <row r="57" spans="9:20" x14ac:dyDescent="0.25">
      <c r="I57" s="1">
        <v>69</v>
      </c>
      <c r="J57" s="1">
        <v>3105</v>
      </c>
      <c r="K57" s="1">
        <v>3.8794</v>
      </c>
      <c r="L57" s="1">
        <v>13.903</v>
      </c>
      <c r="M57" s="5" t="str">
        <f t="shared" si="1"/>
        <v>new VoltCap {voltage = 3.8794f, soc = 3105},</v>
      </c>
      <c r="P57" s="1">
        <v>69</v>
      </c>
      <c r="Q57" s="1">
        <v>3105</v>
      </c>
      <c r="R57" s="1">
        <v>3.9066000000000001</v>
      </c>
      <c r="S57" s="1">
        <v>13.973000000000001</v>
      </c>
      <c r="T57" t="str">
        <f t="shared" si="2"/>
        <v>new VoltCap {voltage = 3.9066f, soc = 3105},</v>
      </c>
    </row>
    <row r="58" spans="9:20" x14ac:dyDescent="0.25">
      <c r="I58" s="1">
        <v>68</v>
      </c>
      <c r="J58" s="1">
        <v>3060</v>
      </c>
      <c r="K58" s="1">
        <v>3.8708999999999998</v>
      </c>
      <c r="L58" s="1">
        <v>13.916</v>
      </c>
      <c r="M58" s="5" t="str">
        <f t="shared" si="1"/>
        <v>new VoltCap {voltage = 3.8709f, soc = 3060},</v>
      </c>
      <c r="P58" s="1">
        <v>68</v>
      </c>
      <c r="Q58" s="1">
        <v>3060</v>
      </c>
      <c r="R58" s="1">
        <v>3.8996</v>
      </c>
      <c r="S58" s="1">
        <v>13.988</v>
      </c>
      <c r="T58" t="str">
        <f t="shared" si="2"/>
        <v>new VoltCap {voltage = 3.8996f, soc = 3060},</v>
      </c>
    </row>
    <row r="59" spans="9:20" x14ac:dyDescent="0.25">
      <c r="I59" s="1">
        <v>67</v>
      </c>
      <c r="J59" s="1">
        <v>3015</v>
      </c>
      <c r="K59" s="1">
        <v>3.8624000000000001</v>
      </c>
      <c r="L59" s="1">
        <v>13.927</v>
      </c>
      <c r="M59" s="5" t="str">
        <f t="shared" si="1"/>
        <v>new VoltCap {voltage = 3.8624f, soc = 3015},</v>
      </c>
      <c r="P59" s="1">
        <v>67</v>
      </c>
      <c r="Q59" s="1">
        <v>3015</v>
      </c>
      <c r="R59" s="1">
        <v>3.8925999999999998</v>
      </c>
      <c r="S59" s="1">
        <v>13.988</v>
      </c>
      <c r="T59" t="str">
        <f t="shared" si="2"/>
        <v>new VoltCap {voltage = 3.8926f, soc = 3015},</v>
      </c>
    </row>
    <row r="60" spans="9:20" x14ac:dyDescent="0.25">
      <c r="I60" s="1">
        <v>66</v>
      </c>
      <c r="J60" s="1">
        <v>2970</v>
      </c>
      <c r="K60" s="1">
        <v>3.8538000000000001</v>
      </c>
      <c r="L60" s="1">
        <v>13.930999999999999</v>
      </c>
      <c r="M60" s="5" t="str">
        <f t="shared" si="1"/>
        <v>new VoltCap {voltage = 3.8538f, soc = 2970},</v>
      </c>
      <c r="P60" s="1">
        <v>66</v>
      </c>
      <c r="Q60" s="1">
        <v>2970</v>
      </c>
      <c r="R60" s="1">
        <v>3.8854000000000002</v>
      </c>
      <c r="S60" s="1">
        <v>14.012</v>
      </c>
      <c r="T60" t="str">
        <f t="shared" si="2"/>
        <v>new VoltCap {voltage = 3.8854f, soc = 2970},</v>
      </c>
    </row>
    <row r="61" spans="9:20" x14ac:dyDescent="0.25">
      <c r="I61" s="1">
        <v>65</v>
      </c>
      <c r="J61" s="1">
        <v>2925</v>
      </c>
      <c r="K61" s="1">
        <v>3.8452000000000002</v>
      </c>
      <c r="L61" s="1">
        <v>13.971</v>
      </c>
      <c r="M61" s="5" t="str">
        <f t="shared" si="1"/>
        <v>new VoltCap {voltage = 3.8452f, soc = 2925},</v>
      </c>
      <c r="P61" s="1">
        <v>65</v>
      </c>
      <c r="Q61" s="1">
        <v>2925</v>
      </c>
      <c r="R61" s="1">
        <v>3.8780999999999999</v>
      </c>
      <c r="S61" s="1">
        <v>14.026999999999999</v>
      </c>
      <c r="T61" t="str">
        <f t="shared" si="2"/>
        <v>new VoltCap {voltage = 3.8781f, soc = 2925},</v>
      </c>
    </row>
    <row r="62" spans="9:20" x14ac:dyDescent="0.25">
      <c r="I62" s="1">
        <v>64</v>
      </c>
      <c r="J62" s="1">
        <v>2880</v>
      </c>
      <c r="K62" s="1">
        <v>3.8365</v>
      </c>
      <c r="L62" s="1">
        <v>14.016999999999999</v>
      </c>
      <c r="M62" s="5" t="str">
        <f t="shared" si="1"/>
        <v>new VoltCap {voltage = 3.8365f, soc = 2880},</v>
      </c>
      <c r="P62" s="1">
        <v>64</v>
      </c>
      <c r="Q62" s="1">
        <v>2880</v>
      </c>
      <c r="R62" s="1">
        <v>3.8706999999999998</v>
      </c>
      <c r="S62" s="1">
        <v>14.055</v>
      </c>
      <c r="T62" t="str">
        <f t="shared" si="2"/>
        <v>new VoltCap {voltage = 3.8707f, soc = 2880},</v>
      </c>
    </row>
    <row r="63" spans="9:20" x14ac:dyDescent="0.25">
      <c r="I63" s="1">
        <v>63</v>
      </c>
      <c r="J63" s="1">
        <v>2835</v>
      </c>
      <c r="K63" s="1">
        <v>3.8277000000000001</v>
      </c>
      <c r="L63" s="1">
        <v>14.034000000000001</v>
      </c>
      <c r="M63" s="5" t="str">
        <f t="shared" si="1"/>
        <v>new VoltCap {voltage = 3.8277f, soc = 2835},</v>
      </c>
      <c r="P63" s="1">
        <v>63</v>
      </c>
      <c r="Q63" s="1">
        <v>2835</v>
      </c>
      <c r="R63" s="1">
        <v>3.863</v>
      </c>
      <c r="S63" s="1">
        <v>14.061</v>
      </c>
      <c r="T63" t="str">
        <f t="shared" si="2"/>
        <v>new VoltCap {voltage = 3.863f, soc = 2835},</v>
      </c>
    </row>
    <row r="64" spans="9:20" x14ac:dyDescent="0.25">
      <c r="I64" s="1">
        <v>62</v>
      </c>
      <c r="J64" s="1">
        <v>2790</v>
      </c>
      <c r="K64" s="1">
        <v>3.8187000000000002</v>
      </c>
      <c r="L64" s="1">
        <v>14.041</v>
      </c>
      <c r="M64" s="5" t="str">
        <f t="shared" si="1"/>
        <v>new VoltCap {voltage = 3.8187f, soc = 2790},</v>
      </c>
      <c r="P64" s="1">
        <v>62</v>
      </c>
      <c r="Q64" s="1">
        <v>2790</v>
      </c>
      <c r="R64" s="1">
        <v>3.8551000000000002</v>
      </c>
      <c r="S64" s="1">
        <v>14.061999999999999</v>
      </c>
      <c r="T64" t="str">
        <f t="shared" si="2"/>
        <v>new VoltCap {voltage = 3.8551f, soc = 2790},</v>
      </c>
    </row>
    <row r="65" spans="9:20" x14ac:dyDescent="0.25">
      <c r="I65" s="1">
        <v>61</v>
      </c>
      <c r="J65" s="1">
        <v>2745</v>
      </c>
      <c r="K65" s="1">
        <v>3.8096999999999999</v>
      </c>
      <c r="L65" s="1">
        <v>14.103999999999999</v>
      </c>
      <c r="M65" s="5" t="str">
        <f t="shared" si="1"/>
        <v>new VoltCap {voltage = 3.8097f, soc = 2745},</v>
      </c>
      <c r="P65" s="1">
        <v>61</v>
      </c>
      <c r="Q65" s="1">
        <v>2745</v>
      </c>
      <c r="R65" s="1">
        <v>3.8469000000000002</v>
      </c>
      <c r="S65" s="1">
        <v>14.066000000000001</v>
      </c>
      <c r="T65" t="str">
        <f t="shared" si="2"/>
        <v>new VoltCap {voltage = 3.8469f, soc = 2745},</v>
      </c>
    </row>
    <row r="66" spans="9:20" x14ac:dyDescent="0.25">
      <c r="I66" s="1">
        <v>60</v>
      </c>
      <c r="J66" s="1">
        <v>2700</v>
      </c>
      <c r="K66" s="1">
        <v>3.8005</v>
      </c>
      <c r="L66" s="1">
        <v>14.113</v>
      </c>
      <c r="M66" s="5" t="str">
        <f t="shared" si="1"/>
        <v>new VoltCap {voltage = 3.8005f, soc = 2700},</v>
      </c>
      <c r="P66" s="1">
        <v>60</v>
      </c>
      <c r="Q66" s="1">
        <v>2700</v>
      </c>
      <c r="R66" s="1">
        <v>3.8384</v>
      </c>
      <c r="S66" s="1">
        <v>14.077</v>
      </c>
      <c r="T66" t="str">
        <f t="shared" si="2"/>
        <v>new VoltCap {voltage = 3.8384f, soc = 2700},</v>
      </c>
    </row>
    <row r="67" spans="9:20" x14ac:dyDescent="0.25">
      <c r="I67" s="1">
        <v>59</v>
      </c>
      <c r="J67" s="1">
        <v>2655</v>
      </c>
      <c r="K67" s="1">
        <v>3.7911999999999999</v>
      </c>
      <c r="L67" s="1">
        <v>14.148</v>
      </c>
      <c r="M67" s="5" t="str">
        <f t="shared" si="1"/>
        <v>new VoltCap {voltage = 3.7912f, soc = 2655},</v>
      </c>
      <c r="P67" s="1">
        <v>59</v>
      </c>
      <c r="Q67" s="1">
        <v>2655</v>
      </c>
      <c r="R67" s="1">
        <v>3.8296999999999999</v>
      </c>
      <c r="S67" s="1">
        <v>14.101000000000001</v>
      </c>
      <c r="T67" t="str">
        <f t="shared" si="2"/>
        <v>new VoltCap {voltage = 3.8297f, soc = 2655},</v>
      </c>
    </row>
    <row r="68" spans="9:20" x14ac:dyDescent="0.25">
      <c r="I68" s="1">
        <v>58</v>
      </c>
      <c r="J68" s="1">
        <v>2610</v>
      </c>
      <c r="K68" s="1">
        <v>3.7816999999999998</v>
      </c>
      <c r="L68" s="1">
        <v>14.173</v>
      </c>
      <c r="M68" s="5" t="str">
        <f t="shared" si="1"/>
        <v>new VoltCap {voltage = 3.7817f, soc = 2610},</v>
      </c>
      <c r="P68" s="1">
        <v>58</v>
      </c>
      <c r="Q68" s="1">
        <v>2610</v>
      </c>
      <c r="R68" s="1">
        <v>3.8207</v>
      </c>
      <c r="S68" s="1">
        <v>14.105</v>
      </c>
      <c r="T68" t="str">
        <f t="shared" si="2"/>
        <v>new VoltCap {voltage = 3.8207f, soc = 2610},</v>
      </c>
    </row>
    <row r="69" spans="9:20" x14ac:dyDescent="0.25">
      <c r="I69" s="1">
        <v>57</v>
      </c>
      <c r="J69" s="1">
        <v>2565</v>
      </c>
      <c r="K69" s="1">
        <v>3.7721</v>
      </c>
      <c r="L69" s="1">
        <v>14.183999999999999</v>
      </c>
      <c r="M69" s="5" t="str">
        <f t="shared" si="1"/>
        <v>new VoltCap {voltage = 3.7721f, soc = 2565},</v>
      </c>
      <c r="P69" s="1">
        <v>57</v>
      </c>
      <c r="Q69" s="1">
        <v>2565</v>
      </c>
      <c r="R69" s="1">
        <v>3.8113999999999999</v>
      </c>
      <c r="S69" s="1">
        <v>14.131</v>
      </c>
      <c r="T69" t="str">
        <f t="shared" si="2"/>
        <v>new VoltCap {voltage = 3.8114f, soc = 2565},</v>
      </c>
    </row>
    <row r="70" spans="9:20" x14ac:dyDescent="0.25">
      <c r="I70" s="1">
        <v>56</v>
      </c>
      <c r="J70" s="1">
        <v>2520</v>
      </c>
      <c r="K70" s="1">
        <v>3.7623000000000002</v>
      </c>
      <c r="L70" s="1">
        <v>14.188000000000001</v>
      </c>
      <c r="M70" s="5" t="str">
        <f t="shared" si="1"/>
        <v>new VoltCap {voltage = 3.7623f, soc = 2520},</v>
      </c>
      <c r="P70" s="1">
        <v>56</v>
      </c>
      <c r="Q70" s="1">
        <v>2520</v>
      </c>
      <c r="R70" s="1">
        <v>3.8016999999999999</v>
      </c>
      <c r="S70" s="1">
        <v>14.132999999999999</v>
      </c>
      <c r="T70" t="str">
        <f t="shared" si="2"/>
        <v>new VoltCap {voltage = 3.8017f, soc = 2520},</v>
      </c>
    </row>
    <row r="71" spans="9:20" x14ac:dyDescent="0.25">
      <c r="I71" s="1">
        <v>55</v>
      </c>
      <c r="J71" s="1">
        <v>2475</v>
      </c>
      <c r="K71" s="1">
        <v>3.7524000000000002</v>
      </c>
      <c r="L71" s="1">
        <v>14.254</v>
      </c>
      <c r="M71" s="5" t="str">
        <f t="shared" si="1"/>
        <v>new VoltCap {voltage = 3.7524f, soc = 2475},</v>
      </c>
      <c r="P71" s="1">
        <v>55</v>
      </c>
      <c r="Q71" s="1">
        <v>2475</v>
      </c>
      <c r="R71" s="1">
        <v>3.7917999999999998</v>
      </c>
      <c r="S71" s="1">
        <v>14.14</v>
      </c>
      <c r="T71" t="str">
        <f t="shared" si="2"/>
        <v>new VoltCap {voltage = 3.7918f, soc = 2475},</v>
      </c>
    </row>
    <row r="72" spans="9:20" x14ac:dyDescent="0.25">
      <c r="I72" s="1">
        <v>54</v>
      </c>
      <c r="J72" s="1">
        <v>2430</v>
      </c>
      <c r="K72" s="1">
        <v>3.7423999999999999</v>
      </c>
      <c r="L72" s="1">
        <v>14.268000000000001</v>
      </c>
      <c r="M72" s="5" t="str">
        <f t="shared" si="1"/>
        <v>new VoltCap {voltage = 3.7424f, soc = 2430},</v>
      </c>
      <c r="P72" s="1">
        <v>54</v>
      </c>
      <c r="Q72" s="1">
        <v>2430</v>
      </c>
      <c r="R72" s="1">
        <v>3.7816999999999998</v>
      </c>
      <c r="S72" s="1">
        <v>14.148</v>
      </c>
      <c r="T72" t="str">
        <f t="shared" si="2"/>
        <v>new VoltCap {voltage = 3.7817f, soc = 2430},</v>
      </c>
    </row>
    <row r="73" spans="9:20" x14ac:dyDescent="0.25">
      <c r="I73" s="1">
        <v>53</v>
      </c>
      <c r="J73" s="1">
        <v>2385</v>
      </c>
      <c r="K73" s="1">
        <v>3.7321</v>
      </c>
      <c r="L73" s="1">
        <v>14.321</v>
      </c>
      <c r="M73" s="5" t="str">
        <f t="shared" si="1"/>
        <v>new VoltCap {voltage = 3.7321f, soc = 2385},</v>
      </c>
      <c r="P73" s="1">
        <v>53</v>
      </c>
      <c r="Q73" s="1">
        <v>2385</v>
      </c>
      <c r="R73" s="1">
        <v>3.7713000000000001</v>
      </c>
      <c r="S73" s="1">
        <v>14.167999999999999</v>
      </c>
      <c r="T73" t="str">
        <f t="shared" si="2"/>
        <v>new VoltCap {voltage = 3.7713f, soc = 2385},</v>
      </c>
    </row>
    <row r="74" spans="9:20" x14ac:dyDescent="0.25">
      <c r="I74" s="1">
        <v>52</v>
      </c>
      <c r="J74" s="1">
        <v>2340</v>
      </c>
      <c r="K74" s="1">
        <v>3.7218</v>
      </c>
      <c r="L74" s="1">
        <v>14.332000000000001</v>
      </c>
      <c r="M74" s="5" t="str">
        <f t="shared" si="1"/>
        <v>new VoltCap {voltage = 3.7218f, soc = 2340},</v>
      </c>
      <c r="P74" s="1">
        <v>52</v>
      </c>
      <c r="Q74" s="1">
        <v>2340</v>
      </c>
      <c r="R74" s="1">
        <v>3.7606000000000002</v>
      </c>
      <c r="S74" s="1">
        <v>14.172000000000001</v>
      </c>
      <c r="T74" t="str">
        <f t="shared" si="2"/>
        <v>new VoltCap {voltage = 3.7606f, soc = 2340},</v>
      </c>
    </row>
    <row r="75" spans="9:20" x14ac:dyDescent="0.25">
      <c r="I75" s="1">
        <v>51</v>
      </c>
      <c r="J75" s="1">
        <v>2295</v>
      </c>
      <c r="K75" s="1">
        <v>3.7113</v>
      </c>
      <c r="L75" s="1">
        <v>14.343</v>
      </c>
      <c r="M75" s="5" t="str">
        <f t="shared" si="1"/>
        <v>new VoltCap {voltage = 3.7113f, soc = 2295},</v>
      </c>
      <c r="P75" s="1">
        <v>51</v>
      </c>
      <c r="Q75" s="1">
        <v>2295</v>
      </c>
      <c r="R75" s="1">
        <v>3.7496999999999998</v>
      </c>
      <c r="S75" s="1">
        <v>14.185</v>
      </c>
      <c r="T75" t="str">
        <f t="shared" si="2"/>
        <v>new VoltCap {voltage = 3.7497f, soc = 2295},</v>
      </c>
    </row>
    <row r="76" spans="9:20" x14ac:dyDescent="0.25">
      <c r="I76" s="1">
        <v>50</v>
      </c>
      <c r="J76" s="1">
        <v>2250</v>
      </c>
      <c r="K76" s="1">
        <v>3.7006999999999999</v>
      </c>
      <c r="L76" s="1">
        <v>14.385</v>
      </c>
      <c r="M76" s="5" t="str">
        <f t="shared" si="1"/>
        <v>new VoltCap {voltage = 3.7007f, soc = 2250},</v>
      </c>
      <c r="P76" s="1">
        <v>50</v>
      </c>
      <c r="Q76" s="1">
        <v>2250</v>
      </c>
      <c r="R76" s="1">
        <v>3.7387000000000001</v>
      </c>
      <c r="S76" s="1">
        <v>14.188000000000001</v>
      </c>
      <c r="T76" t="str">
        <f t="shared" si="2"/>
        <v>new VoltCap {voltage = 3.7387f, soc = 2250},</v>
      </c>
    </row>
    <row r="77" spans="9:20" x14ac:dyDescent="0.25">
      <c r="I77" s="1">
        <v>49</v>
      </c>
      <c r="J77" s="1">
        <v>2205</v>
      </c>
      <c r="K77" s="1">
        <v>3.6899000000000002</v>
      </c>
      <c r="L77" s="1">
        <v>14.398</v>
      </c>
      <c r="M77" s="5" t="str">
        <f t="shared" si="1"/>
        <v>new VoltCap {voltage = 3.6899f, soc = 2205},</v>
      </c>
      <c r="P77" s="1">
        <v>49</v>
      </c>
      <c r="Q77" s="1">
        <v>2205</v>
      </c>
      <c r="R77" s="1">
        <v>3.7275</v>
      </c>
      <c r="S77" s="1">
        <v>14.196</v>
      </c>
      <c r="T77" t="str">
        <f t="shared" si="2"/>
        <v>new VoltCap {voltage = 3.7275f, soc = 2205},</v>
      </c>
    </row>
    <row r="78" spans="9:20" x14ac:dyDescent="0.25">
      <c r="I78" s="1">
        <v>48</v>
      </c>
      <c r="J78" s="1">
        <v>2160</v>
      </c>
      <c r="K78" s="1">
        <v>3.6791</v>
      </c>
      <c r="L78" s="1">
        <v>14.411</v>
      </c>
      <c r="M78" s="5" t="str">
        <f t="shared" si="1"/>
        <v>new VoltCap {voltage = 3.6791f, soc = 2160},</v>
      </c>
      <c r="P78" s="1">
        <v>48</v>
      </c>
      <c r="Q78" s="1">
        <v>2160</v>
      </c>
      <c r="R78" s="1">
        <v>3.7162000000000002</v>
      </c>
      <c r="S78" s="1">
        <v>14.2</v>
      </c>
      <c r="T78" t="str">
        <f t="shared" si="2"/>
        <v>new VoltCap {voltage = 3.7162f, soc = 2160},</v>
      </c>
    </row>
    <row r="79" spans="9:20" x14ac:dyDescent="0.25">
      <c r="I79" s="1">
        <v>47</v>
      </c>
      <c r="J79" s="1">
        <v>2115</v>
      </c>
      <c r="K79" s="1">
        <v>3.6680999999999999</v>
      </c>
      <c r="L79" s="1">
        <v>14.444000000000001</v>
      </c>
      <c r="M79" s="5" t="str">
        <f t="shared" si="1"/>
        <v>new VoltCap {voltage = 3.6681f, soc = 2115},</v>
      </c>
      <c r="P79" s="1">
        <v>47</v>
      </c>
      <c r="Q79" s="1">
        <v>2115</v>
      </c>
      <c r="R79" s="1">
        <v>3.7048999999999999</v>
      </c>
      <c r="S79" s="1">
        <v>14.244</v>
      </c>
      <c r="T79" t="str">
        <f t="shared" si="2"/>
        <v>new VoltCap {voltage = 3.7049f, soc = 2115},</v>
      </c>
    </row>
    <row r="80" spans="9:20" x14ac:dyDescent="0.25">
      <c r="I80" s="1">
        <v>46</v>
      </c>
      <c r="J80" s="1">
        <v>2070</v>
      </c>
      <c r="K80" s="1">
        <v>3.6570999999999998</v>
      </c>
      <c r="L80" s="1">
        <v>14.473000000000001</v>
      </c>
      <c r="M80" s="5" t="str">
        <f t="shared" si="1"/>
        <v>new VoltCap {voltage = 3.6571f, soc = 2070},</v>
      </c>
      <c r="P80" s="1">
        <v>46</v>
      </c>
      <c r="Q80" s="1">
        <v>2070</v>
      </c>
      <c r="R80" s="1">
        <v>3.6934999999999998</v>
      </c>
      <c r="S80" s="1">
        <v>14.263</v>
      </c>
      <c r="T80" t="str">
        <f t="shared" si="2"/>
        <v>new VoltCap {voltage = 3.6935f, soc = 2070},</v>
      </c>
    </row>
    <row r="81" spans="9:20" x14ac:dyDescent="0.25">
      <c r="I81" s="1">
        <v>45</v>
      </c>
      <c r="J81" s="1">
        <v>2025</v>
      </c>
      <c r="K81" s="1">
        <v>3.6459999999999999</v>
      </c>
      <c r="L81" s="1">
        <v>14.497999999999999</v>
      </c>
      <c r="M81" s="5" t="str">
        <f t="shared" si="1"/>
        <v>new VoltCap {voltage = 3.646f, soc = 2025},</v>
      </c>
      <c r="P81" s="1">
        <v>45</v>
      </c>
      <c r="Q81" s="1">
        <v>2025</v>
      </c>
      <c r="R81" s="1">
        <v>3.6821000000000002</v>
      </c>
      <c r="S81" s="1">
        <v>14.28</v>
      </c>
      <c r="T81" t="str">
        <f t="shared" si="2"/>
        <v>new VoltCap {voltage = 3.6821f, soc = 2025},</v>
      </c>
    </row>
    <row r="82" spans="9:20" x14ac:dyDescent="0.25">
      <c r="I82" s="1">
        <v>44</v>
      </c>
      <c r="J82" s="1">
        <v>1980</v>
      </c>
      <c r="K82" s="1">
        <v>3.6347999999999998</v>
      </c>
      <c r="L82" s="1">
        <v>14.513</v>
      </c>
      <c r="M82" s="5" t="str">
        <f t="shared" si="1"/>
        <v>new VoltCap {voltage = 3.6348f, soc = 1980},</v>
      </c>
      <c r="P82" s="1">
        <v>44</v>
      </c>
      <c r="Q82" s="1">
        <v>1980</v>
      </c>
      <c r="R82" s="1">
        <v>3.6709000000000001</v>
      </c>
      <c r="S82" s="1">
        <v>14.291</v>
      </c>
      <c r="T82" t="str">
        <f t="shared" si="2"/>
        <v>new VoltCap {voltage = 3.6709f, soc = 1980},</v>
      </c>
    </row>
    <row r="83" spans="9:20" x14ac:dyDescent="0.25">
      <c r="I83" s="1">
        <v>43</v>
      </c>
      <c r="J83" s="1">
        <v>1935</v>
      </c>
      <c r="K83" s="1">
        <v>3.6234999999999999</v>
      </c>
      <c r="L83" s="1">
        <v>14.526999999999999</v>
      </c>
      <c r="M83" s="5" t="str">
        <f t="shared" si="1"/>
        <v>new VoltCap {voltage = 3.6235f, soc = 1935},</v>
      </c>
      <c r="P83" s="1">
        <v>43</v>
      </c>
      <c r="Q83" s="1">
        <v>1935</v>
      </c>
      <c r="R83" s="1">
        <v>3.6597</v>
      </c>
      <c r="S83" s="1">
        <v>14.321</v>
      </c>
      <c r="T83" t="str">
        <f t="shared" si="2"/>
        <v>new VoltCap {voltage = 3.6597f, soc = 1935},</v>
      </c>
    </row>
    <row r="84" spans="9:20" x14ac:dyDescent="0.25">
      <c r="I84" s="1">
        <v>42</v>
      </c>
      <c r="J84" s="1">
        <v>1890</v>
      </c>
      <c r="K84" s="1">
        <v>3.6122999999999998</v>
      </c>
      <c r="L84" s="1">
        <v>14.545999999999999</v>
      </c>
      <c r="M84" s="5" t="str">
        <f t="shared" si="1"/>
        <v>new VoltCap {voltage = 3.6123f, soc = 1890},</v>
      </c>
      <c r="P84" s="1">
        <v>42</v>
      </c>
      <c r="Q84" s="1">
        <v>1890</v>
      </c>
      <c r="R84" s="1">
        <v>3.6486999999999998</v>
      </c>
      <c r="S84" s="1">
        <v>14.336</v>
      </c>
      <c r="T84" t="str">
        <f t="shared" si="2"/>
        <v>new VoltCap {voltage = 3.6487f, soc = 1890},</v>
      </c>
    </row>
    <row r="85" spans="9:20" x14ac:dyDescent="0.25">
      <c r="I85" s="1">
        <v>41</v>
      </c>
      <c r="J85" s="1">
        <v>1845</v>
      </c>
      <c r="K85" s="1">
        <v>3.6009000000000002</v>
      </c>
      <c r="L85" s="1">
        <v>14.573</v>
      </c>
      <c r="M85" s="5" t="str">
        <f t="shared" si="1"/>
        <v>new VoltCap {voltage = 3.6009f, soc = 1845},</v>
      </c>
      <c r="P85" s="1">
        <v>41</v>
      </c>
      <c r="Q85" s="1">
        <v>1845</v>
      </c>
      <c r="R85" s="1">
        <v>3.6379000000000001</v>
      </c>
      <c r="S85" s="1">
        <v>14.372999999999999</v>
      </c>
      <c r="T85" t="str">
        <f t="shared" si="2"/>
        <v>new VoltCap {voltage = 3.6379f, soc = 1845},</v>
      </c>
    </row>
    <row r="86" spans="9:20" x14ac:dyDescent="0.25">
      <c r="I86" s="1">
        <v>40</v>
      </c>
      <c r="J86" s="1">
        <v>1800</v>
      </c>
      <c r="K86" s="1">
        <v>3.5895999999999999</v>
      </c>
      <c r="L86" s="1">
        <v>14.587</v>
      </c>
      <c r="M86" s="5" t="str">
        <f t="shared" si="1"/>
        <v>new VoltCap {voltage = 3.5896f, soc = 1800},</v>
      </c>
      <c r="P86" s="1">
        <v>40</v>
      </c>
      <c r="Q86" s="1">
        <v>1800</v>
      </c>
      <c r="R86" s="1">
        <v>3.6274000000000002</v>
      </c>
      <c r="S86" s="1">
        <v>14.379</v>
      </c>
      <c r="T86" t="str">
        <f t="shared" si="2"/>
        <v>new VoltCap {voltage = 3.6274f, soc = 1800},</v>
      </c>
    </row>
    <row r="87" spans="9:20" x14ac:dyDescent="0.25">
      <c r="I87" s="1">
        <v>39</v>
      </c>
      <c r="J87" s="1">
        <v>1755</v>
      </c>
      <c r="K87" s="1">
        <v>3.5783</v>
      </c>
      <c r="L87" s="1">
        <v>14.61</v>
      </c>
      <c r="M87" s="5" t="str">
        <f t="shared" si="1"/>
        <v>new VoltCap {voltage = 3.5783f, soc = 1755},</v>
      </c>
      <c r="P87" s="1">
        <v>39</v>
      </c>
      <c r="Q87" s="1">
        <v>1755</v>
      </c>
      <c r="R87" s="1">
        <v>3.6171000000000002</v>
      </c>
      <c r="S87" s="1">
        <v>14.417</v>
      </c>
      <c r="T87" t="str">
        <f t="shared" si="2"/>
        <v>new VoltCap {voltage = 3.6171f, soc = 1755},</v>
      </c>
    </row>
    <row r="88" spans="9:20" x14ac:dyDescent="0.25">
      <c r="I88" s="1">
        <v>38</v>
      </c>
      <c r="J88" s="1">
        <v>1710</v>
      </c>
      <c r="K88" s="1">
        <v>3.5669</v>
      </c>
      <c r="L88" s="1">
        <v>14.62</v>
      </c>
      <c r="M88" s="5" t="str">
        <f t="shared" si="1"/>
        <v>new VoltCap {voltage = 3.5669f, soc = 1710},</v>
      </c>
      <c r="P88" s="1">
        <v>38</v>
      </c>
      <c r="Q88" s="1">
        <v>1710</v>
      </c>
      <c r="R88" s="1">
        <v>3.6073</v>
      </c>
      <c r="S88" s="1">
        <v>14.417</v>
      </c>
      <c r="T88" t="str">
        <f t="shared" si="2"/>
        <v>new VoltCap {voltage = 3.6073f, soc = 1710},</v>
      </c>
    </row>
    <row r="89" spans="9:20" x14ac:dyDescent="0.25">
      <c r="I89" s="1">
        <v>37</v>
      </c>
      <c r="J89" s="1">
        <v>1665</v>
      </c>
      <c r="K89" s="1">
        <v>3.5554999999999999</v>
      </c>
      <c r="L89" s="1">
        <v>14.638999999999999</v>
      </c>
      <c r="M89" s="5" t="str">
        <f t="shared" si="1"/>
        <v>new VoltCap {voltage = 3.5555f, soc = 1665},</v>
      </c>
      <c r="P89" s="1">
        <v>37</v>
      </c>
      <c r="Q89" s="1">
        <v>1665</v>
      </c>
      <c r="R89" s="1">
        <v>3.5977999999999999</v>
      </c>
      <c r="S89" s="1">
        <v>14.451000000000001</v>
      </c>
      <c r="T89" t="str">
        <f t="shared" si="2"/>
        <v>new VoltCap {voltage = 3.5978f, soc = 1665},</v>
      </c>
    </row>
    <row r="90" spans="9:20" x14ac:dyDescent="0.25">
      <c r="I90" s="1">
        <v>36</v>
      </c>
      <c r="J90" s="1">
        <v>1620</v>
      </c>
      <c r="K90" s="1">
        <v>3.5442</v>
      </c>
      <c r="L90" s="1">
        <v>14.645</v>
      </c>
      <c r="M90" s="5" t="str">
        <f t="shared" si="1"/>
        <v>new VoltCap {voltage = 3.5442f, soc = 1620},</v>
      </c>
      <c r="P90" s="1">
        <v>36</v>
      </c>
      <c r="Q90" s="1">
        <v>1620</v>
      </c>
      <c r="R90" s="1">
        <v>3.5886999999999998</v>
      </c>
      <c r="S90" s="1">
        <v>14.455</v>
      </c>
      <c r="T90" t="str">
        <f t="shared" si="2"/>
        <v>new VoltCap {voltage = 3.5887f, soc = 1620},</v>
      </c>
    </row>
    <row r="91" spans="9:20" x14ac:dyDescent="0.25">
      <c r="I91" s="1">
        <v>35</v>
      </c>
      <c r="J91" s="1">
        <v>1575</v>
      </c>
      <c r="K91" s="1">
        <v>3.5327999999999999</v>
      </c>
      <c r="L91" s="1">
        <v>14.657999999999999</v>
      </c>
      <c r="M91" s="5" t="str">
        <f t="shared" ref="M91:M126" si="3" xml:space="preserve"> "new VoltCap {voltage = " &amp;K91&amp; "f, soc = " &amp;J91&amp; "},"</f>
        <v>new VoltCap {voltage = 3.5328f, soc = 1575},</v>
      </c>
      <c r="P91" s="1">
        <v>35</v>
      </c>
      <c r="Q91" s="1">
        <v>1575</v>
      </c>
      <c r="R91" s="1">
        <v>3.5800999999999998</v>
      </c>
      <c r="S91" s="1">
        <v>14.478999999999999</v>
      </c>
      <c r="T91" t="str">
        <f t="shared" ref="T91:T126" si="4" xml:space="preserve"> "new VoltCap {voltage = " &amp;R91&amp; "f, soc = " &amp;Q91&amp; "},"</f>
        <v>new VoltCap {voltage = 3.5801f, soc = 1575},</v>
      </c>
    </row>
    <row r="92" spans="9:20" x14ac:dyDescent="0.25">
      <c r="I92" s="1">
        <v>34</v>
      </c>
      <c r="J92" s="1">
        <v>1530</v>
      </c>
      <c r="K92" s="1">
        <v>3.5213999999999999</v>
      </c>
      <c r="L92" s="1">
        <v>14.662000000000001</v>
      </c>
      <c r="M92" s="5" t="str">
        <f t="shared" si="3"/>
        <v>new VoltCap {voltage = 3.5214f, soc = 1530},</v>
      </c>
      <c r="P92" s="1">
        <v>34</v>
      </c>
      <c r="Q92" s="1">
        <v>1530</v>
      </c>
      <c r="R92" s="1">
        <v>3.5720000000000001</v>
      </c>
      <c r="S92" s="1">
        <v>14.484999999999999</v>
      </c>
      <c r="T92" t="str">
        <f t="shared" si="4"/>
        <v>new VoltCap {voltage = 3.572f, soc = 1530},</v>
      </c>
    </row>
    <row r="93" spans="9:20" x14ac:dyDescent="0.25">
      <c r="I93" s="1">
        <v>33</v>
      </c>
      <c r="J93" s="1">
        <v>1485</v>
      </c>
      <c r="K93" s="1">
        <v>3.51</v>
      </c>
      <c r="L93" s="1">
        <v>14.669</v>
      </c>
      <c r="M93" s="5" t="str">
        <f t="shared" si="3"/>
        <v>new VoltCap {voltage = 3.51f, soc = 1485},</v>
      </c>
      <c r="P93" s="1">
        <v>33</v>
      </c>
      <c r="Q93" s="1">
        <v>1485</v>
      </c>
      <c r="R93" s="1">
        <v>3.5642999999999998</v>
      </c>
      <c r="S93" s="1">
        <v>14.500999999999999</v>
      </c>
      <c r="T93" t="str">
        <f t="shared" si="4"/>
        <v>new VoltCap {voltage = 3.5643f, soc = 1485},</v>
      </c>
    </row>
    <row r="94" spans="9:20" x14ac:dyDescent="0.25">
      <c r="I94" s="1">
        <v>32</v>
      </c>
      <c r="J94" s="1">
        <v>1440</v>
      </c>
      <c r="K94" s="1">
        <v>3.4986000000000002</v>
      </c>
      <c r="L94" s="1">
        <v>14.67</v>
      </c>
      <c r="M94" s="5" t="str">
        <f t="shared" si="3"/>
        <v>new VoltCap {voltage = 3.4986f, soc = 1440},</v>
      </c>
      <c r="P94" s="1">
        <v>32</v>
      </c>
      <c r="Q94" s="1">
        <v>1440</v>
      </c>
      <c r="R94" s="1">
        <v>3.5571999999999999</v>
      </c>
      <c r="S94" s="1">
        <v>14.507</v>
      </c>
      <c r="T94" t="str">
        <f t="shared" si="4"/>
        <v>new VoltCap {voltage = 3.5572f, soc = 1440},</v>
      </c>
    </row>
    <row r="95" spans="9:20" x14ac:dyDescent="0.25">
      <c r="I95" s="1">
        <v>31</v>
      </c>
      <c r="J95" s="1">
        <v>1395</v>
      </c>
      <c r="K95" s="1">
        <v>3.4870999999999999</v>
      </c>
      <c r="L95" s="1">
        <v>14.685</v>
      </c>
      <c r="M95" s="5" t="str">
        <f t="shared" si="3"/>
        <v>new VoltCap {voltage = 3.4871f, soc = 1395},</v>
      </c>
      <c r="P95" s="1">
        <v>31</v>
      </c>
      <c r="Q95" s="1">
        <v>1395</v>
      </c>
      <c r="R95" s="1">
        <v>3.5505</v>
      </c>
      <c r="S95" s="1">
        <v>14.516999999999999</v>
      </c>
      <c r="T95" t="str">
        <f t="shared" si="4"/>
        <v>new VoltCap {voltage = 3.5505f, soc = 1395},</v>
      </c>
    </row>
    <row r="96" spans="9:20" x14ac:dyDescent="0.25">
      <c r="I96" s="1">
        <v>30</v>
      </c>
      <c r="J96" s="1">
        <v>1350</v>
      </c>
      <c r="K96" s="1">
        <v>3.4756</v>
      </c>
      <c r="L96" s="1">
        <v>14.715</v>
      </c>
      <c r="M96" s="5" t="str">
        <f t="shared" si="3"/>
        <v>new VoltCap {voltage = 3.4756f, soc = 1350},</v>
      </c>
      <c r="P96" s="1">
        <v>30</v>
      </c>
      <c r="Q96" s="1">
        <v>1350</v>
      </c>
      <c r="R96" s="1">
        <v>3.5442999999999998</v>
      </c>
      <c r="S96" s="1">
        <v>14.518000000000001</v>
      </c>
      <c r="T96" t="str">
        <f t="shared" si="4"/>
        <v>new VoltCap {voltage = 3.5443f, soc = 1350},</v>
      </c>
    </row>
    <row r="97" spans="9:20" x14ac:dyDescent="0.25">
      <c r="I97" s="1">
        <v>29</v>
      </c>
      <c r="J97" s="1">
        <v>1305</v>
      </c>
      <c r="K97" s="1">
        <v>3.4639000000000002</v>
      </c>
      <c r="L97" s="1">
        <v>14.938000000000001</v>
      </c>
      <c r="M97" s="5" t="str">
        <f t="shared" si="3"/>
        <v>new VoltCap {voltage = 3.4639f, soc = 1305},</v>
      </c>
      <c r="P97" s="1">
        <v>29</v>
      </c>
      <c r="Q97" s="1">
        <v>1305</v>
      </c>
      <c r="R97" s="1">
        <v>3.5386000000000002</v>
      </c>
      <c r="S97" s="1">
        <v>14.521000000000001</v>
      </c>
      <c r="T97" t="str">
        <f t="shared" si="4"/>
        <v>new VoltCap {voltage = 3.5386f, soc = 1305},</v>
      </c>
    </row>
    <row r="98" spans="9:20" x14ac:dyDescent="0.25">
      <c r="I98" s="1">
        <v>28</v>
      </c>
      <c r="J98" s="1">
        <v>1260</v>
      </c>
      <c r="K98" s="1">
        <v>3.452</v>
      </c>
      <c r="L98" s="1">
        <v>15.01</v>
      </c>
      <c r="M98" s="5" t="str">
        <f t="shared" si="3"/>
        <v>new VoltCap {voltage = 3.452f, soc = 1260},</v>
      </c>
      <c r="P98" s="1">
        <v>28</v>
      </c>
      <c r="Q98" s="1">
        <v>1260</v>
      </c>
      <c r="R98" s="1">
        <v>3.5333000000000001</v>
      </c>
      <c r="S98" s="1">
        <v>14.526</v>
      </c>
      <c r="T98" t="str">
        <f t="shared" si="4"/>
        <v>new VoltCap {voltage = 3.5333f, soc = 1260},</v>
      </c>
    </row>
    <row r="99" spans="9:20" x14ac:dyDescent="0.25">
      <c r="I99" s="1">
        <v>27</v>
      </c>
      <c r="J99" s="1">
        <v>1215</v>
      </c>
      <c r="K99" s="1">
        <v>3.44</v>
      </c>
      <c r="L99" s="1">
        <v>15.182</v>
      </c>
      <c r="M99" s="5" t="str">
        <f t="shared" si="3"/>
        <v>new VoltCap {voltage = 3.44f, soc = 1215},</v>
      </c>
      <c r="P99" s="1">
        <v>27</v>
      </c>
      <c r="Q99" s="1">
        <v>1215</v>
      </c>
      <c r="R99" s="1">
        <v>3.5284</v>
      </c>
      <c r="S99" s="1">
        <v>14.526999999999999</v>
      </c>
      <c r="T99" t="str">
        <f t="shared" si="4"/>
        <v>new VoltCap {voltage = 3.5284f, soc = 1215},</v>
      </c>
    </row>
    <row r="100" spans="9:20" x14ac:dyDescent="0.25">
      <c r="I100" s="1">
        <v>26</v>
      </c>
      <c r="J100" s="1">
        <v>1170</v>
      </c>
      <c r="K100" s="1">
        <v>3.4277000000000002</v>
      </c>
      <c r="L100" s="1">
        <v>15.372999999999999</v>
      </c>
      <c r="M100" s="5" t="str">
        <f t="shared" si="3"/>
        <v>new VoltCap {voltage = 3.4277f, soc = 1170},</v>
      </c>
      <c r="P100" s="1">
        <v>26</v>
      </c>
      <c r="Q100" s="1">
        <v>1170</v>
      </c>
      <c r="R100" s="1">
        <v>3.5238</v>
      </c>
      <c r="S100" s="1">
        <v>14.79</v>
      </c>
      <c r="T100" t="str">
        <f t="shared" si="4"/>
        <v>new VoltCap {voltage = 3.5238f, soc = 1170},</v>
      </c>
    </row>
    <row r="101" spans="9:20" x14ac:dyDescent="0.25">
      <c r="I101" s="1">
        <v>25</v>
      </c>
      <c r="J101" s="1">
        <v>1125</v>
      </c>
      <c r="K101" s="1">
        <v>3.4150999999999998</v>
      </c>
      <c r="L101" s="1">
        <v>15.446</v>
      </c>
      <c r="M101" s="5" t="str">
        <f t="shared" si="3"/>
        <v>new VoltCap {voltage = 3.4151f, soc = 1125},</v>
      </c>
      <c r="P101" s="1">
        <v>25</v>
      </c>
      <c r="Q101" s="1">
        <v>1125</v>
      </c>
      <c r="R101" s="1">
        <v>3.5194000000000001</v>
      </c>
      <c r="S101" s="1">
        <v>15.099</v>
      </c>
      <c r="T101" t="str">
        <f t="shared" si="4"/>
        <v>new VoltCap {voltage = 3.5194f, soc = 1125},</v>
      </c>
    </row>
    <row r="102" spans="9:20" x14ac:dyDescent="0.25">
      <c r="I102" s="1">
        <v>24</v>
      </c>
      <c r="J102" s="1">
        <v>1080</v>
      </c>
      <c r="K102" s="1">
        <v>3.4020999999999999</v>
      </c>
      <c r="L102" s="1">
        <v>15.73</v>
      </c>
      <c r="M102" s="5" t="str">
        <f t="shared" si="3"/>
        <v>new VoltCap {voltage = 3.4021f, soc = 1080},</v>
      </c>
      <c r="P102" s="1">
        <v>24</v>
      </c>
      <c r="Q102" s="1">
        <v>1080</v>
      </c>
      <c r="R102" s="1">
        <v>3.5150999999999999</v>
      </c>
      <c r="S102" s="1">
        <v>15.446</v>
      </c>
      <c r="T102" t="str">
        <f t="shared" si="4"/>
        <v>new VoltCap {voltage = 3.5151f, soc = 1080},</v>
      </c>
    </row>
    <row r="103" spans="9:20" x14ac:dyDescent="0.25">
      <c r="I103" s="1">
        <v>23</v>
      </c>
      <c r="J103" s="1">
        <v>1035</v>
      </c>
      <c r="K103" s="1">
        <v>3.3885999999999998</v>
      </c>
      <c r="L103" s="1">
        <v>15.776</v>
      </c>
      <c r="M103" s="5" t="str">
        <f t="shared" si="3"/>
        <v>new VoltCap {voltage = 3.3886f, soc = 1035},</v>
      </c>
      <c r="P103" s="1">
        <v>23</v>
      </c>
      <c r="Q103" s="1">
        <v>1035</v>
      </c>
      <c r="R103" s="1">
        <v>3.5106999999999999</v>
      </c>
      <c r="S103" s="1">
        <v>15.831</v>
      </c>
      <c r="T103" t="str">
        <f t="shared" si="4"/>
        <v>new VoltCap {voltage = 3.5107f, soc = 1035},</v>
      </c>
    </row>
    <row r="104" spans="9:20" x14ac:dyDescent="0.25">
      <c r="I104" s="1">
        <v>22</v>
      </c>
      <c r="J104" s="1">
        <v>990</v>
      </c>
      <c r="K104" s="1">
        <v>3.3746</v>
      </c>
      <c r="L104" s="1">
        <v>16.22</v>
      </c>
      <c r="M104" s="5" t="str">
        <f t="shared" si="3"/>
        <v>new VoltCap {voltage = 3.3746f, soc = 990},</v>
      </c>
      <c r="P104" s="1">
        <v>22</v>
      </c>
      <c r="Q104" s="1">
        <v>990</v>
      </c>
      <c r="R104" s="1">
        <v>3.5062000000000002</v>
      </c>
      <c r="S104" s="1">
        <v>16.256</v>
      </c>
      <c r="T104" t="str">
        <f t="shared" si="4"/>
        <v>new VoltCap {voltage = 3.5062f, soc = 990},</v>
      </c>
    </row>
    <row r="105" spans="9:20" x14ac:dyDescent="0.25">
      <c r="I105" s="1">
        <v>21</v>
      </c>
      <c r="J105" s="1">
        <v>945</v>
      </c>
      <c r="K105" s="1">
        <v>3.3597999999999999</v>
      </c>
      <c r="L105" s="1">
        <v>16.706</v>
      </c>
      <c r="M105" s="5" t="str">
        <f t="shared" si="3"/>
        <v>new VoltCap {voltage = 3.3598f, soc = 945},</v>
      </c>
      <c r="P105" s="1">
        <v>21</v>
      </c>
      <c r="Q105" s="1">
        <v>945</v>
      </c>
      <c r="R105" s="1">
        <v>3.5013000000000001</v>
      </c>
      <c r="S105" s="1">
        <v>16.72</v>
      </c>
      <c r="T105" t="str">
        <f t="shared" si="4"/>
        <v>new VoltCap {voltage = 3.5013f, soc = 945},</v>
      </c>
    </row>
    <row r="106" spans="9:20" x14ac:dyDescent="0.25">
      <c r="I106" s="1">
        <v>20</v>
      </c>
      <c r="J106" s="1">
        <v>900</v>
      </c>
      <c r="K106" s="1">
        <v>3.3443000000000001</v>
      </c>
      <c r="L106" s="1">
        <v>17.236000000000001</v>
      </c>
      <c r="M106" s="5" t="str">
        <f t="shared" si="3"/>
        <v>new VoltCap {voltage = 3.3443f, soc = 900},</v>
      </c>
      <c r="P106" s="1">
        <v>20</v>
      </c>
      <c r="Q106" s="1">
        <v>900</v>
      </c>
      <c r="R106" s="1">
        <v>3.4958999999999998</v>
      </c>
      <c r="S106" s="1">
        <v>17.225000000000001</v>
      </c>
      <c r="T106" t="str">
        <f t="shared" si="4"/>
        <v>new VoltCap {voltage = 3.4959f, soc = 900},</v>
      </c>
    </row>
    <row r="107" spans="9:20" x14ac:dyDescent="0.25">
      <c r="I107" s="1">
        <v>19</v>
      </c>
      <c r="J107" s="1">
        <v>855</v>
      </c>
      <c r="K107" s="1">
        <v>3.3277999999999999</v>
      </c>
      <c r="L107" s="1">
        <v>17.808</v>
      </c>
      <c r="M107" s="5" t="str">
        <f t="shared" si="3"/>
        <v>new VoltCap {voltage = 3.3278f, soc = 855},</v>
      </c>
      <c r="P107" s="1">
        <v>19</v>
      </c>
      <c r="Q107" s="1">
        <v>855</v>
      </c>
      <c r="R107" s="1">
        <v>3.4897</v>
      </c>
      <c r="S107" s="1">
        <v>17.77</v>
      </c>
      <c r="T107" t="str">
        <f t="shared" si="4"/>
        <v>new VoltCap {voltage = 3.4897f, soc = 855},</v>
      </c>
    </row>
    <row r="108" spans="9:20" x14ac:dyDescent="0.25">
      <c r="I108" s="1">
        <v>18</v>
      </c>
      <c r="J108" s="1">
        <v>810</v>
      </c>
      <c r="K108" s="1">
        <v>3.3102</v>
      </c>
      <c r="L108" s="1">
        <v>18.423999999999999</v>
      </c>
      <c r="M108" s="5" t="str">
        <f t="shared" si="3"/>
        <v>new VoltCap {voltage = 3.3102f, soc = 810},</v>
      </c>
      <c r="P108" s="1">
        <v>18</v>
      </c>
      <c r="Q108" s="1">
        <v>810</v>
      </c>
      <c r="R108" s="1">
        <v>3.4824999999999999</v>
      </c>
      <c r="S108" s="1">
        <v>18.355</v>
      </c>
      <c r="T108" t="str">
        <f t="shared" si="4"/>
        <v>new VoltCap {voltage = 3.4825f, soc = 810},</v>
      </c>
    </row>
    <row r="109" spans="9:20" x14ac:dyDescent="0.25">
      <c r="I109" s="1">
        <v>17</v>
      </c>
      <c r="J109" s="1">
        <v>765</v>
      </c>
      <c r="K109" s="1">
        <v>3.2913000000000001</v>
      </c>
      <c r="L109" s="1">
        <v>19.084</v>
      </c>
      <c r="M109" s="5" t="str">
        <f t="shared" si="3"/>
        <v>new VoltCap {voltage = 3.2913f, soc = 765},</v>
      </c>
      <c r="P109" s="1">
        <v>17</v>
      </c>
      <c r="Q109" s="1">
        <v>765</v>
      </c>
      <c r="R109" s="1">
        <v>3.4739</v>
      </c>
      <c r="S109" s="1">
        <v>18.978999999999999</v>
      </c>
      <c r="T109" t="str">
        <f t="shared" si="4"/>
        <v>new VoltCap {voltage = 3.4739f, soc = 765},</v>
      </c>
    </row>
    <row r="110" spans="9:20" x14ac:dyDescent="0.25">
      <c r="I110" s="1">
        <v>16</v>
      </c>
      <c r="J110" s="1">
        <v>720</v>
      </c>
      <c r="K110" s="1">
        <v>3.2711000000000001</v>
      </c>
      <c r="L110" s="1">
        <v>19.786999999999999</v>
      </c>
      <c r="M110" s="5" t="str">
        <f t="shared" si="3"/>
        <v>new VoltCap {voltage = 3.2711f, soc = 720},</v>
      </c>
      <c r="P110" s="1">
        <v>16</v>
      </c>
      <c r="Q110" s="1">
        <v>720</v>
      </c>
      <c r="R110" s="1">
        <v>3.4636999999999998</v>
      </c>
      <c r="S110" s="1">
        <v>19.64</v>
      </c>
      <c r="T110" t="str">
        <f t="shared" si="4"/>
        <v>new VoltCap {voltage = 3.4637f, soc = 720},</v>
      </c>
    </row>
    <row r="111" spans="9:20" x14ac:dyDescent="0.25">
      <c r="I111" s="1">
        <v>15</v>
      </c>
      <c r="J111" s="1">
        <v>675</v>
      </c>
      <c r="K111" s="1">
        <v>3.2490999999999999</v>
      </c>
      <c r="L111" s="1">
        <v>20.533999999999999</v>
      </c>
      <c r="M111" s="5" t="str">
        <f t="shared" si="3"/>
        <v>new VoltCap {voltage = 3.2491f, soc = 675},</v>
      </c>
      <c r="P111" s="1">
        <v>15</v>
      </c>
      <c r="Q111" s="1">
        <v>675</v>
      </c>
      <c r="R111" s="1">
        <v>3.4514999999999998</v>
      </c>
      <c r="S111" s="1">
        <v>20.338999999999999</v>
      </c>
      <c r="T111" t="str">
        <f t="shared" si="4"/>
        <v>new VoltCap {voltage = 3.4515f, soc = 675},</v>
      </c>
    </row>
    <row r="112" spans="9:20" x14ac:dyDescent="0.25">
      <c r="I112" s="1">
        <v>14</v>
      </c>
      <c r="J112" s="1">
        <v>630</v>
      </c>
      <c r="K112" s="1">
        <v>3.2254</v>
      </c>
      <c r="L112" s="1">
        <v>21.324000000000002</v>
      </c>
      <c r="M112" s="5" t="str">
        <f t="shared" si="3"/>
        <v>new VoltCap {voltage = 3.2254f, soc = 630},</v>
      </c>
      <c r="P112" s="1">
        <v>14</v>
      </c>
      <c r="Q112" s="1">
        <v>630</v>
      </c>
      <c r="R112" s="1">
        <v>3.4369000000000001</v>
      </c>
      <c r="S112" s="1">
        <v>21.071000000000002</v>
      </c>
      <c r="T112" t="str">
        <f t="shared" si="4"/>
        <v>new VoltCap {voltage = 3.4369f, soc = 630},</v>
      </c>
    </row>
    <row r="113" spans="9:20" x14ac:dyDescent="0.25">
      <c r="I113" s="1">
        <v>13</v>
      </c>
      <c r="J113" s="1">
        <v>585</v>
      </c>
      <c r="K113" s="1">
        <v>3.1995</v>
      </c>
      <c r="L113" s="1">
        <v>22.155000000000001</v>
      </c>
      <c r="M113" s="5" t="str">
        <f t="shared" si="3"/>
        <v>new VoltCap {voltage = 3.1995f, soc = 585},</v>
      </c>
      <c r="P113" s="1">
        <v>13</v>
      </c>
      <c r="Q113" s="1">
        <v>585</v>
      </c>
      <c r="R113" s="1">
        <v>3.4195000000000002</v>
      </c>
      <c r="S113" s="1">
        <v>21.835000000000001</v>
      </c>
      <c r="T113" t="str">
        <f t="shared" si="4"/>
        <v>new VoltCap {voltage = 3.4195f, soc = 585},</v>
      </c>
    </row>
    <row r="114" spans="9:20" x14ac:dyDescent="0.25">
      <c r="I114" s="1">
        <v>12</v>
      </c>
      <c r="J114" s="1">
        <v>540</v>
      </c>
      <c r="K114" s="1">
        <v>3.1713</v>
      </c>
      <c r="L114" s="1">
        <v>23.026</v>
      </c>
      <c r="M114" s="5" t="str">
        <f t="shared" si="3"/>
        <v>new VoltCap {voltage = 3.1713f, soc = 540},</v>
      </c>
      <c r="P114" s="1">
        <v>12</v>
      </c>
      <c r="Q114" s="1">
        <v>540</v>
      </c>
      <c r="R114" s="1">
        <v>3.3988999999999998</v>
      </c>
      <c r="S114" s="1">
        <v>22.629000000000001</v>
      </c>
      <c r="T114" t="str">
        <f t="shared" si="4"/>
        <v>new VoltCap {voltage = 3.3989f, soc = 540},</v>
      </c>
    </row>
    <row r="115" spans="9:20" x14ac:dyDescent="0.25">
      <c r="I115" s="1">
        <v>11</v>
      </c>
      <c r="J115" s="1">
        <v>495</v>
      </c>
      <c r="K115" s="1">
        <v>3.1404999999999998</v>
      </c>
      <c r="L115" s="1">
        <v>23.936</v>
      </c>
      <c r="M115" s="5" t="str">
        <f t="shared" si="3"/>
        <v>new VoltCap {voltage = 3.1405f, soc = 495},</v>
      </c>
      <c r="P115" s="1">
        <v>11</v>
      </c>
      <c r="Q115" s="1">
        <v>495</v>
      </c>
      <c r="R115" s="1">
        <v>3.3744000000000001</v>
      </c>
      <c r="S115" s="1">
        <v>23.448</v>
      </c>
      <c r="T115" t="str">
        <f t="shared" si="4"/>
        <v>new VoltCap {voltage = 3.3744f, soc = 495},</v>
      </c>
    </row>
    <row r="116" spans="9:20" x14ac:dyDescent="0.25">
      <c r="I116" s="1">
        <v>10</v>
      </c>
      <c r="J116" s="1">
        <v>450</v>
      </c>
      <c r="K116" s="1">
        <v>3.1067</v>
      </c>
      <c r="L116" s="1">
        <v>24.882999999999999</v>
      </c>
      <c r="M116" s="5" t="str">
        <f t="shared" si="3"/>
        <v>new VoltCap {voltage = 3.1067f, soc = 450},</v>
      </c>
      <c r="P116" s="1">
        <v>10</v>
      </c>
      <c r="Q116" s="1">
        <v>450</v>
      </c>
      <c r="R116" s="1">
        <v>3.3454999999999999</v>
      </c>
      <c r="S116" s="1">
        <v>24.288</v>
      </c>
      <c r="T116" t="str">
        <f t="shared" si="4"/>
        <v>new VoltCap {voltage = 3.3455f, soc = 450},</v>
      </c>
    </row>
    <row r="117" spans="9:20" x14ac:dyDescent="0.25">
      <c r="I117" s="1">
        <v>9</v>
      </c>
      <c r="J117" s="1">
        <v>405</v>
      </c>
      <c r="K117" s="1">
        <v>3.0697000000000001</v>
      </c>
      <c r="L117" s="1">
        <v>25.864000000000001</v>
      </c>
      <c r="M117" s="5" t="str">
        <f t="shared" si="3"/>
        <v>new VoltCap {voltage = 3.0697f, soc = 405},</v>
      </c>
      <c r="P117" s="1">
        <v>9</v>
      </c>
      <c r="Q117" s="1">
        <v>405</v>
      </c>
      <c r="R117" s="1">
        <v>3.3117000000000001</v>
      </c>
      <c r="S117" s="1">
        <v>25.145</v>
      </c>
      <c r="T117" t="str">
        <f t="shared" si="4"/>
        <v>new VoltCap {voltage = 3.3117f, soc = 405},</v>
      </c>
    </row>
    <row r="118" spans="9:20" x14ac:dyDescent="0.25">
      <c r="I118" s="1">
        <v>8</v>
      </c>
      <c r="J118" s="1">
        <v>360</v>
      </c>
      <c r="K118" s="1">
        <v>3.0291000000000001</v>
      </c>
      <c r="L118" s="1">
        <v>26.876999999999999</v>
      </c>
      <c r="M118" s="5" t="str">
        <f t="shared" si="3"/>
        <v>new VoltCap {voltage = 3.0291f, soc = 360},</v>
      </c>
      <c r="P118" s="1">
        <v>8</v>
      </c>
      <c r="Q118" s="1">
        <v>360</v>
      </c>
      <c r="R118" s="1">
        <v>3.2722000000000002</v>
      </c>
      <c r="S118" s="1">
        <v>26.013000000000002</v>
      </c>
      <c r="T118" t="str">
        <f t="shared" si="4"/>
        <v>new VoltCap {voltage = 3.2722f, soc = 360},</v>
      </c>
    </row>
    <row r="119" spans="9:20" x14ac:dyDescent="0.25">
      <c r="I119" s="1">
        <v>7</v>
      </c>
      <c r="J119" s="1">
        <v>315</v>
      </c>
      <c r="K119" s="1">
        <v>2.9845999999999999</v>
      </c>
      <c r="L119" s="1">
        <v>27.917999999999999</v>
      </c>
      <c r="M119" s="5" t="str">
        <f t="shared" si="3"/>
        <v>new VoltCap {voltage = 2.9846f, soc = 315},</v>
      </c>
      <c r="P119" s="1">
        <v>7</v>
      </c>
      <c r="Q119" s="1">
        <v>315</v>
      </c>
      <c r="R119" s="1">
        <v>3.2263999999999999</v>
      </c>
      <c r="S119" s="1">
        <v>26.885999999999999</v>
      </c>
      <c r="T119" t="str">
        <f t="shared" si="4"/>
        <v>new VoltCap {voltage = 3.2264f, soc = 315},</v>
      </c>
    </row>
    <row r="120" spans="9:20" x14ac:dyDescent="0.25">
      <c r="I120" s="1">
        <v>6</v>
      </c>
      <c r="J120" s="1">
        <v>270</v>
      </c>
      <c r="K120" s="1">
        <v>2.9357000000000002</v>
      </c>
      <c r="L120" s="1">
        <v>28.984000000000002</v>
      </c>
      <c r="M120" s="5" t="str">
        <f t="shared" si="3"/>
        <v>new VoltCap {voltage = 2.9357f, soc = 270},</v>
      </c>
      <c r="P120" s="1">
        <v>6</v>
      </c>
      <c r="Q120" s="1">
        <v>270</v>
      </c>
      <c r="R120" s="1">
        <v>3.1735000000000002</v>
      </c>
      <c r="S120" s="1">
        <v>27.757999999999999</v>
      </c>
      <c r="T120" t="str">
        <f t="shared" si="4"/>
        <v>new VoltCap {voltage = 3.1735f, soc = 270},</v>
      </c>
    </row>
    <row r="121" spans="9:20" x14ac:dyDescent="0.25">
      <c r="I121" s="1">
        <v>5</v>
      </c>
      <c r="J121" s="1">
        <v>225</v>
      </c>
      <c r="K121" s="1">
        <v>2.8820000000000001</v>
      </c>
      <c r="L121" s="1">
        <v>30.071000000000002</v>
      </c>
      <c r="M121" s="5" t="str">
        <f t="shared" si="3"/>
        <v>new VoltCap {voltage = 2.882f, soc = 225},</v>
      </c>
      <c r="P121" s="1">
        <v>5</v>
      </c>
      <c r="Q121" s="1">
        <v>225</v>
      </c>
      <c r="R121" s="1">
        <v>3.1126999999999998</v>
      </c>
      <c r="S121" s="1">
        <v>28.620999999999999</v>
      </c>
      <c r="T121" t="str">
        <f t="shared" si="4"/>
        <v>new VoltCap {voltage = 3.1127f, soc = 225},</v>
      </c>
    </row>
    <row r="122" spans="9:20" x14ac:dyDescent="0.25">
      <c r="I122" s="1">
        <v>4</v>
      </c>
      <c r="J122" s="1">
        <v>180</v>
      </c>
      <c r="K122" s="1">
        <v>2.823</v>
      </c>
      <c r="L122" s="1">
        <v>31.172999999999998</v>
      </c>
      <c r="M122" s="5" t="str">
        <f t="shared" si="3"/>
        <v>new VoltCap {voltage = 2.823f, soc = 180},</v>
      </c>
      <c r="P122" s="1">
        <v>4</v>
      </c>
      <c r="Q122" s="1">
        <v>180</v>
      </c>
      <c r="R122" s="1">
        <v>3.0430999999999999</v>
      </c>
      <c r="S122" s="1">
        <v>29.466999999999999</v>
      </c>
      <c r="T122" t="str">
        <f t="shared" si="4"/>
        <v>new VoltCap {voltage = 3.0431f, soc = 180},</v>
      </c>
    </row>
    <row r="123" spans="9:20" x14ac:dyDescent="0.25">
      <c r="I123" s="1">
        <v>3</v>
      </c>
      <c r="J123" s="1">
        <v>135</v>
      </c>
      <c r="K123" s="1">
        <v>2.7583000000000002</v>
      </c>
      <c r="L123" s="1">
        <v>32.286999999999999</v>
      </c>
      <c r="M123" s="5" t="str">
        <f t="shared" si="3"/>
        <v>new VoltCap {voltage = 2.7583f, soc = 135},</v>
      </c>
      <c r="P123" s="1">
        <v>3</v>
      </c>
      <c r="Q123" s="1">
        <v>135</v>
      </c>
      <c r="R123" s="1">
        <v>2.9636999999999998</v>
      </c>
      <c r="S123" s="1">
        <v>30.286999999999999</v>
      </c>
      <c r="T123" t="str">
        <f t="shared" si="4"/>
        <v>new VoltCap {voltage = 2.9637f, soc = 135},</v>
      </c>
    </row>
    <row r="124" spans="9:20" x14ac:dyDescent="0.25">
      <c r="I124" s="1">
        <v>2</v>
      </c>
      <c r="J124" s="1">
        <v>90</v>
      </c>
      <c r="K124" s="1">
        <v>2.6873999999999998</v>
      </c>
      <c r="L124" s="1">
        <v>33.405999999999999</v>
      </c>
      <c r="M124" s="5" t="str">
        <f t="shared" si="3"/>
        <v>new VoltCap {voltage = 2.6874f, soc = 90},</v>
      </c>
      <c r="P124" s="1">
        <v>2</v>
      </c>
      <c r="Q124" s="1">
        <v>90</v>
      </c>
      <c r="R124" s="1">
        <v>2.8736000000000002</v>
      </c>
      <c r="S124" s="1">
        <v>31.068999999999999</v>
      </c>
      <c r="T124" t="str">
        <f t="shared" si="4"/>
        <v>new VoltCap {voltage = 2.8736f, soc = 90},</v>
      </c>
    </row>
    <row r="125" spans="9:20" x14ac:dyDescent="0.25">
      <c r="I125" s="1">
        <v>1</v>
      </c>
      <c r="J125" s="1">
        <v>45</v>
      </c>
      <c r="K125" s="1">
        <v>2.6097000000000001</v>
      </c>
      <c r="L125" s="1">
        <v>34.524000000000001</v>
      </c>
      <c r="M125" s="5" t="str">
        <f t="shared" si="3"/>
        <v>new VoltCap {voltage = 2.6097f, soc = 45},</v>
      </c>
      <c r="P125" s="1">
        <v>1</v>
      </c>
      <c r="Q125" s="1">
        <v>45</v>
      </c>
      <c r="R125" s="1">
        <v>2.7715999999999998</v>
      </c>
      <c r="S125" s="1">
        <v>31.805</v>
      </c>
      <c r="T125" t="str">
        <f t="shared" si="4"/>
        <v>new VoltCap {voltage = 2.7716f, soc = 45},</v>
      </c>
    </row>
    <row r="126" spans="9:20" x14ac:dyDescent="0.25">
      <c r="I126" s="1">
        <v>0</v>
      </c>
      <c r="J126" s="1">
        <v>0</v>
      </c>
      <c r="K126" s="1">
        <v>2.5246</v>
      </c>
      <c r="L126" s="1">
        <v>35.634</v>
      </c>
      <c r="M126" s="5" t="str">
        <f t="shared" si="3"/>
        <v>new VoltCap {voltage = 2.5246f, soc = 0},</v>
      </c>
      <c r="P126" s="1">
        <v>0</v>
      </c>
      <c r="Q126" s="1">
        <v>0</v>
      </c>
      <c r="R126" s="1">
        <v>2.6566999999999998</v>
      </c>
      <c r="S126" s="1">
        <v>32.481000000000002</v>
      </c>
      <c r="T126" t="str">
        <f t="shared" si="4"/>
        <v>new VoltCap {voltage = 2.6567f, soc = 0},</v>
      </c>
    </row>
  </sheetData>
  <sortState ref="S26:S126">
    <sortCondition ref="S2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Aspilsan Enerji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DİNÇER</dc:creator>
  <cp:lastModifiedBy>Mehmet DİNÇER</cp:lastModifiedBy>
  <dcterms:created xsi:type="dcterms:W3CDTF">2024-05-21T11:11:45Z</dcterms:created>
  <dcterms:modified xsi:type="dcterms:W3CDTF">2024-05-23T11:31:38Z</dcterms:modified>
</cp:coreProperties>
</file>