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Final project\"/>
    </mc:Choice>
  </mc:AlternateContent>
  <xr:revisionPtr revIDLastSave="0" documentId="13_ncr:1_{8D902FA8-1909-40AD-A583-3D5E68F2F2F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Sheet1!$D$39:$G$44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1" l="1"/>
  <c r="H51" i="1"/>
  <c r="H50" i="1"/>
  <c r="H49" i="1"/>
  <c r="H48" i="1"/>
  <c r="F14" i="1"/>
  <c r="F15" i="1"/>
  <c r="F16" i="1"/>
  <c r="F17" i="1"/>
  <c r="F13" i="1"/>
  <c r="H6" i="1"/>
  <c r="H7" i="1"/>
  <c r="H8" i="1"/>
  <c r="H9" i="1"/>
  <c r="H5" i="1"/>
  <c r="H53" i="1" l="1"/>
</calcChain>
</file>

<file path=xl/sharedStrings.xml><?xml version="1.0" encoding="utf-8"?>
<sst xmlns="http://schemas.openxmlformats.org/spreadsheetml/2006/main" count="53" uniqueCount="19">
  <si>
    <t>Idendification</t>
  </si>
  <si>
    <t>Hasan</t>
  </si>
  <si>
    <t>Mamun</t>
  </si>
  <si>
    <t>Naeem</t>
  </si>
  <si>
    <t>Abdullah</t>
  </si>
  <si>
    <t>Edward</t>
  </si>
  <si>
    <t>Employee Name</t>
  </si>
  <si>
    <t>Basic Salary</t>
  </si>
  <si>
    <t>Part Time Allowance</t>
  </si>
  <si>
    <t>Arrears</t>
  </si>
  <si>
    <t>Total Salary</t>
  </si>
  <si>
    <t>Average</t>
  </si>
  <si>
    <t>Mehrab Hossain Mashrur</t>
  </si>
  <si>
    <t>Batch-39 (01-039-10)</t>
  </si>
  <si>
    <t>3(a)</t>
  </si>
  <si>
    <t>3(b)</t>
  </si>
  <si>
    <t>3(c)</t>
  </si>
  <si>
    <t>3(d)</t>
  </si>
  <si>
    <t>3(e)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</si>
</sst>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0" xfId="0" applyFont="1"/>
    <xf numFmtId="0" fontId="2" fillId="0" borderId="0" xfId="0" applyFont="1"/>
    <xf numFmtId="0" fontId="0" fillId="3" borderId="1" xfId="0" applyFill="1" applyBorder="1"/>
    <xf numFmtId="0" fontId="3" fillId="0" borderId="1" xfId="0" applyFont="1" applyBorder="1"/>
    <xf numFmtId="0" fontId="4" fillId="0" borderId="0" xfId="0" applyFont="1"/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9" xfId="0" applyBorder="1"/>
    <xf numFmtId="0" fontId="0" fillId="0" borderId="7" xfId="0" applyBorder="1"/>
    <xf numFmtId="0" fontId="0" fillId="0" borderId="3" xfId="0" applyBorder="1"/>
    <xf numFmtId="0" fontId="3" fillId="0" borderId="3" xfId="0" applyFont="1" applyBorder="1"/>
    <xf numFmtId="0" fontId="0" fillId="3" borderId="5" xfId="0" applyFill="1" applyBorder="1"/>
    <xf numFmtId="0" fontId="0" fillId="3" borderId="6" xfId="0" applyFill="1" applyBorder="1"/>
    <xf numFmtId="0" fontId="0" fillId="0" borderId="2" xfId="0" applyBorder="1"/>
    <xf numFmtId="0" fontId="0" fillId="3" borderId="4" xfId="0" applyFill="1" applyBorder="1"/>
    <xf numFmtId="0" fontId="0" fillId="0" borderId="8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34">
    <dxf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Sheet1!$E$20</c:f>
              <c:strCache>
                <c:ptCount val="1"/>
                <c:pt idx="0">
                  <c:v>Basic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Sheet1!$D$21:$D$25</c:f>
              <c:strCache>
                <c:ptCount val="5"/>
                <c:pt idx="0">
                  <c:v>Hasan</c:v>
                </c:pt>
                <c:pt idx="1">
                  <c:v>Mamun</c:v>
                </c:pt>
                <c:pt idx="2">
                  <c:v>Naeem</c:v>
                </c:pt>
                <c:pt idx="3">
                  <c:v>Abdullah</c:v>
                </c:pt>
                <c:pt idx="4">
                  <c:v>Edward</c:v>
                </c:pt>
              </c:strCache>
            </c:strRef>
          </c:cat>
          <c:val>
            <c:numRef>
              <c:f>Sheet1!$E$21:$E$25</c:f>
              <c:numCache>
                <c:formatCode>General</c:formatCode>
                <c:ptCount val="5"/>
                <c:pt idx="0">
                  <c:v>12000</c:v>
                </c:pt>
                <c:pt idx="1">
                  <c:v>15000</c:v>
                </c:pt>
                <c:pt idx="2">
                  <c:v>14000</c:v>
                </c:pt>
                <c:pt idx="3">
                  <c:v>13000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7-4CC0-896D-462E84D3B2CA}"/>
            </c:ext>
          </c:extLst>
        </c:ser>
        <c:ser>
          <c:idx val="1"/>
          <c:order val="1"/>
          <c:tx>
            <c:strRef>
              <c:f>Sheet1!$F$20</c:f>
              <c:strCache>
                <c:ptCount val="1"/>
                <c:pt idx="0">
                  <c:v>Part Time Allowance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Sheet1!$D$21:$D$25</c:f>
              <c:strCache>
                <c:ptCount val="5"/>
                <c:pt idx="0">
                  <c:v>Hasan</c:v>
                </c:pt>
                <c:pt idx="1">
                  <c:v>Mamun</c:v>
                </c:pt>
                <c:pt idx="2">
                  <c:v>Naeem</c:v>
                </c:pt>
                <c:pt idx="3">
                  <c:v>Abdullah</c:v>
                </c:pt>
                <c:pt idx="4">
                  <c:v>Edward</c:v>
                </c:pt>
              </c:strCache>
            </c:strRef>
          </c:cat>
          <c:val>
            <c:numRef>
              <c:f>Sheet1!$F$21:$F$25</c:f>
              <c:numCache>
                <c:formatCode>General</c:formatCode>
                <c:ptCount val="5"/>
                <c:pt idx="0">
                  <c:v>500</c:v>
                </c:pt>
                <c:pt idx="1">
                  <c:v>800</c:v>
                </c:pt>
                <c:pt idx="2">
                  <c:v>700</c:v>
                </c:pt>
                <c:pt idx="3">
                  <c:v>600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7-4CC0-896D-462E84D3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45577296"/>
        <c:axId val="245574944"/>
      </c:barChart>
      <c:catAx>
        <c:axId val="24557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74944"/>
        <c:crosses val="autoZero"/>
        <c:auto val="1"/>
        <c:lblAlgn val="ctr"/>
        <c:lblOffset val="100"/>
        <c:noMultiLvlLbl val="0"/>
      </c:catAx>
      <c:valAx>
        <c:axId val="2455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18</xdr:row>
      <xdr:rowOff>219075</xdr:rowOff>
    </xdr:from>
    <xdr:to>
      <xdr:col>13</xdr:col>
      <xdr:colOff>238125</xdr:colOff>
      <xdr:row>36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2431F-5288-4ACF-BEAF-83ACE0D03241}" name="Table1" displayName="Table1" ref="D4:H9" totalsRowShown="0" headerRowDxfId="33" dataDxfId="31" headerRowBorderDxfId="32" tableBorderDxfId="30" totalsRowBorderDxfId="29">
  <autoFilter ref="D4:H9" xr:uid="{BF02431F-5288-4ACF-BEAF-83ACE0D03241}"/>
  <tableColumns count="5">
    <tableColumn id="1" xr3:uid="{0E32DF98-6A37-474B-81BE-20250B0F69C4}" name="Employee Name" dataDxfId="28"/>
    <tableColumn id="2" xr3:uid="{7A2C6358-8FB5-44BC-9B3C-DF281F42AF47}" name="Basic Salary" dataDxfId="27"/>
    <tableColumn id="3" xr3:uid="{AF54F432-FC8F-4533-941C-02A9D0D48C2D}" name="Part Time Allowance" dataDxfId="26"/>
    <tableColumn id="4" xr3:uid="{5542B298-215D-450B-9D44-1924E420396A}" name="Arrears" dataDxfId="25"/>
    <tableColumn id="5" xr3:uid="{CFF780D1-3C1E-4ACB-9587-F4BBAB3225A9}" name="Total Salary" dataDxfId="24">
      <calculatedColumnFormula>SUM(E5+F5+G5)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964727-0A9B-4F74-9670-9BC159058F72}" name="Table2" displayName="Table2" ref="D47:H53" totalsRowShown="0" headerRowDxfId="14" headerRowBorderDxfId="20" tableBorderDxfId="21">
  <autoFilter ref="D47:H53" xr:uid="{52964727-0A9B-4F74-9670-9BC159058F72}"/>
  <tableColumns count="5">
    <tableColumn id="1" xr3:uid="{DCE71C0C-5744-4F41-89F3-D3EE34F453B0}" name="Employee Name" dataDxfId="19"/>
    <tableColumn id="2" xr3:uid="{66EB8431-7EF4-405D-BF5B-A5D1640694B9}" name="Basic Salary" dataDxfId="18"/>
    <tableColumn id="3" xr3:uid="{0912F046-12CB-495D-8BCE-71A16660D872}" name="Part Time Allowance" dataDxfId="17"/>
    <tableColumn id="4" xr3:uid="{A62B84C8-9422-4C95-858C-92DC94906FE8}" name="Arrears" dataDxfId="16"/>
    <tableColumn id="5" xr3:uid="{26666983-4158-460C-A4CE-D3286C41D9C0}" name="Total Salary" dataDxfId="15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D3743B-F02C-4C89-8001-FAA5D3EC0F10}" name="Table3" displayName="Table3" ref="D20:F25" totalsRowShown="0" headerRowDxfId="7" headerRowBorderDxfId="12" tableBorderDxfId="13" totalsRowBorderDxfId="11">
  <autoFilter ref="D20:F25" xr:uid="{1CD3743B-F02C-4C89-8001-FAA5D3EC0F10}"/>
  <tableColumns count="3">
    <tableColumn id="1" xr3:uid="{801CB7B6-F946-46AF-ADBA-4BF38DAD7DC1}" name="Employee Name" dataDxfId="10"/>
    <tableColumn id="2" xr3:uid="{84748FB5-A53C-4699-9691-D36012188937}" name="Basic Salary" dataDxfId="9"/>
    <tableColumn id="3" xr3:uid="{8481A160-DB93-4B07-9A26-4E39DAA1CB71}" name="Part Time Allowance" dataDxfId="8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0F167-A2AB-48D9-A417-B98FF03D5844}" name="Table4" displayName="Table4" ref="D12:F17" totalsRowShown="0" headerRowDxfId="0" headerRowBorderDxfId="5" tableBorderDxfId="6" totalsRowBorderDxfId="4">
  <autoFilter ref="D12:F17" xr:uid="{6A20F167-A2AB-48D9-A417-B98FF03D5844}"/>
  <tableColumns count="3">
    <tableColumn id="1" xr3:uid="{455809DA-9571-4D4B-844B-024E7F7769F1}" name="Employee Name" dataDxfId="3"/>
    <tableColumn id="2" xr3:uid="{19271B0A-9847-44C7-85A0-8BC7E5BCC441}" name="Basic Salary" dataDxfId="2"/>
    <tableColumn id="3" xr3:uid="{FD908DA3-463B-4DC4-A7FE-DB2EE714DCF2}" name="Idendification" dataDxfId="1">
      <calculatedColumnFormula>IF(E13&lt;14000,"Identified","Unidentified")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1:H53"/>
  <sheetViews>
    <sheetView tabSelected="1" workbookViewId="0">
      <selection activeCell="L14" sqref="L14"/>
    </sheetView>
  </sheetViews>
  <sheetFormatPr defaultRowHeight="15" x14ac:dyDescent="0.25"/>
  <cols>
    <col min="4" max="4" width="17.7109375" customWidth="1"/>
    <col min="5" max="5" width="13.28515625" customWidth="1"/>
    <col min="6" max="6" width="21.28515625" customWidth="1"/>
    <col min="7" max="7" width="12.140625" customWidth="1"/>
    <col min="8" max="8" width="16.28515625" customWidth="1"/>
  </cols>
  <sheetData>
    <row r="1" spans="3:8" s="12" customFormat="1" ht="21" x14ac:dyDescent="0.35">
      <c r="D1" s="16" t="s">
        <v>12</v>
      </c>
      <c r="E1" s="16"/>
      <c r="F1" s="16"/>
      <c r="G1" s="16"/>
      <c r="H1" s="16"/>
    </row>
    <row r="2" spans="3:8" s="11" customFormat="1" ht="18.75" x14ac:dyDescent="0.3">
      <c r="D2" s="17" t="s">
        <v>13</v>
      </c>
      <c r="E2" s="17"/>
      <c r="F2" s="17"/>
      <c r="G2" s="17"/>
      <c r="H2" s="17"/>
    </row>
    <row r="3" spans="3:8" ht="18.75" x14ac:dyDescent="0.3">
      <c r="C3" s="15" t="s">
        <v>14</v>
      </c>
    </row>
    <row r="4" spans="3:8" ht="30" x14ac:dyDescent="0.25">
      <c r="D4" s="5" t="s">
        <v>6</v>
      </c>
      <c r="E4" s="6" t="s">
        <v>7</v>
      </c>
      <c r="F4" s="6" t="s">
        <v>8</v>
      </c>
      <c r="G4" s="6" t="s">
        <v>9</v>
      </c>
      <c r="H4" s="7" t="s">
        <v>10</v>
      </c>
    </row>
    <row r="5" spans="3:8" x14ac:dyDescent="0.25">
      <c r="D5" s="3" t="s">
        <v>1</v>
      </c>
      <c r="E5" s="2">
        <v>12000</v>
      </c>
      <c r="F5" s="2">
        <v>500</v>
      </c>
      <c r="G5" s="2">
        <v>1000</v>
      </c>
      <c r="H5" s="4">
        <f>SUM(E5+F5+G5)</f>
        <v>13500</v>
      </c>
    </row>
    <row r="6" spans="3:8" x14ac:dyDescent="0.25">
      <c r="D6" s="3" t="s">
        <v>2</v>
      </c>
      <c r="E6" s="2">
        <v>15000</v>
      </c>
      <c r="F6" s="2">
        <v>800</v>
      </c>
      <c r="G6" s="2">
        <v>1700</v>
      </c>
      <c r="H6" s="4">
        <f>SUM(E6+F6+G6)</f>
        <v>17500</v>
      </c>
    </row>
    <row r="7" spans="3:8" x14ac:dyDescent="0.25">
      <c r="D7" s="3" t="s">
        <v>3</v>
      </c>
      <c r="E7" s="2">
        <v>14000</v>
      </c>
      <c r="F7" s="2">
        <v>700</v>
      </c>
      <c r="G7" s="2">
        <v>1600</v>
      </c>
      <c r="H7" s="4">
        <f t="shared" ref="H7:H9" si="0">SUM(E7+F7+G7)</f>
        <v>16300</v>
      </c>
    </row>
    <row r="8" spans="3:8" x14ac:dyDescent="0.25">
      <c r="D8" s="3" t="s">
        <v>4</v>
      </c>
      <c r="E8" s="2">
        <v>13000</v>
      </c>
      <c r="F8" s="2">
        <v>600</v>
      </c>
      <c r="G8" s="2">
        <v>1800</v>
      </c>
      <c r="H8" s="4">
        <f t="shared" si="0"/>
        <v>15400</v>
      </c>
    </row>
    <row r="9" spans="3:8" x14ac:dyDescent="0.25">
      <c r="D9" s="8" t="s">
        <v>5</v>
      </c>
      <c r="E9" s="9">
        <v>16000</v>
      </c>
      <c r="F9" s="9">
        <v>1000</v>
      </c>
      <c r="G9" s="9">
        <v>1500</v>
      </c>
      <c r="H9" s="10">
        <f t="shared" si="0"/>
        <v>18500</v>
      </c>
    </row>
    <row r="11" spans="3:8" ht="18.75" x14ac:dyDescent="0.3">
      <c r="C11" s="15" t="s">
        <v>15</v>
      </c>
    </row>
    <row r="12" spans="3:8" x14ac:dyDescent="0.25">
      <c r="D12" s="27" t="s">
        <v>6</v>
      </c>
      <c r="E12" s="28" t="s">
        <v>7</v>
      </c>
      <c r="F12" s="29" t="s">
        <v>0</v>
      </c>
    </row>
    <row r="13" spans="3:8" x14ac:dyDescent="0.25">
      <c r="D13" s="24" t="s">
        <v>1</v>
      </c>
      <c r="E13" s="1">
        <v>12000</v>
      </c>
      <c r="F13" s="20" t="str">
        <f>IF(E13&lt;14000,"Identified","Unidentified")</f>
        <v>Identified</v>
      </c>
    </row>
    <row r="14" spans="3:8" x14ac:dyDescent="0.25">
      <c r="D14" s="24" t="s">
        <v>2</v>
      </c>
      <c r="E14" s="1">
        <v>15000</v>
      </c>
      <c r="F14" s="20" t="str">
        <f t="shared" ref="F14:F17" si="1">IF(E14&lt;14000,"Identified","Unidentified")</f>
        <v>Unidentified</v>
      </c>
    </row>
    <row r="15" spans="3:8" x14ac:dyDescent="0.25">
      <c r="D15" s="24" t="s">
        <v>3</v>
      </c>
      <c r="E15" s="1">
        <v>14000</v>
      </c>
      <c r="F15" s="20" t="str">
        <f t="shared" si="1"/>
        <v>Unidentified</v>
      </c>
    </row>
    <row r="16" spans="3:8" x14ac:dyDescent="0.25">
      <c r="D16" s="24" t="s">
        <v>4</v>
      </c>
      <c r="E16" s="1">
        <v>13000</v>
      </c>
      <c r="F16" s="20" t="str">
        <f t="shared" si="1"/>
        <v>Identified</v>
      </c>
    </row>
    <row r="17" spans="3:6" x14ac:dyDescent="0.25">
      <c r="D17" s="19" t="s">
        <v>5</v>
      </c>
      <c r="E17" s="26">
        <v>16000</v>
      </c>
      <c r="F17" s="18" t="str">
        <f t="shared" si="1"/>
        <v>Unidentified</v>
      </c>
    </row>
    <row r="19" spans="3:6" ht="18.75" x14ac:dyDescent="0.3">
      <c r="C19" s="15" t="s">
        <v>16</v>
      </c>
    </row>
    <row r="20" spans="3:6" x14ac:dyDescent="0.25">
      <c r="D20" s="25" t="s">
        <v>6</v>
      </c>
      <c r="E20" s="22" t="s">
        <v>7</v>
      </c>
      <c r="F20" s="23" t="s">
        <v>8</v>
      </c>
    </row>
    <row r="21" spans="3:6" x14ac:dyDescent="0.25">
      <c r="D21" s="24" t="s">
        <v>1</v>
      </c>
      <c r="E21" s="1">
        <v>12000</v>
      </c>
      <c r="F21" s="20">
        <v>500</v>
      </c>
    </row>
    <row r="22" spans="3:6" x14ac:dyDescent="0.25">
      <c r="D22" s="24" t="s">
        <v>2</v>
      </c>
      <c r="E22" s="1">
        <v>15000</v>
      </c>
      <c r="F22" s="20">
        <v>800</v>
      </c>
    </row>
    <row r="23" spans="3:6" x14ac:dyDescent="0.25">
      <c r="D23" s="24" t="s">
        <v>3</v>
      </c>
      <c r="E23" s="1">
        <v>14000</v>
      </c>
      <c r="F23" s="20">
        <v>700</v>
      </c>
    </row>
    <row r="24" spans="3:6" x14ac:dyDescent="0.25">
      <c r="D24" s="24" t="s">
        <v>4</v>
      </c>
      <c r="E24" s="1">
        <v>13000</v>
      </c>
      <c r="F24" s="20">
        <v>600</v>
      </c>
    </row>
    <row r="25" spans="3:6" x14ac:dyDescent="0.25">
      <c r="D25" s="19" t="s">
        <v>5</v>
      </c>
      <c r="E25" s="26">
        <v>16000</v>
      </c>
      <c r="F25" s="18">
        <v>1000</v>
      </c>
    </row>
    <row r="38" spans="3:8" ht="18.75" x14ac:dyDescent="0.3">
      <c r="C38" s="15" t="s">
        <v>17</v>
      </c>
    </row>
    <row r="39" spans="3:8" x14ac:dyDescent="0.25">
      <c r="D39" s="13" t="s">
        <v>6</v>
      </c>
      <c r="E39" s="13" t="s">
        <v>7</v>
      </c>
      <c r="F39" s="13" t="s">
        <v>8</v>
      </c>
      <c r="G39" s="13" t="s">
        <v>9</v>
      </c>
    </row>
    <row r="40" spans="3:8" hidden="1" x14ac:dyDescent="0.25">
      <c r="D40" s="1" t="s">
        <v>1</v>
      </c>
      <c r="E40" s="1">
        <v>12000</v>
      </c>
      <c r="F40" s="1">
        <v>500</v>
      </c>
      <c r="G40" s="1">
        <v>1000</v>
      </c>
    </row>
    <row r="41" spans="3:8" x14ac:dyDescent="0.25">
      <c r="D41" s="1" t="s">
        <v>2</v>
      </c>
      <c r="E41" s="1">
        <v>15000</v>
      </c>
      <c r="F41" s="1">
        <v>800</v>
      </c>
      <c r="G41" s="1">
        <v>1700</v>
      </c>
    </row>
    <row r="42" spans="3:8" x14ac:dyDescent="0.25">
      <c r="D42" s="1" t="s">
        <v>3</v>
      </c>
      <c r="E42" s="1">
        <v>14000</v>
      </c>
      <c r="F42" s="1">
        <v>700</v>
      </c>
      <c r="G42" s="1">
        <v>1600</v>
      </c>
    </row>
    <row r="43" spans="3:8" x14ac:dyDescent="0.25">
      <c r="D43" s="1" t="s">
        <v>4</v>
      </c>
      <c r="E43" s="1">
        <v>13000</v>
      </c>
      <c r="F43" s="1">
        <v>600</v>
      </c>
      <c r="G43" s="1">
        <v>1800</v>
      </c>
    </row>
    <row r="44" spans="3:8" hidden="1" x14ac:dyDescent="0.25">
      <c r="D44" s="1" t="s">
        <v>5</v>
      </c>
      <c r="E44" s="1">
        <v>16000</v>
      </c>
      <c r="F44" s="1">
        <v>1000</v>
      </c>
      <c r="G44" s="1">
        <v>1500</v>
      </c>
    </row>
    <row r="46" spans="3:8" ht="18.75" x14ac:dyDescent="0.3">
      <c r="C46" s="15" t="s">
        <v>18</v>
      </c>
    </row>
    <row r="47" spans="3:8" x14ac:dyDescent="0.25">
      <c r="D47" s="22" t="s">
        <v>6</v>
      </c>
      <c r="E47" s="22" t="s">
        <v>7</v>
      </c>
      <c r="F47" s="22" t="s">
        <v>8</v>
      </c>
      <c r="G47" s="22" t="s">
        <v>9</v>
      </c>
      <c r="H47" s="23" t="s">
        <v>10</v>
      </c>
    </row>
    <row r="48" spans="3:8" x14ac:dyDescent="0.25">
      <c r="D48" s="1" t="s">
        <v>1</v>
      </c>
      <c r="E48" s="1">
        <v>12000</v>
      </c>
      <c r="F48" s="1">
        <v>500</v>
      </c>
      <c r="G48" s="1">
        <v>1000</v>
      </c>
      <c r="H48" s="20">
        <f>SUM(E48+F48+G48)</f>
        <v>13500</v>
      </c>
    </row>
    <row r="49" spans="4:8" x14ac:dyDescent="0.25">
      <c r="D49" s="1" t="s">
        <v>2</v>
      </c>
      <c r="E49" s="1">
        <v>15000</v>
      </c>
      <c r="F49" s="1">
        <v>800</v>
      </c>
      <c r="G49" s="1">
        <v>1700</v>
      </c>
      <c r="H49" s="20">
        <f>SUM(E49+F49+G49)</f>
        <v>17500</v>
      </c>
    </row>
    <row r="50" spans="4:8" x14ac:dyDescent="0.25">
      <c r="D50" s="1" t="s">
        <v>3</v>
      </c>
      <c r="E50" s="1">
        <v>14000</v>
      </c>
      <c r="F50" s="1">
        <v>700</v>
      </c>
      <c r="G50" s="1">
        <v>1600</v>
      </c>
      <c r="H50" s="20">
        <f t="shared" ref="H50:H52" si="2">SUM(E50+F50+G50)</f>
        <v>16300</v>
      </c>
    </row>
    <row r="51" spans="4:8" x14ac:dyDescent="0.25">
      <c r="D51" s="1" t="s">
        <v>4</v>
      </c>
      <c r="E51" s="1">
        <v>13000</v>
      </c>
      <c r="F51" s="1">
        <v>600</v>
      </c>
      <c r="G51" s="1">
        <v>1800</v>
      </c>
      <c r="H51" s="20">
        <f t="shared" si="2"/>
        <v>15400</v>
      </c>
    </row>
    <row r="52" spans="4:8" x14ac:dyDescent="0.25">
      <c r="D52" s="1" t="s">
        <v>5</v>
      </c>
      <c r="E52" s="1">
        <v>16000</v>
      </c>
      <c r="F52" s="1">
        <v>1000</v>
      </c>
      <c r="G52" s="1">
        <v>1500</v>
      </c>
      <c r="H52" s="20">
        <f t="shared" si="2"/>
        <v>18500</v>
      </c>
    </row>
    <row r="53" spans="4:8" ht="15.75" x14ac:dyDescent="0.25">
      <c r="G53" s="14" t="s">
        <v>11</v>
      </c>
      <c r="H53" s="21">
        <f>AVERAGE(H48:H52)</f>
        <v>16240</v>
      </c>
    </row>
  </sheetData>
  <autoFilter ref="D39:G44" xr:uid="{00000000-0009-0000-0000-000000000000}">
    <filterColumn colId="3">
      <filters>
        <filter val="1600"/>
        <filter val="1700"/>
        <filter val="1800"/>
      </filters>
    </filterColumn>
  </autoFilter>
  <mergeCells count="2">
    <mergeCell ref="D1:H1"/>
    <mergeCell ref="D2:H2"/>
  </mergeCells>
  <conditionalFormatting sqref="D13:F17">
    <cfRule type="cellIs" dxfId="23" priority="2" operator="lessThan">
      <formula>14000</formula>
    </cfRule>
  </conditionalFormatting>
  <conditionalFormatting sqref="F13:F17">
    <cfRule type="containsText" dxfId="22" priority="1" operator="containsText" text="Unidentifued">
      <formula>NOT(ISERROR(SEARCH("Unidentifued",F13)))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source</dc:creator>
  <cp:lastModifiedBy>IOTLAB</cp:lastModifiedBy>
  <dcterms:created xsi:type="dcterms:W3CDTF">2024-12-06T06:50:37Z</dcterms:created>
  <dcterms:modified xsi:type="dcterms:W3CDTF">2024-12-06T09:26:14Z</dcterms:modified>
</cp:coreProperties>
</file>