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saa34\Downloads\"/>
    </mc:Choice>
  </mc:AlternateContent>
  <xr:revisionPtr revIDLastSave="0" documentId="8_{DBF28804-1611-4893-B446-05C9F3BCC26F}" xr6:coauthVersionLast="36" xr6:coauthVersionMax="36" xr10:uidLastSave="{00000000-0000-0000-0000-000000000000}"/>
  <bookViews>
    <workbookView xWindow="0" yWindow="0" windowWidth="20490" windowHeight="6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G31" i="1"/>
  <c r="G30" i="1"/>
  <c r="G28" i="1"/>
  <c r="G29" i="1"/>
  <c r="F22" i="1"/>
  <c r="C22" i="1"/>
  <c r="N8" i="1"/>
  <c r="K9" i="1"/>
  <c r="H8" i="1"/>
  <c r="B12" i="1"/>
  <c r="E12" i="1"/>
  <c r="K24" i="1" l="1"/>
  <c r="O24" i="1"/>
  <c r="K28" i="1"/>
  <c r="C33" i="1"/>
  <c r="C32" i="1"/>
  <c r="C30" i="1"/>
  <c r="C31" i="1" s="1"/>
</calcChain>
</file>

<file path=xl/sharedStrings.xml><?xml version="1.0" encoding="utf-8"?>
<sst xmlns="http://schemas.openxmlformats.org/spreadsheetml/2006/main" count="90" uniqueCount="58">
  <si>
    <t>aeverage</t>
  </si>
  <si>
    <t>min</t>
  </si>
  <si>
    <t>max</t>
  </si>
  <si>
    <t>first name</t>
  </si>
  <si>
    <t>last name</t>
  </si>
  <si>
    <t>mehreen</t>
  </si>
  <si>
    <t>ali</t>
  </si>
  <si>
    <t>if statement</t>
  </si>
  <si>
    <t>apple</t>
  </si>
  <si>
    <t>mango</t>
  </si>
  <si>
    <t>is cell main jo ha who apple kay baraber main hay to us ko true kerk print kerdo verna false print kerdo</t>
  </si>
  <si>
    <t>fruit</t>
  </si>
  <si>
    <t>amount</t>
  </si>
  <si>
    <t>meat</t>
  </si>
  <si>
    <t>Amount</t>
  </si>
  <si>
    <t>orange</t>
  </si>
  <si>
    <t>banana</t>
  </si>
  <si>
    <t>lemon</t>
  </si>
  <si>
    <t>beef</t>
  </si>
  <si>
    <t>chicken</t>
  </si>
  <si>
    <t>veal</t>
  </si>
  <si>
    <t>fish</t>
  </si>
  <si>
    <t>sumif</t>
  </si>
  <si>
    <t>type</t>
  </si>
  <si>
    <t>fuji</t>
  </si>
  <si>
    <t>florida</t>
  </si>
  <si>
    <t>cavendish</t>
  </si>
  <si>
    <t>rough</t>
  </si>
  <si>
    <t>honeycrisp</t>
  </si>
  <si>
    <t>sumifs</t>
  </si>
  <si>
    <t>for colon = plus.</t>
  </si>
  <si>
    <t>for coma is different cell to add</t>
  </si>
  <si>
    <t>SUM</t>
  </si>
  <si>
    <t>SUM - Full Range(:)</t>
  </si>
  <si>
    <t>Sum - Specific Cell(,)</t>
  </si>
  <si>
    <t xml:space="preserve">SUM </t>
  </si>
  <si>
    <t>Fruit</t>
  </si>
  <si>
    <t>Apples</t>
  </si>
  <si>
    <t>Oranges</t>
  </si>
  <si>
    <t>Bananas</t>
  </si>
  <si>
    <t>Lemons</t>
  </si>
  <si>
    <t xml:space="preserve">SUM &gt; </t>
  </si>
  <si>
    <t>Item</t>
  </si>
  <si>
    <t>Bread</t>
  </si>
  <si>
    <t>Donuts</t>
  </si>
  <si>
    <t>Cookies</t>
  </si>
  <si>
    <t>Cakes</t>
  </si>
  <si>
    <t>Pies</t>
  </si>
  <si>
    <t>COUNT &gt;</t>
  </si>
  <si>
    <t>COUNT ( Number of cells)</t>
  </si>
  <si>
    <t>AVERAGE &gt;</t>
  </si>
  <si>
    <t>Average ( Sum of value/ number of value )</t>
  </si>
  <si>
    <t xml:space="preserve"> </t>
  </si>
  <si>
    <t>Average . Minimum, Maximum</t>
  </si>
  <si>
    <t>Sum if</t>
  </si>
  <si>
    <t>Sum ifs (sales in Karachi)</t>
  </si>
  <si>
    <t>for text joining and gaping = shift + 7</t>
  </si>
  <si>
    <t>vlookup ( what to find)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</si>
</sst>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Protection="0"/>
    <xf numFmtId="0" fontId="1" fillId="3" borderId="0"/>
    <xf numFmtId="0" fontId="1" fillId="0" borderId="0"/>
    <xf numFmtId="0" fontId="1" fillId="4" borderId="12"/>
    <xf numFmtId="0" fontId="1" fillId="3" borderId="22"/>
    <xf numFmtId="0" fontId="1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5" borderId="17" xfId="2" applyFont="1" applyFill="1" applyBorder="1"/>
    <xf numFmtId="0" fontId="1" fillId="5" borderId="18" xfId="2" applyFont="1" applyFill="1" applyBorder="1"/>
    <xf numFmtId="0" fontId="1" fillId="5" borderId="19" xfId="2" applyFont="1" applyFill="1" applyBorder="1"/>
    <xf numFmtId="0" fontId="1" fillId="5" borderId="20" xfId="1" applyFont="1" applyFill="1" applyBorder="1"/>
    <xf numFmtId="0" fontId="1" fillId="5" borderId="21" xfId="1" applyFont="1" applyFill="1" applyBorder="1" applyAlignment="1">
      <alignment horizontal="right"/>
    </xf>
    <xf numFmtId="0" fontId="2" fillId="5" borderId="20" xfId="3" applyFont="1" applyFill="1" applyBorder="1" applyAlignment="1">
      <alignment horizontal="left"/>
    </xf>
    <xf numFmtId="0" fontId="1" fillId="5" borderId="21" xfId="4" applyFont="1" applyFill="1" applyBorder="1"/>
    <xf numFmtId="0" fontId="1" fillId="5" borderId="9" xfId="1" applyFont="1" applyFill="1" applyBorder="1"/>
    <xf numFmtId="0" fontId="1" fillId="5" borderId="11" xfId="1" applyFont="1" applyFill="1" applyBorder="1" applyAlignment="1">
      <alignment horizontal="right"/>
    </xf>
    <xf numFmtId="0" fontId="1" fillId="5" borderId="11" xfId="5" applyFont="1" applyFill="1" applyBorder="1"/>
    <xf numFmtId="0" fontId="2" fillId="5" borderId="13" xfId="3" applyFont="1" applyFill="1" applyBorder="1" applyAlignment="1">
      <alignment horizontal="left"/>
    </xf>
    <xf numFmtId="0" fontId="1" fillId="5" borderId="17" xfId="2" applyFont="1" applyFill="1" applyBorder="1" applyAlignment="1">
      <alignment horizontal="right"/>
    </xf>
    <xf numFmtId="0" fontId="1" fillId="5" borderId="18" xfId="2" applyFont="1" applyFill="1" applyBorder="1" applyAlignment="1">
      <alignment horizontal="right"/>
    </xf>
    <xf numFmtId="0" fontId="2" fillId="5" borderId="14" xfId="6" applyFont="1" applyFill="1" applyBorder="1" applyAlignment="1">
      <alignment horizontal="left"/>
    </xf>
    <xf numFmtId="0" fontId="1" fillId="5" borderId="14" xfId="4" applyFont="1" applyFill="1" applyBorder="1" applyAlignment="1">
      <alignment horizontal="right"/>
    </xf>
    <xf numFmtId="0" fontId="1" fillId="5" borderId="19" xfId="2" applyFont="1" applyFill="1" applyBorder="1" applyAlignment="1">
      <alignment horizontal="right"/>
    </xf>
    <xf numFmtId="0" fontId="0" fillId="5" borderId="9" xfId="1" applyFont="1" applyFill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0" xfId="0" applyBorder="1"/>
    <xf numFmtId="0" fontId="0" fillId="0" borderId="31" xfId="0" applyBorder="1"/>
    <xf numFmtId="0" fontId="0" fillId="0" borderId="21" xfId="0" applyBorder="1"/>
    <xf numFmtId="0" fontId="0" fillId="0" borderId="10" xfId="0" applyBorder="1" applyAlignment="1">
      <alignment horizontal="center"/>
    </xf>
  </cellXfs>
  <cellStyles count="7">
    <cellStyle name="GrayCell 2" xfId="2" xr:uid="{BF04C06E-F7E3-40B2-9EB6-93732200BA2E}"/>
    <cellStyle name="Heading 3 2" xfId="1" xr:uid="{D3040059-E589-463E-B3B0-50DC87B31BBB}"/>
    <cellStyle name="Normal" xfId="0" builtinId="0"/>
    <cellStyle name="Normal 2" xfId="6" xr:uid="{5FBF24F0-7E89-4C7F-972C-F6D4780B0C66}"/>
    <cellStyle name="Normal 3" xfId="3" xr:uid="{982C20F7-ACAD-48C0-865A-EB21670AAEA8}"/>
    <cellStyle name="OrangeBorder 2" xfId="5" xr:uid="{DD7D8512-AED3-4A40-82FB-84DE0F61C74D}"/>
    <cellStyle name="YellowCell 2" xfId="4" xr:uid="{6091D0AD-9C21-43DF-977E-FE0A73448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A12" workbookViewId="0">
      <selection activeCell="B14" sqref="B14"/>
    </sheetView>
  </sheetViews>
  <sheetFormatPr defaultRowHeight="15" x14ac:dyDescent="0.25"/>
  <cols>
    <col min="14" max="14" width="15.140625" customWidth="1"/>
    <col min="15" max="15" width="12.7109375" customWidth="1"/>
  </cols>
  <sheetData>
    <row r="1" spans="1:16" ht="15.75" thickBot="1" x14ac:dyDescent="0.3"/>
    <row r="2" spans="1:16" s="40" customFormat="1" ht="34.5" customHeight="1" thickBot="1" x14ac:dyDescent="0.3">
      <c r="A2" s="21" t="s">
        <v>33</v>
      </c>
      <c r="B2" s="22"/>
      <c r="D2" s="21" t="s">
        <v>34</v>
      </c>
      <c r="E2" s="22"/>
      <c r="G2" s="21" t="s">
        <v>35</v>
      </c>
      <c r="H2" s="22"/>
      <c r="J2" s="41" t="s">
        <v>49</v>
      </c>
      <c r="K2" s="42"/>
      <c r="M2" s="41" t="s">
        <v>51</v>
      </c>
      <c r="N2" s="42"/>
    </row>
    <row r="3" spans="1:16" ht="15.75" thickBot="1" x14ac:dyDescent="0.3">
      <c r="A3" s="19"/>
      <c r="B3" s="19">
        <v>12</v>
      </c>
      <c r="D3" s="19"/>
      <c r="E3" s="19">
        <v>12</v>
      </c>
      <c r="G3" s="26" t="s">
        <v>36</v>
      </c>
      <c r="H3" s="27" t="s">
        <v>14</v>
      </c>
      <c r="J3" s="30" t="s">
        <v>42</v>
      </c>
      <c r="K3" s="31" t="s">
        <v>14</v>
      </c>
      <c r="M3" s="39" t="s">
        <v>36</v>
      </c>
      <c r="N3" s="31" t="s">
        <v>14</v>
      </c>
    </row>
    <row r="4" spans="1:16" x14ac:dyDescent="0.25">
      <c r="A4" s="18"/>
      <c r="B4" s="18">
        <v>12</v>
      </c>
      <c r="D4" s="18"/>
      <c r="E4" s="18">
        <v>12</v>
      </c>
      <c r="G4" s="25" t="s">
        <v>37</v>
      </c>
      <c r="H4" s="25">
        <v>50</v>
      </c>
      <c r="J4" s="25" t="s">
        <v>43</v>
      </c>
      <c r="K4" s="25">
        <v>50</v>
      </c>
      <c r="M4" s="25" t="s">
        <v>37</v>
      </c>
      <c r="N4" s="38">
        <v>50</v>
      </c>
    </row>
    <row r="5" spans="1:16" x14ac:dyDescent="0.25">
      <c r="A5" s="18"/>
      <c r="B5" s="18">
        <v>12</v>
      </c>
      <c r="D5" s="18"/>
      <c r="E5" s="18">
        <v>12</v>
      </c>
      <c r="G5" s="23" t="s">
        <v>38</v>
      </c>
      <c r="H5" s="23">
        <v>20</v>
      </c>
      <c r="J5" s="23" t="s">
        <v>44</v>
      </c>
      <c r="K5" s="23">
        <v>100</v>
      </c>
      <c r="M5" s="23" t="s">
        <v>38</v>
      </c>
      <c r="N5" s="34">
        <v>20</v>
      </c>
      <c r="P5" s="13"/>
    </row>
    <row r="6" spans="1:16" x14ac:dyDescent="0.25">
      <c r="A6" s="18"/>
      <c r="B6" s="18">
        <v>12</v>
      </c>
      <c r="D6" s="18"/>
      <c r="E6" s="18">
        <v>12</v>
      </c>
      <c r="G6" s="23" t="s">
        <v>39</v>
      </c>
      <c r="H6" s="23">
        <v>60</v>
      </c>
      <c r="J6" s="23" t="s">
        <v>45</v>
      </c>
      <c r="K6" s="23">
        <v>40</v>
      </c>
      <c r="M6" s="23" t="s">
        <v>39</v>
      </c>
      <c r="N6" s="34">
        <v>60</v>
      </c>
    </row>
    <row r="7" spans="1:16" ht="15.75" thickBot="1" x14ac:dyDescent="0.3">
      <c r="A7" s="18"/>
      <c r="B7" s="18">
        <v>12</v>
      </c>
      <c r="D7" s="18"/>
      <c r="E7" s="18">
        <v>12</v>
      </c>
      <c r="G7" s="24" t="s">
        <v>40</v>
      </c>
      <c r="H7" s="24">
        <v>40</v>
      </c>
      <c r="J7" s="23" t="s">
        <v>46</v>
      </c>
      <c r="K7" s="23">
        <v>50</v>
      </c>
      <c r="M7" s="24" t="s">
        <v>40</v>
      </c>
      <c r="N7" s="35">
        <v>40</v>
      </c>
    </row>
    <row r="8" spans="1:16" ht="15.75" thickBot="1" x14ac:dyDescent="0.3">
      <c r="A8" s="18"/>
      <c r="B8" s="18">
        <v>12</v>
      </c>
      <c r="D8" s="18"/>
      <c r="E8" s="18">
        <v>12</v>
      </c>
      <c r="G8" s="28" t="s">
        <v>41</v>
      </c>
      <c r="H8" s="29">
        <f>SUM(H4:H7)</f>
        <v>170</v>
      </c>
      <c r="J8" s="24" t="s">
        <v>47</v>
      </c>
      <c r="K8" s="24">
        <v>20</v>
      </c>
      <c r="M8" s="36" t="s">
        <v>50</v>
      </c>
      <c r="N8" s="37">
        <f>AVERAGE(N4:N7)</f>
        <v>42.5</v>
      </c>
    </row>
    <row r="9" spans="1:16" ht="15.75" thickBot="1" x14ac:dyDescent="0.3">
      <c r="A9" s="18"/>
      <c r="B9" s="18">
        <v>12</v>
      </c>
      <c r="D9" s="18"/>
      <c r="E9" s="18">
        <v>12</v>
      </c>
      <c r="J9" s="33" t="s">
        <v>48</v>
      </c>
      <c r="K9" s="32">
        <f>SUM(K4:K8)</f>
        <v>260</v>
      </c>
    </row>
    <row r="10" spans="1:16" x14ac:dyDescent="0.25">
      <c r="A10" s="18"/>
      <c r="B10" s="18">
        <v>12</v>
      </c>
      <c r="D10" s="18"/>
      <c r="E10" s="18">
        <v>12</v>
      </c>
    </row>
    <row r="11" spans="1:16" ht="15.75" thickBot="1" x14ac:dyDescent="0.3">
      <c r="A11" s="20"/>
      <c r="B11" s="20">
        <v>12</v>
      </c>
      <c r="D11" s="20"/>
      <c r="E11" s="20">
        <v>12</v>
      </c>
    </row>
    <row r="12" spans="1:16" ht="15.75" thickBot="1" x14ac:dyDescent="0.3">
      <c r="A12" s="10" t="s">
        <v>35</v>
      </c>
      <c r="B12" s="12">
        <f>SUM(B3:B11)</f>
        <v>108</v>
      </c>
      <c r="D12" s="10" t="s">
        <v>32</v>
      </c>
      <c r="E12" s="12">
        <f>SUM(E3,E7,E11)</f>
        <v>36</v>
      </c>
    </row>
    <row r="14" spans="1:16" ht="15.75" thickBot="1" x14ac:dyDescent="0.3">
      <c r="A14" t="s">
        <v>57</v>
      </c>
      <c r="J14" t="s">
        <v>54</v>
      </c>
      <c r="M14" t="s">
        <v>55</v>
      </c>
      <c r="P14" t="s">
        <v>52</v>
      </c>
    </row>
    <row r="15" spans="1:16" ht="15.75" thickBot="1" x14ac:dyDescent="0.3">
      <c r="G15" s="5"/>
      <c r="J15" s="1"/>
      <c r="K15" s="3"/>
      <c r="M15" s="1"/>
      <c r="N15" s="2"/>
      <c r="O15" s="3"/>
    </row>
    <row r="16" spans="1:16" ht="15.75" thickBot="1" x14ac:dyDescent="0.3">
      <c r="A16" s="10" t="s">
        <v>11</v>
      </c>
      <c r="B16" s="11"/>
      <c r="C16" s="12" t="s">
        <v>12</v>
      </c>
      <c r="D16" s="11"/>
      <c r="E16" s="10" t="s">
        <v>13</v>
      </c>
      <c r="F16" s="11" t="s">
        <v>14</v>
      </c>
      <c r="G16" s="5"/>
      <c r="J16" s="4" t="s">
        <v>11</v>
      </c>
      <c r="K16" s="6" t="s">
        <v>12</v>
      </c>
      <c r="M16" s="4" t="s">
        <v>11</v>
      </c>
      <c r="N16" s="5" t="s">
        <v>23</v>
      </c>
      <c r="O16" s="6" t="s">
        <v>12</v>
      </c>
    </row>
    <row r="17" spans="1:15" x14ac:dyDescent="0.25">
      <c r="A17" s="4" t="s">
        <v>8</v>
      </c>
      <c r="B17" s="5"/>
      <c r="C17" s="6">
        <v>50</v>
      </c>
      <c r="D17" s="5"/>
      <c r="E17" s="4" t="s">
        <v>18</v>
      </c>
      <c r="F17" s="5">
        <v>50</v>
      </c>
      <c r="G17" s="5"/>
      <c r="J17" s="4" t="s">
        <v>8</v>
      </c>
      <c r="K17" s="6">
        <v>50</v>
      </c>
      <c r="M17" s="4" t="s">
        <v>8</v>
      </c>
      <c r="N17" s="5" t="s">
        <v>24</v>
      </c>
      <c r="O17" s="6">
        <v>50</v>
      </c>
    </row>
    <row r="18" spans="1:15" x14ac:dyDescent="0.25">
      <c r="A18" s="4" t="s">
        <v>15</v>
      </c>
      <c r="B18" s="5"/>
      <c r="C18" s="6">
        <v>20</v>
      </c>
      <c r="D18" s="5"/>
      <c r="E18" s="4" t="s">
        <v>19</v>
      </c>
      <c r="F18" s="5">
        <v>30</v>
      </c>
      <c r="G18" s="5"/>
      <c r="J18" s="4" t="s">
        <v>15</v>
      </c>
      <c r="K18" s="6">
        <v>422</v>
      </c>
      <c r="M18" s="4" t="s">
        <v>15</v>
      </c>
      <c r="N18" s="5" t="s">
        <v>25</v>
      </c>
      <c r="O18" s="6">
        <v>422</v>
      </c>
    </row>
    <row r="19" spans="1:15" x14ac:dyDescent="0.25">
      <c r="A19" s="4" t="s">
        <v>16</v>
      </c>
      <c r="B19" s="5"/>
      <c r="C19" s="6">
        <v>60</v>
      </c>
      <c r="D19" s="5"/>
      <c r="E19" s="4" t="s">
        <v>20</v>
      </c>
      <c r="F19" s="5">
        <v>10</v>
      </c>
      <c r="G19" s="5"/>
      <c r="J19" s="4" t="s">
        <v>16</v>
      </c>
      <c r="K19" s="6">
        <v>423</v>
      </c>
      <c r="M19" s="4" t="s">
        <v>15</v>
      </c>
      <c r="N19" s="5" t="s">
        <v>26</v>
      </c>
      <c r="O19" s="6">
        <v>423</v>
      </c>
    </row>
    <row r="20" spans="1:15" ht="15.75" thickBot="1" x14ac:dyDescent="0.3">
      <c r="A20" s="7" t="s">
        <v>17</v>
      </c>
      <c r="B20" s="8"/>
      <c r="C20" s="9">
        <v>40</v>
      </c>
      <c r="D20" s="8"/>
      <c r="E20" s="7" t="s">
        <v>21</v>
      </c>
      <c r="F20" s="8">
        <v>50</v>
      </c>
      <c r="G20" s="5"/>
      <c r="J20" s="4" t="s">
        <v>17</v>
      </c>
      <c r="K20" s="6">
        <v>113</v>
      </c>
      <c r="M20" s="4" t="s">
        <v>17</v>
      </c>
      <c r="N20" s="5" t="s">
        <v>27</v>
      </c>
      <c r="O20" s="6">
        <v>113</v>
      </c>
    </row>
    <row r="21" spans="1:15" ht="15.75" thickBot="1" x14ac:dyDescent="0.3">
      <c r="G21" s="5"/>
      <c r="J21" s="4" t="s">
        <v>8</v>
      </c>
      <c r="K21" s="6">
        <v>50</v>
      </c>
      <c r="M21" s="4" t="s">
        <v>8</v>
      </c>
      <c r="N21" s="5" t="s">
        <v>28</v>
      </c>
      <c r="O21" s="6">
        <v>50</v>
      </c>
    </row>
    <row r="22" spans="1:15" ht="15.75" thickBot="1" x14ac:dyDescent="0.3">
      <c r="A22" s="10" t="s">
        <v>8</v>
      </c>
      <c r="B22" s="11"/>
      <c r="C22" s="12">
        <f>VLOOKUP(A22,A14:C17,2,FALSE)</f>
        <v>0</v>
      </c>
      <c r="E22" s="10" t="s">
        <v>20</v>
      </c>
      <c r="F22" s="11">
        <f>VLOOKUP(E22,E17:F20,2,FALSE)</f>
        <v>10</v>
      </c>
      <c r="G22" s="5"/>
      <c r="J22" s="4"/>
      <c r="K22" s="6"/>
      <c r="M22" s="4"/>
      <c r="N22" s="5"/>
      <c r="O22" s="6"/>
    </row>
    <row r="23" spans="1:15" x14ac:dyDescent="0.25">
      <c r="G23" s="5"/>
      <c r="J23" s="4" t="s">
        <v>11</v>
      </c>
      <c r="K23" s="6" t="s">
        <v>22</v>
      </c>
      <c r="M23" s="4" t="s">
        <v>11</v>
      </c>
      <c r="N23" s="5" t="s">
        <v>23</v>
      </c>
      <c r="O23" s="6" t="s">
        <v>29</v>
      </c>
    </row>
    <row r="24" spans="1:15" ht="15.75" thickBot="1" x14ac:dyDescent="0.3">
      <c r="J24" s="4" t="s">
        <v>8</v>
      </c>
      <c r="K24" s="6">
        <f>SUMIF(J17:J21,J24,K17:K21)</f>
        <v>100</v>
      </c>
      <c r="M24" s="7" t="s">
        <v>15</v>
      </c>
      <c r="N24" s="8" t="s">
        <v>25</v>
      </c>
      <c r="O24" s="9">
        <f>SUMIFS(O17:O21,M17:M21,M24,N17:N21,N24)</f>
        <v>422</v>
      </c>
    </row>
    <row r="25" spans="1:15" ht="15.75" thickBot="1" x14ac:dyDescent="0.3">
      <c r="A25" s="51" t="s">
        <v>53</v>
      </c>
      <c r="B25" s="52"/>
      <c r="C25" s="53"/>
      <c r="E25" s="14" t="s">
        <v>56</v>
      </c>
      <c r="F25" s="54"/>
      <c r="G25" s="54"/>
      <c r="H25" s="15"/>
      <c r="J25" s="7"/>
      <c r="K25" s="9"/>
      <c r="O25">
        <f>SUMIFS(M17:M21,N17:N21,O17:O21)</f>
        <v>0</v>
      </c>
    </row>
    <row r="26" spans="1:15" ht="15.75" thickBot="1" x14ac:dyDescent="0.3">
      <c r="A26" s="19"/>
      <c r="B26" s="19"/>
      <c r="C26" s="19">
        <v>45</v>
      </c>
      <c r="E26" s="19"/>
      <c r="F26" s="19"/>
      <c r="G26" s="19"/>
      <c r="H26" s="19"/>
    </row>
    <row r="27" spans="1:15" x14ac:dyDescent="0.25">
      <c r="A27" s="18"/>
      <c r="B27" s="18"/>
      <c r="C27" s="18">
        <v>33</v>
      </c>
      <c r="E27" s="18" t="s">
        <v>3</v>
      </c>
      <c r="F27" s="18" t="s">
        <v>4</v>
      </c>
      <c r="G27" s="18"/>
      <c r="H27" s="18"/>
      <c r="J27" s="16" t="s">
        <v>7</v>
      </c>
      <c r="K27" s="17"/>
    </row>
    <row r="28" spans="1:15" x14ac:dyDescent="0.25">
      <c r="A28" s="18"/>
      <c r="B28" s="18"/>
      <c r="C28" s="18">
        <v>455</v>
      </c>
      <c r="E28" s="18" t="s">
        <v>5</v>
      </c>
      <c r="F28" s="18" t="s">
        <v>6</v>
      </c>
      <c r="G28" s="18" t="str">
        <f>E28&amp;F28</f>
        <v>mehreenali</v>
      </c>
      <c r="H28" s="18"/>
      <c r="J28" s="18" t="s">
        <v>8</v>
      </c>
      <c r="K28" s="18" t="b">
        <f>IF(J28="apple",TRUE,FALSE)</f>
        <v>1</v>
      </c>
    </row>
    <row r="29" spans="1:15" x14ac:dyDescent="0.25">
      <c r="A29" s="18"/>
      <c r="B29" s="18"/>
      <c r="C29" s="18">
        <v>11</v>
      </c>
      <c r="E29" s="18"/>
      <c r="F29" s="18"/>
      <c r="G29" s="18" t="str">
        <f>E28&amp;" "&amp;F28</f>
        <v>mehreen ali</v>
      </c>
      <c r="H29" s="18"/>
      <c r="J29" s="18" t="s">
        <v>9</v>
      </c>
      <c r="K29" s="18"/>
    </row>
    <row r="30" spans="1:15" ht="15.75" thickBot="1" x14ac:dyDescent="0.3">
      <c r="A30" s="20"/>
      <c r="B30" s="20"/>
      <c r="C30" s="20">
        <f>AVERAGE(C26:C29)</f>
        <v>136</v>
      </c>
      <c r="E30" s="18"/>
      <c r="F30" s="18"/>
      <c r="G30" s="18" t="str">
        <f>F28&amp;E28</f>
        <v>alimehreen</v>
      </c>
      <c r="H30" s="18"/>
    </row>
    <row r="31" spans="1:15" x14ac:dyDescent="0.25">
      <c r="A31" s="43" t="s">
        <v>0</v>
      </c>
      <c r="B31" s="44"/>
      <c r="C31" s="45">
        <f>AVERAGE(C26:C30)</f>
        <v>136</v>
      </c>
      <c r="E31" s="18"/>
      <c r="F31" s="18"/>
      <c r="G31" s="18" t="str">
        <f>E28&amp;","&amp;F28</f>
        <v>mehreen,ali</v>
      </c>
      <c r="H31" s="18"/>
    </row>
    <row r="32" spans="1:15" x14ac:dyDescent="0.25">
      <c r="A32" s="46" t="s">
        <v>1</v>
      </c>
      <c r="B32" s="18"/>
      <c r="C32" s="47">
        <f>MIN(C26:C29)</f>
        <v>11</v>
      </c>
    </row>
    <row r="33" spans="1:21" ht="15.75" thickBot="1" x14ac:dyDescent="0.3">
      <c r="A33" s="48" t="s">
        <v>2</v>
      </c>
      <c r="B33" s="49"/>
      <c r="C33" s="50">
        <f>MAX(C26:C29)</f>
        <v>455</v>
      </c>
    </row>
    <row r="37" spans="1:21" x14ac:dyDescent="0.25">
      <c r="B37" t="s">
        <v>30</v>
      </c>
    </row>
    <row r="38" spans="1:21" x14ac:dyDescent="0.25">
      <c r="B38" t="s">
        <v>31</v>
      </c>
      <c r="U38" t="s">
        <v>10</v>
      </c>
    </row>
  </sheetData>
  <mergeCells count="7">
    <mergeCell ref="E25:H25"/>
    <mergeCell ref="J27:K27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saa34</dc:creator>
  <cp:lastModifiedBy>saa34</cp:lastModifiedBy>
  <dcterms:created xsi:type="dcterms:W3CDTF">2024-10-15T15:01:50Z</dcterms:created>
  <dcterms:modified xsi:type="dcterms:W3CDTF">2024-10-21T00:15:10Z</dcterms:modified>
</cp:coreProperties>
</file>