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20" windowHeight="12495"/>
  </bookViews>
  <sheets>
    <sheet name="tashkent_temp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mehro</author>
  </authors>
  <commentList>
    <comment ref="F184" authorId="0">
      <text>
        <r>
          <rPr>
            <b/>
            <sz val="9"/>
            <rFont val="Times New Roman"/>
            <charset val="0"/>
          </rPr>
          <t>mehro:</t>
        </r>
        <r>
          <rPr>
            <sz val="9"/>
            <rFont val="Times New Roman"/>
            <charset val="0"/>
          </rPr>
          <t xml:space="preserve">
max average temperature of Tashkent</t>
        </r>
      </text>
    </comment>
    <comment ref="G184" authorId="0">
      <text>
        <r>
          <rPr>
            <b/>
            <sz val="9"/>
            <rFont val="Times New Roman"/>
            <charset val="0"/>
          </rPr>
          <t>mehro:</t>
        </r>
        <r>
          <rPr>
            <sz val="9"/>
            <rFont val="Times New Roman"/>
            <charset val="0"/>
          </rPr>
          <t xml:space="preserve">
max average temperature of global</t>
        </r>
      </text>
    </comment>
    <comment ref="F185" authorId="0">
      <text>
        <r>
          <rPr>
            <b/>
            <sz val="9"/>
            <rFont val="Times New Roman"/>
            <charset val="0"/>
          </rPr>
          <t>mehro:</t>
        </r>
        <r>
          <rPr>
            <sz val="9"/>
            <rFont val="Times New Roman"/>
            <charset val="0"/>
          </rPr>
          <t xml:space="preserve">
min average temperature of Tashkent</t>
        </r>
      </text>
    </comment>
    <comment ref="G185" authorId="0">
      <text>
        <r>
          <rPr>
            <b/>
            <sz val="9"/>
            <rFont val="Times New Roman"/>
            <charset val="0"/>
          </rPr>
          <t>mehro:</t>
        </r>
        <r>
          <rPr>
            <sz val="9"/>
            <rFont val="Times New Roman"/>
            <charset val="0"/>
          </rPr>
          <t xml:space="preserve">
min average temperature of global</t>
        </r>
      </text>
    </comment>
    <comment ref="F186" authorId="0">
      <text>
        <r>
          <rPr>
            <b/>
            <sz val="9"/>
            <rFont val="Times New Roman"/>
            <charset val="0"/>
          </rPr>
          <t>mehro:</t>
        </r>
        <r>
          <rPr>
            <sz val="9"/>
            <rFont val="Times New Roman"/>
            <charset val="0"/>
          </rPr>
          <t xml:space="preserve">
difference of max and min temperatures of Tashkent</t>
        </r>
      </text>
    </comment>
    <comment ref="G186" authorId="0">
      <text>
        <r>
          <rPr>
            <b/>
            <sz val="9"/>
            <rFont val="Times New Roman"/>
            <charset val="0"/>
          </rPr>
          <t>mehro:</t>
        </r>
        <r>
          <rPr>
            <sz val="9"/>
            <rFont val="Times New Roman"/>
            <charset val="0"/>
          </rPr>
          <t xml:space="preserve">
difference of max and min average temperature of globlal</t>
        </r>
      </text>
    </comment>
  </commentList>
</comments>
</file>

<file path=xl/sharedStrings.xml><?xml version="1.0" encoding="utf-8"?>
<sst xmlns="http://schemas.openxmlformats.org/spreadsheetml/2006/main" count="371" uniqueCount="9">
  <si>
    <t>year</t>
  </si>
  <si>
    <t>city</t>
  </si>
  <si>
    <t>country</t>
  </si>
  <si>
    <t>tashkent_temp</t>
  </si>
  <si>
    <t>global_temp</t>
  </si>
  <si>
    <t>Tashkent_10yMA</t>
  </si>
  <si>
    <t>Global_10yMA</t>
  </si>
  <si>
    <t>Tashkent</t>
  </si>
  <si>
    <t>Uzbekistan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</si>
</sst>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0" i="0" u="none" strike="noStrike" kern="1200" spc="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440" b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Line Chart of Global and Tashkent city Temperature with 10 year Moving average </a:t>
            </a:r>
            <a:endParaRPr sz="1440" b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138601766585228"/>
          <c:y val="0.0233456205020186"/>
        </c:manualLayout>
      </c:layout>
      <c:overlay val="0"/>
      <c:spPr>
        <a:noFill/>
        <a:ln w="12700" cmpd="sng">
          <a:noFill/>
          <a:prstDash val="solid"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08325502725052"/>
          <c:y val="0.173249078462349"/>
          <c:w val="0.882"/>
          <c:h val="0.583425925925926"/>
        </c:manualLayout>
      </c:layout>
      <c:lineChart>
        <c:grouping val="standard"/>
        <c:varyColors val="0"/>
        <c:ser>
          <c:idx val="1"/>
          <c:order val="0"/>
          <c:tx>
            <c:strRef>
              <c:f>[1]tashkent_temp!$F$1</c:f>
              <c:strCache>
                <c:ptCount val="1"/>
                <c:pt idx="0">
                  <c:v>Tashkent_10yMA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[1]tashkent_temp!$A$2:$A$183</c:f>
              <c:numCache>
                <c:formatCode>General</c:formatCode>
                <c:ptCount val="182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1844</c:v>
                </c:pt>
                <c:pt idx="13">
                  <c:v>1845</c:v>
                </c:pt>
                <c:pt idx="14">
                  <c:v>1846</c:v>
                </c:pt>
                <c:pt idx="15">
                  <c:v>1847</c:v>
                </c:pt>
                <c:pt idx="16">
                  <c:v>1848</c:v>
                </c:pt>
                <c:pt idx="17">
                  <c:v>1849</c:v>
                </c:pt>
                <c:pt idx="18">
                  <c:v>1850</c:v>
                </c:pt>
                <c:pt idx="19">
                  <c:v>1851</c:v>
                </c:pt>
                <c:pt idx="20">
                  <c:v>1852</c:v>
                </c:pt>
                <c:pt idx="21">
                  <c:v>1853</c:v>
                </c:pt>
                <c:pt idx="22">
                  <c:v>1854</c:v>
                </c:pt>
                <c:pt idx="23">
                  <c:v>1855</c:v>
                </c:pt>
                <c:pt idx="24">
                  <c:v>1856</c:v>
                </c:pt>
                <c:pt idx="25">
                  <c:v>1857</c:v>
                </c:pt>
                <c:pt idx="26">
                  <c:v>1858</c:v>
                </c:pt>
                <c:pt idx="27">
                  <c:v>1859</c:v>
                </c:pt>
                <c:pt idx="28">
                  <c:v>1860</c:v>
                </c:pt>
                <c:pt idx="29">
                  <c:v>1861</c:v>
                </c:pt>
                <c:pt idx="30">
                  <c:v>1862</c:v>
                </c:pt>
                <c:pt idx="31">
                  <c:v>1863</c:v>
                </c:pt>
                <c:pt idx="32">
                  <c:v>1864</c:v>
                </c:pt>
                <c:pt idx="33">
                  <c:v>1865</c:v>
                </c:pt>
                <c:pt idx="34">
                  <c:v>1866</c:v>
                </c:pt>
                <c:pt idx="35">
                  <c:v>1867</c:v>
                </c:pt>
                <c:pt idx="36">
                  <c:v>1868</c:v>
                </c:pt>
                <c:pt idx="37">
                  <c:v>1869</c:v>
                </c:pt>
                <c:pt idx="38">
                  <c:v>1870</c:v>
                </c:pt>
                <c:pt idx="39">
                  <c:v>1871</c:v>
                </c:pt>
                <c:pt idx="40">
                  <c:v>1872</c:v>
                </c:pt>
                <c:pt idx="41">
                  <c:v>1873</c:v>
                </c:pt>
                <c:pt idx="42">
                  <c:v>1874</c:v>
                </c:pt>
                <c:pt idx="43">
                  <c:v>1875</c:v>
                </c:pt>
                <c:pt idx="44">
                  <c:v>1876</c:v>
                </c:pt>
                <c:pt idx="45">
                  <c:v>1877</c:v>
                </c:pt>
                <c:pt idx="46">
                  <c:v>1878</c:v>
                </c:pt>
                <c:pt idx="47">
                  <c:v>1879</c:v>
                </c:pt>
                <c:pt idx="48">
                  <c:v>1880</c:v>
                </c:pt>
                <c:pt idx="49">
                  <c:v>1881</c:v>
                </c:pt>
                <c:pt idx="50">
                  <c:v>1882</c:v>
                </c:pt>
                <c:pt idx="51">
                  <c:v>1883</c:v>
                </c:pt>
                <c:pt idx="52">
                  <c:v>1884</c:v>
                </c:pt>
                <c:pt idx="53">
                  <c:v>1885</c:v>
                </c:pt>
                <c:pt idx="54">
                  <c:v>1886</c:v>
                </c:pt>
                <c:pt idx="55">
                  <c:v>1887</c:v>
                </c:pt>
                <c:pt idx="56">
                  <c:v>1888</c:v>
                </c:pt>
                <c:pt idx="57">
                  <c:v>1889</c:v>
                </c:pt>
                <c:pt idx="58">
                  <c:v>1890</c:v>
                </c:pt>
                <c:pt idx="59">
                  <c:v>1891</c:v>
                </c:pt>
                <c:pt idx="60">
                  <c:v>1892</c:v>
                </c:pt>
                <c:pt idx="61">
                  <c:v>1893</c:v>
                </c:pt>
                <c:pt idx="62">
                  <c:v>1894</c:v>
                </c:pt>
                <c:pt idx="63">
                  <c:v>1895</c:v>
                </c:pt>
                <c:pt idx="64">
                  <c:v>1896</c:v>
                </c:pt>
                <c:pt idx="65">
                  <c:v>1897</c:v>
                </c:pt>
                <c:pt idx="66">
                  <c:v>1898</c:v>
                </c:pt>
                <c:pt idx="67">
                  <c:v>1899</c:v>
                </c:pt>
                <c:pt idx="68">
                  <c:v>1900</c:v>
                </c:pt>
                <c:pt idx="69">
                  <c:v>1901</c:v>
                </c:pt>
                <c:pt idx="70">
                  <c:v>1902</c:v>
                </c:pt>
                <c:pt idx="71">
                  <c:v>1903</c:v>
                </c:pt>
                <c:pt idx="72">
                  <c:v>1904</c:v>
                </c:pt>
                <c:pt idx="73">
                  <c:v>1905</c:v>
                </c:pt>
                <c:pt idx="74">
                  <c:v>1906</c:v>
                </c:pt>
                <c:pt idx="75">
                  <c:v>1907</c:v>
                </c:pt>
                <c:pt idx="76">
                  <c:v>1908</c:v>
                </c:pt>
                <c:pt idx="77">
                  <c:v>1909</c:v>
                </c:pt>
                <c:pt idx="78">
                  <c:v>1910</c:v>
                </c:pt>
                <c:pt idx="79">
                  <c:v>1911</c:v>
                </c:pt>
                <c:pt idx="80">
                  <c:v>1912</c:v>
                </c:pt>
                <c:pt idx="81">
                  <c:v>1913</c:v>
                </c:pt>
                <c:pt idx="82">
                  <c:v>1914</c:v>
                </c:pt>
                <c:pt idx="83">
                  <c:v>1915</c:v>
                </c:pt>
                <c:pt idx="84">
                  <c:v>1916</c:v>
                </c:pt>
                <c:pt idx="85">
                  <c:v>1917</c:v>
                </c:pt>
                <c:pt idx="86">
                  <c:v>1918</c:v>
                </c:pt>
                <c:pt idx="87">
                  <c:v>1919</c:v>
                </c:pt>
                <c:pt idx="88">
                  <c:v>1920</c:v>
                </c:pt>
                <c:pt idx="89">
                  <c:v>1921</c:v>
                </c:pt>
                <c:pt idx="90">
                  <c:v>1922</c:v>
                </c:pt>
                <c:pt idx="91">
                  <c:v>1923</c:v>
                </c:pt>
                <c:pt idx="92">
                  <c:v>1924</c:v>
                </c:pt>
                <c:pt idx="93">
                  <c:v>1925</c:v>
                </c:pt>
                <c:pt idx="94">
                  <c:v>1926</c:v>
                </c:pt>
                <c:pt idx="95">
                  <c:v>1927</c:v>
                </c:pt>
                <c:pt idx="96">
                  <c:v>1928</c:v>
                </c:pt>
                <c:pt idx="97">
                  <c:v>1929</c:v>
                </c:pt>
                <c:pt idx="98">
                  <c:v>1930</c:v>
                </c:pt>
                <c:pt idx="99">
                  <c:v>1931</c:v>
                </c:pt>
                <c:pt idx="100">
                  <c:v>1932</c:v>
                </c:pt>
                <c:pt idx="101">
                  <c:v>1933</c:v>
                </c:pt>
                <c:pt idx="102">
                  <c:v>1934</c:v>
                </c:pt>
                <c:pt idx="103">
                  <c:v>1935</c:v>
                </c:pt>
                <c:pt idx="104">
                  <c:v>1936</c:v>
                </c:pt>
                <c:pt idx="105">
                  <c:v>1937</c:v>
                </c:pt>
                <c:pt idx="106">
                  <c:v>1938</c:v>
                </c:pt>
                <c:pt idx="107">
                  <c:v>1939</c:v>
                </c:pt>
                <c:pt idx="108">
                  <c:v>1940</c:v>
                </c:pt>
                <c:pt idx="109">
                  <c:v>1941</c:v>
                </c:pt>
                <c:pt idx="110">
                  <c:v>1942</c:v>
                </c:pt>
                <c:pt idx="111">
                  <c:v>1943</c:v>
                </c:pt>
                <c:pt idx="112">
                  <c:v>1944</c:v>
                </c:pt>
                <c:pt idx="113">
                  <c:v>1945</c:v>
                </c:pt>
                <c:pt idx="114">
                  <c:v>1946</c:v>
                </c:pt>
                <c:pt idx="115">
                  <c:v>1947</c:v>
                </c:pt>
                <c:pt idx="116">
                  <c:v>1948</c:v>
                </c:pt>
                <c:pt idx="117">
                  <c:v>1949</c:v>
                </c:pt>
                <c:pt idx="118">
                  <c:v>1950</c:v>
                </c:pt>
                <c:pt idx="119">
                  <c:v>1951</c:v>
                </c:pt>
                <c:pt idx="120">
                  <c:v>1952</c:v>
                </c:pt>
                <c:pt idx="121">
                  <c:v>1953</c:v>
                </c:pt>
                <c:pt idx="122">
                  <c:v>1954</c:v>
                </c:pt>
                <c:pt idx="123">
                  <c:v>1955</c:v>
                </c:pt>
                <c:pt idx="124">
                  <c:v>1956</c:v>
                </c:pt>
                <c:pt idx="125">
                  <c:v>1957</c:v>
                </c:pt>
                <c:pt idx="126">
                  <c:v>1958</c:v>
                </c:pt>
                <c:pt idx="127">
                  <c:v>1959</c:v>
                </c:pt>
                <c:pt idx="128">
                  <c:v>1960</c:v>
                </c:pt>
                <c:pt idx="129">
                  <c:v>1961</c:v>
                </c:pt>
                <c:pt idx="130">
                  <c:v>1962</c:v>
                </c:pt>
                <c:pt idx="131">
                  <c:v>1963</c:v>
                </c:pt>
                <c:pt idx="132">
                  <c:v>1964</c:v>
                </c:pt>
                <c:pt idx="133">
                  <c:v>1965</c:v>
                </c:pt>
                <c:pt idx="134">
                  <c:v>1966</c:v>
                </c:pt>
                <c:pt idx="135">
                  <c:v>1967</c:v>
                </c:pt>
                <c:pt idx="136">
                  <c:v>1968</c:v>
                </c:pt>
                <c:pt idx="137">
                  <c:v>1969</c:v>
                </c:pt>
                <c:pt idx="138">
                  <c:v>1970</c:v>
                </c:pt>
                <c:pt idx="139">
                  <c:v>1971</c:v>
                </c:pt>
                <c:pt idx="140">
                  <c:v>1972</c:v>
                </c:pt>
                <c:pt idx="141">
                  <c:v>1973</c:v>
                </c:pt>
                <c:pt idx="142">
                  <c:v>1974</c:v>
                </c:pt>
                <c:pt idx="143">
                  <c:v>1975</c:v>
                </c:pt>
                <c:pt idx="144">
                  <c:v>1976</c:v>
                </c:pt>
                <c:pt idx="145">
                  <c:v>1977</c:v>
                </c:pt>
                <c:pt idx="146">
                  <c:v>1978</c:v>
                </c:pt>
                <c:pt idx="147">
                  <c:v>1979</c:v>
                </c:pt>
                <c:pt idx="148">
                  <c:v>1980</c:v>
                </c:pt>
                <c:pt idx="149">
                  <c:v>1981</c:v>
                </c:pt>
                <c:pt idx="150">
                  <c:v>1982</c:v>
                </c:pt>
                <c:pt idx="151">
                  <c:v>1983</c:v>
                </c:pt>
                <c:pt idx="152">
                  <c:v>1984</c:v>
                </c:pt>
                <c:pt idx="153">
                  <c:v>1985</c:v>
                </c:pt>
                <c:pt idx="154">
                  <c:v>1986</c:v>
                </c:pt>
                <c:pt idx="155">
                  <c:v>1987</c:v>
                </c:pt>
                <c:pt idx="156">
                  <c:v>1988</c:v>
                </c:pt>
                <c:pt idx="157">
                  <c:v>1989</c:v>
                </c:pt>
                <c:pt idx="158">
                  <c:v>1990</c:v>
                </c:pt>
                <c:pt idx="159">
                  <c:v>1991</c:v>
                </c:pt>
                <c:pt idx="160">
                  <c:v>1992</c:v>
                </c:pt>
                <c:pt idx="161">
                  <c:v>1993</c:v>
                </c:pt>
                <c:pt idx="162">
                  <c:v>1994</c:v>
                </c:pt>
                <c:pt idx="163">
                  <c:v>1995</c:v>
                </c:pt>
                <c:pt idx="164">
                  <c:v>1996</c:v>
                </c:pt>
                <c:pt idx="165">
                  <c:v>1997</c:v>
                </c:pt>
                <c:pt idx="166">
                  <c:v>1998</c:v>
                </c:pt>
                <c:pt idx="167">
                  <c:v>1999</c:v>
                </c:pt>
                <c:pt idx="168">
                  <c:v>2000</c:v>
                </c:pt>
                <c:pt idx="169">
                  <c:v>2001</c:v>
                </c:pt>
                <c:pt idx="170">
                  <c:v>2002</c:v>
                </c:pt>
                <c:pt idx="171">
                  <c:v>2003</c:v>
                </c:pt>
                <c:pt idx="172">
                  <c:v>2004</c:v>
                </c:pt>
                <c:pt idx="173">
                  <c:v>2005</c:v>
                </c:pt>
                <c:pt idx="174">
                  <c:v>2006</c:v>
                </c:pt>
                <c:pt idx="175">
                  <c:v>2007</c:v>
                </c:pt>
                <c:pt idx="176">
                  <c:v>2008</c:v>
                </c:pt>
                <c:pt idx="177">
                  <c:v>2009</c:v>
                </c:pt>
                <c:pt idx="178">
                  <c:v>2010</c:v>
                </c:pt>
                <c:pt idx="179">
                  <c:v>2011</c:v>
                </c:pt>
                <c:pt idx="180">
                  <c:v>2012</c:v>
                </c:pt>
                <c:pt idx="181">
                  <c:v>2013</c:v>
                </c:pt>
              </c:numCache>
            </c:numRef>
          </c:cat>
          <c:val>
            <c:numRef>
              <c:f>[1]tashkent_temp!$F$2:$F$184</c:f>
              <c:numCache>
                <c:formatCode>General</c:formatCode>
                <c:ptCount val="183"/>
                <c:pt idx="9">
                  <c:v>9.43</c:v>
                </c:pt>
                <c:pt idx="10">
                  <c:v>9.49</c:v>
                </c:pt>
                <c:pt idx="11">
                  <c:v>9.55</c:v>
                </c:pt>
                <c:pt idx="12">
                  <c:v>9.49</c:v>
                </c:pt>
                <c:pt idx="13">
                  <c:v>9.55</c:v>
                </c:pt>
                <c:pt idx="14">
                  <c:v>9.61</c:v>
                </c:pt>
                <c:pt idx="15">
                  <c:v>9.66</c:v>
                </c:pt>
                <c:pt idx="16">
                  <c:v>9.68</c:v>
                </c:pt>
                <c:pt idx="17">
                  <c:v>9.76</c:v>
                </c:pt>
                <c:pt idx="18">
                  <c:v>9.76</c:v>
                </c:pt>
                <c:pt idx="19">
                  <c:v>9.83</c:v>
                </c:pt>
                <c:pt idx="20">
                  <c:v>9.8</c:v>
                </c:pt>
                <c:pt idx="21">
                  <c:v>9.71</c:v>
                </c:pt>
                <c:pt idx="22">
                  <c:v>9.78</c:v>
                </c:pt>
                <c:pt idx="23">
                  <c:v>9.87</c:v>
                </c:pt>
                <c:pt idx="24">
                  <c:v>9.84</c:v>
                </c:pt>
                <c:pt idx="25">
                  <c:v>9.79</c:v>
                </c:pt>
                <c:pt idx="26">
                  <c:v>9.87</c:v>
                </c:pt>
                <c:pt idx="27">
                  <c:v>9.93</c:v>
                </c:pt>
                <c:pt idx="28">
                  <c:v>9.9</c:v>
                </c:pt>
                <c:pt idx="29">
                  <c:v>9.88</c:v>
                </c:pt>
                <c:pt idx="30">
                  <c:v>9.81</c:v>
                </c:pt>
                <c:pt idx="31">
                  <c:v>9.89</c:v>
                </c:pt>
                <c:pt idx="32">
                  <c:v>9.82</c:v>
                </c:pt>
                <c:pt idx="33">
                  <c:v>9.74</c:v>
                </c:pt>
                <c:pt idx="34">
                  <c:v>9.72</c:v>
                </c:pt>
                <c:pt idx="35">
                  <c:v>9.85</c:v>
                </c:pt>
                <c:pt idx="36">
                  <c:v>9.84</c:v>
                </c:pt>
                <c:pt idx="37">
                  <c:v>9.78</c:v>
                </c:pt>
                <c:pt idx="38">
                  <c:v>9.87</c:v>
                </c:pt>
                <c:pt idx="39">
                  <c:v>9.89</c:v>
                </c:pt>
                <c:pt idx="40">
                  <c:v>10</c:v>
                </c:pt>
                <c:pt idx="41">
                  <c:v>10.02</c:v>
                </c:pt>
                <c:pt idx="42">
                  <c:v>10.11</c:v>
                </c:pt>
                <c:pt idx="43">
                  <c:v>10.18</c:v>
                </c:pt>
                <c:pt idx="44">
                  <c:v>10.16</c:v>
                </c:pt>
                <c:pt idx="45">
                  <c:v>10.08</c:v>
                </c:pt>
                <c:pt idx="46">
                  <c:v>10.12</c:v>
                </c:pt>
                <c:pt idx="47">
                  <c:v>10.21</c:v>
                </c:pt>
                <c:pt idx="48">
                  <c:v>10.25</c:v>
                </c:pt>
                <c:pt idx="49">
                  <c:v>10.32</c:v>
                </c:pt>
                <c:pt idx="50">
                  <c:v>10.24</c:v>
                </c:pt>
                <c:pt idx="51">
                  <c:v>10.15</c:v>
                </c:pt>
                <c:pt idx="52">
                  <c:v>10.04</c:v>
                </c:pt>
                <c:pt idx="53">
                  <c:v>9.96</c:v>
                </c:pt>
                <c:pt idx="54">
                  <c:v>9.83</c:v>
                </c:pt>
                <c:pt idx="55">
                  <c:v>9.83</c:v>
                </c:pt>
                <c:pt idx="56">
                  <c:v>9.94</c:v>
                </c:pt>
                <c:pt idx="57">
                  <c:v>9.83</c:v>
                </c:pt>
                <c:pt idx="58">
                  <c:v>9.74</c:v>
                </c:pt>
                <c:pt idx="59">
                  <c:v>9.6</c:v>
                </c:pt>
                <c:pt idx="60">
                  <c:v>9.67</c:v>
                </c:pt>
                <c:pt idx="61">
                  <c:v>9.74</c:v>
                </c:pt>
                <c:pt idx="62">
                  <c:v>9.78</c:v>
                </c:pt>
                <c:pt idx="63">
                  <c:v>9.85</c:v>
                </c:pt>
                <c:pt idx="64">
                  <c:v>10.04</c:v>
                </c:pt>
                <c:pt idx="65">
                  <c:v>10.03</c:v>
                </c:pt>
                <c:pt idx="66">
                  <c:v>9.76</c:v>
                </c:pt>
                <c:pt idx="67">
                  <c:v>9.91</c:v>
                </c:pt>
                <c:pt idx="68">
                  <c:v>9.89</c:v>
                </c:pt>
                <c:pt idx="69">
                  <c:v>9.96</c:v>
                </c:pt>
                <c:pt idx="70">
                  <c:v>10</c:v>
                </c:pt>
                <c:pt idx="71">
                  <c:v>9.86</c:v>
                </c:pt>
                <c:pt idx="72">
                  <c:v>9.88</c:v>
                </c:pt>
                <c:pt idx="73">
                  <c:v>9.79</c:v>
                </c:pt>
                <c:pt idx="74">
                  <c:v>9.76</c:v>
                </c:pt>
                <c:pt idx="75">
                  <c:v>9.71</c:v>
                </c:pt>
                <c:pt idx="76">
                  <c:v>9.82</c:v>
                </c:pt>
                <c:pt idx="77">
                  <c:v>9.79</c:v>
                </c:pt>
                <c:pt idx="78">
                  <c:v>9.84</c:v>
                </c:pt>
                <c:pt idx="79">
                  <c:v>9.81</c:v>
                </c:pt>
                <c:pt idx="80">
                  <c:v>9.81</c:v>
                </c:pt>
                <c:pt idx="81">
                  <c:v>9.95</c:v>
                </c:pt>
                <c:pt idx="82">
                  <c:v>10.07</c:v>
                </c:pt>
                <c:pt idx="83">
                  <c:v>10.32</c:v>
                </c:pt>
                <c:pt idx="84">
                  <c:v>10.31</c:v>
                </c:pt>
                <c:pt idx="85">
                  <c:v>10.5</c:v>
                </c:pt>
                <c:pt idx="86">
                  <c:v>10.51</c:v>
                </c:pt>
                <c:pt idx="87">
                  <c:v>10.43</c:v>
                </c:pt>
                <c:pt idx="88">
                  <c:v>10.3</c:v>
                </c:pt>
                <c:pt idx="89">
                  <c:v>10.28</c:v>
                </c:pt>
                <c:pt idx="90">
                  <c:v>10.35</c:v>
                </c:pt>
                <c:pt idx="91">
                  <c:v>10.31</c:v>
                </c:pt>
                <c:pt idx="92">
                  <c:v>10.24</c:v>
                </c:pt>
                <c:pt idx="93">
                  <c:v>10.14</c:v>
                </c:pt>
                <c:pt idx="94">
                  <c:v>10.19</c:v>
                </c:pt>
                <c:pt idx="95">
                  <c:v>10.11</c:v>
                </c:pt>
                <c:pt idx="96">
                  <c:v>10.06</c:v>
                </c:pt>
                <c:pt idx="97">
                  <c:v>9.98</c:v>
                </c:pt>
                <c:pt idx="98">
                  <c:v>10.04</c:v>
                </c:pt>
                <c:pt idx="99">
                  <c:v>10.03</c:v>
                </c:pt>
                <c:pt idx="100">
                  <c:v>9.89</c:v>
                </c:pt>
                <c:pt idx="101">
                  <c:v>9.89</c:v>
                </c:pt>
                <c:pt idx="102">
                  <c:v>9.75</c:v>
                </c:pt>
                <c:pt idx="103">
                  <c:v>9.62</c:v>
                </c:pt>
                <c:pt idx="104">
                  <c:v>9.6</c:v>
                </c:pt>
                <c:pt idx="105">
                  <c:v>9.51</c:v>
                </c:pt>
                <c:pt idx="106">
                  <c:v>9.64</c:v>
                </c:pt>
                <c:pt idx="107">
                  <c:v>9.83</c:v>
                </c:pt>
                <c:pt idx="108">
                  <c:v>10.07</c:v>
                </c:pt>
                <c:pt idx="109">
                  <c:v>10.32</c:v>
                </c:pt>
                <c:pt idx="110">
                  <c:v>10.42</c:v>
                </c:pt>
                <c:pt idx="111">
                  <c:v>10.41</c:v>
                </c:pt>
                <c:pt idx="112">
                  <c:v>10.63</c:v>
                </c:pt>
                <c:pt idx="113">
                  <c:v>10.68</c:v>
                </c:pt>
                <c:pt idx="114">
                  <c:v>10.72</c:v>
                </c:pt>
                <c:pt idx="115">
                  <c:v>10.89</c:v>
                </c:pt>
                <c:pt idx="116">
                  <c:v>10.87</c:v>
                </c:pt>
                <c:pt idx="117">
                  <c:v>10.7</c:v>
                </c:pt>
                <c:pt idx="118">
                  <c:v>10.49</c:v>
                </c:pt>
                <c:pt idx="119">
                  <c:v>10.29</c:v>
                </c:pt>
                <c:pt idx="120">
                  <c:v>10.26</c:v>
                </c:pt>
                <c:pt idx="121">
                  <c:v>10.32</c:v>
                </c:pt>
                <c:pt idx="122">
                  <c:v>10.15</c:v>
                </c:pt>
                <c:pt idx="123">
                  <c:v>10.3</c:v>
                </c:pt>
                <c:pt idx="124">
                  <c:v>10.31</c:v>
                </c:pt>
                <c:pt idx="125">
                  <c:v>10.12</c:v>
                </c:pt>
                <c:pt idx="126">
                  <c:v>10.16</c:v>
                </c:pt>
                <c:pt idx="127">
                  <c:v>10.26</c:v>
                </c:pt>
                <c:pt idx="128">
                  <c:v>10.33</c:v>
                </c:pt>
                <c:pt idx="129">
                  <c:v>10.47</c:v>
                </c:pt>
                <c:pt idx="130">
                  <c:v>10.51</c:v>
                </c:pt>
                <c:pt idx="131">
                  <c:v>10.63</c:v>
                </c:pt>
                <c:pt idx="132">
                  <c:v>10.66</c:v>
                </c:pt>
                <c:pt idx="133">
                  <c:v>10.63</c:v>
                </c:pt>
                <c:pt idx="134">
                  <c:v>10.66</c:v>
                </c:pt>
                <c:pt idx="135">
                  <c:v>10.77</c:v>
                </c:pt>
                <c:pt idx="136">
                  <c:v>10.74</c:v>
                </c:pt>
                <c:pt idx="137">
                  <c:v>10.61</c:v>
                </c:pt>
                <c:pt idx="138">
                  <c:v>10.71</c:v>
                </c:pt>
                <c:pt idx="139">
                  <c:v>10.71</c:v>
                </c:pt>
                <c:pt idx="140">
                  <c:v>10.51</c:v>
                </c:pt>
                <c:pt idx="141">
                  <c:v>10.43</c:v>
                </c:pt>
                <c:pt idx="142">
                  <c:v>10.44</c:v>
                </c:pt>
                <c:pt idx="143">
                  <c:v>10.39</c:v>
                </c:pt>
                <c:pt idx="144">
                  <c:v>10.3</c:v>
                </c:pt>
                <c:pt idx="145">
                  <c:v>10.34</c:v>
                </c:pt>
                <c:pt idx="146">
                  <c:v>10.36</c:v>
                </c:pt>
                <c:pt idx="147">
                  <c:v>10.54</c:v>
                </c:pt>
                <c:pt idx="148">
                  <c:v>10.58</c:v>
                </c:pt>
                <c:pt idx="149">
                  <c:v>10.58</c:v>
                </c:pt>
                <c:pt idx="150">
                  <c:v>10.76</c:v>
                </c:pt>
                <c:pt idx="151">
                  <c:v>10.82</c:v>
                </c:pt>
                <c:pt idx="152">
                  <c:v>10.82</c:v>
                </c:pt>
                <c:pt idx="153">
                  <c:v>10.84</c:v>
                </c:pt>
                <c:pt idx="154">
                  <c:v>10.94</c:v>
                </c:pt>
                <c:pt idx="155">
                  <c:v>10.94</c:v>
                </c:pt>
                <c:pt idx="156">
                  <c:v>11.04</c:v>
                </c:pt>
                <c:pt idx="157">
                  <c:v>11</c:v>
                </c:pt>
                <c:pt idx="158">
                  <c:v>10.99</c:v>
                </c:pt>
                <c:pt idx="159">
                  <c:v>10.95</c:v>
                </c:pt>
                <c:pt idx="160">
                  <c:v>10.99</c:v>
                </c:pt>
                <c:pt idx="161">
                  <c:v>10.84</c:v>
                </c:pt>
                <c:pt idx="162">
                  <c:v>10.96</c:v>
                </c:pt>
                <c:pt idx="163">
                  <c:v>11.01</c:v>
                </c:pt>
                <c:pt idx="164">
                  <c:v>10.95</c:v>
                </c:pt>
                <c:pt idx="165">
                  <c:v>11.03</c:v>
                </c:pt>
                <c:pt idx="166">
                  <c:v>10.99</c:v>
                </c:pt>
                <c:pt idx="167">
                  <c:v>11.11</c:v>
                </c:pt>
                <c:pt idx="168">
                  <c:v>11.16</c:v>
                </c:pt>
                <c:pt idx="169">
                  <c:v>11.26</c:v>
                </c:pt>
                <c:pt idx="170">
                  <c:v>11.33</c:v>
                </c:pt>
                <c:pt idx="171">
                  <c:v>11.44</c:v>
                </c:pt>
                <c:pt idx="172">
                  <c:v>11.57</c:v>
                </c:pt>
                <c:pt idx="173">
                  <c:v>11.59</c:v>
                </c:pt>
                <c:pt idx="174">
                  <c:v>11.73</c:v>
                </c:pt>
                <c:pt idx="175">
                  <c:v>11.74</c:v>
                </c:pt>
                <c:pt idx="176">
                  <c:v>11.75</c:v>
                </c:pt>
                <c:pt idx="177">
                  <c:v>11.73</c:v>
                </c:pt>
                <c:pt idx="178">
                  <c:v>11.74</c:v>
                </c:pt>
                <c:pt idx="179">
                  <c:v>11.68</c:v>
                </c:pt>
                <c:pt idx="180">
                  <c:v>11.6</c:v>
                </c:pt>
                <c:pt idx="181">
                  <c:v>11.84</c:v>
                </c:pt>
                <c:pt idx="182">
                  <c:v>11.84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[1]tashkent_temp!$G$1</c:f>
              <c:strCache>
                <c:ptCount val="1"/>
                <c:pt idx="0">
                  <c:v>Global_10yMA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[1]tashkent_temp!$A$2:$A$183</c:f>
              <c:numCache>
                <c:formatCode>General</c:formatCode>
                <c:ptCount val="182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1844</c:v>
                </c:pt>
                <c:pt idx="13">
                  <c:v>1845</c:v>
                </c:pt>
                <c:pt idx="14">
                  <c:v>1846</c:v>
                </c:pt>
                <c:pt idx="15">
                  <c:v>1847</c:v>
                </c:pt>
                <c:pt idx="16">
                  <c:v>1848</c:v>
                </c:pt>
                <c:pt idx="17">
                  <c:v>1849</c:v>
                </c:pt>
                <c:pt idx="18">
                  <c:v>1850</c:v>
                </c:pt>
                <c:pt idx="19">
                  <c:v>1851</c:v>
                </c:pt>
                <c:pt idx="20">
                  <c:v>1852</c:v>
                </c:pt>
                <c:pt idx="21">
                  <c:v>1853</c:v>
                </c:pt>
                <c:pt idx="22">
                  <c:v>1854</c:v>
                </c:pt>
                <c:pt idx="23">
                  <c:v>1855</c:v>
                </c:pt>
                <c:pt idx="24">
                  <c:v>1856</c:v>
                </c:pt>
                <c:pt idx="25">
                  <c:v>1857</c:v>
                </c:pt>
                <c:pt idx="26">
                  <c:v>1858</c:v>
                </c:pt>
                <c:pt idx="27">
                  <c:v>1859</c:v>
                </c:pt>
                <c:pt idx="28">
                  <c:v>1860</c:v>
                </c:pt>
                <c:pt idx="29">
                  <c:v>1861</c:v>
                </c:pt>
                <c:pt idx="30">
                  <c:v>1862</c:v>
                </c:pt>
                <c:pt idx="31">
                  <c:v>1863</c:v>
                </c:pt>
                <c:pt idx="32">
                  <c:v>1864</c:v>
                </c:pt>
                <c:pt idx="33">
                  <c:v>1865</c:v>
                </c:pt>
                <c:pt idx="34">
                  <c:v>1866</c:v>
                </c:pt>
                <c:pt idx="35">
                  <c:v>1867</c:v>
                </c:pt>
                <c:pt idx="36">
                  <c:v>1868</c:v>
                </c:pt>
                <c:pt idx="37">
                  <c:v>1869</c:v>
                </c:pt>
                <c:pt idx="38">
                  <c:v>1870</c:v>
                </c:pt>
                <c:pt idx="39">
                  <c:v>1871</c:v>
                </c:pt>
                <c:pt idx="40">
                  <c:v>1872</c:v>
                </c:pt>
                <c:pt idx="41">
                  <c:v>1873</c:v>
                </c:pt>
                <c:pt idx="42">
                  <c:v>1874</c:v>
                </c:pt>
                <c:pt idx="43">
                  <c:v>1875</c:v>
                </c:pt>
                <c:pt idx="44">
                  <c:v>1876</c:v>
                </c:pt>
                <c:pt idx="45">
                  <c:v>1877</c:v>
                </c:pt>
                <c:pt idx="46">
                  <c:v>1878</c:v>
                </c:pt>
                <c:pt idx="47">
                  <c:v>1879</c:v>
                </c:pt>
                <c:pt idx="48">
                  <c:v>1880</c:v>
                </c:pt>
                <c:pt idx="49">
                  <c:v>1881</c:v>
                </c:pt>
                <c:pt idx="50">
                  <c:v>1882</c:v>
                </c:pt>
                <c:pt idx="51">
                  <c:v>1883</c:v>
                </c:pt>
                <c:pt idx="52">
                  <c:v>1884</c:v>
                </c:pt>
                <c:pt idx="53">
                  <c:v>1885</c:v>
                </c:pt>
                <c:pt idx="54">
                  <c:v>1886</c:v>
                </c:pt>
                <c:pt idx="55">
                  <c:v>1887</c:v>
                </c:pt>
                <c:pt idx="56">
                  <c:v>1888</c:v>
                </c:pt>
                <c:pt idx="57">
                  <c:v>1889</c:v>
                </c:pt>
                <c:pt idx="58">
                  <c:v>1890</c:v>
                </c:pt>
                <c:pt idx="59">
                  <c:v>1891</c:v>
                </c:pt>
                <c:pt idx="60">
                  <c:v>1892</c:v>
                </c:pt>
                <c:pt idx="61">
                  <c:v>1893</c:v>
                </c:pt>
                <c:pt idx="62">
                  <c:v>1894</c:v>
                </c:pt>
                <c:pt idx="63">
                  <c:v>1895</c:v>
                </c:pt>
                <c:pt idx="64">
                  <c:v>1896</c:v>
                </c:pt>
                <c:pt idx="65">
                  <c:v>1897</c:v>
                </c:pt>
                <c:pt idx="66">
                  <c:v>1898</c:v>
                </c:pt>
                <c:pt idx="67">
                  <c:v>1899</c:v>
                </c:pt>
                <c:pt idx="68">
                  <c:v>1900</c:v>
                </c:pt>
                <c:pt idx="69">
                  <c:v>1901</c:v>
                </c:pt>
                <c:pt idx="70">
                  <c:v>1902</c:v>
                </c:pt>
                <c:pt idx="71">
                  <c:v>1903</c:v>
                </c:pt>
                <c:pt idx="72">
                  <c:v>1904</c:v>
                </c:pt>
                <c:pt idx="73">
                  <c:v>1905</c:v>
                </c:pt>
                <c:pt idx="74">
                  <c:v>1906</c:v>
                </c:pt>
                <c:pt idx="75">
                  <c:v>1907</c:v>
                </c:pt>
                <c:pt idx="76">
                  <c:v>1908</c:v>
                </c:pt>
                <c:pt idx="77">
                  <c:v>1909</c:v>
                </c:pt>
                <c:pt idx="78">
                  <c:v>1910</c:v>
                </c:pt>
                <c:pt idx="79">
                  <c:v>1911</c:v>
                </c:pt>
                <c:pt idx="80">
                  <c:v>1912</c:v>
                </c:pt>
                <c:pt idx="81">
                  <c:v>1913</c:v>
                </c:pt>
                <c:pt idx="82">
                  <c:v>1914</c:v>
                </c:pt>
                <c:pt idx="83">
                  <c:v>1915</c:v>
                </c:pt>
                <c:pt idx="84">
                  <c:v>1916</c:v>
                </c:pt>
                <c:pt idx="85">
                  <c:v>1917</c:v>
                </c:pt>
                <c:pt idx="86">
                  <c:v>1918</c:v>
                </c:pt>
                <c:pt idx="87">
                  <c:v>1919</c:v>
                </c:pt>
                <c:pt idx="88">
                  <c:v>1920</c:v>
                </c:pt>
                <c:pt idx="89">
                  <c:v>1921</c:v>
                </c:pt>
                <c:pt idx="90">
                  <c:v>1922</c:v>
                </c:pt>
                <c:pt idx="91">
                  <c:v>1923</c:v>
                </c:pt>
                <c:pt idx="92">
                  <c:v>1924</c:v>
                </c:pt>
                <c:pt idx="93">
                  <c:v>1925</c:v>
                </c:pt>
                <c:pt idx="94">
                  <c:v>1926</c:v>
                </c:pt>
                <c:pt idx="95">
                  <c:v>1927</c:v>
                </c:pt>
                <c:pt idx="96">
                  <c:v>1928</c:v>
                </c:pt>
                <c:pt idx="97">
                  <c:v>1929</c:v>
                </c:pt>
                <c:pt idx="98">
                  <c:v>1930</c:v>
                </c:pt>
                <c:pt idx="99">
                  <c:v>1931</c:v>
                </c:pt>
                <c:pt idx="100">
                  <c:v>1932</c:v>
                </c:pt>
                <c:pt idx="101">
                  <c:v>1933</c:v>
                </c:pt>
                <c:pt idx="102">
                  <c:v>1934</c:v>
                </c:pt>
                <c:pt idx="103">
                  <c:v>1935</c:v>
                </c:pt>
                <c:pt idx="104">
                  <c:v>1936</c:v>
                </c:pt>
                <c:pt idx="105">
                  <c:v>1937</c:v>
                </c:pt>
                <c:pt idx="106">
                  <c:v>1938</c:v>
                </c:pt>
                <c:pt idx="107">
                  <c:v>1939</c:v>
                </c:pt>
                <c:pt idx="108">
                  <c:v>1940</c:v>
                </c:pt>
                <c:pt idx="109">
                  <c:v>1941</c:v>
                </c:pt>
                <c:pt idx="110">
                  <c:v>1942</c:v>
                </c:pt>
                <c:pt idx="111">
                  <c:v>1943</c:v>
                </c:pt>
                <c:pt idx="112">
                  <c:v>1944</c:v>
                </c:pt>
                <c:pt idx="113">
                  <c:v>1945</c:v>
                </c:pt>
                <c:pt idx="114">
                  <c:v>1946</c:v>
                </c:pt>
                <c:pt idx="115">
                  <c:v>1947</c:v>
                </c:pt>
                <c:pt idx="116">
                  <c:v>1948</c:v>
                </c:pt>
                <c:pt idx="117">
                  <c:v>1949</c:v>
                </c:pt>
                <c:pt idx="118">
                  <c:v>1950</c:v>
                </c:pt>
                <c:pt idx="119">
                  <c:v>1951</c:v>
                </c:pt>
                <c:pt idx="120">
                  <c:v>1952</c:v>
                </c:pt>
                <c:pt idx="121">
                  <c:v>1953</c:v>
                </c:pt>
                <c:pt idx="122">
                  <c:v>1954</c:v>
                </c:pt>
                <c:pt idx="123">
                  <c:v>1955</c:v>
                </c:pt>
                <c:pt idx="124">
                  <c:v>1956</c:v>
                </c:pt>
                <c:pt idx="125">
                  <c:v>1957</c:v>
                </c:pt>
                <c:pt idx="126">
                  <c:v>1958</c:v>
                </c:pt>
                <c:pt idx="127">
                  <c:v>1959</c:v>
                </c:pt>
                <c:pt idx="128">
                  <c:v>1960</c:v>
                </c:pt>
                <c:pt idx="129">
                  <c:v>1961</c:v>
                </c:pt>
                <c:pt idx="130">
                  <c:v>1962</c:v>
                </c:pt>
                <c:pt idx="131">
                  <c:v>1963</c:v>
                </c:pt>
                <c:pt idx="132">
                  <c:v>1964</c:v>
                </c:pt>
                <c:pt idx="133">
                  <c:v>1965</c:v>
                </c:pt>
                <c:pt idx="134">
                  <c:v>1966</c:v>
                </c:pt>
                <c:pt idx="135">
                  <c:v>1967</c:v>
                </c:pt>
                <c:pt idx="136">
                  <c:v>1968</c:v>
                </c:pt>
                <c:pt idx="137">
                  <c:v>1969</c:v>
                </c:pt>
                <c:pt idx="138">
                  <c:v>1970</c:v>
                </c:pt>
                <c:pt idx="139">
                  <c:v>1971</c:v>
                </c:pt>
                <c:pt idx="140">
                  <c:v>1972</c:v>
                </c:pt>
                <c:pt idx="141">
                  <c:v>1973</c:v>
                </c:pt>
                <c:pt idx="142">
                  <c:v>1974</c:v>
                </c:pt>
                <c:pt idx="143">
                  <c:v>1975</c:v>
                </c:pt>
                <c:pt idx="144">
                  <c:v>1976</c:v>
                </c:pt>
                <c:pt idx="145">
                  <c:v>1977</c:v>
                </c:pt>
                <c:pt idx="146">
                  <c:v>1978</c:v>
                </c:pt>
                <c:pt idx="147">
                  <c:v>1979</c:v>
                </c:pt>
                <c:pt idx="148">
                  <c:v>1980</c:v>
                </c:pt>
                <c:pt idx="149">
                  <c:v>1981</c:v>
                </c:pt>
                <c:pt idx="150">
                  <c:v>1982</c:v>
                </c:pt>
                <c:pt idx="151">
                  <c:v>1983</c:v>
                </c:pt>
                <c:pt idx="152">
                  <c:v>1984</c:v>
                </c:pt>
                <c:pt idx="153">
                  <c:v>1985</c:v>
                </c:pt>
                <c:pt idx="154">
                  <c:v>1986</c:v>
                </c:pt>
                <c:pt idx="155">
                  <c:v>1987</c:v>
                </c:pt>
                <c:pt idx="156">
                  <c:v>1988</c:v>
                </c:pt>
                <c:pt idx="157">
                  <c:v>1989</c:v>
                </c:pt>
                <c:pt idx="158">
                  <c:v>1990</c:v>
                </c:pt>
                <c:pt idx="159">
                  <c:v>1991</c:v>
                </c:pt>
                <c:pt idx="160">
                  <c:v>1992</c:v>
                </c:pt>
                <c:pt idx="161">
                  <c:v>1993</c:v>
                </c:pt>
                <c:pt idx="162">
                  <c:v>1994</c:v>
                </c:pt>
                <c:pt idx="163">
                  <c:v>1995</c:v>
                </c:pt>
                <c:pt idx="164">
                  <c:v>1996</c:v>
                </c:pt>
                <c:pt idx="165">
                  <c:v>1997</c:v>
                </c:pt>
                <c:pt idx="166">
                  <c:v>1998</c:v>
                </c:pt>
                <c:pt idx="167">
                  <c:v>1999</c:v>
                </c:pt>
                <c:pt idx="168">
                  <c:v>2000</c:v>
                </c:pt>
                <c:pt idx="169">
                  <c:v>2001</c:v>
                </c:pt>
                <c:pt idx="170">
                  <c:v>2002</c:v>
                </c:pt>
                <c:pt idx="171">
                  <c:v>2003</c:v>
                </c:pt>
                <c:pt idx="172">
                  <c:v>2004</c:v>
                </c:pt>
                <c:pt idx="173">
                  <c:v>2005</c:v>
                </c:pt>
                <c:pt idx="174">
                  <c:v>2006</c:v>
                </c:pt>
                <c:pt idx="175">
                  <c:v>2007</c:v>
                </c:pt>
                <c:pt idx="176">
                  <c:v>2008</c:v>
                </c:pt>
                <c:pt idx="177">
                  <c:v>2009</c:v>
                </c:pt>
                <c:pt idx="178">
                  <c:v>2010</c:v>
                </c:pt>
                <c:pt idx="179">
                  <c:v>2011</c:v>
                </c:pt>
                <c:pt idx="180">
                  <c:v>2012</c:v>
                </c:pt>
                <c:pt idx="181">
                  <c:v>2013</c:v>
                </c:pt>
              </c:numCache>
            </c:numRef>
          </c:cat>
          <c:val>
            <c:numRef>
              <c:f>[1]tashkent_temp!$G$2:$G$184</c:f>
              <c:numCache>
                <c:formatCode>General</c:formatCode>
                <c:ptCount val="183"/>
                <c:pt idx="9">
                  <c:v>7.67</c:v>
                </c:pt>
                <c:pt idx="10">
                  <c:v>7.73</c:v>
                </c:pt>
                <c:pt idx="11">
                  <c:v>7.74</c:v>
                </c:pt>
                <c:pt idx="12">
                  <c:v>7.69</c:v>
                </c:pt>
                <c:pt idx="13">
                  <c:v>7.74</c:v>
                </c:pt>
                <c:pt idx="14">
                  <c:v>7.83</c:v>
                </c:pt>
                <c:pt idx="15">
                  <c:v>7.9</c:v>
                </c:pt>
                <c:pt idx="16">
                  <c:v>7.94</c:v>
                </c:pt>
                <c:pt idx="17">
                  <c:v>7.98</c:v>
                </c:pt>
                <c:pt idx="18">
                  <c:v>7.99</c:v>
                </c:pt>
                <c:pt idx="19">
                  <c:v>8.04</c:v>
                </c:pt>
                <c:pt idx="20">
                  <c:v>8.05</c:v>
                </c:pt>
                <c:pt idx="21">
                  <c:v>8.03</c:v>
                </c:pt>
                <c:pt idx="22">
                  <c:v>8.09</c:v>
                </c:pt>
                <c:pt idx="23">
                  <c:v>8.11</c:v>
                </c:pt>
                <c:pt idx="24">
                  <c:v>8.06</c:v>
                </c:pt>
                <c:pt idx="25">
                  <c:v>8.03</c:v>
                </c:pt>
                <c:pt idx="26">
                  <c:v>8.04</c:v>
                </c:pt>
                <c:pt idx="27">
                  <c:v>8.07</c:v>
                </c:pt>
                <c:pt idx="28">
                  <c:v>8.07</c:v>
                </c:pt>
                <c:pt idx="29">
                  <c:v>8.04</c:v>
                </c:pt>
                <c:pt idx="30">
                  <c:v>7.98</c:v>
                </c:pt>
                <c:pt idx="31">
                  <c:v>7.99</c:v>
                </c:pt>
                <c:pt idx="32">
                  <c:v>7.97</c:v>
                </c:pt>
                <c:pt idx="33">
                  <c:v>7.98</c:v>
                </c:pt>
                <c:pt idx="34">
                  <c:v>8</c:v>
                </c:pt>
                <c:pt idx="35">
                  <c:v>8.07</c:v>
                </c:pt>
                <c:pt idx="36">
                  <c:v>8.09</c:v>
                </c:pt>
                <c:pt idx="37">
                  <c:v>8.11</c:v>
                </c:pt>
                <c:pt idx="38">
                  <c:v>8.13</c:v>
                </c:pt>
                <c:pt idx="39">
                  <c:v>8.16</c:v>
                </c:pt>
                <c:pt idx="40">
                  <c:v>8.22</c:v>
                </c:pt>
                <c:pt idx="41">
                  <c:v>8.24</c:v>
                </c:pt>
                <c:pt idx="42">
                  <c:v>8.29</c:v>
                </c:pt>
                <c:pt idx="43">
                  <c:v>8.26</c:v>
                </c:pt>
                <c:pt idx="44">
                  <c:v>8.24</c:v>
                </c:pt>
                <c:pt idx="45">
                  <c:v>8.25</c:v>
                </c:pt>
                <c:pt idx="46">
                  <c:v>8.3</c:v>
                </c:pt>
                <c:pt idx="47">
                  <c:v>8.28</c:v>
                </c:pt>
                <c:pt idx="48">
                  <c:v>8.27</c:v>
                </c:pt>
                <c:pt idx="49">
                  <c:v>8.28</c:v>
                </c:pt>
                <c:pt idx="50">
                  <c:v>8.28</c:v>
                </c:pt>
                <c:pt idx="51">
                  <c:v>8.24</c:v>
                </c:pt>
                <c:pt idx="52">
                  <c:v>8.18</c:v>
                </c:pt>
                <c:pt idx="53">
                  <c:v>8.18</c:v>
                </c:pt>
                <c:pt idx="54">
                  <c:v>8.17</c:v>
                </c:pt>
                <c:pt idx="55">
                  <c:v>8.11</c:v>
                </c:pt>
                <c:pt idx="56">
                  <c:v>8.03</c:v>
                </c:pt>
                <c:pt idx="57">
                  <c:v>8.05</c:v>
                </c:pt>
                <c:pt idx="58">
                  <c:v>8.03</c:v>
                </c:pt>
                <c:pt idx="59">
                  <c:v>8.01</c:v>
                </c:pt>
                <c:pt idx="60">
                  <c:v>8</c:v>
                </c:pt>
                <c:pt idx="61">
                  <c:v>8.01</c:v>
                </c:pt>
                <c:pt idx="62">
                  <c:v>8.05</c:v>
                </c:pt>
                <c:pt idx="63">
                  <c:v>8.07</c:v>
                </c:pt>
                <c:pt idx="64">
                  <c:v>8.1</c:v>
                </c:pt>
                <c:pt idx="65">
                  <c:v>8.13</c:v>
                </c:pt>
                <c:pt idx="66">
                  <c:v>8.14</c:v>
                </c:pt>
                <c:pt idx="67">
                  <c:v>8.15</c:v>
                </c:pt>
                <c:pt idx="68">
                  <c:v>8.2</c:v>
                </c:pt>
                <c:pt idx="69">
                  <c:v>8.26</c:v>
                </c:pt>
                <c:pt idx="70">
                  <c:v>8.28</c:v>
                </c:pt>
                <c:pt idx="71">
                  <c:v>8.3</c:v>
                </c:pt>
                <c:pt idx="72">
                  <c:v>8.29</c:v>
                </c:pt>
                <c:pt idx="73">
                  <c:v>8.3</c:v>
                </c:pt>
                <c:pt idx="74">
                  <c:v>8.31</c:v>
                </c:pt>
                <c:pt idx="75">
                  <c:v>8.28</c:v>
                </c:pt>
                <c:pt idx="76">
                  <c:v>8.28</c:v>
                </c:pt>
                <c:pt idx="77">
                  <c:v>8.26</c:v>
                </c:pt>
                <c:pt idx="78">
                  <c:v>8.23</c:v>
                </c:pt>
                <c:pt idx="79">
                  <c:v>8.19</c:v>
                </c:pt>
                <c:pt idx="80">
                  <c:v>8.18</c:v>
                </c:pt>
                <c:pt idx="81">
                  <c:v>8.19</c:v>
                </c:pt>
                <c:pt idx="82">
                  <c:v>8.24</c:v>
                </c:pt>
                <c:pt idx="83">
                  <c:v>8.28</c:v>
                </c:pt>
                <c:pt idx="84">
                  <c:v>8.26</c:v>
                </c:pt>
                <c:pt idx="85">
                  <c:v>8.27</c:v>
                </c:pt>
                <c:pt idx="86">
                  <c:v>8.26</c:v>
                </c:pt>
                <c:pt idx="87">
                  <c:v>8.28</c:v>
                </c:pt>
                <c:pt idx="88">
                  <c:v>8.3</c:v>
                </c:pt>
                <c:pt idx="89">
                  <c:v>8.33</c:v>
                </c:pt>
                <c:pt idx="90">
                  <c:v>8.36</c:v>
                </c:pt>
                <c:pt idx="91">
                  <c:v>8.37</c:v>
                </c:pt>
                <c:pt idx="92">
                  <c:v>8.36</c:v>
                </c:pt>
                <c:pt idx="93">
                  <c:v>8.36</c:v>
                </c:pt>
                <c:pt idx="94">
                  <c:v>8.41</c:v>
                </c:pt>
                <c:pt idx="95">
                  <c:v>8.46</c:v>
                </c:pt>
                <c:pt idx="96">
                  <c:v>8.51</c:v>
                </c:pt>
                <c:pt idx="97">
                  <c:v>8.49</c:v>
                </c:pt>
                <c:pt idx="98">
                  <c:v>8.52</c:v>
                </c:pt>
                <c:pt idx="99">
                  <c:v>8.53</c:v>
                </c:pt>
                <c:pt idx="100">
                  <c:v>8.56</c:v>
                </c:pt>
                <c:pt idx="101">
                  <c:v>8.56</c:v>
                </c:pt>
                <c:pt idx="102">
                  <c:v>8.57</c:v>
                </c:pt>
                <c:pt idx="103">
                  <c:v>8.57</c:v>
                </c:pt>
                <c:pt idx="104">
                  <c:v>8.55</c:v>
                </c:pt>
                <c:pt idx="105">
                  <c:v>8.57</c:v>
                </c:pt>
                <c:pt idx="106">
                  <c:v>8.59</c:v>
                </c:pt>
                <c:pt idx="107">
                  <c:v>8.64</c:v>
                </c:pt>
                <c:pt idx="108">
                  <c:v>8.66</c:v>
                </c:pt>
                <c:pt idx="109">
                  <c:v>8.66</c:v>
                </c:pt>
                <c:pt idx="110">
                  <c:v>8.66</c:v>
                </c:pt>
                <c:pt idx="111">
                  <c:v>8.7</c:v>
                </c:pt>
                <c:pt idx="112">
                  <c:v>8.73</c:v>
                </c:pt>
                <c:pt idx="113">
                  <c:v>8.73</c:v>
                </c:pt>
                <c:pt idx="114">
                  <c:v>8.75</c:v>
                </c:pt>
                <c:pt idx="115">
                  <c:v>8.76</c:v>
                </c:pt>
                <c:pt idx="116">
                  <c:v>8.74</c:v>
                </c:pt>
                <c:pt idx="117">
                  <c:v>8.73</c:v>
                </c:pt>
                <c:pt idx="118">
                  <c:v>8.69</c:v>
                </c:pt>
                <c:pt idx="119">
                  <c:v>8.67</c:v>
                </c:pt>
                <c:pt idx="120">
                  <c:v>8.67</c:v>
                </c:pt>
                <c:pt idx="121">
                  <c:v>8.68</c:v>
                </c:pt>
                <c:pt idx="122">
                  <c:v>8.65</c:v>
                </c:pt>
                <c:pt idx="123">
                  <c:v>8.65</c:v>
                </c:pt>
                <c:pt idx="124">
                  <c:v>8.61</c:v>
                </c:pt>
                <c:pt idx="125">
                  <c:v>8.61</c:v>
                </c:pt>
                <c:pt idx="126">
                  <c:v>8.61</c:v>
                </c:pt>
                <c:pt idx="127">
                  <c:v>8.62</c:v>
                </c:pt>
                <c:pt idx="128">
                  <c:v>8.64</c:v>
                </c:pt>
                <c:pt idx="129">
                  <c:v>8.66</c:v>
                </c:pt>
                <c:pt idx="130">
                  <c:v>8.67</c:v>
                </c:pt>
                <c:pt idx="131">
                  <c:v>8.67</c:v>
                </c:pt>
                <c:pt idx="132">
                  <c:v>8.65</c:v>
                </c:pt>
                <c:pt idx="133">
                  <c:v>8.64</c:v>
                </c:pt>
                <c:pt idx="134">
                  <c:v>8.68</c:v>
                </c:pt>
                <c:pt idx="135">
                  <c:v>8.67</c:v>
                </c:pt>
                <c:pt idx="136">
                  <c:v>8.65</c:v>
                </c:pt>
                <c:pt idx="137">
                  <c:v>8.64</c:v>
                </c:pt>
                <c:pt idx="138">
                  <c:v>8.65</c:v>
                </c:pt>
                <c:pt idx="139">
                  <c:v>8.63</c:v>
                </c:pt>
                <c:pt idx="140">
                  <c:v>8.6</c:v>
                </c:pt>
                <c:pt idx="141">
                  <c:v>8.61</c:v>
                </c:pt>
                <c:pt idx="142">
                  <c:v>8.62</c:v>
                </c:pt>
                <c:pt idx="143">
                  <c:v>8.64</c:v>
                </c:pt>
                <c:pt idx="144">
                  <c:v>8.61</c:v>
                </c:pt>
                <c:pt idx="145">
                  <c:v>8.63</c:v>
                </c:pt>
                <c:pt idx="146">
                  <c:v>8.65</c:v>
                </c:pt>
                <c:pt idx="147">
                  <c:v>8.66</c:v>
                </c:pt>
                <c:pt idx="148">
                  <c:v>8.69</c:v>
                </c:pt>
                <c:pt idx="149">
                  <c:v>8.74</c:v>
                </c:pt>
                <c:pt idx="150">
                  <c:v>8.76</c:v>
                </c:pt>
                <c:pt idx="151">
                  <c:v>8.77</c:v>
                </c:pt>
                <c:pt idx="152">
                  <c:v>8.79</c:v>
                </c:pt>
                <c:pt idx="153">
                  <c:v>8.78</c:v>
                </c:pt>
                <c:pt idx="154">
                  <c:v>8.83</c:v>
                </c:pt>
                <c:pt idx="155">
                  <c:v>8.84</c:v>
                </c:pt>
                <c:pt idx="156">
                  <c:v>8.89</c:v>
                </c:pt>
                <c:pt idx="157">
                  <c:v>8.91</c:v>
                </c:pt>
                <c:pt idx="158">
                  <c:v>8.94</c:v>
                </c:pt>
                <c:pt idx="159">
                  <c:v>8.94</c:v>
                </c:pt>
                <c:pt idx="160">
                  <c:v>8.96</c:v>
                </c:pt>
                <c:pt idx="161">
                  <c:v>8.94</c:v>
                </c:pt>
                <c:pt idx="162">
                  <c:v>8.98</c:v>
                </c:pt>
                <c:pt idx="163">
                  <c:v>9.05</c:v>
                </c:pt>
                <c:pt idx="164">
                  <c:v>9.07</c:v>
                </c:pt>
                <c:pt idx="165">
                  <c:v>9.09</c:v>
                </c:pt>
                <c:pt idx="166">
                  <c:v>9.12</c:v>
                </c:pt>
                <c:pt idx="167">
                  <c:v>9.16</c:v>
                </c:pt>
                <c:pt idx="168">
                  <c:v>9.15</c:v>
                </c:pt>
                <c:pt idx="169">
                  <c:v>9.18</c:v>
                </c:pt>
                <c:pt idx="170">
                  <c:v>9.25</c:v>
                </c:pt>
                <c:pt idx="171">
                  <c:v>9.32</c:v>
                </c:pt>
                <c:pt idx="172">
                  <c:v>9.34</c:v>
                </c:pt>
                <c:pt idx="173">
                  <c:v>9.38</c:v>
                </c:pt>
                <c:pt idx="174">
                  <c:v>9.43</c:v>
                </c:pt>
                <c:pt idx="175">
                  <c:v>9.48</c:v>
                </c:pt>
                <c:pt idx="176">
                  <c:v>9.47</c:v>
                </c:pt>
                <c:pt idx="177">
                  <c:v>9.49</c:v>
                </c:pt>
                <c:pt idx="178">
                  <c:v>9.54</c:v>
                </c:pt>
                <c:pt idx="179">
                  <c:v>9.55</c:v>
                </c:pt>
                <c:pt idx="180">
                  <c:v>9.55</c:v>
                </c:pt>
                <c:pt idx="181">
                  <c:v>9.56</c:v>
                </c:pt>
                <c:pt idx="182">
                  <c:v>9.56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7100252"/>
        <c:axId val="726059663"/>
      </c:lineChart>
      <c:dateAx>
        <c:axId val="2471002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sz="120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Year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cross"/>
        <c:minorTickMark val="in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26059663"/>
        <c:crossesAt val="0"/>
        <c:auto val="0"/>
        <c:lblOffset val="50"/>
        <c:baseTimeUnit val="days"/>
        <c:majorUnit val="10"/>
        <c:majorTimeUnit val="days"/>
        <c:minorUnit val="5"/>
        <c:minorTimeUnit val="days"/>
      </c:dateAx>
      <c:valAx>
        <c:axId val="726059663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sz="1200" b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Temperature in °C</a:t>
                </a:r>
                <a:endParaRPr sz="1200" b="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0516820146588987"/>
              <c:y val="0.306601056347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47100252"/>
        <c:crosses val="autoZero"/>
        <c:crossBetween val="between"/>
        <c:majorUnit val="2"/>
        <c:minorUnit val="1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50800" dir="5400000" sx="1000" sy="1000" algn="ctr" rotWithShape="0">
        <a:srgbClr val="000000">
          <a:alpha val="100000"/>
        </a:srgbClr>
      </a:outerShdw>
    </a:effectLst>
  </c:spPr>
  <c:txPr>
    <a:bodyPr/>
    <a:lstStyle/>
    <a:p>
      <a:pPr>
        <a:defRPr lang="en-US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128270</xdr:colOff>
      <xdr:row>6</xdr:row>
      <xdr:rowOff>48260</xdr:rowOff>
    </xdr:from>
    <xdr:to>
      <xdr:col>18</xdr:col>
      <xdr:colOff>59690</xdr:colOff>
      <xdr:row>25</xdr:row>
      <xdr:rowOff>46355</xdr:rowOff>
    </xdr:to>
    <xdr:graphicFrame>
      <xdr:nvGraphicFramePr>
        <xdr:cNvPr id="2" name="Chart 1"/>
        <xdr:cNvGraphicFramePr/>
      </xdr:nvGraphicFramePr>
      <xdr:xfrm>
        <a:off x="7062470" y="1191260"/>
        <a:ext cx="6789420" cy="3617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hro\AppData\Roaming\Kingsoft\office6\backup\tashkent_temp.20230321013347838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shkent_temp"/>
      <sheetName val="Sheet1"/>
    </sheetNames>
    <sheetDataSet>
      <sheetData sheetId="0">
        <row r="1">
          <cell r="F1" t="str">
            <v>Tashkent_10yMA</v>
          </cell>
          <cell r="G1" t="str">
            <v>Global_10yMA</v>
          </cell>
        </row>
        <row r="2">
          <cell r="A2">
            <v>1832</v>
          </cell>
        </row>
        <row r="3">
          <cell r="A3">
            <v>1833</v>
          </cell>
        </row>
        <row r="4">
          <cell r="A4">
            <v>1834</v>
          </cell>
        </row>
        <row r="5">
          <cell r="A5">
            <v>1835</v>
          </cell>
        </row>
        <row r="6">
          <cell r="A6">
            <v>1836</v>
          </cell>
        </row>
        <row r="7">
          <cell r="A7">
            <v>1837</v>
          </cell>
        </row>
        <row r="8">
          <cell r="A8">
            <v>1838</v>
          </cell>
        </row>
        <row r="9">
          <cell r="A9">
            <v>1839</v>
          </cell>
        </row>
        <row r="10">
          <cell r="A10">
            <v>1840</v>
          </cell>
        </row>
        <row r="11">
          <cell r="A11">
            <v>1841</v>
          </cell>
        </row>
        <row r="11">
          <cell r="F11">
            <v>9.43</v>
          </cell>
          <cell r="G11">
            <v>7.67</v>
          </cell>
        </row>
        <row r="12">
          <cell r="A12">
            <v>1842</v>
          </cell>
        </row>
        <row r="12">
          <cell r="F12">
            <v>9.49</v>
          </cell>
          <cell r="G12">
            <v>7.73</v>
          </cell>
        </row>
        <row r="13">
          <cell r="A13">
            <v>1843</v>
          </cell>
        </row>
        <row r="13">
          <cell r="F13">
            <v>9.55</v>
          </cell>
          <cell r="G13">
            <v>7.74</v>
          </cell>
        </row>
        <row r="14">
          <cell r="A14">
            <v>1844</v>
          </cell>
        </row>
        <row r="14">
          <cell r="F14">
            <v>9.49</v>
          </cell>
          <cell r="G14">
            <v>7.69</v>
          </cell>
        </row>
        <row r="15">
          <cell r="A15">
            <v>1845</v>
          </cell>
        </row>
        <row r="15">
          <cell r="F15">
            <v>9.55</v>
          </cell>
          <cell r="G15">
            <v>7.74</v>
          </cell>
        </row>
        <row r="16">
          <cell r="A16">
            <v>1846</v>
          </cell>
        </row>
        <row r="16">
          <cell r="F16">
            <v>9.61</v>
          </cell>
          <cell r="G16">
            <v>7.83</v>
          </cell>
        </row>
        <row r="17">
          <cell r="A17">
            <v>1847</v>
          </cell>
        </row>
        <row r="17">
          <cell r="F17">
            <v>9.66</v>
          </cell>
          <cell r="G17">
            <v>7.9</v>
          </cell>
        </row>
        <row r="18">
          <cell r="A18">
            <v>1848</v>
          </cell>
        </row>
        <row r="18">
          <cell r="F18">
            <v>9.68</v>
          </cell>
          <cell r="G18">
            <v>7.94</v>
          </cell>
        </row>
        <row r="19">
          <cell r="A19">
            <v>1849</v>
          </cell>
        </row>
        <row r="19">
          <cell r="F19">
            <v>9.76</v>
          </cell>
          <cell r="G19">
            <v>7.98</v>
          </cell>
        </row>
        <row r="20">
          <cell r="A20">
            <v>1850</v>
          </cell>
        </row>
        <row r="20">
          <cell r="F20">
            <v>9.76</v>
          </cell>
          <cell r="G20">
            <v>7.99</v>
          </cell>
        </row>
        <row r="21">
          <cell r="A21">
            <v>1851</v>
          </cell>
        </row>
        <row r="21">
          <cell r="F21">
            <v>9.83</v>
          </cell>
          <cell r="G21">
            <v>8.04</v>
          </cell>
        </row>
        <row r="22">
          <cell r="A22">
            <v>1852</v>
          </cell>
        </row>
        <row r="22">
          <cell r="F22">
            <v>9.8</v>
          </cell>
          <cell r="G22">
            <v>8.05</v>
          </cell>
        </row>
        <row r="23">
          <cell r="A23">
            <v>1853</v>
          </cell>
        </row>
        <row r="23">
          <cell r="F23">
            <v>9.71</v>
          </cell>
          <cell r="G23">
            <v>8.03</v>
          </cell>
        </row>
        <row r="24">
          <cell r="A24">
            <v>1854</v>
          </cell>
        </row>
        <row r="24">
          <cell r="F24">
            <v>9.78</v>
          </cell>
          <cell r="G24">
            <v>8.09</v>
          </cell>
        </row>
        <row r="25">
          <cell r="A25">
            <v>1855</v>
          </cell>
        </row>
        <row r="25">
          <cell r="F25">
            <v>9.87</v>
          </cell>
          <cell r="G25">
            <v>8.11</v>
          </cell>
        </row>
        <row r="26">
          <cell r="A26">
            <v>1856</v>
          </cell>
        </row>
        <row r="26">
          <cell r="F26">
            <v>9.84</v>
          </cell>
          <cell r="G26">
            <v>8.06</v>
          </cell>
        </row>
        <row r="27">
          <cell r="A27">
            <v>1857</v>
          </cell>
        </row>
        <row r="27">
          <cell r="F27">
            <v>9.79</v>
          </cell>
          <cell r="G27">
            <v>8.03</v>
          </cell>
        </row>
        <row r="28">
          <cell r="A28">
            <v>1858</v>
          </cell>
        </row>
        <row r="28">
          <cell r="F28">
            <v>9.87</v>
          </cell>
          <cell r="G28">
            <v>8.04</v>
          </cell>
        </row>
        <row r="29">
          <cell r="A29">
            <v>1859</v>
          </cell>
        </row>
        <row r="29">
          <cell r="F29">
            <v>9.93</v>
          </cell>
          <cell r="G29">
            <v>8.07</v>
          </cell>
        </row>
        <row r="30">
          <cell r="A30">
            <v>1860</v>
          </cell>
        </row>
        <row r="30">
          <cell r="F30">
            <v>9.9</v>
          </cell>
          <cell r="G30">
            <v>8.07</v>
          </cell>
        </row>
        <row r="31">
          <cell r="A31">
            <v>1861</v>
          </cell>
        </row>
        <row r="31">
          <cell r="F31">
            <v>9.88</v>
          </cell>
          <cell r="G31">
            <v>8.04</v>
          </cell>
        </row>
        <row r="32">
          <cell r="A32">
            <v>1862</v>
          </cell>
        </row>
        <row r="32">
          <cell r="F32">
            <v>9.81</v>
          </cell>
          <cell r="G32">
            <v>7.98</v>
          </cell>
        </row>
        <row r="33">
          <cell r="A33">
            <v>1863</v>
          </cell>
        </row>
        <row r="33">
          <cell r="F33">
            <v>9.89</v>
          </cell>
          <cell r="G33">
            <v>7.99</v>
          </cell>
        </row>
        <row r="34">
          <cell r="A34">
            <v>1864</v>
          </cell>
        </row>
        <row r="34">
          <cell r="F34">
            <v>9.82</v>
          </cell>
          <cell r="G34">
            <v>7.97</v>
          </cell>
        </row>
        <row r="35">
          <cell r="A35">
            <v>1865</v>
          </cell>
        </row>
        <row r="35">
          <cell r="F35">
            <v>9.74</v>
          </cell>
          <cell r="G35">
            <v>7.98</v>
          </cell>
        </row>
        <row r="36">
          <cell r="A36">
            <v>1866</v>
          </cell>
        </row>
        <row r="36">
          <cell r="F36">
            <v>9.72</v>
          </cell>
          <cell r="G36">
            <v>8</v>
          </cell>
        </row>
        <row r="37">
          <cell r="A37">
            <v>1867</v>
          </cell>
        </row>
        <row r="37">
          <cell r="F37">
            <v>9.85</v>
          </cell>
          <cell r="G37">
            <v>8.07</v>
          </cell>
        </row>
        <row r="38">
          <cell r="A38">
            <v>1868</v>
          </cell>
        </row>
        <row r="38">
          <cell r="F38">
            <v>9.84</v>
          </cell>
          <cell r="G38">
            <v>8.09</v>
          </cell>
        </row>
        <row r="39">
          <cell r="A39">
            <v>1869</v>
          </cell>
        </row>
        <row r="39">
          <cell r="F39">
            <v>9.78</v>
          </cell>
          <cell r="G39">
            <v>8.11</v>
          </cell>
        </row>
        <row r="40">
          <cell r="A40">
            <v>1870</v>
          </cell>
        </row>
        <row r="40">
          <cell r="F40">
            <v>9.87</v>
          </cell>
          <cell r="G40">
            <v>8.13</v>
          </cell>
        </row>
        <row r="41">
          <cell r="A41">
            <v>1871</v>
          </cell>
        </row>
        <row r="41">
          <cell r="F41">
            <v>9.89</v>
          </cell>
          <cell r="G41">
            <v>8.16</v>
          </cell>
        </row>
        <row r="42">
          <cell r="A42">
            <v>1872</v>
          </cell>
        </row>
        <row r="42">
          <cell r="F42">
            <v>10</v>
          </cell>
          <cell r="G42">
            <v>8.22</v>
          </cell>
        </row>
        <row r="43">
          <cell r="A43">
            <v>1873</v>
          </cell>
        </row>
        <row r="43">
          <cell r="F43">
            <v>10.02</v>
          </cell>
          <cell r="G43">
            <v>8.24</v>
          </cell>
        </row>
        <row r="44">
          <cell r="A44">
            <v>1874</v>
          </cell>
        </row>
        <row r="44">
          <cell r="F44">
            <v>10.11</v>
          </cell>
          <cell r="G44">
            <v>8.29</v>
          </cell>
        </row>
        <row r="45">
          <cell r="A45">
            <v>1875</v>
          </cell>
        </row>
        <row r="45">
          <cell r="F45">
            <v>10.18</v>
          </cell>
          <cell r="G45">
            <v>8.26</v>
          </cell>
        </row>
        <row r="46">
          <cell r="A46">
            <v>1876</v>
          </cell>
        </row>
        <row r="46">
          <cell r="F46">
            <v>10.16</v>
          </cell>
          <cell r="G46">
            <v>8.24</v>
          </cell>
        </row>
        <row r="47">
          <cell r="A47">
            <v>1877</v>
          </cell>
        </row>
        <row r="47">
          <cell r="F47">
            <v>10.08</v>
          </cell>
          <cell r="G47">
            <v>8.25</v>
          </cell>
        </row>
        <row r="48">
          <cell r="A48">
            <v>1878</v>
          </cell>
        </row>
        <row r="48">
          <cell r="F48">
            <v>10.12</v>
          </cell>
          <cell r="G48">
            <v>8.3</v>
          </cell>
        </row>
        <row r="49">
          <cell r="A49">
            <v>1879</v>
          </cell>
        </row>
        <row r="49">
          <cell r="F49">
            <v>10.21</v>
          </cell>
          <cell r="G49">
            <v>8.28</v>
          </cell>
        </row>
        <row r="50">
          <cell r="A50">
            <v>1880</v>
          </cell>
        </row>
        <row r="50">
          <cell r="F50">
            <v>10.25</v>
          </cell>
          <cell r="G50">
            <v>8.27</v>
          </cell>
        </row>
        <row r="51">
          <cell r="A51">
            <v>1881</v>
          </cell>
        </row>
        <row r="51">
          <cell r="F51">
            <v>10.32</v>
          </cell>
          <cell r="G51">
            <v>8.28</v>
          </cell>
        </row>
        <row r="52">
          <cell r="A52">
            <v>1882</v>
          </cell>
        </row>
        <row r="52">
          <cell r="F52">
            <v>10.24</v>
          </cell>
          <cell r="G52">
            <v>8.28</v>
          </cell>
        </row>
        <row r="53">
          <cell r="A53">
            <v>1883</v>
          </cell>
        </row>
        <row r="53">
          <cell r="F53">
            <v>10.15</v>
          </cell>
          <cell r="G53">
            <v>8.24</v>
          </cell>
        </row>
        <row r="54">
          <cell r="A54">
            <v>1884</v>
          </cell>
        </row>
        <row r="54">
          <cell r="F54">
            <v>10.04</v>
          </cell>
          <cell r="G54">
            <v>8.18</v>
          </cell>
        </row>
        <row r="55">
          <cell r="A55">
            <v>1885</v>
          </cell>
        </row>
        <row r="55">
          <cell r="F55">
            <v>9.96</v>
          </cell>
          <cell r="G55">
            <v>8.18</v>
          </cell>
        </row>
        <row r="56">
          <cell r="A56">
            <v>1886</v>
          </cell>
        </row>
        <row r="56">
          <cell r="F56">
            <v>9.83</v>
          </cell>
          <cell r="G56">
            <v>8.17</v>
          </cell>
        </row>
        <row r="57">
          <cell r="A57">
            <v>1887</v>
          </cell>
        </row>
        <row r="57">
          <cell r="F57">
            <v>9.83</v>
          </cell>
          <cell r="G57">
            <v>8.11</v>
          </cell>
        </row>
        <row r="58">
          <cell r="A58">
            <v>1888</v>
          </cell>
        </row>
        <row r="58">
          <cell r="F58">
            <v>9.94</v>
          </cell>
          <cell r="G58">
            <v>8.03</v>
          </cell>
        </row>
        <row r="59">
          <cell r="A59">
            <v>1889</v>
          </cell>
        </row>
        <row r="59">
          <cell r="F59">
            <v>9.83</v>
          </cell>
          <cell r="G59">
            <v>8.05</v>
          </cell>
        </row>
        <row r="60">
          <cell r="A60">
            <v>1890</v>
          </cell>
        </row>
        <row r="60">
          <cell r="F60">
            <v>9.74</v>
          </cell>
          <cell r="G60">
            <v>8.03</v>
          </cell>
        </row>
        <row r="61">
          <cell r="A61">
            <v>1891</v>
          </cell>
        </row>
        <row r="61">
          <cell r="F61">
            <v>9.6</v>
          </cell>
          <cell r="G61">
            <v>8.01</v>
          </cell>
        </row>
        <row r="62">
          <cell r="A62">
            <v>1892</v>
          </cell>
        </row>
        <row r="62">
          <cell r="F62">
            <v>9.67</v>
          </cell>
          <cell r="G62">
            <v>8</v>
          </cell>
        </row>
        <row r="63">
          <cell r="A63">
            <v>1893</v>
          </cell>
        </row>
        <row r="63">
          <cell r="F63">
            <v>9.74</v>
          </cell>
          <cell r="G63">
            <v>8.01</v>
          </cell>
        </row>
        <row r="64">
          <cell r="A64">
            <v>1894</v>
          </cell>
        </row>
        <row r="64">
          <cell r="F64">
            <v>9.78</v>
          </cell>
          <cell r="G64">
            <v>8.05</v>
          </cell>
        </row>
        <row r="65">
          <cell r="A65">
            <v>1895</v>
          </cell>
        </row>
        <row r="65">
          <cell r="F65">
            <v>9.85</v>
          </cell>
          <cell r="G65">
            <v>8.07</v>
          </cell>
        </row>
        <row r="66">
          <cell r="A66">
            <v>1896</v>
          </cell>
        </row>
        <row r="66">
          <cell r="F66">
            <v>10.04</v>
          </cell>
          <cell r="G66">
            <v>8.1</v>
          </cell>
        </row>
        <row r="67">
          <cell r="A67">
            <v>1897</v>
          </cell>
        </row>
        <row r="67">
          <cell r="F67">
            <v>10.03</v>
          </cell>
          <cell r="G67">
            <v>8.13</v>
          </cell>
        </row>
        <row r="68">
          <cell r="A68">
            <v>1898</v>
          </cell>
        </row>
        <row r="68">
          <cell r="F68">
            <v>9.76</v>
          </cell>
          <cell r="G68">
            <v>8.14</v>
          </cell>
        </row>
        <row r="69">
          <cell r="A69">
            <v>1899</v>
          </cell>
        </row>
        <row r="69">
          <cell r="F69">
            <v>9.91</v>
          </cell>
          <cell r="G69">
            <v>8.15</v>
          </cell>
        </row>
        <row r="70">
          <cell r="A70">
            <v>1900</v>
          </cell>
        </row>
        <row r="70">
          <cell r="F70">
            <v>9.89</v>
          </cell>
          <cell r="G70">
            <v>8.2</v>
          </cell>
        </row>
        <row r="71">
          <cell r="A71">
            <v>1901</v>
          </cell>
        </row>
        <row r="71">
          <cell r="F71">
            <v>9.96</v>
          </cell>
          <cell r="G71">
            <v>8.26</v>
          </cell>
        </row>
        <row r="72">
          <cell r="A72">
            <v>1902</v>
          </cell>
        </row>
        <row r="72">
          <cell r="F72">
            <v>10</v>
          </cell>
          <cell r="G72">
            <v>8.28</v>
          </cell>
        </row>
        <row r="73">
          <cell r="A73">
            <v>1903</v>
          </cell>
        </row>
        <row r="73">
          <cell r="F73">
            <v>9.86</v>
          </cell>
          <cell r="G73">
            <v>8.3</v>
          </cell>
        </row>
        <row r="74">
          <cell r="A74">
            <v>1904</v>
          </cell>
        </row>
        <row r="74">
          <cell r="F74">
            <v>9.88</v>
          </cell>
          <cell r="G74">
            <v>8.29</v>
          </cell>
        </row>
        <row r="75">
          <cell r="A75">
            <v>1905</v>
          </cell>
        </row>
        <row r="75">
          <cell r="F75">
            <v>9.79</v>
          </cell>
          <cell r="G75">
            <v>8.3</v>
          </cell>
        </row>
        <row r="76">
          <cell r="A76">
            <v>1906</v>
          </cell>
        </row>
        <row r="76">
          <cell r="F76">
            <v>9.76</v>
          </cell>
          <cell r="G76">
            <v>8.31</v>
          </cell>
        </row>
        <row r="77">
          <cell r="A77">
            <v>1907</v>
          </cell>
        </row>
        <row r="77">
          <cell r="F77">
            <v>9.71</v>
          </cell>
          <cell r="G77">
            <v>8.28</v>
          </cell>
        </row>
        <row r="78">
          <cell r="A78">
            <v>1908</v>
          </cell>
        </row>
        <row r="78">
          <cell r="F78">
            <v>9.82</v>
          </cell>
          <cell r="G78">
            <v>8.28</v>
          </cell>
        </row>
        <row r="79">
          <cell r="A79">
            <v>1909</v>
          </cell>
        </row>
        <row r="79">
          <cell r="F79">
            <v>9.79</v>
          </cell>
          <cell r="G79">
            <v>8.26</v>
          </cell>
        </row>
        <row r="80">
          <cell r="A80">
            <v>1910</v>
          </cell>
        </row>
        <row r="80">
          <cell r="F80">
            <v>9.84</v>
          </cell>
          <cell r="G80">
            <v>8.23</v>
          </cell>
        </row>
        <row r="81">
          <cell r="A81">
            <v>1911</v>
          </cell>
        </row>
        <row r="81">
          <cell r="F81">
            <v>9.81</v>
          </cell>
          <cell r="G81">
            <v>8.19</v>
          </cell>
        </row>
        <row r="82">
          <cell r="A82">
            <v>1912</v>
          </cell>
        </row>
        <row r="82">
          <cell r="F82">
            <v>9.81</v>
          </cell>
          <cell r="G82">
            <v>8.18</v>
          </cell>
        </row>
        <row r="83">
          <cell r="A83">
            <v>1913</v>
          </cell>
        </row>
        <row r="83">
          <cell r="F83">
            <v>9.95</v>
          </cell>
          <cell r="G83">
            <v>8.19</v>
          </cell>
        </row>
        <row r="84">
          <cell r="A84">
            <v>1914</v>
          </cell>
        </row>
        <row r="84">
          <cell r="F84">
            <v>10.07</v>
          </cell>
          <cell r="G84">
            <v>8.24</v>
          </cell>
        </row>
        <row r="85">
          <cell r="A85">
            <v>1915</v>
          </cell>
        </row>
        <row r="85">
          <cell r="F85">
            <v>10.32</v>
          </cell>
          <cell r="G85">
            <v>8.28</v>
          </cell>
        </row>
        <row r="86">
          <cell r="A86">
            <v>1916</v>
          </cell>
        </row>
        <row r="86">
          <cell r="F86">
            <v>10.31</v>
          </cell>
          <cell r="G86">
            <v>8.26</v>
          </cell>
        </row>
        <row r="87">
          <cell r="A87">
            <v>1917</v>
          </cell>
        </row>
        <row r="87">
          <cell r="F87">
            <v>10.5</v>
          </cell>
          <cell r="G87">
            <v>8.27</v>
          </cell>
        </row>
        <row r="88">
          <cell r="A88">
            <v>1918</v>
          </cell>
        </row>
        <row r="88">
          <cell r="F88">
            <v>10.51</v>
          </cell>
          <cell r="G88">
            <v>8.26</v>
          </cell>
        </row>
        <row r="89">
          <cell r="A89">
            <v>1919</v>
          </cell>
        </row>
        <row r="89">
          <cell r="F89">
            <v>10.43</v>
          </cell>
          <cell r="G89">
            <v>8.28</v>
          </cell>
        </row>
        <row r="90">
          <cell r="A90">
            <v>1920</v>
          </cell>
        </row>
        <row r="90">
          <cell r="F90">
            <v>10.3</v>
          </cell>
          <cell r="G90">
            <v>8.3</v>
          </cell>
        </row>
        <row r="91">
          <cell r="A91">
            <v>1921</v>
          </cell>
        </row>
        <row r="91">
          <cell r="F91">
            <v>10.28</v>
          </cell>
          <cell r="G91">
            <v>8.33</v>
          </cell>
        </row>
        <row r="92">
          <cell r="A92">
            <v>1922</v>
          </cell>
        </row>
        <row r="92">
          <cell r="F92">
            <v>10.35</v>
          </cell>
          <cell r="G92">
            <v>8.36</v>
          </cell>
        </row>
        <row r="93">
          <cell r="A93">
            <v>1923</v>
          </cell>
        </row>
        <row r="93">
          <cell r="F93">
            <v>10.31</v>
          </cell>
          <cell r="G93">
            <v>8.37</v>
          </cell>
        </row>
        <row r="94">
          <cell r="A94">
            <v>1924</v>
          </cell>
        </row>
        <row r="94">
          <cell r="F94">
            <v>10.24</v>
          </cell>
          <cell r="G94">
            <v>8.36</v>
          </cell>
        </row>
        <row r="95">
          <cell r="A95">
            <v>1925</v>
          </cell>
        </row>
        <row r="95">
          <cell r="F95">
            <v>10.14</v>
          </cell>
          <cell r="G95">
            <v>8.36</v>
          </cell>
        </row>
        <row r="96">
          <cell r="A96">
            <v>1926</v>
          </cell>
        </row>
        <row r="96">
          <cell r="F96">
            <v>10.19</v>
          </cell>
          <cell r="G96">
            <v>8.41</v>
          </cell>
        </row>
        <row r="97">
          <cell r="A97">
            <v>1927</v>
          </cell>
        </row>
        <row r="97">
          <cell r="F97">
            <v>10.11</v>
          </cell>
          <cell r="G97">
            <v>8.46</v>
          </cell>
        </row>
        <row r="98">
          <cell r="A98">
            <v>1928</v>
          </cell>
        </row>
        <row r="98">
          <cell r="F98">
            <v>10.06</v>
          </cell>
          <cell r="G98">
            <v>8.51</v>
          </cell>
        </row>
        <row r="99">
          <cell r="A99">
            <v>1929</v>
          </cell>
        </row>
        <row r="99">
          <cell r="F99">
            <v>9.98</v>
          </cell>
          <cell r="G99">
            <v>8.49</v>
          </cell>
        </row>
        <row r="100">
          <cell r="A100">
            <v>1930</v>
          </cell>
        </row>
        <row r="100">
          <cell r="F100">
            <v>10.04</v>
          </cell>
          <cell r="G100">
            <v>8.52</v>
          </cell>
        </row>
        <row r="101">
          <cell r="A101">
            <v>1931</v>
          </cell>
        </row>
        <row r="101">
          <cell r="F101">
            <v>10.03</v>
          </cell>
          <cell r="G101">
            <v>8.53</v>
          </cell>
        </row>
        <row r="102">
          <cell r="A102">
            <v>1932</v>
          </cell>
        </row>
        <row r="102">
          <cell r="F102">
            <v>9.89</v>
          </cell>
          <cell r="G102">
            <v>8.56</v>
          </cell>
        </row>
        <row r="103">
          <cell r="A103">
            <v>1933</v>
          </cell>
        </row>
        <row r="103">
          <cell r="F103">
            <v>9.89</v>
          </cell>
          <cell r="G103">
            <v>8.56</v>
          </cell>
        </row>
        <row r="104">
          <cell r="A104">
            <v>1934</v>
          </cell>
        </row>
        <row r="104">
          <cell r="F104">
            <v>9.75</v>
          </cell>
          <cell r="G104">
            <v>8.57</v>
          </cell>
        </row>
        <row r="105">
          <cell r="A105">
            <v>1935</v>
          </cell>
        </row>
        <row r="105">
          <cell r="F105">
            <v>9.62</v>
          </cell>
          <cell r="G105">
            <v>8.57</v>
          </cell>
        </row>
        <row r="106">
          <cell r="A106">
            <v>1936</v>
          </cell>
        </row>
        <row r="106">
          <cell r="F106">
            <v>9.6</v>
          </cell>
          <cell r="G106">
            <v>8.55</v>
          </cell>
        </row>
        <row r="107">
          <cell r="A107">
            <v>1937</v>
          </cell>
        </row>
        <row r="107">
          <cell r="F107">
            <v>9.51</v>
          </cell>
          <cell r="G107">
            <v>8.57</v>
          </cell>
        </row>
        <row r="108">
          <cell r="A108">
            <v>1938</v>
          </cell>
        </row>
        <row r="108">
          <cell r="F108">
            <v>9.64</v>
          </cell>
          <cell r="G108">
            <v>8.59</v>
          </cell>
        </row>
        <row r="109">
          <cell r="A109">
            <v>1939</v>
          </cell>
        </row>
        <row r="109">
          <cell r="F109">
            <v>9.83</v>
          </cell>
          <cell r="G109">
            <v>8.64</v>
          </cell>
        </row>
        <row r="110">
          <cell r="A110">
            <v>1940</v>
          </cell>
        </row>
        <row r="110">
          <cell r="F110">
            <v>10.07</v>
          </cell>
          <cell r="G110">
            <v>8.66</v>
          </cell>
        </row>
        <row r="111">
          <cell r="A111">
            <v>1941</v>
          </cell>
        </row>
        <row r="111">
          <cell r="F111">
            <v>10.32</v>
          </cell>
          <cell r="G111">
            <v>8.66</v>
          </cell>
        </row>
        <row r="112">
          <cell r="A112">
            <v>1942</v>
          </cell>
        </row>
        <row r="112">
          <cell r="F112">
            <v>10.42</v>
          </cell>
          <cell r="G112">
            <v>8.66</v>
          </cell>
        </row>
        <row r="113">
          <cell r="A113">
            <v>1943</v>
          </cell>
        </row>
        <row r="113">
          <cell r="F113">
            <v>10.41</v>
          </cell>
          <cell r="G113">
            <v>8.7</v>
          </cell>
        </row>
        <row r="114">
          <cell r="A114">
            <v>1944</v>
          </cell>
        </row>
        <row r="114">
          <cell r="F114">
            <v>10.63</v>
          </cell>
          <cell r="G114">
            <v>8.73</v>
          </cell>
        </row>
        <row r="115">
          <cell r="A115">
            <v>1945</v>
          </cell>
        </row>
        <row r="115">
          <cell r="F115">
            <v>10.68</v>
          </cell>
          <cell r="G115">
            <v>8.73</v>
          </cell>
        </row>
        <row r="116">
          <cell r="A116">
            <v>1946</v>
          </cell>
        </row>
        <row r="116">
          <cell r="F116">
            <v>10.72</v>
          </cell>
          <cell r="G116">
            <v>8.75</v>
          </cell>
        </row>
        <row r="117">
          <cell r="A117">
            <v>1947</v>
          </cell>
        </row>
        <row r="117">
          <cell r="F117">
            <v>10.89</v>
          </cell>
          <cell r="G117">
            <v>8.76</v>
          </cell>
        </row>
        <row r="118">
          <cell r="A118">
            <v>1948</v>
          </cell>
        </row>
        <row r="118">
          <cell r="F118">
            <v>10.87</v>
          </cell>
          <cell r="G118">
            <v>8.74</v>
          </cell>
        </row>
        <row r="119">
          <cell r="A119">
            <v>1949</v>
          </cell>
        </row>
        <row r="119">
          <cell r="F119">
            <v>10.7</v>
          </cell>
          <cell r="G119">
            <v>8.73</v>
          </cell>
        </row>
        <row r="120">
          <cell r="A120">
            <v>1950</v>
          </cell>
        </row>
        <row r="120">
          <cell r="F120">
            <v>10.49</v>
          </cell>
          <cell r="G120">
            <v>8.69</v>
          </cell>
        </row>
        <row r="121">
          <cell r="A121">
            <v>1951</v>
          </cell>
        </row>
        <row r="121">
          <cell r="F121">
            <v>10.29</v>
          </cell>
          <cell r="G121">
            <v>8.67</v>
          </cell>
        </row>
        <row r="122">
          <cell r="A122">
            <v>1952</v>
          </cell>
        </row>
        <row r="122">
          <cell r="F122">
            <v>10.26</v>
          </cell>
          <cell r="G122">
            <v>8.67</v>
          </cell>
        </row>
        <row r="123">
          <cell r="A123">
            <v>1953</v>
          </cell>
        </row>
        <row r="123">
          <cell r="F123">
            <v>10.32</v>
          </cell>
          <cell r="G123">
            <v>8.68</v>
          </cell>
        </row>
        <row r="124">
          <cell r="A124">
            <v>1954</v>
          </cell>
        </row>
        <row r="124">
          <cell r="F124">
            <v>10.15</v>
          </cell>
          <cell r="G124">
            <v>8.65</v>
          </cell>
        </row>
        <row r="125">
          <cell r="A125">
            <v>1955</v>
          </cell>
        </row>
        <row r="125">
          <cell r="F125">
            <v>10.3</v>
          </cell>
          <cell r="G125">
            <v>8.65</v>
          </cell>
        </row>
        <row r="126">
          <cell r="A126">
            <v>1956</v>
          </cell>
        </row>
        <row r="126">
          <cell r="F126">
            <v>10.31</v>
          </cell>
          <cell r="G126">
            <v>8.61</v>
          </cell>
        </row>
        <row r="127">
          <cell r="A127">
            <v>1957</v>
          </cell>
        </row>
        <row r="127">
          <cell r="F127">
            <v>10.12</v>
          </cell>
          <cell r="G127">
            <v>8.61</v>
          </cell>
        </row>
        <row r="128">
          <cell r="A128">
            <v>1958</v>
          </cell>
        </row>
        <row r="128">
          <cell r="F128">
            <v>10.16</v>
          </cell>
          <cell r="G128">
            <v>8.61</v>
          </cell>
        </row>
        <row r="129">
          <cell r="A129">
            <v>1959</v>
          </cell>
        </row>
        <row r="129">
          <cell r="F129">
            <v>10.26</v>
          </cell>
          <cell r="G129">
            <v>8.62</v>
          </cell>
        </row>
        <row r="130">
          <cell r="A130">
            <v>1960</v>
          </cell>
        </row>
        <row r="130">
          <cell r="F130">
            <v>10.33</v>
          </cell>
          <cell r="G130">
            <v>8.64</v>
          </cell>
        </row>
        <row r="131">
          <cell r="A131">
            <v>1961</v>
          </cell>
        </row>
        <row r="131">
          <cell r="F131">
            <v>10.47</v>
          </cell>
          <cell r="G131">
            <v>8.66</v>
          </cell>
        </row>
        <row r="132">
          <cell r="A132">
            <v>1962</v>
          </cell>
        </row>
        <row r="132">
          <cell r="F132">
            <v>10.51</v>
          </cell>
          <cell r="G132">
            <v>8.67</v>
          </cell>
        </row>
        <row r="133">
          <cell r="A133">
            <v>1963</v>
          </cell>
        </row>
        <row r="133">
          <cell r="F133">
            <v>10.63</v>
          </cell>
          <cell r="G133">
            <v>8.67</v>
          </cell>
        </row>
        <row r="134">
          <cell r="A134">
            <v>1964</v>
          </cell>
        </row>
        <row r="134">
          <cell r="F134">
            <v>10.66</v>
          </cell>
          <cell r="G134">
            <v>8.65</v>
          </cell>
        </row>
        <row r="135">
          <cell r="A135">
            <v>1965</v>
          </cell>
        </row>
        <row r="135">
          <cell r="F135">
            <v>10.63</v>
          </cell>
          <cell r="G135">
            <v>8.64</v>
          </cell>
        </row>
        <row r="136">
          <cell r="A136">
            <v>1966</v>
          </cell>
        </row>
        <row r="136">
          <cell r="F136">
            <v>10.66</v>
          </cell>
          <cell r="G136">
            <v>8.68</v>
          </cell>
        </row>
        <row r="137">
          <cell r="A137">
            <v>1967</v>
          </cell>
        </row>
        <row r="137">
          <cell r="F137">
            <v>10.77</v>
          </cell>
          <cell r="G137">
            <v>8.67</v>
          </cell>
        </row>
        <row r="138">
          <cell r="A138">
            <v>1968</v>
          </cell>
        </row>
        <row r="138">
          <cell r="F138">
            <v>10.74</v>
          </cell>
          <cell r="G138">
            <v>8.65</v>
          </cell>
        </row>
        <row r="139">
          <cell r="A139">
            <v>1969</v>
          </cell>
        </row>
        <row r="139">
          <cell r="F139">
            <v>10.61</v>
          </cell>
          <cell r="G139">
            <v>8.64</v>
          </cell>
        </row>
        <row r="140">
          <cell r="A140">
            <v>1970</v>
          </cell>
        </row>
        <row r="140">
          <cell r="F140">
            <v>10.71</v>
          </cell>
          <cell r="G140">
            <v>8.65</v>
          </cell>
        </row>
        <row r="141">
          <cell r="A141">
            <v>1971</v>
          </cell>
        </row>
        <row r="141">
          <cell r="F141">
            <v>10.71</v>
          </cell>
          <cell r="G141">
            <v>8.63</v>
          </cell>
        </row>
        <row r="142">
          <cell r="A142">
            <v>1972</v>
          </cell>
        </row>
        <row r="142">
          <cell r="F142">
            <v>10.51</v>
          </cell>
          <cell r="G142">
            <v>8.6</v>
          </cell>
        </row>
        <row r="143">
          <cell r="A143">
            <v>1973</v>
          </cell>
        </row>
        <row r="143">
          <cell r="F143">
            <v>10.43</v>
          </cell>
          <cell r="G143">
            <v>8.61</v>
          </cell>
        </row>
        <row r="144">
          <cell r="A144">
            <v>1974</v>
          </cell>
        </row>
        <row r="144">
          <cell r="F144">
            <v>10.44</v>
          </cell>
          <cell r="G144">
            <v>8.62</v>
          </cell>
        </row>
        <row r="145">
          <cell r="A145">
            <v>1975</v>
          </cell>
        </row>
        <row r="145">
          <cell r="F145">
            <v>10.39</v>
          </cell>
          <cell r="G145">
            <v>8.64</v>
          </cell>
        </row>
        <row r="146">
          <cell r="A146">
            <v>1976</v>
          </cell>
        </row>
        <row r="146">
          <cell r="F146">
            <v>10.3</v>
          </cell>
          <cell r="G146">
            <v>8.61</v>
          </cell>
        </row>
        <row r="147">
          <cell r="A147">
            <v>1977</v>
          </cell>
        </row>
        <row r="147">
          <cell r="F147">
            <v>10.34</v>
          </cell>
          <cell r="G147">
            <v>8.63</v>
          </cell>
        </row>
        <row r="148">
          <cell r="A148">
            <v>1978</v>
          </cell>
        </row>
        <row r="148">
          <cell r="F148">
            <v>10.36</v>
          </cell>
          <cell r="G148">
            <v>8.65</v>
          </cell>
        </row>
        <row r="149">
          <cell r="A149">
            <v>1979</v>
          </cell>
        </row>
        <row r="149">
          <cell r="F149">
            <v>10.54</v>
          </cell>
          <cell r="G149">
            <v>8.66</v>
          </cell>
        </row>
        <row r="150">
          <cell r="A150">
            <v>1980</v>
          </cell>
        </row>
        <row r="150">
          <cell r="F150">
            <v>10.58</v>
          </cell>
          <cell r="G150">
            <v>8.69</v>
          </cell>
        </row>
        <row r="151">
          <cell r="A151">
            <v>1981</v>
          </cell>
        </row>
        <row r="151">
          <cell r="F151">
            <v>10.58</v>
          </cell>
          <cell r="G151">
            <v>8.74</v>
          </cell>
        </row>
        <row r="152">
          <cell r="A152">
            <v>1982</v>
          </cell>
        </row>
        <row r="152">
          <cell r="F152">
            <v>10.76</v>
          </cell>
          <cell r="G152">
            <v>8.76</v>
          </cell>
        </row>
        <row r="153">
          <cell r="A153">
            <v>1983</v>
          </cell>
        </row>
        <row r="153">
          <cell r="F153">
            <v>10.82</v>
          </cell>
          <cell r="G153">
            <v>8.77</v>
          </cell>
        </row>
        <row r="154">
          <cell r="A154">
            <v>1984</v>
          </cell>
        </row>
        <row r="154">
          <cell r="F154">
            <v>10.82</v>
          </cell>
          <cell r="G154">
            <v>8.79</v>
          </cell>
        </row>
        <row r="155">
          <cell r="A155">
            <v>1985</v>
          </cell>
        </row>
        <row r="155">
          <cell r="F155">
            <v>10.84</v>
          </cell>
          <cell r="G155">
            <v>8.78</v>
          </cell>
        </row>
        <row r="156">
          <cell r="A156">
            <v>1986</v>
          </cell>
        </row>
        <row r="156">
          <cell r="F156">
            <v>10.94</v>
          </cell>
          <cell r="G156">
            <v>8.83</v>
          </cell>
        </row>
        <row r="157">
          <cell r="A157">
            <v>1987</v>
          </cell>
        </row>
        <row r="157">
          <cell r="F157">
            <v>10.94</v>
          </cell>
          <cell r="G157">
            <v>8.84</v>
          </cell>
        </row>
        <row r="158">
          <cell r="A158">
            <v>1988</v>
          </cell>
        </row>
        <row r="158">
          <cell r="F158">
            <v>11.04</v>
          </cell>
          <cell r="G158">
            <v>8.89</v>
          </cell>
        </row>
        <row r="159">
          <cell r="A159">
            <v>1989</v>
          </cell>
        </row>
        <row r="159">
          <cell r="F159">
            <v>11</v>
          </cell>
          <cell r="G159">
            <v>8.91</v>
          </cell>
        </row>
        <row r="160">
          <cell r="A160">
            <v>1990</v>
          </cell>
        </row>
        <row r="160">
          <cell r="F160">
            <v>10.99</v>
          </cell>
          <cell r="G160">
            <v>8.94</v>
          </cell>
        </row>
        <row r="161">
          <cell r="A161">
            <v>1991</v>
          </cell>
        </row>
        <row r="161">
          <cell r="F161">
            <v>10.95</v>
          </cell>
          <cell r="G161">
            <v>8.94</v>
          </cell>
        </row>
        <row r="162">
          <cell r="A162">
            <v>1992</v>
          </cell>
        </row>
        <row r="162">
          <cell r="F162">
            <v>10.99</v>
          </cell>
          <cell r="G162">
            <v>8.96</v>
          </cell>
        </row>
        <row r="163">
          <cell r="A163">
            <v>1993</v>
          </cell>
        </row>
        <row r="163">
          <cell r="F163">
            <v>10.84</v>
          </cell>
          <cell r="G163">
            <v>8.94</v>
          </cell>
        </row>
        <row r="164">
          <cell r="A164">
            <v>1994</v>
          </cell>
        </row>
        <row r="164">
          <cell r="F164">
            <v>10.96</v>
          </cell>
          <cell r="G164">
            <v>8.98</v>
          </cell>
        </row>
        <row r="165">
          <cell r="A165">
            <v>1995</v>
          </cell>
        </row>
        <row r="165">
          <cell r="F165">
            <v>11.01</v>
          </cell>
          <cell r="G165">
            <v>9.05</v>
          </cell>
        </row>
        <row r="166">
          <cell r="A166">
            <v>1996</v>
          </cell>
        </row>
        <row r="166">
          <cell r="F166">
            <v>10.95</v>
          </cell>
          <cell r="G166">
            <v>9.07</v>
          </cell>
        </row>
        <row r="167">
          <cell r="A167">
            <v>1997</v>
          </cell>
        </row>
        <row r="167">
          <cell r="F167">
            <v>11.03</v>
          </cell>
          <cell r="G167">
            <v>9.09</v>
          </cell>
        </row>
        <row r="168">
          <cell r="A168">
            <v>1998</v>
          </cell>
        </row>
        <row r="168">
          <cell r="F168">
            <v>10.99</v>
          </cell>
          <cell r="G168">
            <v>9.12</v>
          </cell>
        </row>
        <row r="169">
          <cell r="A169">
            <v>1999</v>
          </cell>
        </row>
        <row r="169">
          <cell r="F169">
            <v>11.11</v>
          </cell>
          <cell r="G169">
            <v>9.16</v>
          </cell>
        </row>
        <row r="170">
          <cell r="A170">
            <v>2000</v>
          </cell>
        </row>
        <row r="170">
          <cell r="F170">
            <v>11.16</v>
          </cell>
          <cell r="G170">
            <v>9.15</v>
          </cell>
        </row>
        <row r="171">
          <cell r="A171">
            <v>2001</v>
          </cell>
        </row>
        <row r="171">
          <cell r="F171">
            <v>11.26</v>
          </cell>
          <cell r="G171">
            <v>9.18</v>
          </cell>
        </row>
        <row r="172">
          <cell r="A172">
            <v>2002</v>
          </cell>
        </row>
        <row r="172">
          <cell r="F172">
            <v>11.33</v>
          </cell>
          <cell r="G172">
            <v>9.25</v>
          </cell>
        </row>
        <row r="173">
          <cell r="A173">
            <v>2003</v>
          </cell>
        </row>
        <row r="173">
          <cell r="F173">
            <v>11.44</v>
          </cell>
          <cell r="G173">
            <v>9.32</v>
          </cell>
        </row>
        <row r="174">
          <cell r="A174">
            <v>2004</v>
          </cell>
        </row>
        <row r="174">
          <cell r="F174">
            <v>11.57</v>
          </cell>
          <cell r="G174">
            <v>9.34</v>
          </cell>
        </row>
        <row r="175">
          <cell r="A175">
            <v>2005</v>
          </cell>
        </row>
        <row r="175">
          <cell r="F175">
            <v>11.59</v>
          </cell>
          <cell r="G175">
            <v>9.38</v>
          </cell>
        </row>
        <row r="176">
          <cell r="A176">
            <v>2006</v>
          </cell>
        </row>
        <row r="176">
          <cell r="F176">
            <v>11.73</v>
          </cell>
          <cell r="G176">
            <v>9.43</v>
          </cell>
        </row>
        <row r="177">
          <cell r="A177">
            <v>2007</v>
          </cell>
        </row>
        <row r="177">
          <cell r="F177">
            <v>11.74</v>
          </cell>
          <cell r="G177">
            <v>9.48</v>
          </cell>
        </row>
        <row r="178">
          <cell r="A178">
            <v>2008</v>
          </cell>
        </row>
        <row r="178">
          <cell r="F178">
            <v>11.75</v>
          </cell>
          <cell r="G178">
            <v>9.47</v>
          </cell>
        </row>
        <row r="179">
          <cell r="A179">
            <v>2009</v>
          </cell>
        </row>
        <row r="179">
          <cell r="F179">
            <v>11.73</v>
          </cell>
          <cell r="G179">
            <v>9.49</v>
          </cell>
        </row>
        <row r="180">
          <cell r="A180">
            <v>2010</v>
          </cell>
        </row>
        <row r="180">
          <cell r="F180">
            <v>11.74</v>
          </cell>
          <cell r="G180">
            <v>9.54</v>
          </cell>
        </row>
        <row r="181">
          <cell r="A181">
            <v>2011</v>
          </cell>
        </row>
        <row r="181">
          <cell r="F181">
            <v>11.68</v>
          </cell>
          <cell r="G181">
            <v>9.55</v>
          </cell>
        </row>
        <row r="182">
          <cell r="A182">
            <v>2012</v>
          </cell>
        </row>
        <row r="182">
          <cell r="F182">
            <v>11.6</v>
          </cell>
          <cell r="G182">
            <v>9.55</v>
          </cell>
        </row>
        <row r="183">
          <cell r="A183">
            <v>2013</v>
          </cell>
        </row>
        <row r="183">
          <cell r="F183">
            <v>11.84</v>
          </cell>
          <cell r="G183">
            <v>9.56</v>
          </cell>
        </row>
        <row r="184">
          <cell r="F184">
            <v>11.84</v>
          </cell>
          <cell r="G184">
            <v>9.56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6"/>
  <sheetViews>
    <sheetView tabSelected="1" zoomScale="120" zoomScaleNormal="120" zoomScaleSheetLayoutView="60" topLeftCell="D1" workbookViewId="0">
      <selection activeCell="K2" sqref="K2"/>
    </sheetView>
  </sheetViews>
  <sheetFormatPr defaultColWidth="10.2857142857143" defaultRowHeight="15" outlineLevelCol="6"/>
  <cols>
    <col min="1" max="2" width="10.2857142857143" style="1"/>
    <col min="3" max="3" width="11.2857142857143" style="1" customWidth="1"/>
    <col min="4" max="4" width="13.8571428571429" style="1" customWidth="1"/>
    <col min="5" max="5" width="15" style="1" customWidth="1"/>
    <col min="6" max="6" width="17.2857142857143" style="1" customWidth="1"/>
    <col min="7" max="7" width="15.7142857142857" style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5">
      <c r="A2" s="1">
        <v>1832</v>
      </c>
      <c r="B2" s="1" t="s">
        <v>7</v>
      </c>
      <c r="C2" s="1" t="s">
        <v>8</v>
      </c>
      <c r="D2" s="1">
        <v>9.48</v>
      </c>
      <c r="E2" s="1">
        <v>7.45</v>
      </c>
    </row>
    <row r="3" spans="1:5">
      <c r="A3" s="1">
        <v>1833</v>
      </c>
      <c r="B3" s="1" t="s">
        <v>7</v>
      </c>
      <c r="C3" s="1" t="s">
        <v>8</v>
      </c>
      <c r="D3" s="1">
        <v>9.93</v>
      </c>
      <c r="E3" s="1">
        <v>8.01</v>
      </c>
    </row>
    <row r="4" spans="1:5">
      <c r="A4" s="1">
        <v>1834</v>
      </c>
      <c r="B4" s="1" t="s">
        <v>7</v>
      </c>
      <c r="C4" s="1" t="s">
        <v>8</v>
      </c>
      <c r="D4" s="1">
        <v>9.95</v>
      </c>
      <c r="E4" s="1">
        <v>8.15</v>
      </c>
    </row>
    <row r="5" spans="1:5">
      <c r="A5" s="1">
        <v>1835</v>
      </c>
      <c r="B5" s="1" t="s">
        <v>7</v>
      </c>
      <c r="C5" s="1" t="s">
        <v>8</v>
      </c>
      <c r="D5" s="1">
        <v>9.15</v>
      </c>
      <c r="E5" s="1">
        <v>7.39</v>
      </c>
    </row>
    <row r="6" spans="1:5">
      <c r="A6" s="1">
        <v>1836</v>
      </c>
      <c r="B6" s="1" t="s">
        <v>7</v>
      </c>
      <c r="C6" s="1" t="s">
        <v>8</v>
      </c>
      <c r="D6" s="1">
        <v>9.65</v>
      </c>
      <c r="E6" s="1">
        <v>7.7</v>
      </c>
    </row>
    <row r="7" spans="1:5">
      <c r="A7" s="1">
        <v>1837</v>
      </c>
      <c r="B7" s="1" t="s">
        <v>7</v>
      </c>
      <c r="C7" s="1" t="s">
        <v>8</v>
      </c>
      <c r="D7" s="1">
        <v>9.32</v>
      </c>
      <c r="E7" s="1">
        <v>7.38</v>
      </c>
    </row>
    <row r="8" spans="1:5">
      <c r="A8" s="1">
        <v>1838</v>
      </c>
      <c r="B8" s="1" t="s">
        <v>7</v>
      </c>
      <c r="C8" s="1" t="s">
        <v>8</v>
      </c>
      <c r="D8" s="1">
        <v>9.02</v>
      </c>
      <c r="E8" s="1">
        <v>7.51</v>
      </c>
    </row>
    <row r="9" spans="1:5">
      <c r="A9" s="1">
        <v>1839</v>
      </c>
      <c r="B9" s="1" t="s">
        <v>7</v>
      </c>
      <c r="C9" s="1" t="s">
        <v>8</v>
      </c>
      <c r="D9" s="1">
        <v>9.05</v>
      </c>
      <c r="E9" s="1">
        <v>7.63</v>
      </c>
    </row>
    <row r="10" spans="1:5">
      <c r="A10" s="1">
        <v>1840</v>
      </c>
      <c r="B10" s="1" t="s">
        <v>7</v>
      </c>
      <c r="C10" s="1" t="s">
        <v>8</v>
      </c>
      <c r="D10" s="1">
        <v>9.63</v>
      </c>
      <c r="E10" s="1">
        <v>7.8</v>
      </c>
    </row>
    <row r="11" spans="1:7">
      <c r="A11" s="1">
        <v>1841</v>
      </c>
      <c r="B11" s="1" t="s">
        <v>7</v>
      </c>
      <c r="C11" s="1" t="s">
        <v>8</v>
      </c>
      <c r="D11" s="1">
        <v>9.13</v>
      </c>
      <c r="E11" s="1">
        <v>7.69</v>
      </c>
      <c r="F11" s="1">
        <f>ROUND(AVERAGE(D2:D11),2)</f>
        <v>9.43</v>
      </c>
      <c r="G11" s="1">
        <f>ROUND(AVERAGE(E2:E11),2)</f>
        <v>7.67</v>
      </c>
    </row>
    <row r="12" spans="1:7">
      <c r="A12" s="1">
        <v>1842</v>
      </c>
      <c r="B12" s="1" t="s">
        <v>7</v>
      </c>
      <c r="C12" s="1" t="s">
        <v>8</v>
      </c>
      <c r="D12" s="1">
        <v>10.1</v>
      </c>
      <c r="E12" s="1">
        <v>8.02</v>
      </c>
      <c r="F12" s="1">
        <f t="shared" ref="F12:F43" si="0">ROUND(AVERAGE(D3:D12),2)</f>
        <v>9.49</v>
      </c>
      <c r="G12" s="1">
        <f t="shared" ref="G12:G43" si="1">ROUND(AVERAGE(E3:E12),2)</f>
        <v>7.73</v>
      </c>
    </row>
    <row r="13" spans="1:7">
      <c r="A13" s="1">
        <v>1843</v>
      </c>
      <c r="B13" s="1" t="s">
        <v>7</v>
      </c>
      <c r="C13" s="1" t="s">
        <v>8</v>
      </c>
      <c r="D13" s="1">
        <v>10.51</v>
      </c>
      <c r="E13" s="1">
        <v>8.17</v>
      </c>
      <c r="F13" s="1">
        <f t="shared" si="0"/>
        <v>9.55</v>
      </c>
      <c r="G13" s="1">
        <f t="shared" si="1"/>
        <v>7.74</v>
      </c>
    </row>
    <row r="14" spans="1:7">
      <c r="A14" s="1">
        <v>1844</v>
      </c>
      <c r="B14" s="1" t="s">
        <v>7</v>
      </c>
      <c r="C14" s="1" t="s">
        <v>8</v>
      </c>
      <c r="D14" s="1">
        <v>9.38</v>
      </c>
      <c r="E14" s="1">
        <v>7.65</v>
      </c>
      <c r="F14" s="1">
        <f t="shared" si="0"/>
        <v>9.49</v>
      </c>
      <c r="G14" s="1">
        <f t="shared" si="1"/>
        <v>7.69</v>
      </c>
    </row>
    <row r="15" spans="1:7">
      <c r="A15" s="1">
        <v>1845</v>
      </c>
      <c r="B15" s="1" t="s">
        <v>7</v>
      </c>
      <c r="C15" s="1" t="s">
        <v>8</v>
      </c>
      <c r="D15" s="1">
        <v>9.66</v>
      </c>
      <c r="E15" s="1">
        <v>7.85</v>
      </c>
      <c r="F15" s="1">
        <f t="shared" si="0"/>
        <v>9.55</v>
      </c>
      <c r="G15" s="1">
        <f t="shared" si="1"/>
        <v>7.74</v>
      </c>
    </row>
    <row r="16" spans="1:7">
      <c r="A16" s="1">
        <v>1846</v>
      </c>
      <c r="B16" s="1" t="s">
        <v>7</v>
      </c>
      <c r="C16" s="1" t="s">
        <v>8</v>
      </c>
      <c r="D16" s="1">
        <v>10.33</v>
      </c>
      <c r="E16" s="1">
        <v>8.55</v>
      </c>
      <c r="F16" s="1">
        <f t="shared" si="0"/>
        <v>9.61</v>
      </c>
      <c r="G16" s="1">
        <f t="shared" si="1"/>
        <v>7.83</v>
      </c>
    </row>
    <row r="17" spans="1:7">
      <c r="A17" s="1">
        <v>1847</v>
      </c>
      <c r="B17" s="1" t="s">
        <v>7</v>
      </c>
      <c r="C17" s="1" t="s">
        <v>8</v>
      </c>
      <c r="D17" s="1">
        <v>9.79</v>
      </c>
      <c r="E17" s="1">
        <v>8.09</v>
      </c>
      <c r="F17" s="1">
        <f t="shared" si="0"/>
        <v>9.66</v>
      </c>
      <c r="G17" s="1">
        <f t="shared" si="1"/>
        <v>7.9</v>
      </c>
    </row>
    <row r="18" spans="1:7">
      <c r="A18" s="1">
        <v>1848</v>
      </c>
      <c r="B18" s="1" t="s">
        <v>7</v>
      </c>
      <c r="C18" s="1" t="s">
        <v>8</v>
      </c>
      <c r="D18" s="1">
        <v>9.25</v>
      </c>
      <c r="E18" s="1">
        <v>7.98</v>
      </c>
      <c r="F18" s="1">
        <f t="shared" si="0"/>
        <v>9.68</v>
      </c>
      <c r="G18" s="1">
        <f t="shared" si="1"/>
        <v>7.94</v>
      </c>
    </row>
    <row r="19" spans="1:7">
      <c r="A19" s="1">
        <v>1849</v>
      </c>
      <c r="B19" s="1" t="s">
        <v>7</v>
      </c>
      <c r="C19" s="1" t="s">
        <v>8</v>
      </c>
      <c r="D19" s="1">
        <v>9.84</v>
      </c>
      <c r="E19" s="1">
        <v>7.98</v>
      </c>
      <c r="F19" s="1">
        <f t="shared" si="0"/>
        <v>9.76</v>
      </c>
      <c r="G19" s="1">
        <f t="shared" si="1"/>
        <v>7.98</v>
      </c>
    </row>
    <row r="20" spans="1:7">
      <c r="A20" s="1">
        <v>1850</v>
      </c>
      <c r="B20" s="1" t="s">
        <v>7</v>
      </c>
      <c r="C20" s="1" t="s">
        <v>8</v>
      </c>
      <c r="D20" s="1">
        <v>9.59</v>
      </c>
      <c r="E20" s="1">
        <v>7.9</v>
      </c>
      <c r="F20" s="1">
        <f t="shared" si="0"/>
        <v>9.76</v>
      </c>
      <c r="G20" s="1">
        <f t="shared" si="1"/>
        <v>7.99</v>
      </c>
    </row>
    <row r="21" spans="1:7">
      <c r="A21" s="1">
        <v>1851</v>
      </c>
      <c r="B21" s="1" t="s">
        <v>7</v>
      </c>
      <c r="C21" s="1" t="s">
        <v>8</v>
      </c>
      <c r="D21" s="1">
        <v>9.84</v>
      </c>
      <c r="E21" s="1">
        <v>8.18</v>
      </c>
      <c r="F21" s="1">
        <f t="shared" si="0"/>
        <v>9.83</v>
      </c>
      <c r="G21" s="1">
        <f t="shared" si="1"/>
        <v>8.04</v>
      </c>
    </row>
    <row r="22" spans="1:7">
      <c r="A22" s="1">
        <v>1852</v>
      </c>
      <c r="B22" s="1" t="s">
        <v>7</v>
      </c>
      <c r="C22" s="1" t="s">
        <v>8</v>
      </c>
      <c r="D22" s="1">
        <v>9.84</v>
      </c>
      <c r="E22" s="1">
        <v>8.1</v>
      </c>
      <c r="F22" s="1">
        <f t="shared" si="0"/>
        <v>9.8</v>
      </c>
      <c r="G22" s="1">
        <f t="shared" si="1"/>
        <v>8.05</v>
      </c>
    </row>
    <row r="23" spans="1:7">
      <c r="A23" s="1">
        <v>1853</v>
      </c>
      <c r="B23" s="1" t="s">
        <v>7</v>
      </c>
      <c r="C23" s="1" t="s">
        <v>8</v>
      </c>
      <c r="D23" s="1">
        <v>9.53</v>
      </c>
      <c r="E23" s="1">
        <v>8.04</v>
      </c>
      <c r="F23" s="1">
        <f t="shared" si="0"/>
        <v>9.71</v>
      </c>
      <c r="G23" s="1">
        <f t="shared" si="1"/>
        <v>8.03</v>
      </c>
    </row>
    <row r="24" spans="1:7">
      <c r="A24" s="1">
        <v>1854</v>
      </c>
      <c r="B24" s="1" t="s">
        <v>7</v>
      </c>
      <c r="C24" s="1" t="s">
        <v>8</v>
      </c>
      <c r="D24" s="1">
        <v>10.16</v>
      </c>
      <c r="E24" s="1">
        <v>8.21</v>
      </c>
      <c r="F24" s="1">
        <f t="shared" si="0"/>
        <v>9.78</v>
      </c>
      <c r="G24" s="1">
        <f t="shared" si="1"/>
        <v>8.09</v>
      </c>
    </row>
    <row r="25" spans="1:7">
      <c r="A25" s="1">
        <v>1855</v>
      </c>
      <c r="B25" s="1" t="s">
        <v>7</v>
      </c>
      <c r="C25" s="1" t="s">
        <v>8</v>
      </c>
      <c r="D25" s="1">
        <v>10.51</v>
      </c>
      <c r="E25" s="1">
        <v>8.11</v>
      </c>
      <c r="F25" s="1">
        <f t="shared" si="0"/>
        <v>9.87</v>
      </c>
      <c r="G25" s="1">
        <f t="shared" si="1"/>
        <v>8.11</v>
      </c>
    </row>
    <row r="26" spans="1:7">
      <c r="A26" s="1">
        <v>1856</v>
      </c>
      <c r="B26" s="1" t="s">
        <v>7</v>
      </c>
      <c r="C26" s="1" t="s">
        <v>8</v>
      </c>
      <c r="D26" s="1">
        <v>10.05</v>
      </c>
      <c r="E26" s="1">
        <v>8</v>
      </c>
      <c r="F26" s="1">
        <f t="shared" si="0"/>
        <v>9.84</v>
      </c>
      <c r="G26" s="1">
        <f t="shared" si="1"/>
        <v>8.06</v>
      </c>
    </row>
    <row r="27" spans="1:7">
      <c r="A27" s="1">
        <v>1857</v>
      </c>
      <c r="B27" s="1" t="s">
        <v>7</v>
      </c>
      <c r="C27" s="1" t="s">
        <v>8</v>
      </c>
      <c r="D27" s="1">
        <v>9.33</v>
      </c>
      <c r="E27" s="1">
        <v>7.76</v>
      </c>
      <c r="F27" s="1">
        <f t="shared" si="0"/>
        <v>9.79</v>
      </c>
      <c r="G27" s="1">
        <f t="shared" si="1"/>
        <v>8.03</v>
      </c>
    </row>
    <row r="28" spans="1:7">
      <c r="A28" s="1">
        <v>1858</v>
      </c>
      <c r="B28" s="1" t="s">
        <v>7</v>
      </c>
      <c r="C28" s="1" t="s">
        <v>8</v>
      </c>
      <c r="D28" s="1">
        <v>9.99</v>
      </c>
      <c r="E28" s="1">
        <v>8.1</v>
      </c>
      <c r="F28" s="1">
        <f t="shared" si="0"/>
        <v>9.87</v>
      </c>
      <c r="G28" s="1">
        <f t="shared" si="1"/>
        <v>8.04</v>
      </c>
    </row>
    <row r="29" spans="1:7">
      <c r="A29" s="1">
        <v>1859</v>
      </c>
      <c r="B29" s="1" t="s">
        <v>7</v>
      </c>
      <c r="C29" s="1" t="s">
        <v>8</v>
      </c>
      <c r="D29" s="1">
        <v>10.49</v>
      </c>
      <c r="E29" s="1">
        <v>8.25</v>
      </c>
      <c r="F29" s="1">
        <f t="shared" si="0"/>
        <v>9.93</v>
      </c>
      <c r="G29" s="1">
        <f t="shared" si="1"/>
        <v>8.07</v>
      </c>
    </row>
    <row r="30" spans="1:7">
      <c r="A30" s="1">
        <v>1860</v>
      </c>
      <c r="B30" s="1" t="s">
        <v>7</v>
      </c>
      <c r="C30" s="1" t="s">
        <v>8</v>
      </c>
      <c r="D30" s="1">
        <v>9.24</v>
      </c>
      <c r="E30" s="1">
        <v>7.96</v>
      </c>
      <c r="F30" s="1">
        <f t="shared" si="0"/>
        <v>9.9</v>
      </c>
      <c r="G30" s="1">
        <f t="shared" si="1"/>
        <v>8.07</v>
      </c>
    </row>
    <row r="31" spans="1:7">
      <c r="A31" s="1">
        <v>1861</v>
      </c>
      <c r="B31" s="1" t="s">
        <v>7</v>
      </c>
      <c r="C31" s="1" t="s">
        <v>8</v>
      </c>
      <c r="D31" s="1">
        <v>9.66</v>
      </c>
      <c r="E31" s="1">
        <v>7.85</v>
      </c>
      <c r="F31" s="1">
        <f t="shared" si="0"/>
        <v>9.88</v>
      </c>
      <c r="G31" s="1">
        <f t="shared" si="1"/>
        <v>8.04</v>
      </c>
    </row>
    <row r="32" spans="1:7">
      <c r="A32" s="1">
        <v>1862</v>
      </c>
      <c r="B32" s="1" t="s">
        <v>7</v>
      </c>
      <c r="C32" s="1" t="s">
        <v>8</v>
      </c>
      <c r="D32" s="1">
        <v>9.14</v>
      </c>
      <c r="E32" s="1">
        <v>7.56</v>
      </c>
      <c r="F32" s="1">
        <f t="shared" si="0"/>
        <v>9.81</v>
      </c>
      <c r="G32" s="1">
        <f t="shared" si="1"/>
        <v>7.98</v>
      </c>
    </row>
    <row r="33" spans="1:7">
      <c r="A33" s="1">
        <v>1863</v>
      </c>
      <c r="B33" s="1" t="s">
        <v>7</v>
      </c>
      <c r="C33" s="1" t="s">
        <v>8</v>
      </c>
      <c r="D33" s="1">
        <v>10.35</v>
      </c>
      <c r="E33" s="1">
        <v>8.11</v>
      </c>
      <c r="F33" s="1">
        <f t="shared" si="0"/>
        <v>9.89</v>
      </c>
      <c r="G33" s="1">
        <f t="shared" si="1"/>
        <v>7.99</v>
      </c>
    </row>
    <row r="34" spans="1:7">
      <c r="A34" s="1">
        <v>1864</v>
      </c>
      <c r="B34" s="1" t="s">
        <v>7</v>
      </c>
      <c r="C34" s="1" t="s">
        <v>8</v>
      </c>
      <c r="D34" s="1">
        <v>9.45</v>
      </c>
      <c r="E34" s="1">
        <v>7.98</v>
      </c>
      <c r="F34" s="1">
        <f t="shared" si="0"/>
        <v>9.82</v>
      </c>
      <c r="G34" s="1">
        <f t="shared" si="1"/>
        <v>7.97</v>
      </c>
    </row>
    <row r="35" spans="1:7">
      <c r="A35" s="1">
        <v>1865</v>
      </c>
      <c r="B35" s="1" t="s">
        <v>7</v>
      </c>
      <c r="C35" s="1" t="s">
        <v>8</v>
      </c>
      <c r="D35" s="1">
        <v>9.7</v>
      </c>
      <c r="E35" s="1">
        <v>8.18</v>
      </c>
      <c r="F35" s="1">
        <f t="shared" si="0"/>
        <v>9.74</v>
      </c>
      <c r="G35" s="1">
        <f t="shared" si="1"/>
        <v>7.98</v>
      </c>
    </row>
    <row r="36" spans="1:7">
      <c r="A36" s="1">
        <v>1866</v>
      </c>
      <c r="B36" s="1" t="s">
        <v>7</v>
      </c>
      <c r="C36" s="1" t="s">
        <v>8</v>
      </c>
      <c r="D36" s="1">
        <v>9.82</v>
      </c>
      <c r="E36" s="1">
        <v>8.29</v>
      </c>
      <c r="F36" s="1">
        <f t="shared" si="0"/>
        <v>9.72</v>
      </c>
      <c r="G36" s="1">
        <f t="shared" si="1"/>
        <v>8</v>
      </c>
    </row>
    <row r="37" spans="1:7">
      <c r="A37" s="1">
        <v>1867</v>
      </c>
      <c r="B37" s="1" t="s">
        <v>7</v>
      </c>
      <c r="C37" s="1" t="s">
        <v>8</v>
      </c>
      <c r="D37" s="1">
        <v>10.7</v>
      </c>
      <c r="E37" s="1">
        <v>8.44</v>
      </c>
      <c r="F37" s="1">
        <f t="shared" si="0"/>
        <v>9.85</v>
      </c>
      <c r="G37" s="1">
        <f t="shared" si="1"/>
        <v>8.07</v>
      </c>
    </row>
    <row r="38" spans="1:7">
      <c r="A38" s="1">
        <v>1868</v>
      </c>
      <c r="B38" s="1" t="s">
        <v>7</v>
      </c>
      <c r="C38" s="1" t="s">
        <v>8</v>
      </c>
      <c r="D38" s="1">
        <v>9.88</v>
      </c>
      <c r="E38" s="1">
        <v>8.25</v>
      </c>
      <c r="F38" s="1">
        <f t="shared" si="0"/>
        <v>9.84</v>
      </c>
      <c r="G38" s="1">
        <f t="shared" si="1"/>
        <v>8.09</v>
      </c>
    </row>
    <row r="39" spans="1:7">
      <c r="A39" s="1">
        <v>1869</v>
      </c>
      <c r="B39" s="1" t="s">
        <v>7</v>
      </c>
      <c r="C39" s="1" t="s">
        <v>8</v>
      </c>
      <c r="D39" s="1">
        <v>9.88</v>
      </c>
      <c r="E39" s="1">
        <v>8.43</v>
      </c>
      <c r="F39" s="1">
        <f t="shared" si="0"/>
        <v>9.78</v>
      </c>
      <c r="G39" s="1">
        <f t="shared" si="1"/>
        <v>8.11</v>
      </c>
    </row>
    <row r="40" spans="1:7">
      <c r="A40" s="1">
        <v>1870</v>
      </c>
      <c r="B40" s="1" t="s">
        <v>7</v>
      </c>
      <c r="C40" s="1" t="s">
        <v>8</v>
      </c>
      <c r="D40" s="1">
        <v>10.14</v>
      </c>
      <c r="E40" s="1">
        <v>8.2</v>
      </c>
      <c r="F40" s="1">
        <f t="shared" si="0"/>
        <v>9.87</v>
      </c>
      <c r="G40" s="1">
        <f t="shared" si="1"/>
        <v>8.13</v>
      </c>
    </row>
    <row r="41" spans="1:7">
      <c r="A41" s="1">
        <v>1871</v>
      </c>
      <c r="B41" s="1" t="s">
        <v>7</v>
      </c>
      <c r="C41" s="1" t="s">
        <v>8</v>
      </c>
      <c r="D41" s="1">
        <v>9.88</v>
      </c>
      <c r="E41" s="1">
        <v>8.12</v>
      </c>
      <c r="F41" s="1">
        <f t="shared" si="0"/>
        <v>9.89</v>
      </c>
      <c r="G41" s="1">
        <f t="shared" si="1"/>
        <v>8.16</v>
      </c>
    </row>
    <row r="42" spans="1:7">
      <c r="A42" s="1">
        <v>1872</v>
      </c>
      <c r="B42" s="1" t="s">
        <v>7</v>
      </c>
      <c r="C42" s="1" t="s">
        <v>8</v>
      </c>
      <c r="D42" s="1">
        <v>10.23</v>
      </c>
      <c r="E42" s="1">
        <v>8.19</v>
      </c>
      <c r="F42" s="1">
        <f t="shared" si="0"/>
        <v>10</v>
      </c>
      <c r="G42" s="1">
        <f t="shared" si="1"/>
        <v>8.22</v>
      </c>
    </row>
    <row r="43" spans="1:7">
      <c r="A43" s="1">
        <v>1873</v>
      </c>
      <c r="B43" s="1" t="s">
        <v>7</v>
      </c>
      <c r="C43" s="1" t="s">
        <v>8</v>
      </c>
      <c r="D43" s="1">
        <v>10.47</v>
      </c>
      <c r="E43" s="1">
        <v>8.35</v>
      </c>
      <c r="F43" s="1">
        <f t="shared" si="0"/>
        <v>10.02</v>
      </c>
      <c r="G43" s="1">
        <f t="shared" si="1"/>
        <v>8.24</v>
      </c>
    </row>
    <row r="44" spans="1:7">
      <c r="A44" s="1">
        <v>1874</v>
      </c>
      <c r="B44" s="1" t="s">
        <v>7</v>
      </c>
      <c r="C44" s="1" t="s">
        <v>8</v>
      </c>
      <c r="D44" s="1">
        <v>10.42</v>
      </c>
      <c r="E44" s="1">
        <v>8.43</v>
      </c>
      <c r="F44" s="1">
        <f t="shared" ref="F44:F75" si="2">ROUND(AVERAGE(D35:D44),2)</f>
        <v>10.11</v>
      </c>
      <c r="G44" s="1">
        <f t="shared" ref="G44:G75" si="3">ROUND(AVERAGE(E35:E44),2)</f>
        <v>8.29</v>
      </c>
    </row>
    <row r="45" spans="1:7">
      <c r="A45" s="1">
        <v>1875</v>
      </c>
      <c r="B45" s="1" t="s">
        <v>7</v>
      </c>
      <c r="C45" s="1" t="s">
        <v>8</v>
      </c>
      <c r="D45" s="1">
        <v>10.33</v>
      </c>
      <c r="E45" s="1">
        <v>7.86</v>
      </c>
      <c r="F45" s="1">
        <f t="shared" si="2"/>
        <v>10.18</v>
      </c>
      <c r="G45" s="1">
        <f t="shared" si="3"/>
        <v>8.26</v>
      </c>
    </row>
    <row r="46" spans="1:7">
      <c r="A46" s="1">
        <v>1876</v>
      </c>
      <c r="B46" s="1" t="s">
        <v>7</v>
      </c>
      <c r="C46" s="1" t="s">
        <v>8</v>
      </c>
      <c r="D46" s="1">
        <v>9.69</v>
      </c>
      <c r="E46" s="1">
        <v>8.08</v>
      </c>
      <c r="F46" s="1">
        <f t="shared" si="2"/>
        <v>10.16</v>
      </c>
      <c r="G46" s="1">
        <f t="shared" si="3"/>
        <v>8.24</v>
      </c>
    </row>
    <row r="47" spans="1:7">
      <c r="A47" s="1">
        <v>1877</v>
      </c>
      <c r="B47" s="1" t="s">
        <v>7</v>
      </c>
      <c r="C47" s="1" t="s">
        <v>8</v>
      </c>
      <c r="D47" s="1">
        <v>9.88</v>
      </c>
      <c r="E47" s="1">
        <v>8.54</v>
      </c>
      <c r="F47" s="1">
        <f t="shared" si="2"/>
        <v>10.08</v>
      </c>
      <c r="G47" s="1">
        <f t="shared" si="3"/>
        <v>8.25</v>
      </c>
    </row>
    <row r="48" spans="1:7">
      <c r="A48" s="1">
        <v>1878</v>
      </c>
      <c r="B48" s="1" t="s">
        <v>7</v>
      </c>
      <c r="C48" s="1" t="s">
        <v>8</v>
      </c>
      <c r="D48" s="1">
        <v>10.26</v>
      </c>
      <c r="E48" s="1">
        <v>8.83</v>
      </c>
      <c r="F48" s="1">
        <f t="shared" si="2"/>
        <v>10.12</v>
      </c>
      <c r="G48" s="1">
        <f t="shared" si="3"/>
        <v>8.3</v>
      </c>
    </row>
    <row r="49" spans="1:7">
      <c r="A49" s="1">
        <v>1879</v>
      </c>
      <c r="B49" s="1" t="s">
        <v>7</v>
      </c>
      <c r="C49" s="1" t="s">
        <v>8</v>
      </c>
      <c r="D49" s="1">
        <v>10.75</v>
      </c>
      <c r="E49" s="1">
        <v>8.17</v>
      </c>
      <c r="F49" s="1">
        <f t="shared" si="2"/>
        <v>10.21</v>
      </c>
      <c r="G49" s="1">
        <f t="shared" si="3"/>
        <v>8.28</v>
      </c>
    </row>
    <row r="50" spans="1:7">
      <c r="A50" s="1">
        <v>1880</v>
      </c>
      <c r="B50" s="1" t="s">
        <v>7</v>
      </c>
      <c r="C50" s="1" t="s">
        <v>8</v>
      </c>
      <c r="D50" s="1">
        <v>10.6</v>
      </c>
      <c r="E50" s="1">
        <v>8.12</v>
      </c>
      <c r="F50" s="1">
        <f t="shared" si="2"/>
        <v>10.25</v>
      </c>
      <c r="G50" s="1">
        <f t="shared" si="3"/>
        <v>8.27</v>
      </c>
    </row>
    <row r="51" spans="1:7">
      <c r="A51" s="1">
        <v>1881</v>
      </c>
      <c r="B51" s="1" t="s">
        <v>7</v>
      </c>
      <c r="C51" s="1" t="s">
        <v>8</v>
      </c>
      <c r="D51" s="1">
        <v>10.61</v>
      </c>
      <c r="E51" s="1">
        <v>8.27</v>
      </c>
      <c r="F51" s="1">
        <f t="shared" si="2"/>
        <v>10.32</v>
      </c>
      <c r="G51" s="1">
        <f t="shared" si="3"/>
        <v>8.28</v>
      </c>
    </row>
    <row r="52" spans="1:7">
      <c r="A52" s="1">
        <v>1882</v>
      </c>
      <c r="B52" s="1" t="s">
        <v>7</v>
      </c>
      <c r="C52" s="1" t="s">
        <v>8</v>
      </c>
      <c r="D52" s="1">
        <v>9.37</v>
      </c>
      <c r="E52" s="1">
        <v>8.13</v>
      </c>
      <c r="F52" s="1">
        <f t="shared" si="2"/>
        <v>10.24</v>
      </c>
      <c r="G52" s="1">
        <f t="shared" si="3"/>
        <v>8.28</v>
      </c>
    </row>
    <row r="53" spans="1:7">
      <c r="A53" s="1">
        <v>1883</v>
      </c>
      <c r="B53" s="1" t="s">
        <v>7</v>
      </c>
      <c r="C53" s="1" t="s">
        <v>8</v>
      </c>
      <c r="D53" s="1">
        <v>9.57</v>
      </c>
      <c r="E53" s="1">
        <v>7.98</v>
      </c>
      <c r="F53" s="1">
        <f t="shared" si="2"/>
        <v>10.15</v>
      </c>
      <c r="G53" s="1">
        <f t="shared" si="3"/>
        <v>8.24</v>
      </c>
    </row>
    <row r="54" spans="1:7">
      <c r="A54" s="1">
        <v>1884</v>
      </c>
      <c r="B54" s="1" t="s">
        <v>7</v>
      </c>
      <c r="C54" s="1" t="s">
        <v>8</v>
      </c>
      <c r="D54" s="1">
        <v>9.35</v>
      </c>
      <c r="E54" s="1">
        <v>7.77</v>
      </c>
      <c r="F54" s="1">
        <f t="shared" si="2"/>
        <v>10.04</v>
      </c>
      <c r="G54" s="1">
        <f t="shared" si="3"/>
        <v>8.18</v>
      </c>
    </row>
    <row r="55" spans="1:7">
      <c r="A55" s="1">
        <v>1885</v>
      </c>
      <c r="B55" s="1" t="s">
        <v>7</v>
      </c>
      <c r="C55" s="1" t="s">
        <v>8</v>
      </c>
      <c r="D55" s="1">
        <v>9.47</v>
      </c>
      <c r="E55" s="1">
        <v>7.92</v>
      </c>
      <c r="F55" s="1">
        <f t="shared" si="2"/>
        <v>9.96</v>
      </c>
      <c r="G55" s="1">
        <f t="shared" si="3"/>
        <v>8.18</v>
      </c>
    </row>
    <row r="56" spans="1:7">
      <c r="A56" s="1">
        <v>1886</v>
      </c>
      <c r="B56" s="1" t="s">
        <v>7</v>
      </c>
      <c r="C56" s="1" t="s">
        <v>8</v>
      </c>
      <c r="D56" s="1">
        <v>8.41</v>
      </c>
      <c r="E56" s="1">
        <v>7.95</v>
      </c>
      <c r="F56" s="1">
        <f t="shared" si="2"/>
        <v>9.83</v>
      </c>
      <c r="G56" s="1">
        <f t="shared" si="3"/>
        <v>8.17</v>
      </c>
    </row>
    <row r="57" spans="1:7">
      <c r="A57" s="1">
        <v>1887</v>
      </c>
      <c r="B57" s="1" t="s">
        <v>7</v>
      </c>
      <c r="C57" s="1" t="s">
        <v>8</v>
      </c>
      <c r="D57" s="1">
        <v>9.92</v>
      </c>
      <c r="E57" s="1">
        <v>7.91</v>
      </c>
      <c r="F57" s="1">
        <f t="shared" si="2"/>
        <v>9.83</v>
      </c>
      <c r="G57" s="1">
        <f t="shared" si="3"/>
        <v>8.11</v>
      </c>
    </row>
    <row r="58" spans="1:7">
      <c r="A58" s="1">
        <v>1888</v>
      </c>
      <c r="B58" s="1" t="s">
        <v>7</v>
      </c>
      <c r="C58" s="1" t="s">
        <v>8</v>
      </c>
      <c r="D58" s="1">
        <v>11.38</v>
      </c>
      <c r="E58" s="1">
        <v>8.09</v>
      </c>
      <c r="F58" s="1">
        <f t="shared" si="2"/>
        <v>9.94</v>
      </c>
      <c r="G58" s="1">
        <f t="shared" si="3"/>
        <v>8.03</v>
      </c>
    </row>
    <row r="59" spans="1:7">
      <c r="A59" s="1">
        <v>1889</v>
      </c>
      <c r="B59" s="1" t="s">
        <v>7</v>
      </c>
      <c r="C59" s="1" t="s">
        <v>8</v>
      </c>
      <c r="D59" s="1">
        <v>9.59</v>
      </c>
      <c r="E59" s="1">
        <v>8.32</v>
      </c>
      <c r="F59" s="1">
        <f t="shared" si="2"/>
        <v>9.83</v>
      </c>
      <c r="G59" s="1">
        <f t="shared" si="3"/>
        <v>8.05</v>
      </c>
    </row>
    <row r="60" spans="1:7">
      <c r="A60" s="1">
        <v>1890</v>
      </c>
      <c r="B60" s="1" t="s">
        <v>7</v>
      </c>
      <c r="C60" s="1" t="s">
        <v>8</v>
      </c>
      <c r="D60" s="1">
        <v>9.7</v>
      </c>
      <c r="E60" s="1">
        <v>7.97</v>
      </c>
      <c r="F60" s="1">
        <f t="shared" si="2"/>
        <v>9.74</v>
      </c>
      <c r="G60" s="1">
        <f t="shared" si="3"/>
        <v>8.03</v>
      </c>
    </row>
    <row r="61" spans="1:7">
      <c r="A61" s="1">
        <v>1891</v>
      </c>
      <c r="B61" s="1" t="s">
        <v>7</v>
      </c>
      <c r="C61" s="1" t="s">
        <v>8</v>
      </c>
      <c r="D61" s="1">
        <v>9.21</v>
      </c>
      <c r="E61" s="1">
        <v>8.02</v>
      </c>
      <c r="F61" s="1">
        <f t="shared" si="2"/>
        <v>9.6</v>
      </c>
      <c r="G61" s="1">
        <f t="shared" si="3"/>
        <v>8.01</v>
      </c>
    </row>
    <row r="62" spans="1:7">
      <c r="A62" s="1">
        <v>1892</v>
      </c>
      <c r="B62" s="1" t="s">
        <v>7</v>
      </c>
      <c r="C62" s="1" t="s">
        <v>8</v>
      </c>
      <c r="D62" s="1">
        <v>10.13</v>
      </c>
      <c r="E62" s="1">
        <v>8.07</v>
      </c>
      <c r="F62" s="1">
        <f t="shared" si="2"/>
        <v>9.67</v>
      </c>
      <c r="G62" s="1">
        <f t="shared" si="3"/>
        <v>8</v>
      </c>
    </row>
    <row r="63" spans="1:7">
      <c r="A63" s="1">
        <v>1893</v>
      </c>
      <c r="B63" s="1" t="s">
        <v>7</v>
      </c>
      <c r="C63" s="1" t="s">
        <v>8</v>
      </c>
      <c r="D63" s="1">
        <v>10.27</v>
      </c>
      <c r="E63" s="1">
        <v>8.06</v>
      </c>
      <c r="F63" s="1">
        <f t="shared" si="2"/>
        <v>9.74</v>
      </c>
      <c r="G63" s="1">
        <f t="shared" si="3"/>
        <v>8.01</v>
      </c>
    </row>
    <row r="64" spans="1:7">
      <c r="A64" s="1">
        <v>1894</v>
      </c>
      <c r="B64" s="1" t="s">
        <v>7</v>
      </c>
      <c r="C64" s="1" t="s">
        <v>8</v>
      </c>
      <c r="D64" s="1">
        <v>9.68</v>
      </c>
      <c r="E64" s="1">
        <v>8.16</v>
      </c>
      <c r="F64" s="1">
        <f t="shared" si="2"/>
        <v>9.78</v>
      </c>
      <c r="G64" s="1">
        <f t="shared" si="3"/>
        <v>8.05</v>
      </c>
    </row>
    <row r="65" spans="1:7">
      <c r="A65" s="1">
        <v>1895</v>
      </c>
      <c r="B65" s="1" t="s">
        <v>7</v>
      </c>
      <c r="C65" s="1" t="s">
        <v>8</v>
      </c>
      <c r="D65" s="1">
        <v>10.25</v>
      </c>
      <c r="E65" s="1">
        <v>8.15</v>
      </c>
      <c r="F65" s="1">
        <f t="shared" si="2"/>
        <v>9.85</v>
      </c>
      <c r="G65" s="1">
        <f t="shared" si="3"/>
        <v>8.07</v>
      </c>
    </row>
    <row r="66" spans="1:7">
      <c r="A66" s="1">
        <v>1896</v>
      </c>
      <c r="B66" s="1" t="s">
        <v>7</v>
      </c>
      <c r="C66" s="1" t="s">
        <v>8</v>
      </c>
      <c r="D66" s="1">
        <v>10.31</v>
      </c>
      <c r="E66" s="1">
        <v>8.21</v>
      </c>
      <c r="F66" s="1">
        <f t="shared" si="2"/>
        <v>10.04</v>
      </c>
      <c r="G66" s="1">
        <f t="shared" si="3"/>
        <v>8.1</v>
      </c>
    </row>
    <row r="67" spans="1:7">
      <c r="A67" s="1">
        <v>1897</v>
      </c>
      <c r="B67" s="1" t="s">
        <v>7</v>
      </c>
      <c r="C67" s="1" t="s">
        <v>8</v>
      </c>
      <c r="D67" s="1">
        <v>9.8</v>
      </c>
      <c r="E67" s="1">
        <v>8.29</v>
      </c>
      <c r="F67" s="1">
        <f t="shared" si="2"/>
        <v>10.03</v>
      </c>
      <c r="G67" s="1">
        <f t="shared" si="3"/>
        <v>8.13</v>
      </c>
    </row>
    <row r="68" spans="1:7">
      <c r="A68" s="1">
        <v>1898</v>
      </c>
      <c r="B68" s="1" t="s">
        <v>7</v>
      </c>
      <c r="C68" s="1" t="s">
        <v>8</v>
      </c>
      <c r="D68" s="1">
        <v>8.67</v>
      </c>
      <c r="E68" s="1">
        <v>8.18</v>
      </c>
      <c r="F68" s="1">
        <f t="shared" si="2"/>
        <v>9.76</v>
      </c>
      <c r="G68" s="1">
        <f t="shared" si="3"/>
        <v>8.14</v>
      </c>
    </row>
    <row r="69" spans="1:7">
      <c r="A69" s="1">
        <v>1899</v>
      </c>
      <c r="B69" s="1" t="s">
        <v>7</v>
      </c>
      <c r="C69" s="1" t="s">
        <v>8</v>
      </c>
      <c r="D69" s="1">
        <v>11.07</v>
      </c>
      <c r="E69" s="1">
        <v>8.4</v>
      </c>
      <c r="F69" s="1">
        <f t="shared" si="2"/>
        <v>9.91</v>
      </c>
      <c r="G69" s="1">
        <f t="shared" si="3"/>
        <v>8.15</v>
      </c>
    </row>
    <row r="70" spans="1:7">
      <c r="A70" s="1">
        <v>1900</v>
      </c>
      <c r="B70" s="1" t="s">
        <v>7</v>
      </c>
      <c r="C70" s="1" t="s">
        <v>8</v>
      </c>
      <c r="D70" s="1">
        <v>9.53</v>
      </c>
      <c r="E70" s="1">
        <v>8.5</v>
      </c>
      <c r="F70" s="1">
        <f t="shared" si="2"/>
        <v>9.89</v>
      </c>
      <c r="G70" s="1">
        <f t="shared" si="3"/>
        <v>8.2</v>
      </c>
    </row>
    <row r="71" spans="1:7">
      <c r="A71" s="1">
        <v>1901</v>
      </c>
      <c r="B71" s="1" t="s">
        <v>7</v>
      </c>
      <c r="C71" s="1" t="s">
        <v>8</v>
      </c>
      <c r="D71" s="1">
        <v>9.93</v>
      </c>
      <c r="E71" s="1">
        <v>8.54</v>
      </c>
      <c r="F71" s="1">
        <f t="shared" si="2"/>
        <v>9.96</v>
      </c>
      <c r="G71" s="1">
        <f t="shared" si="3"/>
        <v>8.26</v>
      </c>
    </row>
    <row r="72" spans="1:7">
      <c r="A72" s="1">
        <v>1902</v>
      </c>
      <c r="B72" s="1" t="s">
        <v>7</v>
      </c>
      <c r="C72" s="1" t="s">
        <v>8</v>
      </c>
      <c r="D72" s="1">
        <v>10.49</v>
      </c>
      <c r="E72" s="1">
        <v>8.3</v>
      </c>
      <c r="F72" s="1">
        <f t="shared" si="2"/>
        <v>10</v>
      </c>
      <c r="G72" s="1">
        <f t="shared" si="3"/>
        <v>8.28</v>
      </c>
    </row>
    <row r="73" spans="1:7">
      <c r="A73" s="1">
        <v>1903</v>
      </c>
      <c r="B73" s="1" t="s">
        <v>7</v>
      </c>
      <c r="C73" s="1" t="s">
        <v>8</v>
      </c>
      <c r="D73" s="1">
        <v>8.91</v>
      </c>
      <c r="E73" s="1">
        <v>8.22</v>
      </c>
      <c r="F73" s="1">
        <f t="shared" si="2"/>
        <v>9.86</v>
      </c>
      <c r="G73" s="1">
        <f t="shared" si="3"/>
        <v>8.3</v>
      </c>
    </row>
    <row r="74" spans="1:7">
      <c r="A74" s="1">
        <v>1904</v>
      </c>
      <c r="B74" s="1" t="s">
        <v>7</v>
      </c>
      <c r="C74" s="1" t="s">
        <v>8</v>
      </c>
      <c r="D74" s="1">
        <v>9.85</v>
      </c>
      <c r="E74" s="1">
        <v>8.09</v>
      </c>
      <c r="F74" s="1">
        <f t="shared" si="2"/>
        <v>9.88</v>
      </c>
      <c r="G74" s="1">
        <f t="shared" si="3"/>
        <v>8.29</v>
      </c>
    </row>
    <row r="75" spans="1:7">
      <c r="A75" s="1">
        <v>1905</v>
      </c>
      <c r="B75" s="1" t="s">
        <v>7</v>
      </c>
      <c r="C75" s="1" t="s">
        <v>8</v>
      </c>
      <c r="D75" s="1">
        <v>9.31</v>
      </c>
      <c r="E75" s="1">
        <v>8.23</v>
      </c>
      <c r="F75" s="1">
        <f t="shared" si="2"/>
        <v>9.79</v>
      </c>
      <c r="G75" s="1">
        <f t="shared" si="3"/>
        <v>8.3</v>
      </c>
    </row>
    <row r="76" spans="1:7">
      <c r="A76" s="1">
        <v>1906</v>
      </c>
      <c r="B76" s="1" t="s">
        <v>7</v>
      </c>
      <c r="C76" s="1" t="s">
        <v>8</v>
      </c>
      <c r="D76" s="1">
        <v>10.06</v>
      </c>
      <c r="E76" s="1">
        <v>8.38</v>
      </c>
      <c r="F76" s="1">
        <f t="shared" ref="F76:F107" si="4">ROUND(AVERAGE(D67:D76),2)</f>
        <v>9.76</v>
      </c>
      <c r="G76" s="1">
        <f t="shared" ref="G76:G107" si="5">ROUND(AVERAGE(E67:E76),2)</f>
        <v>8.31</v>
      </c>
    </row>
    <row r="77" spans="1:7">
      <c r="A77" s="1">
        <v>1907</v>
      </c>
      <c r="B77" s="1" t="s">
        <v>7</v>
      </c>
      <c r="C77" s="1" t="s">
        <v>8</v>
      </c>
      <c r="D77" s="1">
        <v>9.26</v>
      </c>
      <c r="E77" s="1">
        <v>7.95</v>
      </c>
      <c r="F77" s="1">
        <f t="shared" si="4"/>
        <v>9.71</v>
      </c>
      <c r="G77" s="1">
        <f t="shared" si="5"/>
        <v>8.28</v>
      </c>
    </row>
    <row r="78" spans="1:7">
      <c r="A78" s="1">
        <v>1908</v>
      </c>
      <c r="B78" s="1" t="s">
        <v>7</v>
      </c>
      <c r="C78" s="1" t="s">
        <v>8</v>
      </c>
      <c r="D78" s="1">
        <v>9.83</v>
      </c>
      <c r="E78" s="1">
        <v>8.19</v>
      </c>
      <c r="F78" s="1">
        <f t="shared" si="4"/>
        <v>9.82</v>
      </c>
      <c r="G78" s="1">
        <f t="shared" si="5"/>
        <v>8.28</v>
      </c>
    </row>
    <row r="79" spans="1:7">
      <c r="A79" s="1">
        <v>1909</v>
      </c>
      <c r="B79" s="1" t="s">
        <v>7</v>
      </c>
      <c r="C79" s="1" t="s">
        <v>8</v>
      </c>
      <c r="D79" s="1">
        <v>10.73</v>
      </c>
      <c r="E79" s="1">
        <v>8.18</v>
      </c>
      <c r="F79" s="1">
        <f t="shared" si="4"/>
        <v>9.79</v>
      </c>
      <c r="G79" s="1">
        <f t="shared" si="5"/>
        <v>8.26</v>
      </c>
    </row>
    <row r="80" spans="1:7">
      <c r="A80" s="1">
        <v>1910</v>
      </c>
      <c r="B80" s="1" t="s">
        <v>7</v>
      </c>
      <c r="C80" s="1" t="s">
        <v>8</v>
      </c>
      <c r="D80" s="1">
        <v>10.02</v>
      </c>
      <c r="E80" s="1">
        <v>8.22</v>
      </c>
      <c r="F80" s="1">
        <f t="shared" si="4"/>
        <v>9.84</v>
      </c>
      <c r="G80" s="1">
        <f t="shared" si="5"/>
        <v>8.23</v>
      </c>
    </row>
    <row r="81" spans="1:7">
      <c r="A81" s="1">
        <v>1911</v>
      </c>
      <c r="B81" s="1" t="s">
        <v>7</v>
      </c>
      <c r="C81" s="1" t="s">
        <v>8</v>
      </c>
      <c r="D81" s="1">
        <v>9.61</v>
      </c>
      <c r="E81" s="1">
        <v>8.18</v>
      </c>
      <c r="F81" s="1">
        <f t="shared" si="4"/>
        <v>9.81</v>
      </c>
      <c r="G81" s="1">
        <f t="shared" si="5"/>
        <v>8.19</v>
      </c>
    </row>
    <row r="82" spans="1:7">
      <c r="A82" s="1">
        <v>1912</v>
      </c>
      <c r="B82" s="1" t="s">
        <v>7</v>
      </c>
      <c r="C82" s="1" t="s">
        <v>8</v>
      </c>
      <c r="D82" s="1">
        <v>10.47</v>
      </c>
      <c r="E82" s="1">
        <v>8.17</v>
      </c>
      <c r="F82" s="1">
        <f t="shared" si="4"/>
        <v>9.81</v>
      </c>
      <c r="G82" s="1">
        <f t="shared" si="5"/>
        <v>8.18</v>
      </c>
    </row>
    <row r="83" spans="1:7">
      <c r="A83" s="1">
        <v>1913</v>
      </c>
      <c r="B83" s="1" t="s">
        <v>7</v>
      </c>
      <c r="C83" s="1" t="s">
        <v>8</v>
      </c>
      <c r="D83" s="1">
        <v>10.36</v>
      </c>
      <c r="E83" s="1">
        <v>8.3</v>
      </c>
      <c r="F83" s="1">
        <f t="shared" si="4"/>
        <v>9.95</v>
      </c>
      <c r="G83" s="1">
        <f t="shared" si="5"/>
        <v>8.19</v>
      </c>
    </row>
    <row r="84" spans="1:7">
      <c r="A84" s="1">
        <v>1914</v>
      </c>
      <c r="B84" s="1" t="s">
        <v>7</v>
      </c>
      <c r="C84" s="1" t="s">
        <v>8</v>
      </c>
      <c r="D84" s="1">
        <v>11.08</v>
      </c>
      <c r="E84" s="1">
        <v>8.59</v>
      </c>
      <c r="F84" s="1">
        <f t="shared" si="4"/>
        <v>10.07</v>
      </c>
      <c r="G84" s="1">
        <f t="shared" si="5"/>
        <v>8.24</v>
      </c>
    </row>
    <row r="85" spans="1:7">
      <c r="A85" s="1">
        <v>1915</v>
      </c>
      <c r="B85" s="1" t="s">
        <v>7</v>
      </c>
      <c r="C85" s="1" t="s">
        <v>8</v>
      </c>
      <c r="D85" s="1">
        <v>11.79</v>
      </c>
      <c r="E85" s="1">
        <v>8.59</v>
      </c>
      <c r="F85" s="1">
        <f t="shared" si="4"/>
        <v>10.32</v>
      </c>
      <c r="G85" s="1">
        <f t="shared" si="5"/>
        <v>8.28</v>
      </c>
    </row>
    <row r="86" spans="1:7">
      <c r="A86" s="1">
        <v>1916</v>
      </c>
      <c r="B86" s="1" t="s">
        <v>7</v>
      </c>
      <c r="C86" s="1" t="s">
        <v>8</v>
      </c>
      <c r="D86" s="1">
        <v>9.94</v>
      </c>
      <c r="E86" s="1">
        <v>8.23</v>
      </c>
      <c r="F86" s="1">
        <f t="shared" si="4"/>
        <v>10.31</v>
      </c>
      <c r="G86" s="1">
        <f t="shared" si="5"/>
        <v>8.26</v>
      </c>
    </row>
    <row r="87" spans="1:7">
      <c r="A87" s="1">
        <v>1917</v>
      </c>
      <c r="B87" s="1" t="s">
        <v>7</v>
      </c>
      <c r="C87" s="1" t="s">
        <v>8</v>
      </c>
      <c r="D87" s="1">
        <v>11.16</v>
      </c>
      <c r="E87" s="1">
        <v>8.02</v>
      </c>
      <c r="F87" s="1">
        <f t="shared" si="4"/>
        <v>10.5</v>
      </c>
      <c r="G87" s="1">
        <f t="shared" si="5"/>
        <v>8.27</v>
      </c>
    </row>
    <row r="88" spans="1:7">
      <c r="A88" s="1">
        <v>1918</v>
      </c>
      <c r="B88" s="1" t="s">
        <v>7</v>
      </c>
      <c r="C88" s="1" t="s">
        <v>8</v>
      </c>
      <c r="D88" s="1">
        <v>9.94</v>
      </c>
      <c r="E88" s="1">
        <v>8.13</v>
      </c>
      <c r="F88" s="1">
        <f t="shared" si="4"/>
        <v>10.51</v>
      </c>
      <c r="G88" s="1">
        <f t="shared" si="5"/>
        <v>8.26</v>
      </c>
    </row>
    <row r="89" spans="1:7">
      <c r="A89" s="1">
        <v>1919</v>
      </c>
      <c r="B89" s="1" t="s">
        <v>7</v>
      </c>
      <c r="C89" s="1" t="s">
        <v>8</v>
      </c>
      <c r="D89" s="1">
        <v>9.95</v>
      </c>
      <c r="E89" s="1">
        <v>8.38</v>
      </c>
      <c r="F89" s="1">
        <f t="shared" si="4"/>
        <v>10.43</v>
      </c>
      <c r="G89" s="1">
        <f t="shared" si="5"/>
        <v>8.28</v>
      </c>
    </row>
    <row r="90" spans="1:7">
      <c r="A90" s="1">
        <v>1920</v>
      </c>
      <c r="B90" s="1" t="s">
        <v>7</v>
      </c>
      <c r="C90" s="1" t="s">
        <v>8</v>
      </c>
      <c r="D90" s="1">
        <v>8.65</v>
      </c>
      <c r="E90" s="1">
        <v>8.36</v>
      </c>
      <c r="F90" s="1">
        <f t="shared" si="4"/>
        <v>10.3</v>
      </c>
      <c r="G90" s="1">
        <f t="shared" si="5"/>
        <v>8.3</v>
      </c>
    </row>
    <row r="91" spans="1:7">
      <c r="A91" s="1">
        <v>1921</v>
      </c>
      <c r="B91" s="1" t="s">
        <v>7</v>
      </c>
      <c r="C91" s="1" t="s">
        <v>8</v>
      </c>
      <c r="D91" s="1">
        <v>9.48</v>
      </c>
      <c r="E91" s="1">
        <v>8.57</v>
      </c>
      <c r="F91" s="1">
        <f t="shared" si="4"/>
        <v>10.28</v>
      </c>
      <c r="G91" s="1">
        <f t="shared" si="5"/>
        <v>8.33</v>
      </c>
    </row>
    <row r="92" spans="1:7">
      <c r="A92" s="1">
        <v>1922</v>
      </c>
      <c r="B92" s="1" t="s">
        <v>7</v>
      </c>
      <c r="C92" s="1" t="s">
        <v>8</v>
      </c>
      <c r="D92" s="1">
        <v>11.13</v>
      </c>
      <c r="E92" s="1">
        <v>8.41</v>
      </c>
      <c r="F92" s="1">
        <f t="shared" si="4"/>
        <v>10.35</v>
      </c>
      <c r="G92" s="1">
        <f t="shared" si="5"/>
        <v>8.36</v>
      </c>
    </row>
    <row r="93" spans="1:7">
      <c r="A93" s="1">
        <v>1923</v>
      </c>
      <c r="B93" s="1" t="s">
        <v>7</v>
      </c>
      <c r="C93" s="1" t="s">
        <v>8</v>
      </c>
      <c r="D93" s="1">
        <v>10.02</v>
      </c>
      <c r="E93" s="1">
        <v>8.42</v>
      </c>
      <c r="F93" s="1">
        <f t="shared" si="4"/>
        <v>10.31</v>
      </c>
      <c r="G93" s="1">
        <f t="shared" si="5"/>
        <v>8.37</v>
      </c>
    </row>
    <row r="94" spans="1:7">
      <c r="A94" s="1">
        <v>1924</v>
      </c>
      <c r="B94" s="1" t="s">
        <v>7</v>
      </c>
      <c r="C94" s="1" t="s">
        <v>8</v>
      </c>
      <c r="D94" s="1">
        <v>10.31</v>
      </c>
      <c r="E94" s="1">
        <v>8.51</v>
      </c>
      <c r="F94" s="1">
        <f t="shared" si="4"/>
        <v>10.24</v>
      </c>
      <c r="G94" s="1">
        <f t="shared" si="5"/>
        <v>8.36</v>
      </c>
    </row>
    <row r="95" spans="1:7">
      <c r="A95" s="1">
        <v>1925</v>
      </c>
      <c r="B95" s="1" t="s">
        <v>7</v>
      </c>
      <c r="C95" s="1" t="s">
        <v>8</v>
      </c>
      <c r="D95" s="1">
        <v>10.79</v>
      </c>
      <c r="E95" s="1">
        <v>8.53</v>
      </c>
      <c r="F95" s="1">
        <f t="shared" si="4"/>
        <v>10.14</v>
      </c>
      <c r="G95" s="1">
        <f t="shared" si="5"/>
        <v>8.36</v>
      </c>
    </row>
    <row r="96" spans="1:7">
      <c r="A96" s="1">
        <v>1926</v>
      </c>
      <c r="B96" s="1" t="s">
        <v>7</v>
      </c>
      <c r="C96" s="1" t="s">
        <v>8</v>
      </c>
      <c r="D96" s="1">
        <v>10.45</v>
      </c>
      <c r="E96" s="1">
        <v>8.73</v>
      </c>
      <c r="F96" s="1">
        <f t="shared" si="4"/>
        <v>10.19</v>
      </c>
      <c r="G96" s="1">
        <f t="shared" si="5"/>
        <v>8.41</v>
      </c>
    </row>
    <row r="97" spans="1:7">
      <c r="A97" s="1">
        <v>1927</v>
      </c>
      <c r="B97" s="1" t="s">
        <v>7</v>
      </c>
      <c r="C97" s="1" t="s">
        <v>8</v>
      </c>
      <c r="D97" s="1">
        <v>10.39</v>
      </c>
      <c r="E97" s="1">
        <v>8.52</v>
      </c>
      <c r="F97" s="1">
        <f t="shared" si="4"/>
        <v>10.11</v>
      </c>
      <c r="G97" s="1">
        <f t="shared" si="5"/>
        <v>8.46</v>
      </c>
    </row>
    <row r="98" spans="1:7">
      <c r="A98" s="1">
        <v>1928</v>
      </c>
      <c r="B98" s="1" t="s">
        <v>7</v>
      </c>
      <c r="C98" s="1" t="s">
        <v>8</v>
      </c>
      <c r="D98" s="1">
        <v>9.47</v>
      </c>
      <c r="E98" s="1">
        <v>8.63</v>
      </c>
      <c r="F98" s="1">
        <f t="shared" si="4"/>
        <v>10.06</v>
      </c>
      <c r="G98" s="1">
        <f t="shared" si="5"/>
        <v>8.51</v>
      </c>
    </row>
    <row r="99" spans="1:7">
      <c r="A99" s="1">
        <v>1929</v>
      </c>
      <c r="B99" s="1" t="s">
        <v>7</v>
      </c>
      <c r="C99" s="1" t="s">
        <v>8</v>
      </c>
      <c r="D99" s="1">
        <v>9.07</v>
      </c>
      <c r="E99" s="1">
        <v>8.24</v>
      </c>
      <c r="F99" s="1">
        <f t="shared" si="4"/>
        <v>9.98</v>
      </c>
      <c r="G99" s="1">
        <f t="shared" si="5"/>
        <v>8.49</v>
      </c>
    </row>
    <row r="100" spans="1:7">
      <c r="A100" s="1">
        <v>1930</v>
      </c>
      <c r="B100" s="1" t="s">
        <v>7</v>
      </c>
      <c r="C100" s="1" t="s">
        <v>8</v>
      </c>
      <c r="D100" s="1">
        <v>9.24</v>
      </c>
      <c r="E100" s="1">
        <v>8.63</v>
      </c>
      <c r="F100" s="1">
        <f t="shared" si="4"/>
        <v>10.04</v>
      </c>
      <c r="G100" s="1">
        <f t="shared" si="5"/>
        <v>8.52</v>
      </c>
    </row>
    <row r="101" spans="1:7">
      <c r="A101" s="1">
        <v>1931</v>
      </c>
      <c r="B101" s="1" t="s">
        <v>7</v>
      </c>
      <c r="C101" s="1" t="s">
        <v>8</v>
      </c>
      <c r="D101" s="1">
        <v>9.39</v>
      </c>
      <c r="E101" s="1">
        <v>8.72</v>
      </c>
      <c r="F101" s="1">
        <f t="shared" si="4"/>
        <v>10.03</v>
      </c>
      <c r="G101" s="1">
        <f t="shared" si="5"/>
        <v>8.53</v>
      </c>
    </row>
    <row r="102" spans="1:7">
      <c r="A102" s="1">
        <v>1932</v>
      </c>
      <c r="B102" s="1" t="s">
        <v>7</v>
      </c>
      <c r="C102" s="1" t="s">
        <v>8</v>
      </c>
      <c r="D102" s="1">
        <v>9.72</v>
      </c>
      <c r="E102" s="1">
        <v>8.71</v>
      </c>
      <c r="F102" s="1">
        <f t="shared" si="4"/>
        <v>9.89</v>
      </c>
      <c r="G102" s="1">
        <f t="shared" si="5"/>
        <v>8.56</v>
      </c>
    </row>
    <row r="103" spans="1:7">
      <c r="A103" s="1">
        <v>1933</v>
      </c>
      <c r="B103" s="1" t="s">
        <v>7</v>
      </c>
      <c r="C103" s="1" t="s">
        <v>8</v>
      </c>
      <c r="D103" s="1">
        <v>10.07</v>
      </c>
      <c r="E103" s="1">
        <v>8.34</v>
      </c>
      <c r="F103" s="1">
        <f t="shared" si="4"/>
        <v>9.89</v>
      </c>
      <c r="G103" s="1">
        <f t="shared" si="5"/>
        <v>8.56</v>
      </c>
    </row>
    <row r="104" spans="1:7">
      <c r="A104" s="1">
        <v>1934</v>
      </c>
      <c r="B104" s="1" t="s">
        <v>7</v>
      </c>
      <c r="C104" s="1" t="s">
        <v>8</v>
      </c>
      <c r="D104" s="1">
        <v>8.92</v>
      </c>
      <c r="E104" s="1">
        <v>8.63</v>
      </c>
      <c r="F104" s="1">
        <f t="shared" si="4"/>
        <v>9.75</v>
      </c>
      <c r="G104" s="1">
        <f t="shared" si="5"/>
        <v>8.57</v>
      </c>
    </row>
    <row r="105" spans="1:7">
      <c r="A105" s="1">
        <v>1935</v>
      </c>
      <c r="B105" s="1" t="s">
        <v>7</v>
      </c>
      <c r="C105" s="1" t="s">
        <v>8</v>
      </c>
      <c r="D105" s="1">
        <v>9.44</v>
      </c>
      <c r="E105" s="1">
        <v>8.52</v>
      </c>
      <c r="F105" s="1">
        <f t="shared" si="4"/>
        <v>9.62</v>
      </c>
      <c r="G105" s="1">
        <f t="shared" si="5"/>
        <v>8.57</v>
      </c>
    </row>
    <row r="106" spans="1:7">
      <c r="A106" s="1">
        <v>1936</v>
      </c>
      <c r="B106" s="1" t="s">
        <v>7</v>
      </c>
      <c r="C106" s="1" t="s">
        <v>8</v>
      </c>
      <c r="D106" s="1">
        <v>10.24</v>
      </c>
      <c r="E106" s="1">
        <v>8.55</v>
      </c>
      <c r="F106" s="1">
        <f t="shared" si="4"/>
        <v>9.6</v>
      </c>
      <c r="G106" s="1">
        <f t="shared" si="5"/>
        <v>8.55</v>
      </c>
    </row>
    <row r="107" spans="1:7">
      <c r="A107" s="1">
        <v>1937</v>
      </c>
      <c r="B107" s="1" t="s">
        <v>7</v>
      </c>
      <c r="C107" s="1" t="s">
        <v>8</v>
      </c>
      <c r="D107" s="1">
        <v>9.58</v>
      </c>
      <c r="E107" s="1">
        <v>8.7</v>
      </c>
      <c r="F107" s="1">
        <f t="shared" si="4"/>
        <v>9.51</v>
      </c>
      <c r="G107" s="1">
        <f t="shared" si="5"/>
        <v>8.57</v>
      </c>
    </row>
    <row r="108" spans="1:7">
      <c r="A108" s="1">
        <v>1938</v>
      </c>
      <c r="B108" s="1" t="s">
        <v>7</v>
      </c>
      <c r="C108" s="1" t="s">
        <v>8</v>
      </c>
      <c r="D108" s="1">
        <v>10.75</v>
      </c>
      <c r="E108" s="1">
        <v>8.86</v>
      </c>
      <c r="F108" s="1">
        <f t="shared" ref="F108:F139" si="6">ROUND(AVERAGE(D99:D108),2)</f>
        <v>9.64</v>
      </c>
      <c r="G108" s="1">
        <f t="shared" ref="G108:G139" si="7">ROUND(AVERAGE(E99:E108),2)</f>
        <v>8.59</v>
      </c>
    </row>
    <row r="109" spans="1:7">
      <c r="A109" s="1">
        <v>1939</v>
      </c>
      <c r="B109" s="1" t="s">
        <v>7</v>
      </c>
      <c r="C109" s="1" t="s">
        <v>8</v>
      </c>
      <c r="D109" s="1">
        <v>10.99</v>
      </c>
      <c r="E109" s="1">
        <v>8.76</v>
      </c>
      <c r="F109" s="1">
        <f t="shared" si="6"/>
        <v>9.83</v>
      </c>
      <c r="G109" s="1">
        <f t="shared" si="7"/>
        <v>8.64</v>
      </c>
    </row>
    <row r="110" spans="1:7">
      <c r="A110" s="1">
        <v>1940</v>
      </c>
      <c r="B110" s="1" t="s">
        <v>7</v>
      </c>
      <c r="C110" s="1" t="s">
        <v>8</v>
      </c>
      <c r="D110" s="1">
        <v>11.55</v>
      </c>
      <c r="E110" s="1">
        <v>8.76</v>
      </c>
      <c r="F110" s="1">
        <f t="shared" si="6"/>
        <v>10.07</v>
      </c>
      <c r="G110" s="1">
        <f t="shared" si="7"/>
        <v>8.66</v>
      </c>
    </row>
    <row r="111" spans="1:7">
      <c r="A111" s="1">
        <v>1941</v>
      </c>
      <c r="B111" s="1" t="s">
        <v>7</v>
      </c>
      <c r="C111" s="1" t="s">
        <v>8</v>
      </c>
      <c r="D111" s="1">
        <v>11.92</v>
      </c>
      <c r="E111" s="1">
        <v>8.77</v>
      </c>
      <c r="F111" s="1">
        <f t="shared" si="6"/>
        <v>10.32</v>
      </c>
      <c r="G111" s="1">
        <f t="shared" si="7"/>
        <v>8.66</v>
      </c>
    </row>
    <row r="112" spans="1:7">
      <c r="A112" s="1">
        <v>1942</v>
      </c>
      <c r="B112" s="1" t="s">
        <v>7</v>
      </c>
      <c r="C112" s="1" t="s">
        <v>8</v>
      </c>
      <c r="D112" s="1">
        <v>10.75</v>
      </c>
      <c r="E112" s="1">
        <v>8.73</v>
      </c>
      <c r="F112" s="1">
        <f t="shared" si="6"/>
        <v>10.42</v>
      </c>
      <c r="G112" s="1">
        <f t="shared" si="7"/>
        <v>8.66</v>
      </c>
    </row>
    <row r="113" spans="1:7">
      <c r="A113" s="1">
        <v>1943</v>
      </c>
      <c r="B113" s="1" t="s">
        <v>7</v>
      </c>
      <c r="C113" s="1" t="s">
        <v>8</v>
      </c>
      <c r="D113" s="1">
        <v>9.91</v>
      </c>
      <c r="E113" s="1">
        <v>8.76</v>
      </c>
      <c r="F113" s="1">
        <f t="shared" si="6"/>
        <v>10.41</v>
      </c>
      <c r="G113" s="1">
        <f t="shared" si="7"/>
        <v>8.7</v>
      </c>
    </row>
    <row r="114" spans="1:7">
      <c r="A114" s="1">
        <v>1944</v>
      </c>
      <c r="B114" s="1" t="s">
        <v>7</v>
      </c>
      <c r="C114" s="1" t="s">
        <v>8</v>
      </c>
      <c r="D114" s="1">
        <v>11.21</v>
      </c>
      <c r="E114" s="1">
        <v>8.85</v>
      </c>
      <c r="F114" s="1">
        <f t="shared" si="6"/>
        <v>10.63</v>
      </c>
      <c r="G114" s="1">
        <f t="shared" si="7"/>
        <v>8.73</v>
      </c>
    </row>
    <row r="115" spans="1:7">
      <c r="A115" s="1">
        <v>1945</v>
      </c>
      <c r="B115" s="1" t="s">
        <v>7</v>
      </c>
      <c r="C115" s="1" t="s">
        <v>8</v>
      </c>
      <c r="D115" s="1">
        <v>9.85</v>
      </c>
      <c r="E115" s="1">
        <v>8.58</v>
      </c>
      <c r="F115" s="1">
        <f t="shared" si="6"/>
        <v>10.68</v>
      </c>
      <c r="G115" s="1">
        <f t="shared" si="7"/>
        <v>8.73</v>
      </c>
    </row>
    <row r="116" spans="1:7">
      <c r="A116" s="1">
        <v>1946</v>
      </c>
      <c r="B116" s="1" t="s">
        <v>7</v>
      </c>
      <c r="C116" s="1" t="s">
        <v>8</v>
      </c>
      <c r="D116" s="1">
        <v>10.67</v>
      </c>
      <c r="E116" s="1">
        <v>8.68</v>
      </c>
      <c r="F116" s="1">
        <f t="shared" si="6"/>
        <v>10.72</v>
      </c>
      <c r="G116" s="1">
        <f t="shared" si="7"/>
        <v>8.75</v>
      </c>
    </row>
    <row r="117" spans="1:7">
      <c r="A117" s="1">
        <v>1947</v>
      </c>
      <c r="B117" s="1" t="s">
        <v>7</v>
      </c>
      <c r="C117" s="1" t="s">
        <v>8</v>
      </c>
      <c r="D117" s="1">
        <v>11.32</v>
      </c>
      <c r="E117" s="1">
        <v>8.8</v>
      </c>
      <c r="F117" s="1">
        <f t="shared" si="6"/>
        <v>10.89</v>
      </c>
      <c r="G117" s="1">
        <f t="shared" si="7"/>
        <v>8.76</v>
      </c>
    </row>
    <row r="118" spans="1:7">
      <c r="A118" s="1">
        <v>1948</v>
      </c>
      <c r="B118" s="1" t="s">
        <v>7</v>
      </c>
      <c r="C118" s="1" t="s">
        <v>8</v>
      </c>
      <c r="D118" s="1">
        <v>10.55</v>
      </c>
      <c r="E118" s="1">
        <v>8.75</v>
      </c>
      <c r="F118" s="1">
        <f t="shared" si="6"/>
        <v>10.87</v>
      </c>
      <c r="G118" s="1">
        <f t="shared" si="7"/>
        <v>8.74</v>
      </c>
    </row>
    <row r="119" spans="1:7">
      <c r="A119" s="1">
        <v>1949</v>
      </c>
      <c r="B119" s="1" t="s">
        <v>7</v>
      </c>
      <c r="C119" s="1" t="s">
        <v>8</v>
      </c>
      <c r="D119" s="1">
        <v>9.25</v>
      </c>
      <c r="E119" s="1">
        <v>8.59</v>
      </c>
      <c r="F119" s="1">
        <f t="shared" si="6"/>
        <v>10.7</v>
      </c>
      <c r="G119" s="1">
        <f t="shared" si="7"/>
        <v>8.73</v>
      </c>
    </row>
    <row r="120" spans="1:7">
      <c r="A120" s="1">
        <v>1950</v>
      </c>
      <c r="B120" s="1" t="s">
        <v>7</v>
      </c>
      <c r="C120" s="1" t="s">
        <v>8</v>
      </c>
      <c r="D120" s="1">
        <v>9.44</v>
      </c>
      <c r="E120" s="1">
        <v>8.37</v>
      </c>
      <c r="F120" s="1">
        <f t="shared" si="6"/>
        <v>10.49</v>
      </c>
      <c r="G120" s="1">
        <f t="shared" si="7"/>
        <v>8.69</v>
      </c>
    </row>
    <row r="121" spans="1:7">
      <c r="A121" s="1">
        <v>1951</v>
      </c>
      <c r="B121" s="1" t="s">
        <v>7</v>
      </c>
      <c r="C121" s="1" t="s">
        <v>8</v>
      </c>
      <c r="D121" s="1">
        <v>9.9</v>
      </c>
      <c r="E121" s="1">
        <v>8.63</v>
      </c>
      <c r="F121" s="1">
        <f t="shared" si="6"/>
        <v>10.29</v>
      </c>
      <c r="G121" s="1">
        <f t="shared" si="7"/>
        <v>8.67</v>
      </c>
    </row>
    <row r="122" spans="1:7">
      <c r="A122" s="1">
        <v>1952</v>
      </c>
      <c r="B122" s="1" t="s">
        <v>7</v>
      </c>
      <c r="C122" s="1" t="s">
        <v>8</v>
      </c>
      <c r="D122" s="1">
        <v>10.5</v>
      </c>
      <c r="E122" s="1">
        <v>8.64</v>
      </c>
      <c r="F122" s="1">
        <f t="shared" si="6"/>
        <v>10.26</v>
      </c>
      <c r="G122" s="1">
        <f t="shared" si="7"/>
        <v>8.67</v>
      </c>
    </row>
    <row r="123" spans="1:7">
      <c r="A123" s="1">
        <v>1953</v>
      </c>
      <c r="B123" s="1" t="s">
        <v>7</v>
      </c>
      <c r="C123" s="1" t="s">
        <v>8</v>
      </c>
      <c r="D123" s="1">
        <v>10.49</v>
      </c>
      <c r="E123" s="1">
        <v>8.87</v>
      </c>
      <c r="F123" s="1">
        <f t="shared" si="6"/>
        <v>10.32</v>
      </c>
      <c r="G123" s="1">
        <f t="shared" si="7"/>
        <v>8.68</v>
      </c>
    </row>
    <row r="124" spans="1:7">
      <c r="A124" s="1">
        <v>1954</v>
      </c>
      <c r="B124" s="1" t="s">
        <v>7</v>
      </c>
      <c r="C124" s="1" t="s">
        <v>8</v>
      </c>
      <c r="D124" s="1">
        <v>9.5</v>
      </c>
      <c r="E124" s="1">
        <v>8.56</v>
      </c>
      <c r="F124" s="1">
        <f t="shared" si="6"/>
        <v>10.15</v>
      </c>
      <c r="G124" s="1">
        <f t="shared" si="7"/>
        <v>8.65</v>
      </c>
    </row>
    <row r="125" spans="1:7">
      <c r="A125" s="1">
        <v>1955</v>
      </c>
      <c r="B125" s="1" t="s">
        <v>7</v>
      </c>
      <c r="C125" s="1" t="s">
        <v>8</v>
      </c>
      <c r="D125" s="1">
        <v>11.37</v>
      </c>
      <c r="E125" s="1">
        <v>8.63</v>
      </c>
      <c r="F125" s="1">
        <f t="shared" si="6"/>
        <v>10.3</v>
      </c>
      <c r="G125" s="1">
        <f t="shared" si="7"/>
        <v>8.65</v>
      </c>
    </row>
    <row r="126" spans="1:7">
      <c r="A126" s="1">
        <v>1956</v>
      </c>
      <c r="B126" s="1" t="s">
        <v>7</v>
      </c>
      <c r="C126" s="1" t="s">
        <v>8</v>
      </c>
      <c r="D126" s="1">
        <v>10.81</v>
      </c>
      <c r="E126" s="1">
        <v>8.28</v>
      </c>
      <c r="F126" s="1">
        <f t="shared" si="6"/>
        <v>10.31</v>
      </c>
      <c r="G126" s="1">
        <f t="shared" si="7"/>
        <v>8.61</v>
      </c>
    </row>
    <row r="127" spans="1:7">
      <c r="A127" s="1">
        <v>1957</v>
      </c>
      <c r="B127" s="1" t="s">
        <v>7</v>
      </c>
      <c r="C127" s="1" t="s">
        <v>8</v>
      </c>
      <c r="D127" s="1">
        <v>9.43</v>
      </c>
      <c r="E127" s="1">
        <v>8.73</v>
      </c>
      <c r="F127" s="1">
        <f t="shared" si="6"/>
        <v>10.12</v>
      </c>
      <c r="G127" s="1">
        <f t="shared" si="7"/>
        <v>8.61</v>
      </c>
    </row>
    <row r="128" spans="1:7">
      <c r="A128" s="1">
        <v>1958</v>
      </c>
      <c r="B128" s="1" t="s">
        <v>7</v>
      </c>
      <c r="C128" s="1" t="s">
        <v>8</v>
      </c>
      <c r="D128" s="1">
        <v>10.88</v>
      </c>
      <c r="E128" s="1">
        <v>8.77</v>
      </c>
      <c r="F128" s="1">
        <f t="shared" si="6"/>
        <v>10.16</v>
      </c>
      <c r="G128" s="1">
        <f t="shared" si="7"/>
        <v>8.61</v>
      </c>
    </row>
    <row r="129" spans="1:7">
      <c r="A129" s="1">
        <v>1959</v>
      </c>
      <c r="B129" s="1" t="s">
        <v>7</v>
      </c>
      <c r="C129" s="1" t="s">
        <v>8</v>
      </c>
      <c r="D129" s="1">
        <v>10.32</v>
      </c>
      <c r="E129" s="1">
        <v>8.73</v>
      </c>
      <c r="F129" s="1">
        <f t="shared" si="6"/>
        <v>10.26</v>
      </c>
      <c r="G129" s="1">
        <f t="shared" si="7"/>
        <v>8.62</v>
      </c>
    </row>
    <row r="130" spans="1:7">
      <c r="A130" s="1">
        <v>1960</v>
      </c>
      <c r="B130" s="1" t="s">
        <v>7</v>
      </c>
      <c r="C130" s="1" t="s">
        <v>8</v>
      </c>
      <c r="D130" s="1">
        <v>10.09</v>
      </c>
      <c r="E130" s="1">
        <v>8.58</v>
      </c>
      <c r="F130" s="1">
        <f t="shared" si="6"/>
        <v>10.33</v>
      </c>
      <c r="G130" s="1">
        <f t="shared" si="7"/>
        <v>8.64</v>
      </c>
    </row>
    <row r="131" spans="1:7">
      <c r="A131" s="1">
        <v>1961</v>
      </c>
      <c r="B131" s="1" t="s">
        <v>7</v>
      </c>
      <c r="C131" s="1" t="s">
        <v>8</v>
      </c>
      <c r="D131" s="1">
        <v>11.31</v>
      </c>
      <c r="E131" s="1">
        <v>8.8</v>
      </c>
      <c r="F131" s="1">
        <f t="shared" si="6"/>
        <v>10.47</v>
      </c>
      <c r="G131" s="1">
        <f t="shared" si="7"/>
        <v>8.66</v>
      </c>
    </row>
    <row r="132" spans="1:7">
      <c r="A132" s="1">
        <v>1962</v>
      </c>
      <c r="B132" s="1" t="s">
        <v>7</v>
      </c>
      <c r="C132" s="1" t="s">
        <v>8</v>
      </c>
      <c r="D132" s="1">
        <v>10.85</v>
      </c>
      <c r="E132" s="1">
        <v>8.75</v>
      </c>
      <c r="F132" s="1">
        <f t="shared" si="6"/>
        <v>10.51</v>
      </c>
      <c r="G132" s="1">
        <f t="shared" si="7"/>
        <v>8.67</v>
      </c>
    </row>
    <row r="133" spans="1:7">
      <c r="A133" s="1">
        <v>1963</v>
      </c>
      <c r="B133" s="1" t="s">
        <v>7</v>
      </c>
      <c r="C133" s="1" t="s">
        <v>8</v>
      </c>
      <c r="D133" s="1">
        <v>11.73</v>
      </c>
      <c r="E133" s="1">
        <v>8.86</v>
      </c>
      <c r="F133" s="1">
        <f t="shared" si="6"/>
        <v>10.63</v>
      </c>
      <c r="G133" s="1">
        <f t="shared" si="7"/>
        <v>8.67</v>
      </c>
    </row>
    <row r="134" spans="1:7">
      <c r="A134" s="1">
        <v>1964</v>
      </c>
      <c r="B134" s="1" t="s">
        <v>7</v>
      </c>
      <c r="C134" s="1" t="s">
        <v>8</v>
      </c>
      <c r="D134" s="1">
        <v>9.76</v>
      </c>
      <c r="E134" s="1">
        <v>8.41</v>
      </c>
      <c r="F134" s="1">
        <f t="shared" si="6"/>
        <v>10.66</v>
      </c>
      <c r="G134" s="1">
        <f t="shared" si="7"/>
        <v>8.65</v>
      </c>
    </row>
    <row r="135" spans="1:7">
      <c r="A135" s="1">
        <v>1965</v>
      </c>
      <c r="B135" s="1" t="s">
        <v>7</v>
      </c>
      <c r="C135" s="1" t="s">
        <v>8</v>
      </c>
      <c r="D135" s="1">
        <v>11.1</v>
      </c>
      <c r="E135" s="1">
        <v>8.53</v>
      </c>
      <c r="F135" s="1">
        <f t="shared" si="6"/>
        <v>10.63</v>
      </c>
      <c r="G135" s="1">
        <f t="shared" si="7"/>
        <v>8.64</v>
      </c>
    </row>
    <row r="136" spans="1:7">
      <c r="A136" s="1">
        <v>1966</v>
      </c>
      <c r="B136" s="1" t="s">
        <v>7</v>
      </c>
      <c r="C136" s="1" t="s">
        <v>8</v>
      </c>
      <c r="D136" s="1">
        <v>11.15</v>
      </c>
      <c r="E136" s="1">
        <v>8.6</v>
      </c>
      <c r="F136" s="1">
        <f t="shared" si="6"/>
        <v>10.66</v>
      </c>
      <c r="G136" s="1">
        <f t="shared" si="7"/>
        <v>8.68</v>
      </c>
    </row>
    <row r="137" spans="1:7">
      <c r="A137" s="1">
        <v>1967</v>
      </c>
      <c r="B137" s="1" t="s">
        <v>7</v>
      </c>
      <c r="C137" s="1" t="s">
        <v>8</v>
      </c>
      <c r="D137" s="1">
        <v>10.52</v>
      </c>
      <c r="E137" s="1">
        <v>8.7</v>
      </c>
      <c r="F137" s="1">
        <f t="shared" si="6"/>
        <v>10.77</v>
      </c>
      <c r="G137" s="1">
        <f t="shared" si="7"/>
        <v>8.67</v>
      </c>
    </row>
    <row r="138" spans="1:7">
      <c r="A138" s="1">
        <v>1968</v>
      </c>
      <c r="B138" s="1" t="s">
        <v>7</v>
      </c>
      <c r="C138" s="1" t="s">
        <v>8</v>
      </c>
      <c r="D138" s="1">
        <v>10.57</v>
      </c>
      <c r="E138" s="1">
        <v>8.52</v>
      </c>
      <c r="F138" s="1">
        <f t="shared" si="6"/>
        <v>10.74</v>
      </c>
      <c r="G138" s="1">
        <f t="shared" si="7"/>
        <v>8.65</v>
      </c>
    </row>
    <row r="139" spans="1:7">
      <c r="A139" s="1">
        <v>1969</v>
      </c>
      <c r="B139" s="1" t="s">
        <v>7</v>
      </c>
      <c r="C139" s="1" t="s">
        <v>8</v>
      </c>
      <c r="D139" s="1">
        <v>9.03</v>
      </c>
      <c r="E139" s="1">
        <v>8.6</v>
      </c>
      <c r="F139" s="1">
        <f t="shared" si="6"/>
        <v>10.61</v>
      </c>
      <c r="G139" s="1">
        <f t="shared" si="7"/>
        <v>8.64</v>
      </c>
    </row>
    <row r="140" spans="1:7">
      <c r="A140" s="1">
        <v>1970</v>
      </c>
      <c r="B140" s="1" t="s">
        <v>7</v>
      </c>
      <c r="C140" s="1" t="s">
        <v>8</v>
      </c>
      <c r="D140" s="1">
        <v>11.05</v>
      </c>
      <c r="E140" s="1">
        <v>8.7</v>
      </c>
      <c r="F140" s="1">
        <f t="shared" ref="F140:F171" si="8">ROUND(AVERAGE(D131:D140),2)</f>
        <v>10.71</v>
      </c>
      <c r="G140" s="1">
        <f t="shared" ref="G140:G171" si="9">ROUND(AVERAGE(E131:E140),2)</f>
        <v>8.65</v>
      </c>
    </row>
    <row r="141" spans="1:7">
      <c r="A141" s="1">
        <v>1971</v>
      </c>
      <c r="B141" s="1" t="s">
        <v>7</v>
      </c>
      <c r="C141" s="1" t="s">
        <v>8</v>
      </c>
      <c r="D141" s="1">
        <v>11.33</v>
      </c>
      <c r="E141" s="1">
        <v>8.6</v>
      </c>
      <c r="F141" s="1">
        <f t="shared" si="8"/>
        <v>10.71</v>
      </c>
      <c r="G141" s="1">
        <f t="shared" si="9"/>
        <v>8.63</v>
      </c>
    </row>
    <row r="142" spans="1:7">
      <c r="A142" s="1">
        <v>1972</v>
      </c>
      <c r="B142" s="1" t="s">
        <v>7</v>
      </c>
      <c r="C142" s="1" t="s">
        <v>8</v>
      </c>
      <c r="D142" s="1">
        <v>8.85</v>
      </c>
      <c r="E142" s="1">
        <v>8.5</v>
      </c>
      <c r="F142" s="1">
        <f t="shared" si="8"/>
        <v>10.51</v>
      </c>
      <c r="G142" s="1">
        <f t="shared" si="9"/>
        <v>8.6</v>
      </c>
    </row>
    <row r="143" spans="1:7">
      <c r="A143" s="1">
        <v>1973</v>
      </c>
      <c r="B143" s="1" t="s">
        <v>7</v>
      </c>
      <c r="C143" s="1" t="s">
        <v>8</v>
      </c>
      <c r="D143" s="1">
        <v>10.89</v>
      </c>
      <c r="E143" s="1">
        <v>8.95</v>
      </c>
      <c r="F143" s="1">
        <f t="shared" si="8"/>
        <v>10.43</v>
      </c>
      <c r="G143" s="1">
        <f t="shared" si="9"/>
        <v>8.61</v>
      </c>
    </row>
    <row r="144" spans="1:7">
      <c r="A144" s="1">
        <v>1974</v>
      </c>
      <c r="B144" s="1" t="s">
        <v>7</v>
      </c>
      <c r="C144" s="1" t="s">
        <v>8</v>
      </c>
      <c r="D144" s="1">
        <v>9.88</v>
      </c>
      <c r="E144" s="1">
        <v>8.47</v>
      </c>
      <c r="F144" s="1">
        <f t="shared" si="8"/>
        <v>10.44</v>
      </c>
      <c r="G144" s="1">
        <f t="shared" si="9"/>
        <v>8.62</v>
      </c>
    </row>
    <row r="145" spans="1:7">
      <c r="A145" s="1">
        <v>1975</v>
      </c>
      <c r="B145" s="1" t="s">
        <v>7</v>
      </c>
      <c r="C145" s="1" t="s">
        <v>8</v>
      </c>
      <c r="D145" s="1">
        <v>10.67</v>
      </c>
      <c r="E145" s="1">
        <v>8.74</v>
      </c>
      <c r="F145" s="1">
        <f t="shared" si="8"/>
        <v>10.39</v>
      </c>
      <c r="G145" s="1">
        <f t="shared" si="9"/>
        <v>8.64</v>
      </c>
    </row>
    <row r="146" spans="1:7">
      <c r="A146" s="1">
        <v>1976</v>
      </c>
      <c r="B146" s="1" t="s">
        <v>7</v>
      </c>
      <c r="C146" s="1" t="s">
        <v>8</v>
      </c>
      <c r="D146" s="1">
        <v>10.17</v>
      </c>
      <c r="E146" s="1">
        <v>8.35</v>
      </c>
      <c r="F146" s="1">
        <f t="shared" si="8"/>
        <v>10.3</v>
      </c>
      <c r="G146" s="1">
        <f t="shared" si="9"/>
        <v>8.61</v>
      </c>
    </row>
    <row r="147" spans="1:7">
      <c r="A147" s="1">
        <v>1977</v>
      </c>
      <c r="B147" s="1" t="s">
        <v>7</v>
      </c>
      <c r="C147" s="1" t="s">
        <v>8</v>
      </c>
      <c r="D147" s="1">
        <v>10.97</v>
      </c>
      <c r="E147" s="1">
        <v>8.85</v>
      </c>
      <c r="F147" s="1">
        <f t="shared" si="8"/>
        <v>10.34</v>
      </c>
      <c r="G147" s="1">
        <f t="shared" si="9"/>
        <v>8.63</v>
      </c>
    </row>
    <row r="148" spans="1:7">
      <c r="A148" s="1">
        <v>1978</v>
      </c>
      <c r="B148" s="1" t="s">
        <v>7</v>
      </c>
      <c r="C148" s="1" t="s">
        <v>8</v>
      </c>
      <c r="D148" s="1">
        <v>10.71</v>
      </c>
      <c r="E148" s="1">
        <v>8.69</v>
      </c>
      <c r="F148" s="1">
        <f t="shared" si="8"/>
        <v>10.36</v>
      </c>
      <c r="G148" s="1">
        <f t="shared" si="9"/>
        <v>8.65</v>
      </c>
    </row>
    <row r="149" spans="1:7">
      <c r="A149" s="1">
        <v>1979</v>
      </c>
      <c r="B149" s="1" t="s">
        <v>7</v>
      </c>
      <c r="C149" s="1" t="s">
        <v>8</v>
      </c>
      <c r="D149" s="1">
        <v>10.88</v>
      </c>
      <c r="E149" s="1">
        <v>8.73</v>
      </c>
      <c r="F149" s="1">
        <f t="shared" si="8"/>
        <v>10.54</v>
      </c>
      <c r="G149" s="1">
        <f t="shared" si="9"/>
        <v>8.66</v>
      </c>
    </row>
    <row r="150" spans="1:7">
      <c r="A150" s="1">
        <v>1980</v>
      </c>
      <c r="B150" s="1" t="s">
        <v>7</v>
      </c>
      <c r="C150" s="1" t="s">
        <v>8</v>
      </c>
      <c r="D150" s="1">
        <v>11.4</v>
      </c>
      <c r="E150" s="1">
        <v>8.98</v>
      </c>
      <c r="F150" s="1">
        <f t="shared" si="8"/>
        <v>10.58</v>
      </c>
      <c r="G150" s="1">
        <f t="shared" si="9"/>
        <v>8.69</v>
      </c>
    </row>
    <row r="151" spans="1:7">
      <c r="A151" s="1">
        <v>1981</v>
      </c>
      <c r="B151" s="1" t="s">
        <v>7</v>
      </c>
      <c r="C151" s="1" t="s">
        <v>8</v>
      </c>
      <c r="D151" s="1">
        <v>11.42</v>
      </c>
      <c r="E151" s="1">
        <v>9.17</v>
      </c>
      <c r="F151" s="1">
        <f t="shared" si="8"/>
        <v>10.58</v>
      </c>
      <c r="G151" s="1">
        <f t="shared" si="9"/>
        <v>8.74</v>
      </c>
    </row>
    <row r="152" spans="1:7">
      <c r="A152" s="1">
        <v>1982</v>
      </c>
      <c r="B152" s="1" t="s">
        <v>7</v>
      </c>
      <c r="C152" s="1" t="s">
        <v>8</v>
      </c>
      <c r="D152" s="1">
        <v>10.57</v>
      </c>
      <c r="E152" s="1">
        <v>8.64</v>
      </c>
      <c r="F152" s="1">
        <f t="shared" si="8"/>
        <v>10.76</v>
      </c>
      <c r="G152" s="1">
        <f t="shared" si="9"/>
        <v>8.76</v>
      </c>
    </row>
    <row r="153" spans="1:7">
      <c r="A153" s="1">
        <v>1983</v>
      </c>
      <c r="B153" s="1" t="s">
        <v>7</v>
      </c>
      <c r="C153" s="1" t="s">
        <v>8</v>
      </c>
      <c r="D153" s="1">
        <v>11.57</v>
      </c>
      <c r="E153" s="1">
        <v>9.03</v>
      </c>
      <c r="F153" s="1">
        <f t="shared" si="8"/>
        <v>10.82</v>
      </c>
      <c r="G153" s="1">
        <f t="shared" si="9"/>
        <v>8.77</v>
      </c>
    </row>
    <row r="154" spans="1:7">
      <c r="A154" s="1">
        <v>1984</v>
      </c>
      <c r="B154" s="1" t="s">
        <v>7</v>
      </c>
      <c r="C154" s="1" t="s">
        <v>8</v>
      </c>
      <c r="D154" s="1">
        <v>9.79</v>
      </c>
      <c r="E154" s="1">
        <v>8.69</v>
      </c>
      <c r="F154" s="1">
        <f t="shared" si="8"/>
        <v>10.82</v>
      </c>
      <c r="G154" s="1">
        <f t="shared" si="9"/>
        <v>8.79</v>
      </c>
    </row>
    <row r="155" spans="1:7">
      <c r="A155" s="1">
        <v>1985</v>
      </c>
      <c r="B155" s="1" t="s">
        <v>7</v>
      </c>
      <c r="C155" s="1" t="s">
        <v>8</v>
      </c>
      <c r="D155" s="1">
        <v>10.96</v>
      </c>
      <c r="E155" s="1">
        <v>8.66</v>
      </c>
      <c r="F155" s="1">
        <f t="shared" si="8"/>
        <v>10.84</v>
      </c>
      <c r="G155" s="1">
        <f t="shared" si="9"/>
        <v>8.78</v>
      </c>
    </row>
    <row r="156" spans="1:7">
      <c r="A156" s="1">
        <v>1986</v>
      </c>
      <c r="B156" s="1" t="s">
        <v>7</v>
      </c>
      <c r="C156" s="1" t="s">
        <v>8</v>
      </c>
      <c r="D156" s="1">
        <v>11.1</v>
      </c>
      <c r="E156" s="1">
        <v>8.83</v>
      </c>
      <c r="F156" s="1">
        <f t="shared" si="8"/>
        <v>10.94</v>
      </c>
      <c r="G156" s="1">
        <f t="shared" si="9"/>
        <v>8.83</v>
      </c>
    </row>
    <row r="157" spans="1:7">
      <c r="A157" s="1">
        <v>1987</v>
      </c>
      <c r="B157" s="1" t="s">
        <v>7</v>
      </c>
      <c r="C157" s="1" t="s">
        <v>8</v>
      </c>
      <c r="D157" s="1">
        <v>10.97</v>
      </c>
      <c r="E157" s="1">
        <v>8.99</v>
      </c>
      <c r="F157" s="1">
        <f t="shared" si="8"/>
        <v>10.94</v>
      </c>
      <c r="G157" s="1">
        <f t="shared" si="9"/>
        <v>8.84</v>
      </c>
    </row>
    <row r="158" spans="1:7">
      <c r="A158" s="1">
        <v>1988</v>
      </c>
      <c r="B158" s="1" t="s">
        <v>7</v>
      </c>
      <c r="C158" s="1" t="s">
        <v>8</v>
      </c>
      <c r="D158" s="1">
        <v>11.76</v>
      </c>
      <c r="E158" s="1">
        <v>9.2</v>
      </c>
      <c r="F158" s="1">
        <f t="shared" si="8"/>
        <v>11.04</v>
      </c>
      <c r="G158" s="1">
        <f t="shared" si="9"/>
        <v>8.89</v>
      </c>
    </row>
    <row r="159" spans="1:7">
      <c r="A159" s="1">
        <v>1989</v>
      </c>
      <c r="B159" s="1" t="s">
        <v>7</v>
      </c>
      <c r="C159" s="1" t="s">
        <v>8</v>
      </c>
      <c r="D159" s="1">
        <v>10.41</v>
      </c>
      <c r="E159" s="1">
        <v>8.92</v>
      </c>
      <c r="F159" s="1">
        <f t="shared" si="8"/>
        <v>11</v>
      </c>
      <c r="G159" s="1">
        <f t="shared" si="9"/>
        <v>8.91</v>
      </c>
    </row>
    <row r="160" spans="1:7">
      <c r="A160" s="1">
        <v>1990</v>
      </c>
      <c r="B160" s="1" t="s">
        <v>7</v>
      </c>
      <c r="C160" s="1" t="s">
        <v>8</v>
      </c>
      <c r="D160" s="1">
        <v>11.38</v>
      </c>
      <c r="E160" s="1">
        <v>9.23</v>
      </c>
      <c r="F160" s="1">
        <f t="shared" si="8"/>
        <v>10.99</v>
      </c>
      <c r="G160" s="1">
        <f t="shared" si="9"/>
        <v>8.94</v>
      </c>
    </row>
    <row r="161" spans="1:7">
      <c r="A161" s="1">
        <v>1991</v>
      </c>
      <c r="B161" s="1" t="s">
        <v>7</v>
      </c>
      <c r="C161" s="1" t="s">
        <v>8</v>
      </c>
      <c r="D161" s="1">
        <v>10.95</v>
      </c>
      <c r="E161" s="1">
        <v>9.18</v>
      </c>
      <c r="F161" s="1">
        <f t="shared" si="8"/>
        <v>10.95</v>
      </c>
      <c r="G161" s="1">
        <f t="shared" si="9"/>
        <v>8.94</v>
      </c>
    </row>
    <row r="162" spans="1:7">
      <c r="A162" s="1">
        <v>1992</v>
      </c>
      <c r="B162" s="1" t="s">
        <v>7</v>
      </c>
      <c r="C162" s="1" t="s">
        <v>8</v>
      </c>
      <c r="D162" s="1">
        <v>10.97</v>
      </c>
      <c r="E162" s="1">
        <v>8.84</v>
      </c>
      <c r="F162" s="1">
        <f t="shared" si="8"/>
        <v>10.99</v>
      </c>
      <c r="G162" s="1">
        <f t="shared" si="9"/>
        <v>8.96</v>
      </c>
    </row>
    <row r="163" spans="1:7">
      <c r="A163" s="1">
        <v>1993</v>
      </c>
      <c r="B163" s="1" t="s">
        <v>7</v>
      </c>
      <c r="C163" s="1" t="s">
        <v>8</v>
      </c>
      <c r="D163" s="1">
        <v>10.11</v>
      </c>
      <c r="E163" s="1">
        <v>8.87</v>
      </c>
      <c r="F163" s="1">
        <f t="shared" si="8"/>
        <v>10.84</v>
      </c>
      <c r="G163" s="1">
        <f t="shared" si="9"/>
        <v>8.94</v>
      </c>
    </row>
    <row r="164" spans="1:7">
      <c r="A164" s="1">
        <v>1994</v>
      </c>
      <c r="B164" s="1" t="s">
        <v>7</v>
      </c>
      <c r="C164" s="1" t="s">
        <v>8</v>
      </c>
      <c r="D164" s="1">
        <v>10.95</v>
      </c>
      <c r="E164" s="1">
        <v>9.04</v>
      </c>
      <c r="F164" s="1">
        <f t="shared" si="8"/>
        <v>10.96</v>
      </c>
      <c r="G164" s="1">
        <f t="shared" si="9"/>
        <v>8.98</v>
      </c>
    </row>
    <row r="165" spans="1:7">
      <c r="A165" s="1">
        <v>1995</v>
      </c>
      <c r="B165" s="1" t="s">
        <v>7</v>
      </c>
      <c r="C165" s="1" t="s">
        <v>8</v>
      </c>
      <c r="D165" s="1">
        <v>11.54</v>
      </c>
      <c r="E165" s="1">
        <v>9.35</v>
      </c>
      <c r="F165" s="1">
        <f t="shared" si="8"/>
        <v>11.01</v>
      </c>
      <c r="G165" s="1">
        <f t="shared" si="9"/>
        <v>9.05</v>
      </c>
    </row>
    <row r="166" spans="1:7">
      <c r="A166" s="1">
        <v>1996</v>
      </c>
      <c r="B166" s="1" t="s">
        <v>7</v>
      </c>
      <c r="C166" s="1" t="s">
        <v>8</v>
      </c>
      <c r="D166" s="1">
        <v>10.45</v>
      </c>
      <c r="E166" s="1">
        <v>9.04</v>
      </c>
      <c r="F166" s="1">
        <f t="shared" si="8"/>
        <v>10.95</v>
      </c>
      <c r="G166" s="1">
        <f t="shared" si="9"/>
        <v>9.07</v>
      </c>
    </row>
    <row r="167" spans="1:7">
      <c r="A167" s="1">
        <v>1997</v>
      </c>
      <c r="B167" s="1" t="s">
        <v>7</v>
      </c>
      <c r="C167" s="1" t="s">
        <v>8</v>
      </c>
      <c r="D167" s="1">
        <v>11.77</v>
      </c>
      <c r="E167" s="1">
        <v>9.2</v>
      </c>
      <c r="F167" s="1">
        <f t="shared" si="8"/>
        <v>11.03</v>
      </c>
      <c r="G167" s="1">
        <f t="shared" si="9"/>
        <v>9.09</v>
      </c>
    </row>
    <row r="168" spans="1:7">
      <c r="A168" s="1">
        <v>1998</v>
      </c>
      <c r="B168" s="1" t="s">
        <v>7</v>
      </c>
      <c r="C168" s="1" t="s">
        <v>8</v>
      </c>
      <c r="D168" s="1">
        <v>11.32</v>
      </c>
      <c r="E168" s="1">
        <v>9.52</v>
      </c>
      <c r="F168" s="1">
        <f t="shared" si="8"/>
        <v>10.99</v>
      </c>
      <c r="G168" s="1">
        <f t="shared" si="9"/>
        <v>9.12</v>
      </c>
    </row>
    <row r="169" spans="1:7">
      <c r="A169" s="1">
        <v>1999</v>
      </c>
      <c r="B169" s="1" t="s">
        <v>7</v>
      </c>
      <c r="C169" s="1" t="s">
        <v>8</v>
      </c>
      <c r="D169" s="1">
        <v>11.65</v>
      </c>
      <c r="E169" s="1">
        <v>9.29</v>
      </c>
      <c r="F169" s="1">
        <f t="shared" si="8"/>
        <v>11.11</v>
      </c>
      <c r="G169" s="1">
        <f t="shared" si="9"/>
        <v>9.16</v>
      </c>
    </row>
    <row r="170" spans="1:7">
      <c r="A170" s="1">
        <v>2000</v>
      </c>
      <c r="B170" s="1" t="s">
        <v>7</v>
      </c>
      <c r="C170" s="1" t="s">
        <v>8</v>
      </c>
      <c r="D170" s="1">
        <v>11.85</v>
      </c>
      <c r="E170" s="1">
        <v>9.2</v>
      </c>
      <c r="F170" s="1">
        <f t="shared" si="8"/>
        <v>11.16</v>
      </c>
      <c r="G170" s="1">
        <f t="shared" si="9"/>
        <v>9.15</v>
      </c>
    </row>
    <row r="171" spans="1:7">
      <c r="A171" s="1">
        <v>2001</v>
      </c>
      <c r="B171" s="1" t="s">
        <v>7</v>
      </c>
      <c r="C171" s="1" t="s">
        <v>8</v>
      </c>
      <c r="D171" s="1">
        <v>11.99</v>
      </c>
      <c r="E171" s="1">
        <v>9.41</v>
      </c>
      <c r="F171" s="1">
        <f t="shared" si="8"/>
        <v>11.26</v>
      </c>
      <c r="G171" s="1">
        <f t="shared" si="9"/>
        <v>9.18</v>
      </c>
    </row>
    <row r="172" spans="1:7">
      <c r="A172" s="1">
        <v>2002</v>
      </c>
      <c r="B172" s="1" t="s">
        <v>7</v>
      </c>
      <c r="C172" s="1" t="s">
        <v>8</v>
      </c>
      <c r="D172" s="1">
        <v>11.65</v>
      </c>
      <c r="E172" s="1">
        <v>9.57</v>
      </c>
      <c r="F172" s="1">
        <f>ROUND(AVERAGE(D163:D172),2)</f>
        <v>11.33</v>
      </c>
      <c r="G172" s="1">
        <f>ROUND(AVERAGE(E163:E172),2)</f>
        <v>9.25</v>
      </c>
    </row>
    <row r="173" spans="1:7">
      <c r="A173" s="1">
        <v>2003</v>
      </c>
      <c r="B173" s="1" t="s">
        <v>7</v>
      </c>
      <c r="C173" s="1" t="s">
        <v>8</v>
      </c>
      <c r="D173" s="1">
        <v>11.25</v>
      </c>
      <c r="E173" s="1">
        <v>9.53</v>
      </c>
      <c r="F173" s="1">
        <f>ROUND(AVERAGE(D164:D173),2)</f>
        <v>11.44</v>
      </c>
      <c r="G173" s="1">
        <f>ROUND(AVERAGE(E164:E173),2)</f>
        <v>9.32</v>
      </c>
    </row>
    <row r="174" spans="1:7">
      <c r="A174" s="1">
        <v>2004</v>
      </c>
      <c r="B174" s="1" t="s">
        <v>7</v>
      </c>
      <c r="C174" s="1" t="s">
        <v>8</v>
      </c>
      <c r="D174" s="1">
        <v>12.24</v>
      </c>
      <c r="E174" s="1">
        <v>9.32</v>
      </c>
      <c r="F174" s="1">
        <f>ROUND(AVERAGE(D165:D174),2)</f>
        <v>11.57</v>
      </c>
      <c r="G174" s="1">
        <f>ROUND(AVERAGE(E165:E174),2)</f>
        <v>9.34</v>
      </c>
    </row>
    <row r="175" spans="1:7">
      <c r="A175" s="1">
        <v>2005</v>
      </c>
      <c r="B175" s="1" t="s">
        <v>7</v>
      </c>
      <c r="C175" s="1" t="s">
        <v>8</v>
      </c>
      <c r="D175" s="1">
        <v>11.75</v>
      </c>
      <c r="E175" s="1">
        <v>9.7</v>
      </c>
      <c r="F175" s="1">
        <f>ROUND(AVERAGE(D166:D175),2)</f>
        <v>11.59</v>
      </c>
      <c r="G175" s="1">
        <f>ROUND(AVERAGE(E166:E175),2)</f>
        <v>9.38</v>
      </c>
    </row>
    <row r="176" spans="1:7">
      <c r="A176" s="1">
        <v>2006</v>
      </c>
      <c r="B176" s="1" t="s">
        <v>7</v>
      </c>
      <c r="C176" s="1" t="s">
        <v>8</v>
      </c>
      <c r="D176" s="1">
        <v>11.86</v>
      </c>
      <c r="E176" s="1">
        <v>9.53</v>
      </c>
      <c r="F176" s="1">
        <f>ROUND(AVERAGE(D167:D176),2)</f>
        <v>11.73</v>
      </c>
      <c r="G176" s="1">
        <f>ROUND(AVERAGE(E167:E176),2)</f>
        <v>9.43</v>
      </c>
    </row>
    <row r="177" spans="1:7">
      <c r="A177" s="1">
        <v>2007</v>
      </c>
      <c r="B177" s="1" t="s">
        <v>7</v>
      </c>
      <c r="C177" s="1" t="s">
        <v>8</v>
      </c>
      <c r="D177" s="1">
        <v>11.79</v>
      </c>
      <c r="E177" s="1">
        <v>9.73</v>
      </c>
      <c r="F177" s="1">
        <f>ROUND(AVERAGE(D168:D177),2)</f>
        <v>11.74</v>
      </c>
      <c r="G177" s="1">
        <f>ROUND(AVERAGE(E168:E177),2)</f>
        <v>9.48</v>
      </c>
    </row>
    <row r="178" spans="1:7">
      <c r="A178" s="1">
        <v>2008</v>
      </c>
      <c r="B178" s="1" t="s">
        <v>7</v>
      </c>
      <c r="C178" s="1" t="s">
        <v>8</v>
      </c>
      <c r="D178" s="1">
        <v>11.43</v>
      </c>
      <c r="E178" s="1">
        <v>9.43</v>
      </c>
      <c r="F178" s="1">
        <f>ROUND(AVERAGE(D169:D178),2)</f>
        <v>11.75</v>
      </c>
      <c r="G178" s="1">
        <f>ROUND(AVERAGE(E169:E178),2)</f>
        <v>9.47</v>
      </c>
    </row>
    <row r="179" spans="1:7">
      <c r="A179" s="1">
        <v>2009</v>
      </c>
      <c r="B179" s="1" t="s">
        <v>7</v>
      </c>
      <c r="C179" s="1" t="s">
        <v>8</v>
      </c>
      <c r="D179" s="1">
        <v>11.49</v>
      </c>
      <c r="E179" s="1">
        <v>9.51</v>
      </c>
      <c r="F179" s="1">
        <f>ROUND(AVERAGE(D170:D179),2)</f>
        <v>11.73</v>
      </c>
      <c r="G179" s="1">
        <f>ROUND(AVERAGE(E170:E179),2)</f>
        <v>9.49</v>
      </c>
    </row>
    <row r="180" spans="1:7">
      <c r="A180" s="1">
        <v>2010</v>
      </c>
      <c r="B180" s="1" t="s">
        <v>7</v>
      </c>
      <c r="C180" s="1" t="s">
        <v>8</v>
      </c>
      <c r="D180" s="1">
        <v>11.94</v>
      </c>
      <c r="E180" s="1">
        <v>9.7</v>
      </c>
      <c r="F180" s="1">
        <f>ROUND(AVERAGE(D171:D180),2)</f>
        <v>11.74</v>
      </c>
      <c r="G180" s="1">
        <f>ROUND(AVERAGE(E171:E180),2)</f>
        <v>9.54</v>
      </c>
    </row>
    <row r="181" spans="1:7">
      <c r="A181" s="1">
        <v>2011</v>
      </c>
      <c r="B181" s="1" t="s">
        <v>7</v>
      </c>
      <c r="C181" s="1" t="s">
        <v>8</v>
      </c>
      <c r="D181" s="1">
        <v>11.35</v>
      </c>
      <c r="E181" s="1">
        <v>9.52</v>
      </c>
      <c r="F181" s="1">
        <f>ROUND(AVERAGE(D172:D181),2)</f>
        <v>11.68</v>
      </c>
      <c r="G181" s="1">
        <f>ROUND(AVERAGE(E172:E181),2)</f>
        <v>9.55</v>
      </c>
    </row>
    <row r="182" spans="1:7">
      <c r="A182" s="1">
        <v>2012</v>
      </c>
      <c r="B182" s="1" t="s">
        <v>7</v>
      </c>
      <c r="C182" s="1" t="s">
        <v>8</v>
      </c>
      <c r="D182" s="1">
        <v>10.87</v>
      </c>
      <c r="E182" s="1">
        <v>9.51</v>
      </c>
      <c r="F182" s="1">
        <f>ROUND(AVERAGE(D173:D182),2)</f>
        <v>11.6</v>
      </c>
      <c r="G182" s="1">
        <f>ROUND(AVERAGE(E173:E182),2)</f>
        <v>9.55</v>
      </c>
    </row>
    <row r="183" spans="1:7">
      <c r="A183" s="1">
        <v>2013</v>
      </c>
      <c r="B183" s="1" t="s">
        <v>7</v>
      </c>
      <c r="C183" s="1" t="s">
        <v>8</v>
      </c>
      <c r="D183" s="1">
        <v>13.66</v>
      </c>
      <c r="E183" s="1">
        <v>9.61</v>
      </c>
      <c r="F183" s="1">
        <f>ROUND(AVERAGE(D174:D183),2)</f>
        <v>11.84</v>
      </c>
      <c r="G183" s="1">
        <f>ROUND(AVERAGE(E174:E183),2)</f>
        <v>9.56</v>
      </c>
    </row>
    <row r="184" spans="4:7">
      <c r="D184" s="1">
        <v>182</v>
      </c>
      <c r="E184" s="1">
        <v>182</v>
      </c>
      <c r="F184" s="1">
        <f>MAX(F2:F183)</f>
        <v>11.84</v>
      </c>
      <c r="G184" s="1">
        <f>MAX(G2:G183)</f>
        <v>9.56</v>
      </c>
    </row>
    <row r="185" spans="6:7">
      <c r="F185" s="1">
        <f>MIN(F2:F183)</f>
        <v>9.43</v>
      </c>
      <c r="G185" s="1">
        <f>MIN(G2:G183)</f>
        <v>7.67</v>
      </c>
    </row>
    <row r="186" spans="6:7">
      <c r="F186" s="1">
        <f>F184-F185</f>
        <v>2.41</v>
      </c>
      <c r="G186" s="1">
        <f>G184-G185</f>
        <v>1.89</v>
      </c>
    </row>
  </sheetData>
  <pageMargins left="0.75" right="0.75" top="1" bottom="1" header="0.5" footer="0.5"/>
  <headerFooter/>
  <ignoredErrors>
    <ignoredError sqref="F11:G11 F12:G183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tashkent_temp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 RESEARCHING</cp:lastModifiedBy>
  <dcterms:created xsi:type="dcterms:W3CDTF">2023-03-21T02:46:04Z</dcterms:created>
  <dcterms:modified xsi:type="dcterms:W3CDTF">2023-03-21T05:30:57Z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ED9B10B6D57943AD87B6BFBFFA9FB492</vt:lpwstr>
  </property>
  <property fmtid="{D5CDD505-2E9C-101B-9397-08002B2CF9AE}" pid="3" name="KSOProductBuildVer">
    <vt:lpwstr>1033-11.2.0.11486</vt:lpwstr>
  </property>
</Properties>
</file>