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eyammehta/Desktop/alllocation_engine/Allocation_Engine/"/>
    </mc:Choice>
  </mc:AlternateContent>
  <xr:revisionPtr revIDLastSave="0" documentId="13_ncr:1_{3A4873DE-0CB4-9743-8011-F959988AC59B}" xr6:coauthVersionLast="47" xr6:coauthVersionMax="47" xr10:uidLastSave="{00000000-0000-0000-0000-000000000000}"/>
  <bookViews>
    <workbookView xWindow="0" yWindow="760" windowWidth="34560" windowHeight="20020" xr2:uid="{DC91AA93-3B78-5C42-A5B5-BBF60B38A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80" i="1"/>
  <c r="G99" i="1"/>
  <c r="G117" i="1"/>
  <c r="G134" i="1"/>
  <c r="G151" i="1"/>
  <c r="G163" i="1"/>
  <c r="G200" i="1"/>
  <c r="G224" i="1"/>
  <c r="G228" i="1"/>
  <c r="G233" i="1"/>
  <c r="G242" i="1"/>
  <c r="G263" i="1"/>
  <c r="G324" i="1"/>
  <c r="G357" i="1"/>
  <c r="G381" i="1"/>
  <c r="G409" i="1"/>
  <c r="G445" i="1"/>
  <c r="G676" i="1"/>
  <c r="G698" i="1"/>
</calcChain>
</file>

<file path=xl/sharedStrings.xml><?xml version="1.0" encoding="utf-8"?>
<sst xmlns="http://schemas.openxmlformats.org/spreadsheetml/2006/main" count="17377" uniqueCount="4958">
  <si>
    <t>Participant Data --&gt;</t>
  </si>
  <si>
    <t>Allotments --&gt;</t>
  </si>
  <si>
    <t>Sense checks --&gt;</t>
  </si>
  <si>
    <t>Additional data points --&gt;</t>
  </si>
  <si>
    <t>Final allotment + accidentally allotted to two sports in the same group?</t>
  </si>
  <si>
    <t>Participant was allotted the same house for all Groups</t>
  </si>
  <si>
    <t>SPORTS REQUESTED</t>
  </si>
  <si>
    <t>SPORTS ALLOCATED</t>
  </si>
  <si>
    <t>Each player got the sport they requested (and not an incorrect sport)?</t>
  </si>
  <si>
    <t># sports requested = # of sports allocated?</t>
  </si>
  <si>
    <t>Does gender that they submitted in Google Form = gender in the Registration data?</t>
  </si>
  <si>
    <t>Is a male allotted a female sport / vice versa?</t>
  </si>
  <si>
    <t>Does the name they entered in Google Form = name they entered in Registration Form?</t>
  </si>
  <si>
    <t>Timestamp</t>
  </si>
  <si>
    <t>Email Address</t>
  </si>
  <si>
    <t>First Name:</t>
  </si>
  <si>
    <t>Last Name:</t>
  </si>
  <si>
    <t>Youth Festival ID:</t>
  </si>
  <si>
    <t>Gender:</t>
  </si>
  <si>
    <t>WhatsApp Mobile Number (including country code):</t>
  </si>
  <si>
    <t>Group A preference</t>
  </si>
  <si>
    <t>Group B preference</t>
  </si>
  <si>
    <t>Choose Group C or Group D?</t>
  </si>
  <si>
    <t>Group C preference 1</t>
  </si>
  <si>
    <t>Group C preference 2</t>
  </si>
  <si>
    <t>Group C preference 3</t>
  </si>
  <si>
    <t>Group D preference 1</t>
  </si>
  <si>
    <t>Group D preference 2</t>
  </si>
  <si>
    <t>Group A Allotment</t>
  </si>
  <si>
    <t>Group B Allotment</t>
  </si>
  <si>
    <t>Group C Allotment</t>
  </si>
  <si>
    <t>Group D Allotment</t>
  </si>
  <si>
    <t>Final House</t>
  </si>
  <si>
    <t>Group A Sport Requested</t>
  </si>
  <si>
    <t>Group B Sport Requested</t>
  </si>
  <si>
    <t>Group C Sport Preference 1</t>
  </si>
  <si>
    <t>Group C Sport Preference 2</t>
  </si>
  <si>
    <t>Group C Sport Preference 3</t>
  </si>
  <si>
    <t>Group D Sport Preference 1</t>
  </si>
  <si>
    <t>Group D Sport Preference 2</t>
  </si>
  <si>
    <t>Group A Sport Allotment</t>
  </si>
  <si>
    <t>Group B Sport Allotment</t>
  </si>
  <si>
    <t>Group C Sport Allotment 1</t>
  </si>
  <si>
    <t>Group C Sport Allotment 2</t>
  </si>
  <si>
    <t>Group D Sport Allotment 1</t>
  </si>
  <si>
    <t>Group D Sport Allotment 2</t>
  </si>
  <si>
    <t>Does Group A Sport Requested = Sport Allotted?</t>
  </si>
  <si>
    <t>Does Group B Sport Requested = Sport Allotted?</t>
  </si>
  <si>
    <t>Number of Sports Requested</t>
  </si>
  <si>
    <t>Number of Sports Allocated</t>
  </si>
  <si>
    <t>Sport Allocation Check</t>
  </si>
  <si>
    <t>Gender Match</t>
  </si>
  <si>
    <t>Name Match</t>
  </si>
  <si>
    <t>Atmarpit</t>
  </si>
  <si>
    <t>Cricket (Boys)</t>
  </si>
  <si>
    <t>Football (Boys)</t>
  </si>
  <si>
    <t>Volleyball (Boys)</t>
  </si>
  <si>
    <t>Basketball (Boys)</t>
  </si>
  <si>
    <t>Ultimate Frisbee (Boys)</t>
  </si>
  <si>
    <t>Badminton (Boys)</t>
  </si>
  <si>
    <t>Table Tennis (Boys)</t>
  </si>
  <si>
    <t>Carrom (Boys)</t>
  </si>
  <si>
    <t>Chess (Boys)</t>
  </si>
  <si>
    <t>Football (Girls)</t>
  </si>
  <si>
    <t>Throwball (Girls)</t>
  </si>
  <si>
    <t>Basketball (Girls)</t>
  </si>
  <si>
    <t>Ultimate Frisbee (Girls)</t>
  </si>
  <si>
    <t>Badminton (Girls)</t>
  </si>
  <si>
    <t>Table Tennis (Girls)</t>
  </si>
  <si>
    <t>Carrom (Girls)</t>
  </si>
  <si>
    <t>Chess (Girls)</t>
  </si>
  <si>
    <t>Registration_FirstTime</t>
  </si>
  <si>
    <t>Registered</t>
  </si>
  <si>
    <t>Random Number Player</t>
  </si>
  <si>
    <t>Confirmed pre 12/1?</t>
  </si>
  <si>
    <t>Confirmed pre 12/5</t>
  </si>
  <si>
    <t>jhaverisachi26@gmail.com</t>
  </si>
  <si>
    <t>Sachi</t>
  </si>
  <si>
    <t>Jhaveri</t>
  </si>
  <si>
    <t>Female</t>
  </si>
  <si>
    <t>+91 9819930727</t>
  </si>
  <si>
    <t>Football</t>
  </si>
  <si>
    <t>NONE of the above</t>
  </si>
  <si>
    <t>Pickleball</t>
  </si>
  <si>
    <t>Trailblzrs</t>
  </si>
  <si>
    <t>Not Assigned</t>
  </si>
  <si>
    <t>Football (girls)</t>
  </si>
  <si>
    <t>girlypop@girlypoop.com</t>
  </si>
  <si>
    <t>Girly</t>
  </si>
  <si>
    <t>Pop</t>
  </si>
  <si>
    <t>YF-12345</t>
  </si>
  <si>
    <t>Ultimate Frisbee</t>
  </si>
  <si>
    <t>Group D (Pickle-ball, Athletics)</t>
  </si>
  <si>
    <t>Athletics</t>
  </si>
  <si>
    <t>Ultimate Frisbee (girls)</t>
  </si>
  <si>
    <t>advaitdadha27@gmail.com</t>
  </si>
  <si>
    <t>Advait</t>
  </si>
  <si>
    <t>Dadha</t>
  </si>
  <si>
    <t>YF24-0927</t>
  </si>
  <si>
    <t>Male</t>
  </si>
  <si>
    <t>+91 8369758610</t>
  </si>
  <si>
    <t>Pioneers</t>
  </si>
  <si>
    <t>Football (boys)</t>
  </si>
  <si>
    <t>Ultimate Frisbee (boys)</t>
  </si>
  <si>
    <t>rutvi262@gmail.com</t>
  </si>
  <si>
    <t>Rutu</t>
  </si>
  <si>
    <t>Mehta</t>
  </si>
  <si>
    <t>YF24-0162-001</t>
  </si>
  <si>
    <t>rushabh1jain@gmail.com</t>
  </si>
  <si>
    <t>Rushabh</t>
  </si>
  <si>
    <t>Jain</t>
  </si>
  <si>
    <t>YF24-0161-001</t>
  </si>
  <si>
    <t>+91 8879250089</t>
  </si>
  <si>
    <t>Mavericks</t>
  </si>
  <si>
    <t>jhaverichiara@gmail.com</t>
  </si>
  <si>
    <t>Chiara</t>
  </si>
  <si>
    <t>YF-24-1312-002</t>
  </si>
  <si>
    <t>devlovebapa@gmail.com</t>
  </si>
  <si>
    <t>Dev</t>
  </si>
  <si>
    <t>Doshi</t>
  </si>
  <si>
    <t>YF24-0494-001</t>
  </si>
  <si>
    <t>+91 8583870261</t>
  </si>
  <si>
    <t>Volleyball (boys)</t>
  </si>
  <si>
    <t>aryanshah.inbox@gmail.com</t>
  </si>
  <si>
    <t>Aryan</t>
  </si>
  <si>
    <t>Shah</t>
  </si>
  <si>
    <t>YF24-0235-001</t>
  </si>
  <si>
    <t>Cricket</t>
  </si>
  <si>
    <t>Spearheads</t>
  </si>
  <si>
    <t>ahanaadalal@gmail.com</t>
  </si>
  <si>
    <t>Ahanaa</t>
  </si>
  <si>
    <t>Dalal</t>
  </si>
  <si>
    <t>YF24-0156</t>
  </si>
  <si>
    <t>+91 9930320278</t>
  </si>
  <si>
    <t>Basketball</t>
  </si>
  <si>
    <t>Group C (Badminton, Table Tennis, Carrom, Chess)</t>
  </si>
  <si>
    <t>Badminton (singles)</t>
  </si>
  <si>
    <t>Basketball (girls)</t>
  </si>
  <si>
    <t>Badminton (girls)</t>
  </si>
  <si>
    <t>rockingdheer@gmail.com</t>
  </si>
  <si>
    <t>Dheer</t>
  </si>
  <si>
    <t>Furia</t>
  </si>
  <si>
    <t>YF24-0080-002</t>
  </si>
  <si>
    <t>arhamtalati104@gmail.com</t>
  </si>
  <si>
    <t>Arham</t>
  </si>
  <si>
    <t>Talati</t>
  </si>
  <si>
    <t>YF-0160</t>
  </si>
  <si>
    <t>Table Tennis (singles)</t>
  </si>
  <si>
    <t>Carrom</t>
  </si>
  <si>
    <t>somyashah13@gmail.com</t>
  </si>
  <si>
    <t>somya</t>
  </si>
  <si>
    <t>shah</t>
  </si>
  <si>
    <t>YF-0159-001</t>
  </si>
  <si>
    <t>rupaniadi@gmail.com</t>
  </si>
  <si>
    <t>Adi</t>
  </si>
  <si>
    <t>Rupani</t>
  </si>
  <si>
    <t>YF24-0708-001</t>
  </si>
  <si>
    <t>+91 9920803215</t>
  </si>
  <si>
    <t>Table Tennis (boys)</t>
  </si>
  <si>
    <t>hridayjogani@gmail.com</t>
  </si>
  <si>
    <t>Hriday</t>
  </si>
  <si>
    <t>Jogani</t>
  </si>
  <si>
    <t>YF24-0858-001</t>
  </si>
  <si>
    <t>91+ 9136388893</t>
  </si>
  <si>
    <t>Chess</t>
  </si>
  <si>
    <t>Basketball (boys)</t>
  </si>
  <si>
    <t>harit.presswala590@gmail.com</t>
  </si>
  <si>
    <t>Harit</t>
  </si>
  <si>
    <t>Presswala</t>
  </si>
  <si>
    <t>YF24-0507-001</t>
  </si>
  <si>
    <t>adi.mehta.269@gmail.com</t>
  </si>
  <si>
    <t>Aditya</t>
  </si>
  <si>
    <t>YF24-0598-001</t>
  </si>
  <si>
    <t>anayamehta07@gmail.com</t>
  </si>
  <si>
    <t>Anaya</t>
  </si>
  <si>
    <t>YF24- 1126-001</t>
  </si>
  <si>
    <t>+91 9820948133</t>
  </si>
  <si>
    <t>dollygala08@gmail.com</t>
  </si>
  <si>
    <t>Dolly</t>
  </si>
  <si>
    <t>Panchal</t>
  </si>
  <si>
    <t>YF24-0956</t>
  </si>
  <si>
    <t>gadanirnay10@gmail.com</t>
  </si>
  <si>
    <t>nirnay</t>
  </si>
  <si>
    <t>gada</t>
  </si>
  <si>
    <t>YF24-1376-001</t>
  </si>
  <si>
    <t>parasss.shah@gmail.com</t>
  </si>
  <si>
    <t>Paras</t>
  </si>
  <si>
    <t>YF24-0158</t>
  </si>
  <si>
    <t>contactdhruvil22@gmail.com</t>
  </si>
  <si>
    <t>Dhruvil</t>
  </si>
  <si>
    <t>YF24-0868-001</t>
  </si>
  <si>
    <t>omdoshi10@gmail.com</t>
  </si>
  <si>
    <t>Om</t>
  </si>
  <si>
    <t>+91 9892969298</t>
  </si>
  <si>
    <t>kevink2501@gmail.com</t>
  </si>
  <si>
    <t>Kevin</t>
  </si>
  <si>
    <t>YF24-0563-002</t>
  </si>
  <si>
    <t>sanchitasolanki23@gmail.com</t>
  </si>
  <si>
    <t>Sanchita</t>
  </si>
  <si>
    <t>Solanki</t>
  </si>
  <si>
    <t>YF-240322-001</t>
  </si>
  <si>
    <t>+91 9356551355</t>
  </si>
  <si>
    <t>chitalia.anuj@gmail.com</t>
  </si>
  <si>
    <t>Anuj</t>
  </si>
  <si>
    <t>Chitalia</t>
  </si>
  <si>
    <t>YF24-1074-001</t>
  </si>
  <si>
    <t>jinenshah19012@gmail.com</t>
  </si>
  <si>
    <t>Jinen</t>
  </si>
  <si>
    <t>YF24-1246-001.</t>
  </si>
  <si>
    <t>shikhargada99@gmail.com</t>
  </si>
  <si>
    <t>Shikhar</t>
  </si>
  <si>
    <t>Gada</t>
  </si>
  <si>
    <t>manavgada45.mg@gmail.com</t>
  </si>
  <si>
    <t>Manav</t>
  </si>
  <si>
    <t>YF24-1167-001</t>
  </si>
  <si>
    <t>kashvikamani@gmail.com</t>
  </si>
  <si>
    <t>Kashvi</t>
  </si>
  <si>
    <t>Kamani</t>
  </si>
  <si>
    <t>91+ 8879467808</t>
  </si>
  <si>
    <t>ayaanbora444@gmail.com</t>
  </si>
  <si>
    <t>Ayaan</t>
  </si>
  <si>
    <t>Bora</t>
  </si>
  <si>
    <t>YF24-1419-001</t>
  </si>
  <si>
    <t>dhruvshah0310@gmail.com</t>
  </si>
  <si>
    <t>Dhruv</t>
  </si>
  <si>
    <t>YF24-0048-001</t>
  </si>
  <si>
    <t>+91 9930781343</t>
  </si>
  <si>
    <t>harshkamdar12345@gmail.com</t>
  </si>
  <si>
    <t>Harsh</t>
  </si>
  <si>
    <t>Kamdar</t>
  </si>
  <si>
    <t>YF-0413</t>
  </si>
  <si>
    <t>+91 9769238688</t>
  </si>
  <si>
    <t>samarthkuvadia@gmail.com</t>
  </si>
  <si>
    <t>Samarth</t>
  </si>
  <si>
    <t>Kuvadia</t>
  </si>
  <si>
    <t>YF24-0165-001</t>
  </si>
  <si>
    <t>sachiforia2609@gmail.com</t>
  </si>
  <si>
    <t>sachi</t>
  </si>
  <si>
    <t>foria</t>
  </si>
  <si>
    <t>bhoomikachordia@gmail.com</t>
  </si>
  <si>
    <t>Bhoomika</t>
  </si>
  <si>
    <t>Chordia</t>
  </si>
  <si>
    <t>07387 819771</t>
  </si>
  <si>
    <t>shanay269@gmail.com</t>
  </si>
  <si>
    <t>Shanay</t>
  </si>
  <si>
    <t>Damani</t>
  </si>
  <si>
    <t>YF24-1327-001</t>
  </si>
  <si>
    <t>+91 9820632731</t>
  </si>
  <si>
    <t>siddhjain851@gmail.com</t>
  </si>
  <si>
    <t>Siddh</t>
  </si>
  <si>
    <t>YF24-0312-001</t>
  </si>
  <si>
    <t>+91 9819517538</t>
  </si>
  <si>
    <t>dikshjain04@gmail.com</t>
  </si>
  <si>
    <t>Diksh</t>
  </si>
  <si>
    <t>YF24-0402-001</t>
  </si>
  <si>
    <t>+91 8169189960</t>
  </si>
  <si>
    <t>rohansheth70@gmail.com</t>
  </si>
  <si>
    <t>Rohan</t>
  </si>
  <si>
    <t>Sheth</t>
  </si>
  <si>
    <t>YF24-0130</t>
  </si>
  <si>
    <t>shahaatmi1304@gmail.com</t>
  </si>
  <si>
    <t>Aatmi</t>
  </si>
  <si>
    <t>arhamsanghvi@gmail.com</t>
  </si>
  <si>
    <t>Sanghvi</t>
  </si>
  <si>
    <t>YF24-0561</t>
  </si>
  <si>
    <t>+91 8591254226</t>
  </si>
  <si>
    <t>samarthmehta53@gmail.com</t>
  </si>
  <si>
    <t>YF24-0560-001</t>
  </si>
  <si>
    <t>jainatdesai@gmail.com</t>
  </si>
  <si>
    <t>Jaina</t>
  </si>
  <si>
    <t>Desai</t>
  </si>
  <si>
    <t>YF24-1396-001</t>
  </si>
  <si>
    <t>jhaveri.arham@gmail.com</t>
  </si>
  <si>
    <t>jhaveri</t>
  </si>
  <si>
    <t>rupeshsonu2481@gmail.com</t>
  </si>
  <si>
    <t>Rupesh</t>
  </si>
  <si>
    <t>Gidwani</t>
  </si>
  <si>
    <t>YF24-0269-001</t>
  </si>
  <si>
    <t>dharmilgandhi97@gmail.com</t>
  </si>
  <si>
    <t>Dharmil</t>
  </si>
  <si>
    <t>Gandhi</t>
  </si>
  <si>
    <t>YF24-0928-002</t>
  </si>
  <si>
    <t>+91 9408800214</t>
  </si>
  <si>
    <t>mankadunnati@gmail.com</t>
  </si>
  <si>
    <t>Unnati</t>
  </si>
  <si>
    <t>Mankad</t>
  </si>
  <si>
    <t>YF24-0928-001</t>
  </si>
  <si>
    <t>+91 6356562552</t>
  </si>
  <si>
    <t>vrushti.birawat@gmail.com</t>
  </si>
  <si>
    <t>Vrushti</t>
  </si>
  <si>
    <t>Birawat</t>
  </si>
  <si>
    <t>YF24-0998-001</t>
  </si>
  <si>
    <t>91+ 9222060708</t>
  </si>
  <si>
    <t>shrinilvirani298@gmail.com</t>
  </si>
  <si>
    <t>Shrinil</t>
  </si>
  <si>
    <t>Virani</t>
  </si>
  <si>
    <t>YF24-0331-001</t>
  </si>
  <si>
    <t>+91 9167374746</t>
  </si>
  <si>
    <t>mehtarhea15@gmail.com</t>
  </si>
  <si>
    <t>Rhea</t>
  </si>
  <si>
    <t>YF24-0685</t>
  </si>
  <si>
    <t>devanshnshah11@gmail.com</t>
  </si>
  <si>
    <t>Devansh</t>
  </si>
  <si>
    <t>YF24-0079</t>
  </si>
  <si>
    <t>shruti.chheda@xaviers.edu.in</t>
  </si>
  <si>
    <t>shruti</t>
  </si>
  <si>
    <t>chheda</t>
  </si>
  <si>
    <t>YF24-1858-001</t>
  </si>
  <si>
    <t>+91 9222501557</t>
  </si>
  <si>
    <t>rushabhlovesbapa@gmail.com</t>
  </si>
  <si>
    <t>YF24-0368-001</t>
  </si>
  <si>
    <t>Badminton (boys)</t>
  </si>
  <si>
    <t>ruhi.kapadiaa@gmail.com</t>
  </si>
  <si>
    <t>ruhi</t>
  </si>
  <si>
    <t>kapadia</t>
  </si>
  <si>
    <t>YF24-0915-001</t>
  </si>
  <si>
    <t>+91 9819090089</t>
  </si>
  <si>
    <t>Throwball (girls)</t>
  </si>
  <si>
    <t>yashgada52@gmail.com</t>
  </si>
  <si>
    <t>Yash</t>
  </si>
  <si>
    <t>YF-24</t>
  </si>
  <si>
    <t>kabir.sheth747@gmail.com</t>
  </si>
  <si>
    <t>Kabir</t>
  </si>
  <si>
    <t>YF24-0475</t>
  </si>
  <si>
    <t>+91 9409499129</t>
  </si>
  <si>
    <t>king1aditya@gmail.com</t>
  </si>
  <si>
    <t>Bhadouria</t>
  </si>
  <si>
    <t>YF24-1704-001</t>
  </si>
  <si>
    <t>+91 9560586405</t>
  </si>
  <si>
    <t>saurabh8700@gmail.com</t>
  </si>
  <si>
    <t>Saurabh</t>
  </si>
  <si>
    <t>Bothra</t>
  </si>
  <si>
    <t>YF24-1809-001</t>
  </si>
  <si>
    <t>vinnimehta993@gmail.com</t>
  </si>
  <si>
    <t>Vinni</t>
  </si>
  <si>
    <t>+91 9313661169</t>
  </si>
  <si>
    <t>mokshkdm.15@gmail.com</t>
  </si>
  <si>
    <t>Moksh</t>
  </si>
  <si>
    <t>YF24-0349-001</t>
  </si>
  <si>
    <t>jaichovatia23@gmail.com</t>
  </si>
  <si>
    <t>jai</t>
  </si>
  <si>
    <t>chovatia</t>
  </si>
  <si>
    <t>YF24-0799-001</t>
  </si>
  <si>
    <t>+91 8104726549</t>
  </si>
  <si>
    <t>prathamshah85035@gmail.com</t>
  </si>
  <si>
    <t>Pratham</t>
  </si>
  <si>
    <t>anaayadshah@gmail.com</t>
  </si>
  <si>
    <t>Anaaya</t>
  </si>
  <si>
    <t>YF24-1256-001</t>
  </si>
  <si>
    <t>shahmohit2189@gmail.com</t>
  </si>
  <si>
    <t>Mohit</t>
  </si>
  <si>
    <t>YF24-0126-001</t>
  </si>
  <si>
    <t>anvishah948@gmail.com</t>
  </si>
  <si>
    <t>Anvi</t>
  </si>
  <si>
    <t>+91 9594632624</t>
  </si>
  <si>
    <t>yashgosalia16@gmail.com</t>
  </si>
  <si>
    <t>Gosalia</t>
  </si>
  <si>
    <t>YF24-0944-001</t>
  </si>
  <si>
    <t>+91 8591064107</t>
  </si>
  <si>
    <t>shahpurvansh870@gmail.com</t>
  </si>
  <si>
    <t>Purvansh</t>
  </si>
  <si>
    <t>YF24-0138-001</t>
  </si>
  <si>
    <t>gadavarenya@gmail.com</t>
  </si>
  <si>
    <t>Varenya</t>
  </si>
  <si>
    <t>YF24-0115-001</t>
  </si>
  <si>
    <t>+91 9326593590</t>
  </si>
  <si>
    <t>nityasanghavi0907@gmail.com</t>
  </si>
  <si>
    <t>Nitya</t>
  </si>
  <si>
    <t>Sanghavi</t>
  </si>
  <si>
    <t>YF24-0696-002</t>
  </si>
  <si>
    <t>+91 8169076159</t>
  </si>
  <si>
    <t>vatsalsheth16@gmail.com</t>
  </si>
  <si>
    <t>Vatsal</t>
  </si>
  <si>
    <t>YF24-0053</t>
  </si>
  <si>
    <t>harshdoshiprivate@gmail.com</t>
  </si>
  <si>
    <t>YF24-0066</t>
  </si>
  <si>
    <t>tashvi03@gmail.com</t>
  </si>
  <si>
    <t>Tashvi</t>
  </si>
  <si>
    <t>YF24-1123-001</t>
  </si>
  <si>
    <t>namangathani@gmail.com</t>
  </si>
  <si>
    <t>Naman</t>
  </si>
  <si>
    <t>Gathani</t>
  </si>
  <si>
    <t>YF24-0705-001</t>
  </si>
  <si>
    <t>smithmehta1234@gmail.com</t>
  </si>
  <si>
    <t>Smith</t>
  </si>
  <si>
    <t>panchaliraj920@gmail.com</t>
  </si>
  <si>
    <t>Raj</t>
  </si>
  <si>
    <t>Panchali</t>
  </si>
  <si>
    <t>YF24-1758-001</t>
  </si>
  <si>
    <t>91-8928769618</t>
  </si>
  <si>
    <t>desainaitiks@gmail.com</t>
  </si>
  <si>
    <t>Naitik</t>
  </si>
  <si>
    <t>YF24-1187-001</t>
  </si>
  <si>
    <t>YF24-0263-001</t>
  </si>
  <si>
    <t>arjav87@gmail.com</t>
  </si>
  <si>
    <t>Arjav</t>
  </si>
  <si>
    <t>YF24-0888-001</t>
  </si>
  <si>
    <t>khushalibrahmbhatt97@gmail.com</t>
  </si>
  <si>
    <t>khushali</t>
  </si>
  <si>
    <t>brahmbhatt</t>
  </si>
  <si>
    <t>YF24-1174-001</t>
  </si>
  <si>
    <t>+91 7977838622</t>
  </si>
  <si>
    <t>dm230899@gmail.com</t>
  </si>
  <si>
    <t>YF24-0059-001</t>
  </si>
  <si>
    <t>91-9428820180</t>
  </si>
  <si>
    <t>sneh16102002@gmail.com</t>
  </si>
  <si>
    <t>Sneh</t>
  </si>
  <si>
    <t>+91 8347564122</t>
  </si>
  <si>
    <t>harshkkamdar@gmail.com</t>
  </si>
  <si>
    <t>YF24-1051</t>
  </si>
  <si>
    <t>+91 8422088288</t>
  </si>
  <si>
    <t>goheldiya026@gmail.com</t>
  </si>
  <si>
    <t>Diya</t>
  </si>
  <si>
    <t>Gohel</t>
  </si>
  <si>
    <t>prithvirajturakhiia@gmail.com</t>
  </si>
  <si>
    <t>Prithviraj</t>
  </si>
  <si>
    <t>Turakhia</t>
  </si>
  <si>
    <t>YF24-1601-001</t>
  </si>
  <si>
    <t>+91 9820779799</t>
  </si>
  <si>
    <t>doshi.helly@gmail.com</t>
  </si>
  <si>
    <t>hgondalia0711@gmail.com</t>
  </si>
  <si>
    <t>Himanshi</t>
  </si>
  <si>
    <t>Gondalia</t>
  </si>
  <si>
    <t>parekhrajvi22@gmail.com</t>
  </si>
  <si>
    <t>Rajvi</t>
  </si>
  <si>
    <t>Parekh</t>
  </si>
  <si>
    <t>(91) 9619147580</t>
  </si>
  <si>
    <t>desaiheet90@gmail.com</t>
  </si>
  <si>
    <t>Heet</t>
  </si>
  <si>
    <t>YF24-0997-001</t>
  </si>
  <si>
    <t>+91 7420942555</t>
  </si>
  <si>
    <t>connect2harshit123@gmail.com</t>
  </si>
  <si>
    <t>harshit</t>
  </si>
  <si>
    <t>Modi</t>
  </si>
  <si>
    <t>YF24-0209-001</t>
  </si>
  <si>
    <t>sanghvirishabh16@gmail.com</t>
  </si>
  <si>
    <t>Rishabh</t>
  </si>
  <si>
    <t>YF24–0955-001</t>
  </si>
  <si>
    <t>shivangi.bind@gmail.com</t>
  </si>
  <si>
    <t>Shivangi</t>
  </si>
  <si>
    <t>Bind</t>
  </si>
  <si>
    <t>YF24-1379-001</t>
  </si>
  <si>
    <t>hituldoshi@gmail.com</t>
  </si>
  <si>
    <t>Maulik(Hitul)</t>
  </si>
  <si>
    <t>YF24-1506</t>
  </si>
  <si>
    <t>jainildamani@gmail.com</t>
  </si>
  <si>
    <t>Jainil</t>
  </si>
  <si>
    <t>YF24-1225-001</t>
  </si>
  <si>
    <t>veetragparekh@gmail.com</t>
  </si>
  <si>
    <t>Veetrag</t>
  </si>
  <si>
    <t>YF24-0801-001</t>
  </si>
  <si>
    <t>+1 647 834 0676</t>
  </si>
  <si>
    <t>nityaoswal5@gmail.com</t>
  </si>
  <si>
    <t>Oswal</t>
  </si>
  <si>
    <t>+91 8446410603</t>
  </si>
  <si>
    <t>jmithani84@gmail.com</t>
  </si>
  <si>
    <t>Jugal</t>
  </si>
  <si>
    <t>Mithani</t>
  </si>
  <si>
    <t>YF24-1299-001</t>
  </si>
  <si>
    <t>hiral.mehta1991@gmail.com</t>
  </si>
  <si>
    <t>Hiral</t>
  </si>
  <si>
    <t>YF24-1187-002</t>
  </si>
  <si>
    <t>nagardhaval007@gmail.com</t>
  </si>
  <si>
    <t>Dhaval</t>
  </si>
  <si>
    <t>YF24-1067-001</t>
  </si>
  <si>
    <t>y8rahul@gmail.com</t>
  </si>
  <si>
    <t>Rahul</t>
  </si>
  <si>
    <t>YF24-0458-001</t>
  </si>
  <si>
    <t>kaivalyakothari18@gmail.com</t>
  </si>
  <si>
    <t>Kaivalya</t>
  </si>
  <si>
    <t>Kothari</t>
  </si>
  <si>
    <t>YF24-0479-001</t>
  </si>
  <si>
    <t>+91 7045045248</t>
  </si>
  <si>
    <t>ishitabanthia06@gmail.com</t>
  </si>
  <si>
    <t>Ishita</t>
  </si>
  <si>
    <t>Banthia</t>
  </si>
  <si>
    <t>YF24-0939-001</t>
  </si>
  <si>
    <t>goswamijay142@gmail.com</t>
  </si>
  <si>
    <t>Jay</t>
  </si>
  <si>
    <t>Goswami</t>
  </si>
  <si>
    <t>shreniksavla@gmail.com</t>
  </si>
  <si>
    <t>Shrenik</t>
  </si>
  <si>
    <t>Savla</t>
  </si>
  <si>
    <t>YF24-0770-001</t>
  </si>
  <si>
    <t>kavya.kamdar1409@gmail.com</t>
  </si>
  <si>
    <t>kavya</t>
  </si>
  <si>
    <t>kamdar</t>
  </si>
  <si>
    <t>YF24-1868-002</t>
  </si>
  <si>
    <t>khivansaradhruv@gmail.com</t>
  </si>
  <si>
    <t>Khivansara</t>
  </si>
  <si>
    <t>YF24-1317-001</t>
  </si>
  <si>
    <t>+91 7709124818</t>
  </si>
  <si>
    <t>himalisawant16195@gmail.com</t>
  </si>
  <si>
    <t>Himali</t>
  </si>
  <si>
    <t>Sawant</t>
  </si>
  <si>
    <t>YF24-0675-001</t>
  </si>
  <si>
    <t>kavanbatavia@gmail.com</t>
  </si>
  <si>
    <t>Kavan</t>
  </si>
  <si>
    <t>Batavia</t>
  </si>
  <si>
    <t>bapasjayati@gmail.com</t>
  </si>
  <si>
    <t>Jayati</t>
  </si>
  <si>
    <t>Sampat</t>
  </si>
  <si>
    <t>YF24-0673-001</t>
  </si>
  <si>
    <t>khushibsampat@gmail.com</t>
  </si>
  <si>
    <t>Khushi</t>
  </si>
  <si>
    <t>YF24-0673-002</t>
  </si>
  <si>
    <t>+91 9869755532</t>
  </si>
  <si>
    <t>chordiadeven@gmail.com</t>
  </si>
  <si>
    <t>Deven</t>
  </si>
  <si>
    <t>+91 9445576539</t>
  </si>
  <si>
    <t>manan98rules@gmail.com</t>
  </si>
  <si>
    <t>Manan</t>
  </si>
  <si>
    <t>YF24-0871-001</t>
  </si>
  <si>
    <t>aaditdoshi07@gmail.com</t>
  </si>
  <si>
    <t>Aadit</t>
  </si>
  <si>
    <t>YF24-1818-001</t>
  </si>
  <si>
    <t>+91 7506705219</t>
  </si>
  <si>
    <t>varenyagada81@gmail.com</t>
  </si>
  <si>
    <t>YF24-0913</t>
  </si>
  <si>
    <t>lifeashah@gmail.com</t>
  </si>
  <si>
    <t>Zindagi</t>
  </si>
  <si>
    <t>YF24-1190-001</t>
  </si>
  <si>
    <t>krishsabadra9785@gmail.com</t>
  </si>
  <si>
    <t>Krish</t>
  </si>
  <si>
    <t>Sabadra</t>
  </si>
  <si>
    <t>YF24-1407-001</t>
  </si>
  <si>
    <t>manjarisaha13@gmail.com</t>
  </si>
  <si>
    <t>Manjari</t>
  </si>
  <si>
    <t>Saha</t>
  </si>
  <si>
    <t>YF24-0674-001</t>
  </si>
  <si>
    <t>14.manan@gmail.com</t>
  </si>
  <si>
    <t>YF24-0830-001</t>
  </si>
  <si>
    <t>presswalasharvil@gmail.com</t>
  </si>
  <si>
    <t>Sharvil</t>
  </si>
  <si>
    <t>YF24-0507</t>
  </si>
  <si>
    <t>+91 9769934958</t>
  </si>
  <si>
    <t>dishabhanushali2020@gmail.com</t>
  </si>
  <si>
    <t>Disha</t>
  </si>
  <si>
    <t>Bhanushali</t>
  </si>
  <si>
    <t>virajv4132@gmail.com</t>
  </si>
  <si>
    <t>Viraj</t>
  </si>
  <si>
    <t>Vidyadharan</t>
  </si>
  <si>
    <t>YF24-0830-003</t>
  </si>
  <si>
    <t>+91 9833786598</t>
  </si>
  <si>
    <t>+91 7058130189</t>
  </si>
  <si>
    <t>sagar.mehta.mukesh@gmail.com</t>
  </si>
  <si>
    <t>Sagar</t>
  </si>
  <si>
    <t>YF24-0084-001</t>
  </si>
  <si>
    <t>aryankmody@gmail.com</t>
  </si>
  <si>
    <t>Mody</t>
  </si>
  <si>
    <t>YF24-0830-004</t>
  </si>
  <si>
    <t>+91 9820017201</t>
  </si>
  <si>
    <t>tanay.inbox@gmail.com</t>
  </si>
  <si>
    <t>Tanay</t>
  </si>
  <si>
    <t>YF-1332</t>
  </si>
  <si>
    <t>maitreeshaileshshah2005@gmail.com</t>
  </si>
  <si>
    <t>Maitree</t>
  </si>
  <si>
    <t>YF24-1143</t>
  </si>
  <si>
    <t>suhanigandhi1504@gmail.com</t>
  </si>
  <si>
    <t>Suhani</t>
  </si>
  <si>
    <t>YF24-1387-001</t>
  </si>
  <si>
    <t>+91 7204556921</t>
  </si>
  <si>
    <t>shahmehak2508@gmail.com</t>
  </si>
  <si>
    <t>Mehak</t>
  </si>
  <si>
    <t>YF24-1380-001</t>
  </si>
  <si>
    <t>kamdara10027@gmail.com</t>
  </si>
  <si>
    <t>Avinash</t>
  </si>
  <si>
    <t>YF24-0830-005</t>
  </si>
  <si>
    <t>parthbrahmbhatt25@gmail.com</t>
  </si>
  <si>
    <t>parth</t>
  </si>
  <si>
    <t>YF24-0968-001</t>
  </si>
  <si>
    <t>akshayabumb@gmail.com</t>
  </si>
  <si>
    <t>Akshaya</t>
  </si>
  <si>
    <t>Bumb</t>
  </si>
  <si>
    <t>YF24-1247-001</t>
  </si>
  <si>
    <t>91-8237049470</t>
  </si>
  <si>
    <t>Table Tennis (girls)</t>
  </si>
  <si>
    <t>jdamani2202@gmail.com</t>
  </si>
  <si>
    <t>Jash</t>
  </si>
  <si>
    <t>YF24-1069-001</t>
  </si>
  <si>
    <t>mokshi168@gmail.com</t>
  </si>
  <si>
    <t>Mokshi</t>
  </si>
  <si>
    <t>+91 9769183644</t>
  </si>
  <si>
    <t>urja278@gmail.com</t>
  </si>
  <si>
    <t>Urja</t>
  </si>
  <si>
    <t>YF24-0924-001</t>
  </si>
  <si>
    <t>+91 7710077603</t>
  </si>
  <si>
    <t>dikshamakhijani18@gmail.com</t>
  </si>
  <si>
    <t>Diksha</t>
  </si>
  <si>
    <t>Makhijani</t>
  </si>
  <si>
    <t>chaitanyashsh576@gmail.com</t>
  </si>
  <si>
    <t>Chaitanya</t>
  </si>
  <si>
    <t>YF24-0903-001</t>
  </si>
  <si>
    <t>raina.seva@gmail.com</t>
  </si>
  <si>
    <t>Raina</t>
  </si>
  <si>
    <t>YF24-0257-001</t>
  </si>
  <si>
    <t>shloksheth18@gmail.com</t>
  </si>
  <si>
    <t>Shlok</t>
  </si>
  <si>
    <t>YF24-0175-001</t>
  </si>
  <si>
    <t>prishapanchamia223@gmail.com</t>
  </si>
  <si>
    <t>Prisha</t>
  </si>
  <si>
    <t>Panchamia</t>
  </si>
  <si>
    <t>YF24-0403-001</t>
  </si>
  <si>
    <t>+91 9324168098</t>
  </si>
  <si>
    <t>smitgondalia2@gmail.com</t>
  </si>
  <si>
    <t>Smit</t>
  </si>
  <si>
    <t>Patel</t>
  </si>
  <si>
    <t>YF24-1855-004</t>
  </si>
  <si>
    <t>91 9825056996</t>
  </si>
  <si>
    <t>aliptshah@gmail.com</t>
  </si>
  <si>
    <t>Alipt</t>
  </si>
  <si>
    <t>YF24-0505-001</t>
  </si>
  <si>
    <t>viraliv@gmail.com</t>
  </si>
  <si>
    <t>Virali</t>
  </si>
  <si>
    <t>Vora Shah</t>
  </si>
  <si>
    <t>YF24-1289-001</t>
  </si>
  <si>
    <t>siddhturakhia@gmail.com</t>
  </si>
  <si>
    <t>sengarvivek696@gmail.com</t>
  </si>
  <si>
    <t>Vivek</t>
  </si>
  <si>
    <t>Sengar</t>
  </si>
  <si>
    <t>YF24-1855-005</t>
  </si>
  <si>
    <t>+91 7283969624</t>
  </si>
  <si>
    <t>shukan.shah22@gmail.com</t>
  </si>
  <si>
    <t>Shukan</t>
  </si>
  <si>
    <t>YF24-0728-001</t>
  </si>
  <si>
    <t>vkampani8@gmail.com</t>
  </si>
  <si>
    <t>Viren</t>
  </si>
  <si>
    <t>Kampani</t>
  </si>
  <si>
    <t>YF24-0452</t>
  </si>
  <si>
    <t>divyashah0408@gmail.com</t>
  </si>
  <si>
    <t>Divy</t>
  </si>
  <si>
    <t>doshiharsh732@gmail.com</t>
  </si>
  <si>
    <t>Shruti</t>
  </si>
  <si>
    <t>ravaniviraj@gmail.com</t>
  </si>
  <si>
    <t>Ravani</t>
  </si>
  <si>
    <t>YF24-0451-001</t>
  </si>
  <si>
    <t>piyamak19@gmail.com</t>
  </si>
  <si>
    <t>Piya</t>
  </si>
  <si>
    <t>Makhija</t>
  </si>
  <si>
    <t>YF24-1304-001</t>
  </si>
  <si>
    <t>arhamkmdr@gmail.com</t>
  </si>
  <si>
    <t>YF24-1885-001</t>
  </si>
  <si>
    <t>+91 9321228913</t>
  </si>
  <si>
    <t>anujshah904@gmail.com</t>
  </si>
  <si>
    <t>YF24-1797-001</t>
  </si>
  <si>
    <t>akshayjgada@yahoo.in</t>
  </si>
  <si>
    <t>Akshay</t>
  </si>
  <si>
    <t>YF24-0940-001</t>
  </si>
  <si>
    <t>sid9324@gmail.com</t>
  </si>
  <si>
    <t>Siddharth</t>
  </si>
  <si>
    <t>Brahmbhatt</t>
  </si>
  <si>
    <t>YF24-1174-002</t>
  </si>
  <si>
    <t>savla.ruchit@gmail.com</t>
  </si>
  <si>
    <t>Ruchit</t>
  </si>
  <si>
    <t>YF24-0863-001</t>
  </si>
  <si>
    <t>Helly</t>
  </si>
  <si>
    <t>YF24-0066-002</t>
  </si>
  <si>
    <t>+91 9427443624</t>
  </si>
  <si>
    <t>hirenshah2013@gmail.com</t>
  </si>
  <si>
    <t>Hiren</t>
  </si>
  <si>
    <t>+91 9821585902</t>
  </si>
  <si>
    <t>niyatilodaya@gmail.com</t>
  </si>
  <si>
    <t>Niyati</t>
  </si>
  <si>
    <t>Lodaya</t>
  </si>
  <si>
    <t>YF24-0427-001</t>
  </si>
  <si>
    <t>+91 8828314708</t>
  </si>
  <si>
    <t>jdoshi529@gmail.com</t>
  </si>
  <si>
    <t>YF24-1630-002</t>
  </si>
  <si>
    <t>priyanshishah682008@gmail.com</t>
  </si>
  <si>
    <t>priyanshi</t>
  </si>
  <si>
    <t>YF24-1378-001</t>
  </si>
  <si>
    <t>+91 9224410770</t>
  </si>
  <si>
    <t>priyanshishah711@gmail.com</t>
  </si>
  <si>
    <t>Priyanshi</t>
  </si>
  <si>
    <t>tyagi.niraj01@gmail.com</t>
  </si>
  <si>
    <t>Tyagi</t>
  </si>
  <si>
    <t>vamishah13@gmail.com</t>
  </si>
  <si>
    <t>Vami</t>
  </si>
  <si>
    <t>Jasani</t>
  </si>
  <si>
    <t>+91 8879200592</t>
  </si>
  <si>
    <t>nikhil2907@gmail.com</t>
  </si>
  <si>
    <t>Nikhil</t>
  </si>
  <si>
    <t>±91- 9619477781</t>
  </si>
  <si>
    <t>shubhamjgudhka@gmail.com</t>
  </si>
  <si>
    <t>Shubham</t>
  </si>
  <si>
    <t>Gudhka</t>
  </si>
  <si>
    <t>shahzeal223@gmail.com</t>
  </si>
  <si>
    <t>Zeal</t>
  </si>
  <si>
    <t>YF24-0206-001</t>
  </si>
  <si>
    <t>+91 9819000583</t>
  </si>
  <si>
    <t>hriday321@gmail.com</t>
  </si>
  <si>
    <t>YF24-0717-001</t>
  </si>
  <si>
    <t>gangarmihir1993@gmail.com</t>
  </si>
  <si>
    <t>Mihir</t>
  </si>
  <si>
    <t>Gangar</t>
  </si>
  <si>
    <t>YF24-0142-001</t>
  </si>
  <si>
    <t>91 9967260123</t>
  </si>
  <si>
    <t>kamdarnimit98@gmail.com</t>
  </si>
  <si>
    <t>Nimit</t>
  </si>
  <si>
    <t>YF24-1354</t>
  </si>
  <si>
    <t>+91 9664219566</t>
  </si>
  <si>
    <t>sauvrin@gmail.com</t>
  </si>
  <si>
    <t>Sauvrin</t>
  </si>
  <si>
    <t>YF24-0930</t>
  </si>
  <si>
    <t>shah.pranali04@gmail.com</t>
  </si>
  <si>
    <t>Pranali</t>
  </si>
  <si>
    <t>YF24-0929</t>
  </si>
  <si>
    <t>+91 9867012701</t>
  </si>
  <si>
    <t>arihakamdar@gmail.com</t>
  </si>
  <si>
    <t>Ariha</t>
  </si>
  <si>
    <t>YF24-1820-001</t>
  </si>
  <si>
    <t>+91 9920033030</t>
  </si>
  <si>
    <t>Moxam</t>
  </si>
  <si>
    <t>YF24-1828</t>
  </si>
  <si>
    <t>chelnasavla@gmail.com</t>
  </si>
  <si>
    <t>Chelna</t>
  </si>
  <si>
    <t>YF24-0770-002</t>
  </si>
  <si>
    <t>rajkamdar12@gmail.com</t>
  </si>
  <si>
    <t>+91 9920914356</t>
  </si>
  <si>
    <t>cngosalia@gmail.com</t>
  </si>
  <si>
    <t>Chaitya</t>
  </si>
  <si>
    <t>jash.s1607@gmail.com</t>
  </si>
  <si>
    <t>navnimehta123@gmail.com</t>
  </si>
  <si>
    <t>Navni</t>
  </si>
  <si>
    <t>YF24-0180-001</t>
  </si>
  <si>
    <t>+91 7259383655</t>
  </si>
  <si>
    <t>aadip@hotmail.com</t>
  </si>
  <si>
    <t>Aadip</t>
  </si>
  <si>
    <t>Mohta</t>
  </si>
  <si>
    <t>YF219001</t>
  </si>
  <si>
    <t>deidto124@gmail.com</t>
  </si>
  <si>
    <t>deepshah286@gmail.com</t>
  </si>
  <si>
    <t>Deep</t>
  </si>
  <si>
    <t>+91 9619913346</t>
  </si>
  <si>
    <t>mehtanirmam@gmail.com</t>
  </si>
  <si>
    <t>Nirmam</t>
  </si>
  <si>
    <t>+91 8779470565</t>
  </si>
  <si>
    <t>dhsheth27@gmail.com</t>
  </si>
  <si>
    <t>vatsal02003@gmail.com</t>
  </si>
  <si>
    <t>YF24-1368-001</t>
  </si>
  <si>
    <t>anushka.doshi02@gmail.com</t>
  </si>
  <si>
    <t>Anushka</t>
  </si>
  <si>
    <t>YF24-0363-001</t>
  </si>
  <si>
    <t>+91 8971310002</t>
  </si>
  <si>
    <t>aarinkothari7@gmail.com</t>
  </si>
  <si>
    <t>Aarin</t>
  </si>
  <si>
    <t>+91 8879931480</t>
  </si>
  <si>
    <t>prasheelvartak@gmail.com</t>
  </si>
  <si>
    <t>Prasheel</t>
  </si>
  <si>
    <t>Vartak</t>
  </si>
  <si>
    <t>YF24-0379-001</t>
  </si>
  <si>
    <t>viraldoshi46@gmail.com</t>
  </si>
  <si>
    <t>Viral</t>
  </si>
  <si>
    <t>YF24-0488-001</t>
  </si>
  <si>
    <t>Butanizeel72@gmail.com</t>
  </si>
  <si>
    <t>ZEEL</t>
  </si>
  <si>
    <t>BUTANI</t>
  </si>
  <si>
    <t>parthshah231003@gmail.com</t>
  </si>
  <si>
    <t>Parth</t>
  </si>
  <si>
    <t>YF24-0069-002.</t>
  </si>
  <si>
    <t>shrey262000@gmail.com</t>
  </si>
  <si>
    <t>Shrey</t>
  </si>
  <si>
    <t>YF24-0448-001</t>
  </si>
  <si>
    <t>+91 8096317364</t>
  </si>
  <si>
    <t>jainam.ghelani@gmail.com</t>
  </si>
  <si>
    <t>Jainam</t>
  </si>
  <si>
    <t>Ghelani</t>
  </si>
  <si>
    <t>YF24-0579-001</t>
  </si>
  <si>
    <t>mahi.dhoni9904@gmail.com</t>
  </si>
  <si>
    <t>Yashesh</t>
  </si>
  <si>
    <t>Sarvaiya</t>
  </si>
  <si>
    <t>YF24-0188-001</t>
  </si>
  <si>
    <t>lokeshjangid384@gmail.com</t>
  </si>
  <si>
    <t>Lokesh</t>
  </si>
  <si>
    <t>Jangid</t>
  </si>
  <si>
    <t>YF24-0792-003</t>
  </si>
  <si>
    <t>abhi.bora1999@gmail.com</t>
  </si>
  <si>
    <t>Abhishek</t>
  </si>
  <si>
    <t>siddharthslunawat@gmail.com</t>
  </si>
  <si>
    <t>SIDDHARTH</t>
  </si>
  <si>
    <t>LUNAWAT</t>
  </si>
  <si>
    <t>YF24-0587</t>
  </si>
  <si>
    <t>cyjr07@gmail.com</t>
  </si>
  <si>
    <t>YF24-0069-001</t>
  </si>
  <si>
    <t>parshvashah05111999@gmail.com</t>
  </si>
  <si>
    <t>Parshva</t>
  </si>
  <si>
    <t>YF24-1166</t>
  </si>
  <si>
    <t>nidhinahar1131@gmail.com</t>
  </si>
  <si>
    <t>Nidhi</t>
  </si>
  <si>
    <t>Nahar</t>
  </si>
  <si>
    <t>YF24-0178-001</t>
  </si>
  <si>
    <t>+91 8982214035</t>
  </si>
  <si>
    <t>jaindivyanshi2025@gmail.com</t>
  </si>
  <si>
    <t>Divyanshj</t>
  </si>
  <si>
    <t>nishant.parekh0506@gmail.com</t>
  </si>
  <si>
    <t>Nishant</t>
  </si>
  <si>
    <t>YF24-0938-001</t>
  </si>
  <si>
    <t>fenilvisaria@gmail.com</t>
  </si>
  <si>
    <t>Fenil</t>
  </si>
  <si>
    <t>Visaria</t>
  </si>
  <si>
    <t>YF24-0123-001</t>
  </si>
  <si>
    <t>hetvi319@gmail.com</t>
  </si>
  <si>
    <t>Hetvi</t>
  </si>
  <si>
    <t>YF24-0413-002</t>
  </si>
  <si>
    <t>+91 9769941570</t>
  </si>
  <si>
    <t>jaindaksh546@gmail.com</t>
  </si>
  <si>
    <t>Daksh</t>
  </si>
  <si>
    <t>YF24-1173-001</t>
  </si>
  <si>
    <t>+91 9822298228</t>
  </si>
  <si>
    <t>02aryanshah@gmail.com</t>
  </si>
  <si>
    <t>YF24-0791-001</t>
  </si>
  <si>
    <t>dhruvidoshi230@gmail.com</t>
  </si>
  <si>
    <t>Dhruvi</t>
  </si>
  <si>
    <t>YF24-0140-001</t>
  </si>
  <si>
    <t>+91 8850292624</t>
  </si>
  <si>
    <t>siddoshi2@gmail.com</t>
  </si>
  <si>
    <t>YF24-0584-001</t>
  </si>
  <si>
    <t>+91 8779267381</t>
  </si>
  <si>
    <t>jashajmera10@gmail.com</t>
  </si>
  <si>
    <t>Ajmera</t>
  </si>
  <si>
    <t>YF24-0935-002</t>
  </si>
  <si>
    <t>+91 7506065806</t>
  </si>
  <si>
    <t>garvoswal@gmail.com</t>
  </si>
  <si>
    <t>Garv</t>
  </si>
  <si>
    <t>+91 8888314396</t>
  </si>
  <si>
    <t>sanketsheth1@gmail.com</t>
  </si>
  <si>
    <t>Sanket</t>
  </si>
  <si>
    <t>YF24-1552-001</t>
  </si>
  <si>
    <t>krish765@icloud.com</t>
  </si>
  <si>
    <t>+91 8777708059</t>
  </si>
  <si>
    <t>parakh.shreyansh77@gmail.com</t>
  </si>
  <si>
    <t>Shreyansh</t>
  </si>
  <si>
    <t>Parakh</t>
  </si>
  <si>
    <t>YF24-0525-001</t>
  </si>
  <si>
    <t>devamgosalia@gmail.com</t>
  </si>
  <si>
    <t>Devam</t>
  </si>
  <si>
    <t>YF24-1138-001</t>
  </si>
  <si>
    <t>vedpaghadiwala6605@gmail.com</t>
  </si>
  <si>
    <t>Ved</t>
  </si>
  <si>
    <t>Paghadiwala</t>
  </si>
  <si>
    <t>YF24-0612-001</t>
  </si>
  <si>
    <t>medansh21@gmail.com</t>
  </si>
  <si>
    <t>Medansh</t>
  </si>
  <si>
    <t>YF24-1525-001</t>
  </si>
  <si>
    <t>+91 93132 37011</t>
  </si>
  <si>
    <t>ruchitapanchmia@gmail.com</t>
  </si>
  <si>
    <t>Ruchita</t>
  </si>
  <si>
    <t>Panchmia</t>
  </si>
  <si>
    <t>+91 9773109103</t>
  </si>
  <si>
    <t>niyatijain0608@gmail.com</t>
  </si>
  <si>
    <t>YF24-1230-001</t>
  </si>
  <si>
    <t>+91 9970009976</t>
  </si>
  <si>
    <t>+1 5713527899</t>
  </si>
  <si>
    <t>janivihaan7@gmail.com</t>
  </si>
  <si>
    <t>Vihaan</t>
  </si>
  <si>
    <t>Jani</t>
  </si>
  <si>
    <t>YF24-0508-001</t>
  </si>
  <si>
    <t>arayanlalwwani@gmail.com</t>
  </si>
  <si>
    <t>Lalwani</t>
  </si>
  <si>
    <t>YF24-1395-001</t>
  </si>
  <si>
    <t>+91 9822783657</t>
  </si>
  <si>
    <t>vijay13988@yahoo.com</t>
  </si>
  <si>
    <t>Vijay</t>
  </si>
  <si>
    <t>maneetshah15@gmail.com</t>
  </si>
  <si>
    <t>Manit</t>
  </si>
  <si>
    <t>YF24-1877-001</t>
  </si>
  <si>
    <t>hridaypatel0325@gmail.com</t>
  </si>
  <si>
    <t>YF24-1750-001</t>
  </si>
  <si>
    <t>gangarjenil751991@gmail.com</t>
  </si>
  <si>
    <t>JENIL</t>
  </si>
  <si>
    <t>GANGAR</t>
  </si>
  <si>
    <t>simranparekh11@gmail.com</t>
  </si>
  <si>
    <t>Simran</t>
  </si>
  <si>
    <t>YF24-0916-001</t>
  </si>
  <si>
    <t>+91 9029949273</t>
  </si>
  <si>
    <t>hridaygandhi12@gmail.com</t>
  </si>
  <si>
    <t>YF24-1332-002</t>
  </si>
  <si>
    <t>dharmil2512shah@gmail.com</t>
  </si>
  <si>
    <t>YF24-1040-001</t>
  </si>
  <si>
    <t>keyamorbia@gmail.com</t>
  </si>
  <si>
    <t>Keya</t>
  </si>
  <si>
    <t>Morbia</t>
  </si>
  <si>
    <t>YF24-1216-002</t>
  </si>
  <si>
    <t>+91 9987440426</t>
  </si>
  <si>
    <t>ghelani003@gmail.com</t>
  </si>
  <si>
    <t>Moulik</t>
  </si>
  <si>
    <t>YF24-1320-001</t>
  </si>
  <si>
    <t>design.karishma@gmail.com</t>
  </si>
  <si>
    <t>karishma</t>
  </si>
  <si>
    <t>doshi</t>
  </si>
  <si>
    <t>YF24-0186-001</t>
  </si>
  <si>
    <t>deepnahata5@gmail.com</t>
  </si>
  <si>
    <t>Nahata</t>
  </si>
  <si>
    <t>YF24-1781-001</t>
  </si>
  <si>
    <t>vidyad.jsr@gmail.com</t>
  </si>
  <si>
    <t>Vidya</t>
  </si>
  <si>
    <t>Bavishi</t>
  </si>
  <si>
    <t>YF24-0641-001</t>
  </si>
  <si>
    <t>hridaymalji02@gmail.com</t>
  </si>
  <si>
    <t>Malji</t>
  </si>
  <si>
    <t>YF24-1350-001</t>
  </si>
  <si>
    <t>+91 8928838438</t>
  </si>
  <si>
    <t>arishthingad@gmail.com</t>
  </si>
  <si>
    <t>Arisht</t>
  </si>
  <si>
    <t>Hingad</t>
  </si>
  <si>
    <t>YF24-0521-001</t>
  </si>
  <si>
    <t>pavanbhansali95@gmail.com</t>
  </si>
  <si>
    <t>Pavan</t>
  </si>
  <si>
    <t>Bhansali</t>
  </si>
  <si>
    <t>YF24-1518-001</t>
  </si>
  <si>
    <t>adi.ppg@gmail.com</t>
  </si>
  <si>
    <t>Aditi</t>
  </si>
  <si>
    <t>Koradia</t>
  </si>
  <si>
    <t>YF24-1398-001</t>
  </si>
  <si>
    <t>romilhmaniar@gmail.com</t>
  </si>
  <si>
    <t>Romil</t>
  </si>
  <si>
    <t>Maniar</t>
  </si>
  <si>
    <t>YF24-1825-001</t>
  </si>
  <si>
    <t>+91 9167444833</t>
  </si>
  <si>
    <t>kashishzatakia@gmail.com</t>
  </si>
  <si>
    <t>Kashish</t>
  </si>
  <si>
    <t>Zatakia</t>
  </si>
  <si>
    <t>YF24-1766-001</t>
  </si>
  <si>
    <t>harshnshahwork@gmail.com</t>
  </si>
  <si>
    <t>Harsh N</t>
  </si>
  <si>
    <t>YF24-0792-004</t>
  </si>
  <si>
    <t>+91 9995749194</t>
  </si>
  <si>
    <t>harshchheda2611@gmail.com</t>
  </si>
  <si>
    <t>Chheda</t>
  </si>
  <si>
    <t>YF24-0979-001</t>
  </si>
  <si>
    <t>vinitbirawat@gamil.com</t>
  </si>
  <si>
    <t>Vinit</t>
  </si>
  <si>
    <t>YF24-0751-001</t>
  </si>
  <si>
    <t>Shilpigandhi10@gmail.com</t>
  </si>
  <si>
    <t>Shilpi</t>
  </si>
  <si>
    <t>YF24-0841-001</t>
  </si>
  <si>
    <t>aasthabatavia@gmail.com</t>
  </si>
  <si>
    <t>Aastha</t>
  </si>
  <si>
    <t>YF24-1455-001</t>
  </si>
  <si>
    <t>+91 8905956809</t>
  </si>
  <si>
    <t>dhvanimehta2708@gmail.com</t>
  </si>
  <si>
    <t>Dhvani</t>
  </si>
  <si>
    <t>hetvi1908@gmail.com</t>
  </si>
  <si>
    <t>YF24-1281-001</t>
  </si>
  <si>
    <t>szaveri10@gmail.com</t>
  </si>
  <si>
    <t>Snehi</t>
  </si>
  <si>
    <t>Zaveri</t>
  </si>
  <si>
    <t>YF24-0474-001</t>
  </si>
  <si>
    <t>vihaanvk20@gmail.com</t>
  </si>
  <si>
    <t>Kenia</t>
  </si>
  <si>
    <t>+91 9619861990</t>
  </si>
  <si>
    <t>vipul@vipulshahca.com</t>
  </si>
  <si>
    <t>Tirth</t>
  </si>
  <si>
    <t>+91 7977472153</t>
  </si>
  <si>
    <t>meenaljainmehta@gmail.com</t>
  </si>
  <si>
    <t>Meenal</t>
  </si>
  <si>
    <t>riddhiborania05@gmail.com</t>
  </si>
  <si>
    <t>Riddhi</t>
  </si>
  <si>
    <t>Borania</t>
  </si>
  <si>
    <t>YF24-0061-001</t>
  </si>
  <si>
    <t>+256 758 777283</t>
  </si>
  <si>
    <t>shubhpmehta52@gmail.com</t>
  </si>
  <si>
    <t>Shubh</t>
  </si>
  <si>
    <t>mk9615448@gmail.com</t>
  </si>
  <si>
    <t>Kumawat</t>
  </si>
  <si>
    <t>YF24-1103-001</t>
  </si>
  <si>
    <t>dhruvbhuta9407@gmail.com</t>
  </si>
  <si>
    <t>Bhuta</t>
  </si>
  <si>
    <t>YF24-1262-001</t>
  </si>
  <si>
    <t>chiragmaniar97@gmail.com</t>
  </si>
  <si>
    <t>Chirag</t>
  </si>
  <si>
    <t>YF24-1022-001</t>
  </si>
  <si>
    <t>+91 9819510289</t>
  </si>
  <si>
    <t>23bmiit173@gmail.com</t>
  </si>
  <si>
    <t>Het</t>
  </si>
  <si>
    <t>YF24-0636-001</t>
  </si>
  <si>
    <t>bharathjain456@gmail.com</t>
  </si>
  <si>
    <t>Bharath</t>
  </si>
  <si>
    <t>tarangkheni2003@gmail.com</t>
  </si>
  <si>
    <t>Tarang</t>
  </si>
  <si>
    <t>Kheni</t>
  </si>
  <si>
    <t>YF24-1860-001</t>
  </si>
  <si>
    <t>+91 9054350811</t>
  </si>
  <si>
    <t>mitdoshi28@gmail.com</t>
  </si>
  <si>
    <t>Mit</t>
  </si>
  <si>
    <t>91-9987062425</t>
  </si>
  <si>
    <t>utsavrshah007@gmail.com</t>
  </si>
  <si>
    <t>Utsav</t>
  </si>
  <si>
    <t>YF24-0117-003</t>
  </si>
  <si>
    <t>priyalsethia10@gmail.com</t>
  </si>
  <si>
    <t>Priyal</t>
  </si>
  <si>
    <t>Sethia</t>
  </si>
  <si>
    <t>YF24-0541-001</t>
  </si>
  <si>
    <t>adishah128e9@gmail.com</t>
  </si>
  <si>
    <t>YF24-0117-002</t>
  </si>
  <si>
    <t>+91 8667507276</t>
  </si>
  <si>
    <t>saijiankur1@gmail.com</t>
  </si>
  <si>
    <t>Ankur</t>
  </si>
  <si>
    <t>YF24-0550-001</t>
  </si>
  <si>
    <t>91+7014294956</t>
  </si>
  <si>
    <t>dheiryamehta838@gmail.com</t>
  </si>
  <si>
    <t>Dheirya</t>
  </si>
  <si>
    <t>YF24-0195-001</t>
  </si>
  <si>
    <t>23bmiit146@gmail.com</t>
  </si>
  <si>
    <t>Megh</t>
  </si>
  <si>
    <t>+91 8490886640</t>
  </si>
  <si>
    <t>chavidoshi27@gmail.com</t>
  </si>
  <si>
    <t>YF24-0615-001</t>
  </si>
  <si>
    <t>+91 7425996703</t>
  </si>
  <si>
    <t>hdomadia7601@gmail.com</t>
  </si>
  <si>
    <t>Domadia</t>
  </si>
  <si>
    <t>YF24-0664-001</t>
  </si>
  <si>
    <t>samyakjhaveri.seva@gmail.com</t>
  </si>
  <si>
    <t>Samyak</t>
  </si>
  <si>
    <t>YF24-0338-001</t>
  </si>
  <si>
    <t>YF24-0531-001</t>
  </si>
  <si>
    <t>choksi.sharan@gmail.com</t>
  </si>
  <si>
    <t>Sharan</t>
  </si>
  <si>
    <t>Choksi</t>
  </si>
  <si>
    <t>YF24-1059-001</t>
  </si>
  <si>
    <t>poojan1998@yahoo.co.in</t>
  </si>
  <si>
    <t>Poojan</t>
  </si>
  <si>
    <t>YF24-0185-001</t>
  </si>
  <si>
    <t>vir.jhaveri@gmail.com</t>
  </si>
  <si>
    <t>Veer</t>
  </si>
  <si>
    <t>YF24-1000-001</t>
  </si>
  <si>
    <t>rooshshah001@gmail.com</t>
  </si>
  <si>
    <t>Roosh</t>
  </si>
  <si>
    <t>YF24-0664-003</t>
  </si>
  <si>
    <t>+91 8160479449</t>
  </si>
  <si>
    <t>harshilkhimani@gmail.com</t>
  </si>
  <si>
    <t>Harshil</t>
  </si>
  <si>
    <t>Khimani</t>
  </si>
  <si>
    <t>YF24-1000-02</t>
  </si>
  <si>
    <t>varmajuhiidar@gmail.com</t>
  </si>
  <si>
    <t>Juhi</t>
  </si>
  <si>
    <t>Varma</t>
  </si>
  <si>
    <t>aaravaarav5555@gmail.com</t>
  </si>
  <si>
    <t>Aarav</t>
  </si>
  <si>
    <t>YF24-1366-003</t>
  </si>
  <si>
    <t>vanshgosalia65@gmail.com</t>
  </si>
  <si>
    <t>Vansh</t>
  </si>
  <si>
    <t>YF24-1294-001</t>
  </si>
  <si>
    <t>+91 8208786854</t>
  </si>
  <si>
    <t>nshah1998@gmail.com</t>
  </si>
  <si>
    <t>Neil</t>
  </si>
  <si>
    <t>YF24-0204-003</t>
  </si>
  <si>
    <t>thorataakash1997@gmail.com</t>
  </si>
  <si>
    <t>Aakash</t>
  </si>
  <si>
    <t>Thorat</t>
  </si>
  <si>
    <t>YF24-1397-001</t>
  </si>
  <si>
    <t>91-9768212251</t>
  </si>
  <si>
    <t>vendy95.vs@gmail.com</t>
  </si>
  <si>
    <t>Varidhi</t>
  </si>
  <si>
    <t>YF24-0037-002</t>
  </si>
  <si>
    <t>vidhitdoshi@yahoo.com</t>
  </si>
  <si>
    <t>Vidhit</t>
  </si>
  <si>
    <t>YF24-1094-001</t>
  </si>
  <si>
    <t>parekhveer527@gmail.com</t>
  </si>
  <si>
    <t>YF24-0532-001</t>
  </si>
  <si>
    <t>kushmaniar.tech@gmail.com</t>
  </si>
  <si>
    <t>Kush</t>
  </si>
  <si>
    <t>YF24-1825-002</t>
  </si>
  <si>
    <t>hethvora07@gmail.com</t>
  </si>
  <si>
    <t>Heth</t>
  </si>
  <si>
    <t>Vora</t>
  </si>
  <si>
    <t>YF-24-1581-001</t>
  </si>
  <si>
    <t>+91 8097306551</t>
  </si>
  <si>
    <t>chhedamitansh11@gmail.com</t>
  </si>
  <si>
    <t>Mitansh</t>
  </si>
  <si>
    <t>YF24-1366-001</t>
  </si>
  <si>
    <t>91+ 9321786252</t>
  </si>
  <si>
    <t>virjhaveri1326@gmail.com</t>
  </si>
  <si>
    <t>VIR</t>
  </si>
  <si>
    <t>JHAVERI</t>
  </si>
  <si>
    <t>YF24-0656-001</t>
  </si>
  <si>
    <t>cmakushagrataparia@gmail.com</t>
  </si>
  <si>
    <t>Kushagra</t>
  </si>
  <si>
    <t>Taparia</t>
  </si>
  <si>
    <t>YF24-1394-001</t>
  </si>
  <si>
    <t>nakulkamdar05@gmail.com</t>
  </si>
  <si>
    <t>Nakul</t>
  </si>
  <si>
    <t>YF24-1448-001</t>
  </si>
  <si>
    <t>dhruvizbheda@gmail.com</t>
  </si>
  <si>
    <t>Bheda</t>
  </si>
  <si>
    <t>YF24-0718-001</t>
  </si>
  <si>
    <t>+91 9819259558</t>
  </si>
  <si>
    <t>chhavi1378@gmail.com</t>
  </si>
  <si>
    <t>Chhavi</t>
  </si>
  <si>
    <t>YF24-1153-001</t>
  </si>
  <si>
    <t>labdhigala0307@gmail.com</t>
  </si>
  <si>
    <t>Labdhi</t>
  </si>
  <si>
    <t>Gala</t>
  </si>
  <si>
    <t>YF24-0718-003</t>
  </si>
  <si>
    <t>+91 8452016699</t>
  </si>
  <si>
    <t>dakshmehta09092006@gmail.com</t>
  </si>
  <si>
    <t>YF24-1382-001</t>
  </si>
  <si>
    <t>bhavitsanghvi05@gmail.com</t>
  </si>
  <si>
    <t>Bhavit</t>
  </si>
  <si>
    <t>YF24-0584-002</t>
  </si>
  <si>
    <t>shahtanish230@gmail.com</t>
  </si>
  <si>
    <t>Tanish</t>
  </si>
  <si>
    <t>YF24-1061-001</t>
  </si>
  <si>
    <t>bhavyasmehta45@gmail.com</t>
  </si>
  <si>
    <t>Bhavya</t>
  </si>
  <si>
    <t>+91 8320494392</t>
  </si>
  <si>
    <t>ykaran1224@gmail.com</t>
  </si>
  <si>
    <t>Karan</t>
  </si>
  <si>
    <t>Yadav</t>
  </si>
  <si>
    <t>YF24-0613-001</t>
  </si>
  <si>
    <t>gandhimansi2014@gmail.com</t>
  </si>
  <si>
    <t>Mansi</t>
  </si>
  <si>
    <t>YF24-1070-001</t>
  </si>
  <si>
    <t>+91 7506371560</t>
  </si>
  <si>
    <t>bansalsuvin@gmail.com</t>
  </si>
  <si>
    <t>Suvin</t>
  </si>
  <si>
    <t>Bansal</t>
  </si>
  <si>
    <t>YF24-0630-001</t>
  </si>
  <si>
    <t>+91 9680417426</t>
  </si>
  <si>
    <t>sonakshidoshi1308@gmail.com</t>
  </si>
  <si>
    <t>Sonakshi</t>
  </si>
  <si>
    <t>YF24-1662-001</t>
  </si>
  <si>
    <t>kevinmshah7@gmail.com</t>
  </si>
  <si>
    <t>YF24-0474-002</t>
  </si>
  <si>
    <t>aadityadesaiofficial@gmail.com</t>
  </si>
  <si>
    <t>Aaditya</t>
  </si>
  <si>
    <t>YF24-0094-001</t>
  </si>
  <si>
    <t>bhavisha.dedhia@gmail.com</t>
  </si>
  <si>
    <t>Bhavisha</t>
  </si>
  <si>
    <t>Dedhia</t>
  </si>
  <si>
    <t>YF24-0406-001</t>
  </si>
  <si>
    <t>rushabh_udani_comp@moderncoe.edu.in</t>
  </si>
  <si>
    <t>Udani</t>
  </si>
  <si>
    <t>YF24-0669-001</t>
  </si>
  <si>
    <t>+91 9834231860</t>
  </si>
  <si>
    <t>Tvisha0811@gmail.com</t>
  </si>
  <si>
    <t>Tvisha</t>
  </si>
  <si>
    <t>YF24-1193-001</t>
  </si>
  <si>
    <t>YF24-1890-001</t>
  </si>
  <si>
    <t>ajayspatel.asp@gmail.com</t>
  </si>
  <si>
    <t>Ajay</t>
  </si>
  <si>
    <t>YF24-1725-001</t>
  </si>
  <si>
    <t>dhwanishah615@gmail.com</t>
  </si>
  <si>
    <t>Dhwani</t>
  </si>
  <si>
    <t>ruhiprajdoshi1@gmail.com</t>
  </si>
  <si>
    <t>+91 8104481034</t>
  </si>
  <si>
    <t>sheilmodi2005@gmail.com</t>
  </si>
  <si>
    <t>Sheil</t>
  </si>
  <si>
    <t>+91 9324520170</t>
  </si>
  <si>
    <t>nimitbatavia19@gmail.com</t>
  </si>
  <si>
    <t>YF24-0260-001</t>
  </si>
  <si>
    <t>vatsal_9896@hotmail.com</t>
  </si>
  <si>
    <t>YF24-0637-001</t>
  </si>
  <si>
    <t>Palrechagyanen@gmail.com</t>
  </si>
  <si>
    <t>Gyanen</t>
  </si>
  <si>
    <t>Palrecha</t>
  </si>
  <si>
    <t>YF24-0417-001</t>
  </si>
  <si>
    <t>shailyshruti1102@gmail.com</t>
  </si>
  <si>
    <t>Shaily</t>
  </si>
  <si>
    <t>shubhamdedhia@gmail.com</t>
  </si>
  <si>
    <t>sarveshagrawal202000@gmail.com</t>
  </si>
  <si>
    <t>Sarvesh</t>
  </si>
  <si>
    <t>Agrawal</t>
  </si>
  <si>
    <t>dhvaniji15@gmail.com</t>
  </si>
  <si>
    <t>YF24-1430-001</t>
  </si>
  <si>
    <t>nimitmehta0912@gmail.com</t>
  </si>
  <si>
    <t>YF24-0619-002</t>
  </si>
  <si>
    <t>dhruvibusa2805@gmail.com</t>
  </si>
  <si>
    <t>Busa</t>
  </si>
  <si>
    <t>YF24-0578-001</t>
  </si>
  <si>
    <t>parshwa.sheth26@gmail.com</t>
  </si>
  <si>
    <t>Parshwa</t>
  </si>
  <si>
    <t>YF24-0967-001</t>
  </si>
  <si>
    <t>aks.sanghvi1@gmail.com</t>
  </si>
  <si>
    <t>Akshit</t>
  </si>
  <si>
    <t>YF24-0330-001</t>
  </si>
  <si>
    <t>+91 9884728012</t>
  </si>
  <si>
    <t>mihir141@gmail.com</t>
  </si>
  <si>
    <t>YF24-0908-001</t>
  </si>
  <si>
    <t>harshsrisrimal77@gmail.com</t>
  </si>
  <si>
    <t>Srisrimal</t>
  </si>
  <si>
    <t>+91 8792884072</t>
  </si>
  <si>
    <t>aakashsanghvi746@gmail.com</t>
  </si>
  <si>
    <t>abhayshah1605@gmail.com</t>
  </si>
  <si>
    <t>abhay</t>
  </si>
  <si>
    <t>YF24-1213-001</t>
  </si>
  <si>
    <t>91 9967371500</t>
  </si>
  <si>
    <t>parinfootballer10@gmail.com</t>
  </si>
  <si>
    <t>Parin</t>
  </si>
  <si>
    <t>mitaligandhi89@gmail.com</t>
  </si>
  <si>
    <t>Mitali</t>
  </si>
  <si>
    <t>riyanshah02@gmail.com</t>
  </si>
  <si>
    <t>Riyan</t>
  </si>
  <si>
    <t>YF24-1817-001</t>
  </si>
  <si>
    <t>+1 5713527265</t>
  </si>
  <si>
    <t>YF24-1281-002</t>
  </si>
  <si>
    <t>jeetpshah1112@gmail.com</t>
  </si>
  <si>
    <t>JEET</t>
  </si>
  <si>
    <t>SHAH</t>
  </si>
  <si>
    <t>YF24-0745-001</t>
  </si>
  <si>
    <t>hemantshah893@gmail.com</t>
  </si>
  <si>
    <t>Hemant</t>
  </si>
  <si>
    <t>YF24-0117-001</t>
  </si>
  <si>
    <t>monils1999@gmail.com</t>
  </si>
  <si>
    <t>Monil</t>
  </si>
  <si>
    <t>Dand</t>
  </si>
  <si>
    <t>YF24-1742-001</t>
  </si>
  <si>
    <t>niyati071188@gmail.com</t>
  </si>
  <si>
    <t>+1 437 878 2667</t>
  </si>
  <si>
    <t>mehtaisha3002@gmail.com</t>
  </si>
  <si>
    <t>Isha</t>
  </si>
  <si>
    <t>YF24-1268-001</t>
  </si>
  <si>
    <t>gosaliajimit@gmail.com</t>
  </si>
  <si>
    <t>Jimit</t>
  </si>
  <si>
    <t>YF24-1025-001</t>
  </si>
  <si>
    <t>hardikjsr@gmail.com</t>
  </si>
  <si>
    <t>Hardik</t>
  </si>
  <si>
    <t>prekshakhabya2@gmail.com</t>
  </si>
  <si>
    <t>Preksha</t>
  </si>
  <si>
    <t>Khabya</t>
  </si>
  <si>
    <t>rishikbafna123@gmail.com</t>
  </si>
  <si>
    <t>Rishik</t>
  </si>
  <si>
    <t>Bafna</t>
  </si>
  <si>
    <t>YF24-0289-001</t>
  </si>
  <si>
    <t>siddhantdesairox@gmail.com</t>
  </si>
  <si>
    <t>Siddhant</t>
  </si>
  <si>
    <t>j_parekh21@hotmail.com</t>
  </si>
  <si>
    <t>YF24-0436-002</t>
  </si>
  <si>
    <t>shwetakhabya08@gmail.com</t>
  </si>
  <si>
    <t>Shweta</t>
  </si>
  <si>
    <t>harshitdoosaj1112001@gmail.com</t>
  </si>
  <si>
    <t>Harshit</t>
  </si>
  <si>
    <t>Doosaj</t>
  </si>
  <si>
    <t>YF24-0695-001</t>
  </si>
  <si>
    <t>neevtalajia10@gmail.com</t>
  </si>
  <si>
    <t>Neev</t>
  </si>
  <si>
    <t>Talajia</t>
  </si>
  <si>
    <t>YF24-1121-</t>
  </si>
  <si>
    <t>91 9082987191</t>
  </si>
  <si>
    <t>sidvora18@gmail.com</t>
  </si>
  <si>
    <t>YF24-1855-002</t>
  </si>
  <si>
    <t>shanaia.shah@somaiya.edu</t>
  </si>
  <si>
    <t>shanaia</t>
  </si>
  <si>
    <t>YF-24PAY-1800</t>
  </si>
  <si>
    <t>khyati.cmi@gmail.com</t>
  </si>
  <si>
    <t>Khyati</t>
  </si>
  <si>
    <t>YF24-1855-001</t>
  </si>
  <si>
    <t>+91 9825344004</t>
  </si>
  <si>
    <t>maulishahh@gmail.com</t>
  </si>
  <si>
    <t>Mauli</t>
  </si>
  <si>
    <t>YF24-0841-002</t>
  </si>
  <si>
    <t>arhamturakhia2609@gmail.com</t>
  </si>
  <si>
    <t>YF24-0375-001</t>
  </si>
  <si>
    <t>nish.sanghvi1@gmail.com</t>
  </si>
  <si>
    <t>Nishi</t>
  </si>
  <si>
    <t>YF24-0330-002</t>
  </si>
  <si>
    <t>+91 9791155882</t>
  </si>
  <si>
    <t>kvm1532000@gmail.com</t>
  </si>
  <si>
    <t>Mavani</t>
  </si>
  <si>
    <t>YF24-0342-003</t>
  </si>
  <si>
    <t>raj.malvaniya151105@gmail.com</t>
  </si>
  <si>
    <t>Malvaniya</t>
  </si>
  <si>
    <t>YF24-1252-001</t>
  </si>
  <si>
    <t>purvanerkar8@gmail.com</t>
  </si>
  <si>
    <t>Purva</t>
  </si>
  <si>
    <t>Nerkar</t>
  </si>
  <si>
    <t>GYF2402-0054-001</t>
  </si>
  <si>
    <t>shahmahek1811@gmail.com</t>
  </si>
  <si>
    <t>Mahek</t>
  </si>
  <si>
    <t>veernagda2006@gmail.com</t>
  </si>
  <si>
    <t>Nagda</t>
  </si>
  <si>
    <t>YF24-1366-002</t>
  </si>
  <si>
    <t>sidhmehta26@gmail.com</t>
  </si>
  <si>
    <t>Sidh</t>
  </si>
  <si>
    <t>YF24-0619</t>
  </si>
  <si>
    <t>+91 8308819129</t>
  </si>
  <si>
    <t>sunny9185@gmail.com</t>
  </si>
  <si>
    <t>YF24-0730</t>
  </si>
  <si>
    <t>princekriplani786@gmail.com</t>
  </si>
  <si>
    <t>Prince</t>
  </si>
  <si>
    <t>kriplani</t>
  </si>
  <si>
    <t>pwadhwani244@gmail.com</t>
  </si>
  <si>
    <t>Prashant</t>
  </si>
  <si>
    <t>Wadhwani</t>
  </si>
  <si>
    <t>YF24-0727-001</t>
  </si>
  <si>
    <t>+91 8758218953</t>
  </si>
  <si>
    <t>YF24-1754-001</t>
  </si>
  <si>
    <t>bhedaurvi@gmail.com</t>
  </si>
  <si>
    <t>Urvi</t>
  </si>
  <si>
    <t>YF24-1777-001</t>
  </si>
  <si>
    <t>harshgandhi155@gmail.com</t>
  </si>
  <si>
    <t>YF24-0199-001</t>
  </si>
  <si>
    <t>hetfariya412@gmail.com</t>
  </si>
  <si>
    <t>FARIYA</t>
  </si>
  <si>
    <t>YF24-0830-002</t>
  </si>
  <si>
    <t>dheershah1785@gmail.com</t>
  </si>
  <si>
    <t>YF24-1899-001</t>
  </si>
  <si>
    <t>jeet23236060@yahoo.in</t>
  </si>
  <si>
    <t>Jeet</t>
  </si>
  <si>
    <t>Trivedi</t>
  </si>
  <si>
    <t>YF24-1222-001</t>
  </si>
  <si>
    <t>shahdisha119@gmail.com</t>
  </si>
  <si>
    <t>YF24-1130-001</t>
  </si>
  <si>
    <t>sarthjadhav2905@gmail.com</t>
  </si>
  <si>
    <t>Sarth</t>
  </si>
  <si>
    <t>Jadhav</t>
  </si>
  <si>
    <t>YF24-1028-001</t>
  </si>
  <si>
    <t>91+ 9833626236</t>
  </si>
  <si>
    <t>jay.a.gala@gmail.com</t>
  </si>
  <si>
    <t>YF24-1542-001</t>
  </si>
  <si>
    <t>mokshpjhaveri@gmail.com</t>
  </si>
  <si>
    <t>dhanvimshah23@gmail.com</t>
  </si>
  <si>
    <t>Dhanvi</t>
  </si>
  <si>
    <t>YF24-0528-001</t>
  </si>
  <si>
    <t>anayam2306@gmail.com</t>
  </si>
  <si>
    <t>YF24-1108-001</t>
  </si>
  <si>
    <t>+61 450041813</t>
  </si>
  <si>
    <t>nirmaymmaru@gmail.com</t>
  </si>
  <si>
    <t>Nirmay</t>
  </si>
  <si>
    <t>Maru</t>
  </si>
  <si>
    <t>YF24-1303-002</t>
  </si>
  <si>
    <t>jainanant22795@gmail.com</t>
  </si>
  <si>
    <t>Anant</t>
  </si>
  <si>
    <t>nv898088@gmail.com</t>
  </si>
  <si>
    <t>kanv</t>
  </si>
  <si>
    <t>Virdiya</t>
  </si>
  <si>
    <t>YF24-0614</t>
  </si>
  <si>
    <t>deshnaramani@gmail.com</t>
  </si>
  <si>
    <t>Deshna</t>
  </si>
  <si>
    <t>Ramani</t>
  </si>
  <si>
    <t>YF24-0498-002</t>
  </si>
  <si>
    <t>+91 7410003555</t>
  </si>
  <si>
    <t>manishakothari86@gmail.com</t>
  </si>
  <si>
    <t>Manisha B</t>
  </si>
  <si>
    <t>YF24-1762-001</t>
  </si>
  <si>
    <t>+91 9930560020</t>
  </si>
  <si>
    <t>shalin_mjfan@yahoo.com</t>
  </si>
  <si>
    <t>Shalin</t>
  </si>
  <si>
    <t>YF24-0769-001</t>
  </si>
  <si>
    <t>adhira403@gmail.com</t>
  </si>
  <si>
    <t>Adhira</t>
  </si>
  <si>
    <t>Mangaonkar</t>
  </si>
  <si>
    <t>YF24-1082-001</t>
  </si>
  <si>
    <t>prathammeshk@gmail.com</t>
  </si>
  <si>
    <t>Prathammesh</t>
  </si>
  <si>
    <t>Karnavat</t>
  </si>
  <si>
    <t>YF24-0642-001</t>
  </si>
  <si>
    <t>waridhi@gmail.com</t>
  </si>
  <si>
    <t>Waridhi</t>
  </si>
  <si>
    <t>Joshi</t>
  </si>
  <si>
    <t>YF24-0589-003</t>
  </si>
  <si>
    <t>vaishalkoticha@yahoo.com</t>
  </si>
  <si>
    <t>Vaishal</t>
  </si>
  <si>
    <t>Koticha</t>
  </si>
  <si>
    <t>YF24-0399-001</t>
  </si>
  <si>
    <t>anshjhaveri60@gmail.com</t>
  </si>
  <si>
    <t>Ansh</t>
  </si>
  <si>
    <t>YF24-1747-003</t>
  </si>
  <si>
    <t>kakkapratham10@gmail.com</t>
  </si>
  <si>
    <t>Kakka</t>
  </si>
  <si>
    <t>lifewithshrux@gmail.com</t>
  </si>
  <si>
    <t>Shrusti</t>
  </si>
  <si>
    <t>YF24-0699</t>
  </si>
  <si>
    <t>+91 7698893697</t>
  </si>
  <si>
    <t>nehalchoraria09@gmail.com</t>
  </si>
  <si>
    <t>Nehal</t>
  </si>
  <si>
    <t>Choraria</t>
  </si>
  <si>
    <t>YF24-0616-002</t>
  </si>
  <si>
    <t>meetbharatparmar2014@gmail.com</t>
  </si>
  <si>
    <t>Meet</t>
  </si>
  <si>
    <t>Parmar</t>
  </si>
  <si>
    <t>YF24-1280-001</t>
  </si>
  <si>
    <t>9764926868 -411004</t>
  </si>
  <si>
    <t>aayushmj69@gmail.com</t>
  </si>
  <si>
    <t>Aayush</t>
  </si>
  <si>
    <t>YF24-1504-001</t>
  </si>
  <si>
    <t>srushti.shah0111@gmail.com</t>
  </si>
  <si>
    <t>Srushti</t>
  </si>
  <si>
    <t>YF24-1481-001</t>
  </si>
  <si>
    <t>solankivrudhi@gmail.com</t>
  </si>
  <si>
    <t>Vrudhi</t>
  </si>
  <si>
    <t>PVF2402-0009-002</t>
  </si>
  <si>
    <t>+91 9322118395</t>
  </si>
  <si>
    <t>yashvardhannahar.97.yn@gmail.com</t>
  </si>
  <si>
    <t>Yashvardhan</t>
  </si>
  <si>
    <t>YF24-0376</t>
  </si>
  <si>
    <t>kenisolani@gmail.com</t>
  </si>
  <si>
    <t>Kenisha</t>
  </si>
  <si>
    <t>Solani</t>
  </si>
  <si>
    <t>YF24-0994-001</t>
  </si>
  <si>
    <t>mahekjain1212@gmail.com</t>
  </si>
  <si>
    <t>+91 9653454850</t>
  </si>
  <si>
    <t>nisharkrupa.kn@gmail.com</t>
  </si>
  <si>
    <t>KRUPA</t>
  </si>
  <si>
    <t>NISHAR</t>
  </si>
  <si>
    <t>vanshik321@gmail.com</t>
  </si>
  <si>
    <t>Vanshik</t>
  </si>
  <si>
    <t>YF24-1747-002</t>
  </si>
  <si>
    <t>+91 9920411480</t>
  </si>
  <si>
    <t>shrey.p.shah@gmail.com</t>
  </si>
  <si>
    <t>YF24-0060-001</t>
  </si>
  <si>
    <t>+91 9356005522</t>
  </si>
  <si>
    <t>meetajmera2335@gmail.com</t>
  </si>
  <si>
    <t>YF24-0935-001.</t>
  </si>
  <si>
    <t>+91 8454809693</t>
  </si>
  <si>
    <t>hiteshiajmera@gmail.com</t>
  </si>
  <si>
    <t>Hiteshi</t>
  </si>
  <si>
    <t>russhanpathak18@gmail.com</t>
  </si>
  <si>
    <t>Russhan</t>
  </si>
  <si>
    <t>Pathak</t>
  </si>
  <si>
    <t>shivamsol5919@gmail.com</t>
  </si>
  <si>
    <t>Shivam</t>
  </si>
  <si>
    <t>+91 9920757518</t>
  </si>
  <si>
    <t>siddhant.shrimal1701@gmail.com</t>
  </si>
  <si>
    <t>Shrimal</t>
  </si>
  <si>
    <t>YF24-0549-001</t>
  </si>
  <si>
    <t>kairvi.kamdar@gmail.com</t>
  </si>
  <si>
    <t>Kairvi</t>
  </si>
  <si>
    <t>YF24-1324-001</t>
  </si>
  <si>
    <t>kchaitanya1911.sm@gmail.com</t>
  </si>
  <si>
    <t>Kumbhar</t>
  </si>
  <si>
    <t>YF24-1281-003</t>
  </si>
  <si>
    <t>parasjm26@gmail.com</t>
  </si>
  <si>
    <t>YF24-0167-001</t>
  </si>
  <si>
    <t>ayushshahjkl@gmail.com</t>
  </si>
  <si>
    <t>Ayush</t>
  </si>
  <si>
    <t>91+7863892482</t>
  </si>
  <si>
    <t>jaycshah99@gmail.com</t>
  </si>
  <si>
    <t>YF24-0074-001</t>
  </si>
  <si>
    <t>nehulmehta20@gmail.com</t>
  </si>
  <si>
    <t>Nehul</t>
  </si>
  <si>
    <t>mehtapratik2001@gmail.com</t>
  </si>
  <si>
    <t>Pratik</t>
  </si>
  <si>
    <t>YF24-1280-002</t>
  </si>
  <si>
    <t>tiwarironak771@gmail.com</t>
  </si>
  <si>
    <t>Ronak</t>
  </si>
  <si>
    <t>Tiwari</t>
  </si>
  <si>
    <t>YF24-1696-001</t>
  </si>
  <si>
    <t>neev1312@gmail.com</t>
  </si>
  <si>
    <t>YF24-1765-001</t>
  </si>
  <si>
    <t>+91 9930639696</t>
  </si>
  <si>
    <t>aastha.bapa@gmail.com</t>
  </si>
  <si>
    <t>YF24-0204-001</t>
  </si>
  <si>
    <t>jhaveriyash11@gmail.com</t>
  </si>
  <si>
    <t>YF24-1765-002</t>
  </si>
  <si>
    <t>+91 9930889696</t>
  </si>
  <si>
    <t>shah.shashank@hotmail.com</t>
  </si>
  <si>
    <t>Shashank</t>
  </si>
  <si>
    <t>YF24-0861-001</t>
  </si>
  <si>
    <t>tarunjn18@gmail.com</t>
  </si>
  <si>
    <t>Tarun</t>
  </si>
  <si>
    <t>YF24-0912-001</t>
  </si>
  <si>
    <t>+91 9353979507</t>
  </si>
  <si>
    <t>krishkataria03@gmail.com</t>
  </si>
  <si>
    <t>Kataria</t>
  </si>
  <si>
    <t>YF24-1018-001</t>
  </si>
  <si>
    <t>shaysanghavi@gmail.com</t>
  </si>
  <si>
    <t>Shayaan</t>
  </si>
  <si>
    <t>YF24-0261-001</t>
  </si>
  <si>
    <t>+91 8104353385</t>
  </si>
  <si>
    <t>akshitp77@gmail.com</t>
  </si>
  <si>
    <t>YF24-1280-003</t>
  </si>
  <si>
    <t>aagamshah1612@gmail.com</t>
  </si>
  <si>
    <t>Aagam</t>
  </si>
  <si>
    <t>YF24-0845-001</t>
  </si>
  <si>
    <t>niraligala01@gmail.com</t>
  </si>
  <si>
    <t>Nirali</t>
  </si>
  <si>
    <t>YF24-0788-001</t>
  </si>
  <si>
    <t>91 90826 28124</t>
  </si>
  <si>
    <t>aasthachowhan13@gmail.com</t>
  </si>
  <si>
    <t>Chowhan</t>
  </si>
  <si>
    <t>YF24-0367-002</t>
  </si>
  <si>
    <t>jainjash1221@gmail.com</t>
  </si>
  <si>
    <t>swapnilchaba1@gmail.com</t>
  </si>
  <si>
    <t>Swapnil</t>
  </si>
  <si>
    <t>Chaba</t>
  </si>
  <si>
    <t>dheerpunamiyaa@gmail.com</t>
  </si>
  <si>
    <t>Punamiya</t>
  </si>
  <si>
    <t>YF24-1433-001</t>
  </si>
  <si>
    <t>pujamehta626@gmail.com</t>
  </si>
  <si>
    <t>Puja</t>
  </si>
  <si>
    <t>YF24-1280-004</t>
  </si>
  <si>
    <t>+91 8149480006</t>
  </si>
  <si>
    <t>capriyamehta25@gmail.com</t>
  </si>
  <si>
    <t>Priya</t>
  </si>
  <si>
    <t>kashyapjain17@gmail.com</t>
  </si>
  <si>
    <t>Kashyap</t>
  </si>
  <si>
    <t>YF24-0707-002</t>
  </si>
  <si>
    <t>jaindarshan405@gmail.com</t>
  </si>
  <si>
    <t>Darshan</t>
  </si>
  <si>
    <t>YF24-0707-001</t>
  </si>
  <si>
    <t>75063 11424</t>
  </si>
  <si>
    <t>doultanichandni1063@gmail.com</t>
  </si>
  <si>
    <t>Chandni</t>
  </si>
  <si>
    <t>Doultani</t>
  </si>
  <si>
    <t>YF24-1285-004</t>
  </si>
  <si>
    <t>+91 7434908490</t>
  </si>
  <si>
    <t>mina.popat84@gmail.com</t>
  </si>
  <si>
    <t>Mina</t>
  </si>
  <si>
    <t>Popat</t>
  </si>
  <si>
    <t>YF24-0347-001</t>
  </si>
  <si>
    <t>natashashah8267@gmail.com</t>
  </si>
  <si>
    <t>Natasha</t>
  </si>
  <si>
    <t>YF24-0737-001</t>
  </si>
  <si>
    <t>sanchit.bhalgat@gmail.com</t>
  </si>
  <si>
    <t>Sanchit</t>
  </si>
  <si>
    <t>Bhalgat</t>
  </si>
  <si>
    <t>YF24-1451-001</t>
  </si>
  <si>
    <t>ashish.monpara98@gmail.com</t>
  </si>
  <si>
    <t>Ashish</t>
  </si>
  <si>
    <t>Monapara</t>
  </si>
  <si>
    <t>YF24-0362-001</t>
  </si>
  <si>
    <t>dhairyakapasi@gmail.com</t>
  </si>
  <si>
    <t>Kapasi</t>
  </si>
  <si>
    <t>YF24-1753-001</t>
  </si>
  <si>
    <t>jainam7shah@gmail.com</t>
  </si>
  <si>
    <t>YF24-1654-001</t>
  </si>
  <si>
    <t>jinayjhaveri@gmail.com</t>
  </si>
  <si>
    <t>Jinay</t>
  </si>
  <si>
    <t>YF24-0680-001</t>
  </si>
  <si>
    <t>vicky.gidwani04@gmail.com</t>
  </si>
  <si>
    <t>Vicky</t>
  </si>
  <si>
    <t>YF24-0727-002</t>
  </si>
  <si>
    <t>romikmonpara5@gmail.com</t>
  </si>
  <si>
    <t>Romik</t>
  </si>
  <si>
    <t>Monpara</t>
  </si>
  <si>
    <t>YF24-0362-002</t>
  </si>
  <si>
    <t>rushabh02@gmail.com</t>
  </si>
  <si>
    <t>YF24-1100-001</t>
  </si>
  <si>
    <t>manidoshi@gmail.com</t>
  </si>
  <si>
    <t>Fiona</t>
  </si>
  <si>
    <t>YF24-1566-001</t>
  </si>
  <si>
    <t>kavyabgala@gmail.com</t>
  </si>
  <si>
    <t>Kavya</t>
  </si>
  <si>
    <t>YF24-0885-001</t>
  </si>
  <si>
    <t>+91 7700932609</t>
  </si>
  <si>
    <t>7340024290d@gmail.com</t>
  </si>
  <si>
    <t>Dhairya</t>
  </si>
  <si>
    <t>eshaparekh1010@gmail.com</t>
  </si>
  <si>
    <t>Esha</t>
  </si>
  <si>
    <t>YF24-1868-001</t>
  </si>
  <si>
    <t>+91 9607587275</t>
  </si>
  <si>
    <t>tanaydesai41@gmail.com</t>
  </si>
  <si>
    <t>YF24-1651-001</t>
  </si>
  <si>
    <t>nemimehta14@gmail.com</t>
  </si>
  <si>
    <t>Nemi</t>
  </si>
  <si>
    <t>YF24-1524-001</t>
  </si>
  <si>
    <t>shahtatva1@gmail.com</t>
  </si>
  <si>
    <t>Tatva</t>
  </si>
  <si>
    <t>YF24-1924</t>
  </si>
  <si>
    <t>shahmoksh48@gmail.com</t>
  </si>
  <si>
    <t>YF24-1827-001</t>
  </si>
  <si>
    <t>prarthnaumehta@gmail.com</t>
  </si>
  <si>
    <t>Prarthna</t>
  </si>
  <si>
    <t>YF24-0717-002</t>
  </si>
  <si>
    <t>ns44544@gmail.com</t>
  </si>
  <si>
    <t>Nishit</t>
  </si>
  <si>
    <t>YF24-0040-001</t>
  </si>
  <si>
    <t>bhavik264@gmail.com</t>
  </si>
  <si>
    <t>Bhavik</t>
  </si>
  <si>
    <t>rutvi.parekh@ngivbt.edu.in</t>
  </si>
  <si>
    <t>Ru</t>
  </si>
  <si>
    <t>YF24-1920-001</t>
  </si>
  <si>
    <t>+91 8128460915</t>
  </si>
  <si>
    <t>ananyasachdev.work@gmail.com</t>
  </si>
  <si>
    <t>Ananya</t>
  </si>
  <si>
    <t>Sachdev</t>
  </si>
  <si>
    <t>YF24-1273-001</t>
  </si>
  <si>
    <t>+91 9167165696</t>
  </si>
  <si>
    <t>harmeetgodhani15@gmail.com</t>
  </si>
  <si>
    <t>Harmeet</t>
  </si>
  <si>
    <t>Godhani</t>
  </si>
  <si>
    <t>YF24-1933-001</t>
  </si>
  <si>
    <t>+91 6351569933</t>
  </si>
  <si>
    <t>kunjmaisuria248@gmail.com</t>
  </si>
  <si>
    <t>Kunj</t>
  </si>
  <si>
    <t>Maisuria</t>
  </si>
  <si>
    <t>YF24-1683-001</t>
  </si>
  <si>
    <t>mallikajain1998@gmail.com</t>
  </si>
  <si>
    <t>Mallika</t>
  </si>
  <si>
    <t>YF24-0148-001</t>
  </si>
  <si>
    <t>+91 9029904415</t>
  </si>
  <si>
    <t>jainmahek1998@gmail.com</t>
  </si>
  <si>
    <t>Mahek Amit</t>
  </si>
  <si>
    <t>YF24-0149-001</t>
  </si>
  <si>
    <t>dharmikshah027@gmail.com</t>
  </si>
  <si>
    <t>Dharmik</t>
  </si>
  <si>
    <t>ayushi.bavishi@gmail.com</t>
  </si>
  <si>
    <t>Ayushi</t>
  </si>
  <si>
    <t>YF24-0640-001</t>
  </si>
  <si>
    <t>ms11interior@gmail.com</t>
  </si>
  <si>
    <t>Amishi</t>
  </si>
  <si>
    <t>YF24-1058-002</t>
  </si>
  <si>
    <t>homedecoratives11@gmail.com</t>
  </si>
  <si>
    <t>Yf-24</t>
  </si>
  <si>
    <t>anantgolechha@gmail.com</t>
  </si>
  <si>
    <t>Golecha</t>
  </si>
  <si>
    <t>YF24-0821-001</t>
  </si>
  <si>
    <t>harish_gidwani01@yahoo.co.in</t>
  </si>
  <si>
    <t>Harish</t>
  </si>
  <si>
    <t>YF24-1062-001</t>
  </si>
  <si>
    <t>apmehta93@gmail.com</t>
  </si>
  <si>
    <t>Ankit</t>
  </si>
  <si>
    <t>YF24-0467-002</t>
  </si>
  <si>
    <t>+91 8097592184</t>
  </si>
  <si>
    <t>nihar0305@gmail.com</t>
  </si>
  <si>
    <t>Nihar</t>
  </si>
  <si>
    <t>Gogri</t>
  </si>
  <si>
    <t>YF24-1411-001</t>
  </si>
  <si>
    <t>nikitakhabya03@gmail.com</t>
  </si>
  <si>
    <t>Nikita</t>
  </si>
  <si>
    <t>+91 9136317934</t>
  </si>
  <si>
    <t>amandharod2003@gmail.com</t>
  </si>
  <si>
    <t>Aman</t>
  </si>
  <si>
    <t>Dharod</t>
  </si>
  <si>
    <t>YF24-1946-001</t>
  </si>
  <si>
    <t>702110654)</t>
  </si>
  <si>
    <t>epicdisha@gmail.com</t>
  </si>
  <si>
    <t>disha</t>
  </si>
  <si>
    <t>mehta</t>
  </si>
  <si>
    <t>+44 7306161984</t>
  </si>
  <si>
    <t>shahtrisha3008@gmail.com</t>
  </si>
  <si>
    <t>Trisha</t>
  </si>
  <si>
    <t>YF24-0167-003</t>
  </si>
  <si>
    <t>rishibhansali55@gmail.com</t>
  </si>
  <si>
    <t>Rishi</t>
  </si>
  <si>
    <t>YF24-0091-001</t>
  </si>
  <si>
    <t>akamani@gmail.com</t>
  </si>
  <si>
    <t>Meghal</t>
  </si>
  <si>
    <t>YF24-1283</t>
  </si>
  <si>
    <t>rajvikalp16@gmail.com</t>
  </si>
  <si>
    <t>91 8451074386</t>
  </si>
  <si>
    <t>kishamorbia@gmail.com</t>
  </si>
  <si>
    <t>Kisha</t>
  </si>
  <si>
    <t>YF24-1216-001</t>
  </si>
  <si>
    <t>+91 9137225974</t>
  </si>
  <si>
    <t>nirjain03@gmail.com</t>
  </si>
  <si>
    <t>Nirvaan</t>
  </si>
  <si>
    <t>YF24-1068-001</t>
  </si>
  <si>
    <t>+91 8850402478</t>
  </si>
  <si>
    <t>bpanch1996@gmail.com</t>
  </si>
  <si>
    <t>YF24-0647-002</t>
  </si>
  <si>
    <t>Bhoomii</t>
  </si>
  <si>
    <t>YF24-0647-001</t>
  </si>
  <si>
    <t>varungundeshavg@gmail.com</t>
  </si>
  <si>
    <t>Varun</t>
  </si>
  <si>
    <t>Gundesha</t>
  </si>
  <si>
    <t>YF24-1234-001</t>
  </si>
  <si>
    <t>neilshah104@gmail.com</t>
  </si>
  <si>
    <t>YF24-1958-001</t>
  </si>
  <si>
    <t>+91 9619603420</t>
  </si>
  <si>
    <t>tkanugo@gmail.com</t>
  </si>
  <si>
    <t>Kanugo</t>
  </si>
  <si>
    <t>YF24-1333-001</t>
  </si>
  <si>
    <t>froztaudio@gmail.com</t>
  </si>
  <si>
    <t>abhisritolia1234@gmail.com</t>
  </si>
  <si>
    <t>Abhisri</t>
  </si>
  <si>
    <t>Tolia</t>
  </si>
  <si>
    <t>YF24-1462-001</t>
  </si>
  <si>
    <t>unnatigandhi06@gmail.com</t>
  </si>
  <si>
    <t>Kusumgar</t>
  </si>
  <si>
    <t>YF24-0442-001</t>
  </si>
  <si>
    <t>vishwa.shah1102@gmail.com</t>
  </si>
  <si>
    <t>Vishwa</t>
  </si>
  <si>
    <t>YF24-1264-001</t>
  </si>
  <si>
    <t>+91 8488803069</t>
  </si>
  <si>
    <t>abhisheksaha111998@gmail.com</t>
  </si>
  <si>
    <t>YF24-0672-001</t>
  </si>
  <si>
    <t>chhedak99@gmail.com</t>
  </si>
  <si>
    <t>Krisha</t>
  </si>
  <si>
    <t>YF24-1404-003</t>
  </si>
  <si>
    <t>+91 8080922225</t>
  </si>
  <si>
    <t>yashvimehta3@gmail.com</t>
  </si>
  <si>
    <t>Yashvi</t>
  </si>
  <si>
    <t>YF24-0200-001</t>
  </si>
  <si>
    <t>+44 7786536493</t>
  </si>
  <si>
    <t>hrranka@gmail.com</t>
  </si>
  <si>
    <t>Hitendra</t>
  </si>
  <si>
    <t>Ranka</t>
  </si>
  <si>
    <t>YF24-1353</t>
  </si>
  <si>
    <t>aashvijain9@gmail.com</t>
  </si>
  <si>
    <t>Aashvi</t>
  </si>
  <si>
    <t>YF24-1937</t>
  </si>
  <si>
    <t>vanshsonaiya26@gmail.com</t>
  </si>
  <si>
    <t>Sonaiya</t>
  </si>
  <si>
    <t>YF24-1129-001</t>
  </si>
  <si>
    <t>urvioswal26@gmail.com</t>
  </si>
  <si>
    <t>YF24-1133-001</t>
  </si>
  <si>
    <t>hardikshah0524@gmail.com</t>
  </si>
  <si>
    <t>YF24-1061-002</t>
  </si>
  <si>
    <t>shah.vrushti2407@gmail.com</t>
  </si>
  <si>
    <t>YF24-1085-002</t>
  </si>
  <si>
    <t>aaryapawar3010@gmail.com</t>
  </si>
  <si>
    <t>Aarya</t>
  </si>
  <si>
    <t>Pawar</t>
  </si>
  <si>
    <t>YF24-1133-002</t>
  </si>
  <si>
    <t>+91 9552276419</t>
  </si>
  <si>
    <t>sharvaribalike.11@gmail.com</t>
  </si>
  <si>
    <t>Sharvari</t>
  </si>
  <si>
    <t>Balike</t>
  </si>
  <si>
    <t>YF24-1133-003</t>
  </si>
  <si>
    <t>+91 9307492636</t>
  </si>
  <si>
    <t>harsh223shah@gmail.com</t>
  </si>
  <si>
    <t>YF24-1129-002</t>
  </si>
  <si>
    <t>+91 9860440533</t>
  </si>
  <si>
    <t>namitapatvi2209@gmail.com</t>
  </si>
  <si>
    <t>Namita</t>
  </si>
  <si>
    <t>YF24-0305</t>
  </si>
  <si>
    <t>kshah6332@gmail.com</t>
  </si>
  <si>
    <t>YF24-0071-003</t>
  </si>
  <si>
    <t>dhuliadisha@gmail.com</t>
  </si>
  <si>
    <t>Dhulia</t>
  </si>
  <si>
    <t>YF281201</t>
  </si>
  <si>
    <t>kevalshah9899@gmail.com</t>
  </si>
  <si>
    <t>Keval</t>
  </si>
  <si>
    <t>YF24-0482-001</t>
  </si>
  <si>
    <t>91-9082687258</t>
  </si>
  <si>
    <t>sujaydesai2008@gmail.com</t>
  </si>
  <si>
    <t>Sujay</t>
  </si>
  <si>
    <t>YF24-1942-001</t>
  </si>
  <si>
    <t>namijain208@gmail.com</t>
  </si>
  <si>
    <t>Nami</t>
  </si>
  <si>
    <t>YF24-0707</t>
  </si>
  <si>
    <t>agl.sarthak@gmail.com</t>
  </si>
  <si>
    <t>Sarthak</t>
  </si>
  <si>
    <t>Agarwal</t>
  </si>
  <si>
    <t>YF24-1137-003</t>
  </si>
  <si>
    <t>kamdarhetanshi@gmail.com</t>
  </si>
  <si>
    <t>YF24-0339-001</t>
  </si>
  <si>
    <t>+91 9920233699</t>
  </si>
  <si>
    <t>nevilshah587@gmail.com</t>
  </si>
  <si>
    <t>Nevil</t>
  </si>
  <si>
    <t>YF24-0509-001</t>
  </si>
  <si>
    <t>vrinda@novemberrain.biz</t>
  </si>
  <si>
    <t>Vrinda</t>
  </si>
  <si>
    <t>YF24-1741</t>
  </si>
  <si>
    <t>+91 9820221155</t>
  </si>
  <si>
    <t>karandk669@gmail.com</t>
  </si>
  <si>
    <t>KARAN</t>
  </si>
  <si>
    <t>KOTHARI</t>
  </si>
  <si>
    <t>YF24-0792-006</t>
  </si>
  <si>
    <t>ajshah4041@gmail.com</t>
  </si>
  <si>
    <t>ANSH</t>
  </si>
  <si>
    <t>YF24-0796-001</t>
  </si>
  <si>
    <t>gounderrajesh186@gmail.com</t>
  </si>
  <si>
    <t>Rajesh</t>
  </si>
  <si>
    <t>Gounder</t>
  </si>
  <si>
    <t>YF24-0931–001</t>
  </si>
  <si>
    <t>ryshaanshah@gmail.com</t>
  </si>
  <si>
    <t>Ryshaan</t>
  </si>
  <si>
    <t>YF24-1300-002</t>
  </si>
  <si>
    <t>vishalvbolia@gmail.com</t>
  </si>
  <si>
    <t>Vishal</t>
  </si>
  <si>
    <t>Bolia</t>
  </si>
  <si>
    <t>YF24-0371-001</t>
  </si>
  <si>
    <t>bhavikshah.sg@gmail.com</t>
  </si>
  <si>
    <t>YF24-0219-001</t>
  </si>
  <si>
    <t>mehtadev1293@gmail.com</t>
  </si>
  <si>
    <t>GYF2402-0103-001</t>
  </si>
  <si>
    <t>rialangalia12@gmail.com</t>
  </si>
  <si>
    <t>Ria</t>
  </si>
  <si>
    <t>Langalia</t>
  </si>
  <si>
    <t>YF24-1991-001</t>
  </si>
  <si>
    <t>+91 9898067495</t>
  </si>
  <si>
    <t>priyaldesai2003@gmail.com</t>
  </si>
  <si>
    <t>PRIYAL</t>
  </si>
  <si>
    <t>DESAI</t>
  </si>
  <si>
    <t>YF24-1991-002</t>
  </si>
  <si>
    <t>belovenshah@gmail.com</t>
  </si>
  <si>
    <t>Belove</t>
  </si>
  <si>
    <t>YF24-1345-001</t>
  </si>
  <si>
    <t>+91 8928149541</t>
  </si>
  <si>
    <t>rambhiakhilti@gmail.com</t>
  </si>
  <si>
    <t>Khilti</t>
  </si>
  <si>
    <t>Rambhia</t>
  </si>
  <si>
    <t>samarmaynk@yahoo.co.in</t>
  </si>
  <si>
    <t>Mayank</t>
  </si>
  <si>
    <t>samar</t>
  </si>
  <si>
    <t>+91 7874383969</t>
  </si>
  <si>
    <t>shanaysanghavi2001@gmail.com</t>
  </si>
  <si>
    <t>YF24-0261-002</t>
  </si>
  <si>
    <t>isopods.drench_0g@icloud.com</t>
  </si>
  <si>
    <t>PYF24-0580-001</t>
  </si>
  <si>
    <t>+91 8975611085</t>
  </si>
  <si>
    <t>gaurav140404@gmail.com</t>
  </si>
  <si>
    <t>Gaurav</t>
  </si>
  <si>
    <t>Palresha</t>
  </si>
  <si>
    <t>dp268756@gmail.com</t>
  </si>
  <si>
    <t>GYF24020014001</t>
  </si>
  <si>
    <t>mannmistry01001@gmail.com</t>
  </si>
  <si>
    <t>Mann</t>
  </si>
  <si>
    <t>Mistry</t>
  </si>
  <si>
    <t>GYF2402-0059-001</t>
  </si>
  <si>
    <t>aniketkachhawaha12345@gmail.com</t>
  </si>
  <si>
    <t>Aniket</t>
  </si>
  <si>
    <t>Kachhawaha</t>
  </si>
  <si>
    <t>GYF2402-0104-001</t>
  </si>
  <si>
    <t>druvilalwani15@gmail.com</t>
  </si>
  <si>
    <t>Druvi</t>
  </si>
  <si>
    <t>YF24-1185-001</t>
  </si>
  <si>
    <t>namank1224@gmail.com</t>
  </si>
  <si>
    <t>PYF24-0703-001</t>
  </si>
  <si>
    <t>bhumitmistry36@gmail.com</t>
  </si>
  <si>
    <t>Bhumit</t>
  </si>
  <si>
    <t>GYF2402-0017-001</t>
  </si>
  <si>
    <t>shrushtidagli0110@gmail.com</t>
  </si>
  <si>
    <t>Shrushti</t>
  </si>
  <si>
    <t>Dagli</t>
  </si>
  <si>
    <t>YF24-1969-001</t>
  </si>
  <si>
    <t>+91 8291995881</t>
  </si>
  <si>
    <t>saifdaudi@gmail.com</t>
  </si>
  <si>
    <t>Saif</t>
  </si>
  <si>
    <t>Daudi</t>
  </si>
  <si>
    <t>rawaldhairya74@gmail.com</t>
  </si>
  <si>
    <t>Rawal</t>
  </si>
  <si>
    <t>GYF24040003001</t>
  </si>
  <si>
    <t>samyakmehta97@gmail.com</t>
  </si>
  <si>
    <t>YF24-1578-001</t>
  </si>
  <si>
    <t>Vinitampr@gmail.com</t>
  </si>
  <si>
    <t>Vinita</t>
  </si>
  <si>
    <t>YF24-1998-001</t>
  </si>
  <si>
    <t>+1 857-347-8435</t>
  </si>
  <si>
    <t>rutu.mhta@gmail.com</t>
  </si>
  <si>
    <t>rutu</t>
  </si>
  <si>
    <t>YF24-1453-001</t>
  </si>
  <si>
    <t>deepalsinbox@gmail.com</t>
  </si>
  <si>
    <t>Deepal</t>
  </si>
  <si>
    <t>soniagidwani2481@gmail.com</t>
  </si>
  <si>
    <t>Bharti</t>
  </si>
  <si>
    <t>YF24-2000-001</t>
  </si>
  <si>
    <t>siddhigandhi2008@gmail.com</t>
  </si>
  <si>
    <t>Siddhi</t>
  </si>
  <si>
    <t>YF24-1668-001</t>
  </si>
  <si>
    <t>+91 9881252000</t>
  </si>
  <si>
    <t>aayushbatra06@gmail.com</t>
  </si>
  <si>
    <t>Batra</t>
  </si>
  <si>
    <t>YF24-0892-003</t>
  </si>
  <si>
    <t>siddh243@gmail.com</t>
  </si>
  <si>
    <t>YF24-0448-002</t>
  </si>
  <si>
    <t>+91 9100717364</t>
  </si>
  <si>
    <t>Priyabaldota2002@gmail.com</t>
  </si>
  <si>
    <t>YF24-1274-001</t>
  </si>
  <si>
    <t>91 7899415674</t>
  </si>
  <si>
    <t>harshit.desai3012@gmail.com</t>
  </si>
  <si>
    <t>YF24-0538-001</t>
  </si>
  <si>
    <t>naydeepnd@gmail.com</t>
  </si>
  <si>
    <t>NAYDEEP</t>
  </si>
  <si>
    <t>YF24-0538-002</t>
  </si>
  <si>
    <t>rocmital@gmail.com</t>
  </si>
  <si>
    <t>Mital</t>
  </si>
  <si>
    <t>YF24-0342</t>
  </si>
  <si>
    <t>bhavibhansali04@gmail.com</t>
  </si>
  <si>
    <t>Bhavika</t>
  </si>
  <si>
    <t>YF24-1231-001</t>
  </si>
  <si>
    <t>darshanostwal@gmail.com</t>
  </si>
  <si>
    <t>Ostwal</t>
  </si>
  <si>
    <t>YF24-1463-003</t>
  </si>
  <si>
    <t>maheklucy@gmail.com</t>
  </si>
  <si>
    <t>Dharamshi</t>
  </si>
  <si>
    <t>YF24-0758-001</t>
  </si>
  <si>
    <t>+91 99301 51871</t>
  </si>
  <si>
    <t>jinaygandhi15@gmail.com</t>
  </si>
  <si>
    <t>YF24-0817-002</t>
  </si>
  <si>
    <t>mistermehta07@gmail.com</t>
  </si>
  <si>
    <t>YF24-0216</t>
  </si>
  <si>
    <t>+91 84319 88443</t>
  </si>
  <si>
    <t>dhritigandhi02@gmail.com</t>
  </si>
  <si>
    <t>Dhriti</t>
  </si>
  <si>
    <t>YF24-0318-001</t>
  </si>
  <si>
    <t>rashmichhajer0303@gmail.com</t>
  </si>
  <si>
    <t>Rashmi</t>
  </si>
  <si>
    <t>Chhajer</t>
  </si>
  <si>
    <t>YF24-1629-001</t>
  </si>
  <si>
    <t>rushil.togadiya00@gmail.com</t>
  </si>
  <si>
    <t>Rushil</t>
  </si>
  <si>
    <t>Togadiya</t>
  </si>
  <si>
    <t>YF24-1150-001</t>
  </si>
  <si>
    <t>chiragbora10@gmail.com</t>
  </si>
  <si>
    <t>ronakkumawat872000@gmail.com</t>
  </si>
  <si>
    <t>YF24-1103-002</t>
  </si>
  <si>
    <t>manjarisaraf04@gmail.com</t>
  </si>
  <si>
    <t>Saraf</t>
  </si>
  <si>
    <t>kunaladamani@gmail.com</t>
  </si>
  <si>
    <t>Kunal</t>
  </si>
  <si>
    <t>YF24-1975-001</t>
  </si>
  <si>
    <t>jinallad1321@gmail.com</t>
  </si>
  <si>
    <t>Jinal</t>
  </si>
  <si>
    <t>YF24-2012-001</t>
  </si>
  <si>
    <t>themohak1@gmail.com</t>
  </si>
  <si>
    <t>Mohak</t>
  </si>
  <si>
    <t>YF24-2012-002</t>
  </si>
  <si>
    <t>shweta.ostwal97@gmail.com</t>
  </si>
  <si>
    <t>YF24-1463-001</t>
  </si>
  <si>
    <t>shahvidhi2702@gmail.com</t>
  </si>
  <si>
    <t>Vidhi</t>
  </si>
  <si>
    <t>YF24-1233-001</t>
  </si>
  <si>
    <t>+91 7977956618</t>
  </si>
  <si>
    <t>rudradama7@gmail.com</t>
  </si>
  <si>
    <t>Rudra</t>
  </si>
  <si>
    <t>Dama</t>
  </si>
  <si>
    <t>GYF2404-0013-001</t>
  </si>
  <si>
    <t>+91 9510977545</t>
  </si>
  <si>
    <t>riashah1104@gmail.com</t>
  </si>
  <si>
    <t>YF24-1181-001</t>
  </si>
  <si>
    <t>neelangraval20@gmail.com</t>
  </si>
  <si>
    <t>Neelang</t>
  </si>
  <si>
    <t>Raval</t>
  </si>
  <si>
    <t>YF24-1347-002</t>
  </si>
  <si>
    <t>smartsudhir128@gmail.com</t>
  </si>
  <si>
    <t>Sudhir</t>
  </si>
  <si>
    <t>Kumar</t>
  </si>
  <si>
    <t>YF24-1914-001</t>
  </si>
  <si>
    <t>jahnavishah63@gmail.com</t>
  </si>
  <si>
    <t>Jahnavi</t>
  </si>
  <si>
    <t>YF24 1347 001</t>
  </si>
  <si>
    <t>+91 8511661344</t>
  </si>
  <si>
    <t>hiraljuthani99@gmail.com</t>
  </si>
  <si>
    <t>Juthani</t>
  </si>
  <si>
    <t>YF24-0632-001</t>
  </si>
  <si>
    <t>+91 8080126123</t>
  </si>
  <si>
    <t>yashppanchali135@gmail.com</t>
  </si>
  <si>
    <t>Bhavsar</t>
  </si>
  <si>
    <t>YF24-1276-002</t>
  </si>
  <si>
    <t>Butani</t>
  </si>
  <si>
    <t>YF24-1276-003</t>
  </si>
  <si>
    <t>Niket</t>
  </si>
  <si>
    <t>YF24-1475-001</t>
  </si>
  <si>
    <t>jhaveri.himanshu1@gmail.com</t>
  </si>
  <si>
    <t>Himanshu</t>
  </si>
  <si>
    <t>YF24-0892-001</t>
  </si>
  <si>
    <t>Khushbu0arya@gmail.com</t>
  </si>
  <si>
    <t>Khushbu</t>
  </si>
  <si>
    <t>Arya</t>
  </si>
  <si>
    <t>YF24-1553-001</t>
  </si>
  <si>
    <t>+91 6354625726</t>
  </si>
  <si>
    <t>sanketbhalgat@gmail.com</t>
  </si>
  <si>
    <t>YF24-1306-001</t>
  </si>
  <si>
    <t>Shalin289@gmail.com</t>
  </si>
  <si>
    <t>YF24-0434-001</t>
  </si>
  <si>
    <t>kariashruti8@gmail.com</t>
  </si>
  <si>
    <t>karia</t>
  </si>
  <si>
    <t>YF24-0337-001</t>
  </si>
  <si>
    <t>bhavyashah.918@gmail.com</t>
  </si>
  <si>
    <t>YF24-0225-001</t>
  </si>
  <si>
    <t>dadha1110@gmail.com</t>
  </si>
  <si>
    <t>YF24-1330</t>
  </si>
  <si>
    <t>kevals1190@gmail.com</t>
  </si>
  <si>
    <t>91 9769348636</t>
  </si>
  <si>
    <t>sneha.bagmaar@gmail.com</t>
  </si>
  <si>
    <t>Sneha</t>
  </si>
  <si>
    <t>Bagmar</t>
  </si>
  <si>
    <t>parshvavora3171@gmail.com</t>
  </si>
  <si>
    <t>YF24-1349-001</t>
  </si>
  <si>
    <t>+91 9755177731</t>
  </si>
  <si>
    <t>shahmrunal3@gmail.com</t>
  </si>
  <si>
    <t>Mrunal</t>
  </si>
  <si>
    <t>YF24-1461</t>
  </si>
  <si>
    <t>+91 8866024138</t>
  </si>
  <si>
    <t>YF24-1299</t>
  </si>
  <si>
    <t>chintanvora18508@gmail.com</t>
  </si>
  <si>
    <t>Chintan</t>
  </si>
  <si>
    <t>YF24-0082</t>
  </si>
  <si>
    <t>+91 9825988753</t>
  </si>
  <si>
    <t>parmarabhishek18@gmail.com</t>
  </si>
  <si>
    <t>YF24-0993-001</t>
  </si>
  <si>
    <t>divabsheth12@gmail.com</t>
  </si>
  <si>
    <t>Diva</t>
  </si>
  <si>
    <t>YF24-0705-002</t>
  </si>
  <si>
    <t>+91 9967305677</t>
  </si>
  <si>
    <t>vanshikaeumind@gmail.com</t>
  </si>
  <si>
    <t>Vanshika</t>
  </si>
  <si>
    <t>YF24-1085-001</t>
  </si>
  <si>
    <t>rushabhshah073@gmail.com</t>
  </si>
  <si>
    <t>YF24-0332-001</t>
  </si>
  <si>
    <t>jigarkamdar24@gmail.com</t>
  </si>
  <si>
    <t>Jigar</t>
  </si>
  <si>
    <t>YF24-1537</t>
  </si>
  <si>
    <t>vedika.pipalia@gmail.com</t>
  </si>
  <si>
    <t>Vedika</t>
  </si>
  <si>
    <t>Pipalia</t>
  </si>
  <si>
    <t>YF24-2015-001</t>
  </si>
  <si>
    <t>+91 9967225759</t>
  </si>
  <si>
    <t>bhattnilkanth8521@gmail.com</t>
  </si>
  <si>
    <t>Nilkanth</t>
  </si>
  <si>
    <t>Bhatt</t>
  </si>
  <si>
    <t>GYF2402-0066-001</t>
  </si>
  <si>
    <t>+91 9313846416</t>
  </si>
  <si>
    <t>manikajain1005@gmail.com</t>
  </si>
  <si>
    <t>manika</t>
  </si>
  <si>
    <t>jain</t>
  </si>
  <si>
    <t>YF24-2020-001</t>
  </si>
  <si>
    <t>+91 6350199979</t>
  </si>
  <si>
    <t>prinamehta15@gmail.com</t>
  </si>
  <si>
    <t>Prina</t>
  </si>
  <si>
    <t>YF24-0471-001</t>
  </si>
  <si>
    <t>rajruchieshah@gmail.com</t>
  </si>
  <si>
    <t>YF24-0853</t>
  </si>
  <si>
    <t>Ruchie raj</t>
  </si>
  <si>
    <t>YF24-0853-002</t>
  </si>
  <si>
    <t>devi.kamkar@gmail.com</t>
  </si>
  <si>
    <t>Devi</t>
  </si>
  <si>
    <t>YF24PAY-1954</t>
  </si>
  <si>
    <t>vidhi.jg@gmail.com</t>
  </si>
  <si>
    <t>YF24-1203-002</t>
  </si>
  <si>
    <t>saumil@superimpex.com</t>
  </si>
  <si>
    <t>Saumil</t>
  </si>
  <si>
    <t>Shalinyshah@gmail.comShalin</t>
  </si>
  <si>
    <t>atmanmehta2003@gmail.com</t>
  </si>
  <si>
    <t>Atman</t>
  </si>
  <si>
    <t>YF24-0243-001</t>
  </si>
  <si>
    <t>heetravani03@gmail.com</t>
  </si>
  <si>
    <t>YF24-1125-001</t>
  </si>
  <si>
    <t>+91 9768730751</t>
  </si>
  <si>
    <t>krishaparikh96@gmail.com</t>
  </si>
  <si>
    <t>Parikh</t>
  </si>
  <si>
    <t>YF24-0651</t>
  </si>
  <si>
    <t>akshay.mehta911@gmail.com</t>
  </si>
  <si>
    <t>vrushteej.04@gmail.com</t>
  </si>
  <si>
    <t>Vrushtee</t>
  </si>
  <si>
    <t>YF24-0852-001</t>
  </si>
  <si>
    <t>+91 9920316080</t>
  </si>
  <si>
    <t>makwanaprasham@gmail.com</t>
  </si>
  <si>
    <t>Prasham</t>
  </si>
  <si>
    <t>Makwana</t>
  </si>
  <si>
    <t>YF24-1533-001</t>
  </si>
  <si>
    <t>takshilgandhi20@gmail.com</t>
  </si>
  <si>
    <t>Takshil</t>
  </si>
  <si>
    <t>YF24-0992-001</t>
  </si>
  <si>
    <t>+91 8291138824</t>
  </si>
  <si>
    <t>dd_007@hotmail.com</t>
  </si>
  <si>
    <t>YF24-0713-001</t>
  </si>
  <si>
    <t>riddhishah1505@gmail.com</t>
  </si>
  <si>
    <t>YF24-1747-006</t>
  </si>
  <si>
    <t>+91 9167436658</t>
  </si>
  <si>
    <t>navlakhalila@gmail.com</t>
  </si>
  <si>
    <t>Deepak</t>
  </si>
  <si>
    <t>Navlakha</t>
  </si>
  <si>
    <t>GYF2402-0064-001</t>
  </si>
  <si>
    <t>bhavyasheth09@gmail.com</t>
  </si>
  <si>
    <t>YF24-1997-001</t>
  </si>
  <si>
    <t>+91 8355816244</t>
  </si>
  <si>
    <t>aniketkdighe@gmail.com</t>
  </si>
  <si>
    <t>Dighe</t>
  </si>
  <si>
    <t>YF24-0585-001</t>
  </si>
  <si>
    <t>91 - 7506605299</t>
  </si>
  <si>
    <t>harshalbari@gmail.com</t>
  </si>
  <si>
    <t>Harshal</t>
  </si>
  <si>
    <t>Bari</t>
  </si>
  <si>
    <t>YF24-1309-001</t>
  </si>
  <si>
    <t>gandhiaaditya9@gmail.com</t>
  </si>
  <si>
    <t>parshwa@gmail.com</t>
  </si>
  <si>
    <t>Adani</t>
  </si>
  <si>
    <t>YF24-0989-001</t>
  </si>
  <si>
    <t>jmokshaan@gmail.com</t>
  </si>
  <si>
    <t>Mokshaan</t>
  </si>
  <si>
    <t>mehta.naman328@gmail.com</t>
  </si>
  <si>
    <t>YF24-0736-001</t>
  </si>
  <si>
    <t>krinaharia1996@gmail.com</t>
  </si>
  <si>
    <t>Krina</t>
  </si>
  <si>
    <t>Haria</t>
  </si>
  <si>
    <t>YF24-0420-001</t>
  </si>
  <si>
    <t>+91 9619237618</t>
  </si>
  <si>
    <t>bhaktigada09@gmail.com</t>
  </si>
  <si>
    <t>Bhakti</t>
  </si>
  <si>
    <t>shreeneel.doshi@gmail.com</t>
  </si>
  <si>
    <t>Shreeneel</t>
  </si>
  <si>
    <t>YF24-1248-001</t>
  </si>
  <si>
    <t>+91 9321659170</t>
  </si>
  <si>
    <t>aaryansaxena2006@gmail.com</t>
  </si>
  <si>
    <t>Aaryan</t>
  </si>
  <si>
    <t>Saxena</t>
  </si>
  <si>
    <t>GYF2404-0024-001</t>
  </si>
  <si>
    <t>+91 6280773369</t>
  </si>
  <si>
    <t>navyasadh3@gmail.com</t>
  </si>
  <si>
    <t>Navya</t>
  </si>
  <si>
    <t>Sadh</t>
  </si>
  <si>
    <t>GYF2404-0025-001</t>
  </si>
  <si>
    <t>dhvanz23@gmail.com</t>
  </si>
  <si>
    <t>Dhvanika</t>
  </si>
  <si>
    <t>Lathia</t>
  </si>
  <si>
    <t>saplearyan7@gmail.com</t>
  </si>
  <si>
    <t>Saple</t>
  </si>
  <si>
    <t>GYF2404-0021-001</t>
  </si>
  <si>
    <t>+91 7710001973</t>
  </si>
  <si>
    <t>96018 95079</t>
  </si>
  <si>
    <t>djutsav1504@gmail.com</t>
  </si>
  <si>
    <t>utsav</t>
  </si>
  <si>
    <t>GYF2402-0018-001</t>
  </si>
  <si>
    <t>prachithakor2024@gmail.com</t>
  </si>
  <si>
    <t>Prachi</t>
  </si>
  <si>
    <t>Thakor</t>
  </si>
  <si>
    <t>GYF2402-0035-001</t>
  </si>
  <si>
    <t>palpatel8444@gmail.com</t>
  </si>
  <si>
    <t>Pal</t>
  </si>
  <si>
    <t>GYF2402-0082-001</t>
  </si>
  <si>
    <t>mangukiyahet8@gmail.com</t>
  </si>
  <si>
    <t>Mangukiya</t>
  </si>
  <si>
    <t>GYF2402-0016-001</t>
  </si>
  <si>
    <t>parekhkishan399@gmail.com</t>
  </si>
  <si>
    <t>Kishan</t>
  </si>
  <si>
    <t>GYF2402-0034-001</t>
  </si>
  <si>
    <t>+91 9313295469</t>
  </si>
  <si>
    <t>rajveerchavda112@gmail.com</t>
  </si>
  <si>
    <t>Rajveer</t>
  </si>
  <si>
    <t>Chavda</t>
  </si>
  <si>
    <t>GYF24020056001</t>
  </si>
  <si>
    <t>bhargavhirani29@gmail.com</t>
  </si>
  <si>
    <t>Bhargav</t>
  </si>
  <si>
    <t>Hirani</t>
  </si>
  <si>
    <t>GYF2402-0102-001</t>
  </si>
  <si>
    <t>+91 7202029103</t>
  </si>
  <si>
    <t>shreytrivedi2005@gmail.com</t>
  </si>
  <si>
    <t>GYF2402-0029-001</t>
  </si>
  <si>
    <t>+91 6352635141</t>
  </si>
  <si>
    <t>ishikatandel3327@gmail.com</t>
  </si>
  <si>
    <t>Ishika</t>
  </si>
  <si>
    <t>Tandel</t>
  </si>
  <si>
    <t>Gyf-2402</t>
  </si>
  <si>
    <t>adiindani0507@gmail.com</t>
  </si>
  <si>
    <t>Indani</t>
  </si>
  <si>
    <t>GFY2402-0069-001</t>
  </si>
  <si>
    <t>vishwatrada8@gmail.com</t>
  </si>
  <si>
    <t>Vishva</t>
  </si>
  <si>
    <t>Trada</t>
  </si>
  <si>
    <t>GYF2402-0040-001</t>
  </si>
  <si>
    <t>+91 9313906264</t>
  </si>
  <si>
    <t>sakshikalathiya610@gmail.com</t>
  </si>
  <si>
    <t>Sakshi</t>
  </si>
  <si>
    <t>Kalathiya</t>
  </si>
  <si>
    <t>GYF 2402-0038-001</t>
  </si>
  <si>
    <t>+91 9909271552</t>
  </si>
  <si>
    <t>panchaljashk@gmail.com</t>
  </si>
  <si>
    <t>GYF2404-0023-001</t>
  </si>
  <si>
    <t>pahinispatwa@gmail.com</t>
  </si>
  <si>
    <t>Pahini</t>
  </si>
  <si>
    <t>Patwa</t>
  </si>
  <si>
    <t>YF24-0415-001</t>
  </si>
  <si>
    <t>+91 8928331580</t>
  </si>
  <si>
    <t>riyavora3344@gmail.com</t>
  </si>
  <si>
    <t>Riya</t>
  </si>
  <si>
    <t>+91 9426975730</t>
  </si>
  <si>
    <t>hayaahir@gmail.com</t>
  </si>
  <si>
    <t>HAYA</t>
  </si>
  <si>
    <t>AHIR</t>
  </si>
  <si>
    <t>GYF2402-0106-001</t>
  </si>
  <si>
    <t>krishaamota@gmail.com</t>
  </si>
  <si>
    <t>Krishaa</t>
  </si>
  <si>
    <t>Mota</t>
  </si>
  <si>
    <t>GYF2402-0070-001</t>
  </si>
  <si>
    <t>91+8779297234</t>
  </si>
  <si>
    <t>sibaaghunsar@gmail.com</t>
  </si>
  <si>
    <t>siba</t>
  </si>
  <si>
    <t>ghunsar</t>
  </si>
  <si>
    <t>GYF2402-0071-001</t>
  </si>
  <si>
    <t>+91 7219055337</t>
  </si>
  <si>
    <t>shahrutu1997@gmail.com</t>
  </si>
  <si>
    <t>Dr Rutu</t>
  </si>
  <si>
    <t>YF24-2022-001</t>
  </si>
  <si>
    <t>vallechadisha@gmail.com</t>
  </si>
  <si>
    <t>Drishti</t>
  </si>
  <si>
    <t>Vallecha</t>
  </si>
  <si>
    <t>GYF2402-0089-001</t>
  </si>
  <si>
    <t>komalj005@gmail.com</t>
  </si>
  <si>
    <t>Komal</t>
  </si>
  <si>
    <t>Jaiswal</t>
  </si>
  <si>
    <t>YF24-2036-002</t>
  </si>
  <si>
    <t>a87742980@gmail.com</t>
  </si>
  <si>
    <t>AKSHAT</t>
  </si>
  <si>
    <t>YADAV</t>
  </si>
  <si>
    <t>parihemalshah@gmail.com</t>
  </si>
  <si>
    <t>Pari</t>
  </si>
  <si>
    <t>YF24-0228</t>
  </si>
  <si>
    <t>vijayanka7@gmail.com</t>
  </si>
  <si>
    <t>Vijayanka</t>
  </si>
  <si>
    <t>borarohit18@gmail.com</t>
  </si>
  <si>
    <t>Rohit</t>
  </si>
  <si>
    <t>YF24-1188-001</t>
  </si>
  <si>
    <t>nikhil.katariya12@gmail.com</t>
  </si>
  <si>
    <t>Katariya</t>
  </si>
  <si>
    <t>YF24-1788-001</t>
  </si>
  <si>
    <t>bhatewaraaman56@gmail.com</t>
  </si>
  <si>
    <t>Bhatewara</t>
  </si>
  <si>
    <t>YF24-1421-001</t>
  </si>
  <si>
    <t>rbshah1986@gmail.com</t>
  </si>
  <si>
    <t>YF24-0311-001</t>
  </si>
  <si>
    <t>+91 9769569925</t>
  </si>
  <si>
    <t>tanishamehta2103@gmail.com</t>
  </si>
  <si>
    <t>Tanisha</t>
  </si>
  <si>
    <t>Dushyantbharadwaj1508@gmail.com</t>
  </si>
  <si>
    <t>Dushyant</t>
  </si>
  <si>
    <t>Bharadwaj</t>
  </si>
  <si>
    <t>+1 (925) 660-5922</t>
  </si>
  <si>
    <t>mallparth725@gmail.com</t>
  </si>
  <si>
    <t>Parthiv</t>
  </si>
  <si>
    <t>Mall</t>
  </si>
  <si>
    <t>GYF2402-0062-001</t>
  </si>
  <si>
    <t>rifeexim@gmail.com</t>
  </si>
  <si>
    <t>Abhiraj</t>
  </si>
  <si>
    <t>YF24-0265</t>
  </si>
  <si>
    <t>Rajbhawaani@gmail.com</t>
  </si>
  <si>
    <t>ChinmayRaj</t>
  </si>
  <si>
    <t>nippun99@gmail.com</t>
  </si>
  <si>
    <t>Nipun</t>
  </si>
  <si>
    <t>YF24-1502-001</t>
  </si>
  <si>
    <t>hmehta541@gmail.com</t>
  </si>
  <si>
    <t>GYF2402-0150-001</t>
  </si>
  <si>
    <t>mnshah0307@gmail.com</t>
  </si>
  <si>
    <t>YF24-1866-001</t>
  </si>
  <si>
    <t>dilipchoudharyy55@gmail.com</t>
  </si>
  <si>
    <t>Dilip</t>
  </si>
  <si>
    <t>Choudhary</t>
  </si>
  <si>
    <t>GYF2404-0033-001</t>
  </si>
  <si>
    <t>vaibhavshah5233@gmail.com</t>
  </si>
  <si>
    <t>Vaibhav</t>
  </si>
  <si>
    <t>YF24-0516-002</t>
  </si>
  <si>
    <t>+91 9833626162</t>
  </si>
  <si>
    <t>HARSHITA4101@GMAIL.COM</t>
  </si>
  <si>
    <t>Harshita</t>
  </si>
  <si>
    <t>Rathi</t>
  </si>
  <si>
    <t>YF24-1397-002</t>
  </si>
  <si>
    <t>riyaparekh718@gmail.com</t>
  </si>
  <si>
    <t>YF24-0816-001</t>
  </si>
  <si>
    <t>adishjain455@gmail.com</t>
  </si>
  <si>
    <t>Adish</t>
  </si>
  <si>
    <t>GYF2402-0044-001</t>
  </si>
  <si>
    <t>deepsolanki901@gmail.com</t>
  </si>
  <si>
    <t>GYF2402-0151-001</t>
  </si>
  <si>
    <t>+91 9106927209</t>
  </si>
  <si>
    <t>khushboo.c1997@gmail.com</t>
  </si>
  <si>
    <t>Khushboo</t>
  </si>
  <si>
    <t>Chougule</t>
  </si>
  <si>
    <t>YF24-1598-001</t>
  </si>
  <si>
    <t>+1(317)657-3741</t>
  </si>
  <si>
    <t>asthachhajed02@gmail.com</t>
  </si>
  <si>
    <t>Astha</t>
  </si>
  <si>
    <t>Chhajed</t>
  </si>
  <si>
    <t>YF24-1041-002</t>
  </si>
  <si>
    <t>+91 9359588400</t>
  </si>
  <si>
    <t>aryajhaveri.008@gmail.com</t>
  </si>
  <si>
    <t>YF24-1824-001</t>
  </si>
  <si>
    <t>+91 9137591509</t>
  </si>
  <si>
    <t>hinalparmar223@gmail.com</t>
  </si>
  <si>
    <t>Hinal</t>
  </si>
  <si>
    <t>YF24-1280-006</t>
  </si>
  <si>
    <t>developersoham7@gmail.com</t>
  </si>
  <si>
    <t>Soham</t>
  </si>
  <si>
    <t>YF24-0917-001</t>
  </si>
  <si>
    <t>+91 6359478772</t>
  </si>
  <si>
    <t>neelmehta49@gmail.com</t>
  </si>
  <si>
    <t>Neel</t>
  </si>
  <si>
    <t>YF24-0348-001</t>
  </si>
  <si>
    <t>mamaniyaankit30@gmail.com</t>
  </si>
  <si>
    <t>Mamaniya</t>
  </si>
  <si>
    <t>YF24-0514-001</t>
  </si>
  <si>
    <t>nancysavaliya1801@gmail.com</t>
  </si>
  <si>
    <t>Nancy</t>
  </si>
  <si>
    <t>Savaliya</t>
  </si>
  <si>
    <t>GYF2402-0094-001</t>
  </si>
  <si>
    <t>+91 8460851617</t>
  </si>
  <si>
    <t>rudradesai1709@gmail.com</t>
  </si>
  <si>
    <t>YF-2402</t>
  </si>
  <si>
    <t>+91 7069061100</t>
  </si>
  <si>
    <t>rahulgothi15@gmail.com</t>
  </si>
  <si>
    <t>Harshad</t>
  </si>
  <si>
    <t>Gothi</t>
  </si>
  <si>
    <t>YF24-1188-002</t>
  </si>
  <si>
    <t>khushsheth01@gmail.com</t>
  </si>
  <si>
    <t>Khush</t>
  </si>
  <si>
    <t>YF24-1965-001</t>
  </si>
  <si>
    <t>+91 7588741712</t>
  </si>
  <si>
    <t>dakshkothari18@gmail.com</t>
  </si>
  <si>
    <t>YF24-1966-001</t>
  </si>
  <si>
    <t>sagarshah2812@gmail.com</t>
  </si>
  <si>
    <t>YF24-1836-002</t>
  </si>
  <si>
    <t>patelap1911@gmail.com</t>
  </si>
  <si>
    <t>YF24-0827-002</t>
  </si>
  <si>
    <t>+91 6359330862</t>
  </si>
  <si>
    <t>brindashah.bs@gmail.com</t>
  </si>
  <si>
    <t>Brinda</t>
  </si>
  <si>
    <t>YF24-1954-002</t>
  </si>
  <si>
    <t>mehtaniven21@gmail.com</t>
  </si>
  <si>
    <t>Niven</t>
  </si>
  <si>
    <t>+91 8010116929</t>
  </si>
  <si>
    <t>meetvora4477@gmail.com</t>
  </si>
  <si>
    <t>YF24-1530-001</t>
  </si>
  <si>
    <t>+91 9135927111</t>
  </si>
  <si>
    <t>Sujalchhajed749@gmail.com</t>
  </si>
  <si>
    <t>Sujal</t>
  </si>
  <si>
    <t>YF24-1061-004</t>
  </si>
  <si>
    <t>shahsrushti02@gmail.com</t>
  </si>
  <si>
    <t>YF24-1041-003</t>
  </si>
  <si>
    <t>jashvisaria19@gmail.com</t>
  </si>
  <si>
    <t>YF24-0483-001</t>
  </si>
  <si>
    <t>miloni.gandhi11@gmail.com</t>
  </si>
  <si>
    <t>Miloni</t>
  </si>
  <si>
    <t>+91 9619794451</t>
  </si>
  <si>
    <t>dhariwal.rishabh@gmail.com</t>
  </si>
  <si>
    <t>Dhariwal</t>
  </si>
  <si>
    <t>YF24-2059</t>
  </si>
  <si>
    <t>+91 9004582744</t>
  </si>
  <si>
    <t>kushshah15@gmail.com</t>
  </si>
  <si>
    <t>YF24-0101</t>
  </si>
  <si>
    <t>maankothari@gmail.com</t>
  </si>
  <si>
    <t>Maan</t>
  </si>
  <si>
    <t>GYF2404-0017-001</t>
  </si>
  <si>
    <t>+91 7483090517</t>
  </si>
  <si>
    <t>makranijaved95@gmail.com</t>
  </si>
  <si>
    <t>Javed</t>
  </si>
  <si>
    <t>Makrani</t>
  </si>
  <si>
    <t>GYF2404-0040-001</t>
  </si>
  <si>
    <t>acc.divyam.26@gmail.com</t>
  </si>
  <si>
    <t>Divyam</t>
  </si>
  <si>
    <t>GYF2404-0041-0011</t>
  </si>
  <si>
    <t>+91 9353642845</t>
  </si>
  <si>
    <t>kanishkgosalia5@gmail.com</t>
  </si>
  <si>
    <t>Kanishk</t>
  </si>
  <si>
    <t>YF24-1384-001</t>
  </si>
  <si>
    <t>chaitanyapocof1@gmail.com</t>
  </si>
  <si>
    <t>YF24-1527-001</t>
  </si>
  <si>
    <t>+91 8956002566</t>
  </si>
  <si>
    <t>pratikvamja1234@gmail.com</t>
  </si>
  <si>
    <t>Vamja</t>
  </si>
  <si>
    <t>YF24-0659-001</t>
  </si>
  <si>
    <t>anshikaagarwal169@gmail.com</t>
  </si>
  <si>
    <t>Anshika</t>
  </si>
  <si>
    <t>+91 9429142485</t>
  </si>
  <si>
    <t>dhyaanaparmar2006@gmail.com</t>
  </si>
  <si>
    <t>Dhyaana</t>
  </si>
  <si>
    <t>YF24-1466-001</t>
  </si>
  <si>
    <t>+91 9175080067</t>
  </si>
  <si>
    <t>alsabakhalifa007@gmail.com</t>
  </si>
  <si>
    <t>Alsaba</t>
  </si>
  <si>
    <t>Khalifa</t>
  </si>
  <si>
    <t>GYF2402-0098-001</t>
  </si>
  <si>
    <t>+91 9313208502</t>
  </si>
  <si>
    <t>mansitandel2511@gmail.com</t>
  </si>
  <si>
    <t>GYF2402-0100-001</t>
  </si>
  <si>
    <t>+91 7623945647</t>
  </si>
  <si>
    <t>dhviti.unis@gmail.com</t>
  </si>
  <si>
    <t>Dhviti</t>
  </si>
  <si>
    <t>YF24-2069-001</t>
  </si>
  <si>
    <t>Dia</t>
  </si>
  <si>
    <t>YF24-2069-002</t>
  </si>
  <si>
    <t>jainvidhi756@gmail.com</t>
  </si>
  <si>
    <t>Vidhi satish</t>
  </si>
  <si>
    <t>YF24-0140-002</t>
  </si>
  <si>
    <t>malavshah999@gmail.com</t>
  </si>
  <si>
    <t>Malav</t>
  </si>
  <si>
    <t>YF24-0518</t>
  </si>
  <si>
    <t>jitenbhansali@hotmail.com</t>
  </si>
  <si>
    <t>Jiten</t>
  </si>
  <si>
    <t>YF112801</t>
  </si>
  <si>
    <t>janaksatra@gmail.com</t>
  </si>
  <si>
    <t>Janak</t>
  </si>
  <si>
    <t>Satra</t>
  </si>
  <si>
    <t>YF24-2072-001</t>
  </si>
  <si>
    <t>krisharathod44@gmail.com</t>
  </si>
  <si>
    <t>Rathod</t>
  </si>
  <si>
    <t>YF24-2009-001</t>
  </si>
  <si>
    <t>91+ 8407925511</t>
  </si>
  <si>
    <t>ansariadnan0981@gmail.com</t>
  </si>
  <si>
    <t>Adnan</t>
  </si>
  <si>
    <t>Ansari</t>
  </si>
  <si>
    <t>GYF2404-0047-001</t>
  </si>
  <si>
    <t>anjaleep9@gmail.com</t>
  </si>
  <si>
    <t>Anjali</t>
  </si>
  <si>
    <t>sayyammutha48@gmail.com</t>
  </si>
  <si>
    <t>Sayyam</t>
  </si>
  <si>
    <t>Mutha</t>
  </si>
  <si>
    <t>YF24-0624-001</t>
  </si>
  <si>
    <t>doshirushabh2000@gmail.com</t>
  </si>
  <si>
    <t>YF24-1272-001</t>
  </si>
  <si>
    <t>maitrivekariya0710@gmail.com</t>
  </si>
  <si>
    <t>Maitri</t>
  </si>
  <si>
    <t>Vekariya</t>
  </si>
  <si>
    <t>YF-2024</t>
  </si>
  <si>
    <t>+91 9879399706</t>
  </si>
  <si>
    <t>chhedayashvipul@gmail.com</t>
  </si>
  <si>
    <t>YF24-1889-001</t>
  </si>
  <si>
    <t>neev.jain2122@xaviers.edu.in</t>
  </si>
  <si>
    <t>23bmiit167@gmail.com</t>
  </si>
  <si>
    <t>Lisa</t>
  </si>
  <si>
    <t>Jisaheb</t>
  </si>
  <si>
    <t>YF24-0510-001</t>
  </si>
  <si>
    <t>+91 9825679780</t>
  </si>
  <si>
    <t>madhulikanahar98@gmail.com</t>
  </si>
  <si>
    <t>Madhulika</t>
  </si>
  <si>
    <t>YF24-0388</t>
  </si>
  <si>
    <t>Okay</t>
  </si>
  <si>
    <t>jiyaparmar643@gmail.com</t>
  </si>
  <si>
    <t>Jiya</t>
  </si>
  <si>
    <t>YF24-1281-004</t>
  </si>
  <si>
    <t>vivekjain1605@gmail.com</t>
  </si>
  <si>
    <t>YF24-1968-001</t>
  </si>
  <si>
    <t>+91 9032820081</t>
  </si>
  <si>
    <t>YF24–0624-001</t>
  </si>
  <si>
    <t>devanshibakhai@gmail.com</t>
  </si>
  <si>
    <t>Devanshi</t>
  </si>
  <si>
    <t>pranjalranka27@gmail.com</t>
  </si>
  <si>
    <t>Pranjal</t>
  </si>
  <si>
    <t>GYF24020101001</t>
  </si>
  <si>
    <t>khushalbafna0911@gmail.com</t>
  </si>
  <si>
    <t>Khushal</t>
  </si>
  <si>
    <t>YF24-1774-001</t>
  </si>
  <si>
    <t>jahnvi1308@gmail.com</t>
  </si>
  <si>
    <t>Jahnvi</t>
  </si>
  <si>
    <t>amay.shah8@gmail.com</t>
  </si>
  <si>
    <t>Amay</t>
  </si>
  <si>
    <t>YF24-0831-001</t>
  </si>
  <si>
    <t>sakshigandhis15@gmail.com</t>
  </si>
  <si>
    <t>YF24-1214-001</t>
  </si>
  <si>
    <t>+91 9881059000</t>
  </si>
  <si>
    <t>upasanashah07@gmail.com</t>
  </si>
  <si>
    <t>Upasana</t>
  </si>
  <si>
    <t>kenish14@gmail.com</t>
  </si>
  <si>
    <t>Kenish</t>
  </si>
  <si>
    <t>YF24-0183-001</t>
  </si>
  <si>
    <t>+91 9152042159</t>
  </si>
  <si>
    <t>priyank.kshah89@gmail.com</t>
  </si>
  <si>
    <t>Priyank</t>
  </si>
  <si>
    <t>YF24-1078-001</t>
  </si>
  <si>
    <t>jay830232@gmail.com</t>
  </si>
  <si>
    <t>Thakkar</t>
  </si>
  <si>
    <t>GYF2404-0051-001</t>
  </si>
  <si>
    <t>pakshalbhandari8@gmail.com</t>
  </si>
  <si>
    <t>Pakshal</t>
  </si>
  <si>
    <t>Bhandari</t>
  </si>
  <si>
    <t>YF24-1427-001</t>
  </si>
  <si>
    <t>infoharsh8@gmail.com</t>
  </si>
  <si>
    <t>YF24-1002-001</t>
  </si>
  <si>
    <t>rahuleastland@gmail.com</t>
  </si>
  <si>
    <t>Arav</t>
  </si>
  <si>
    <t>mitulbakhai@yahoo.com</t>
  </si>
  <si>
    <t>Mitul</t>
  </si>
  <si>
    <t>Bakhai</t>
  </si>
  <si>
    <t>deveshaclash123@gmail.com</t>
  </si>
  <si>
    <t>Devesha</t>
  </si>
  <si>
    <t>Shinde</t>
  </si>
  <si>
    <t>YF24-1366-004</t>
  </si>
  <si>
    <t>+91 8291886149</t>
  </si>
  <si>
    <t>dr.shardadama@gmail.com</t>
  </si>
  <si>
    <t>Dr.Sharda</t>
  </si>
  <si>
    <t>YF-2404</t>
  </si>
  <si>
    <t>vishalshah.inbox@gmail.com</t>
  </si>
  <si>
    <t>cavarunmittal04@gmail.com</t>
  </si>
  <si>
    <t>Mittal</t>
  </si>
  <si>
    <t>YF24-2070-002</t>
  </si>
  <si>
    <t>harshilbanthia@gmail.com</t>
  </si>
  <si>
    <t>rhushit123@gmail.com</t>
  </si>
  <si>
    <t>Rhushit</t>
  </si>
  <si>
    <t>YF24-2070-001</t>
  </si>
  <si>
    <t>benganivedika@gmail.com</t>
  </si>
  <si>
    <t>Bengani</t>
  </si>
  <si>
    <t>YF24-0731-002</t>
  </si>
  <si>
    <t>aryamanbengani26@gmail.com</t>
  </si>
  <si>
    <t>26/05/2006</t>
  </si>
  <si>
    <t>YF24-0731-003</t>
  </si>
  <si>
    <t>dhawaljain967@gmail.com</t>
  </si>
  <si>
    <t>Dhawal</t>
  </si>
  <si>
    <t>Padliya</t>
  </si>
  <si>
    <t>YF24-2070-004</t>
  </si>
  <si>
    <t>shreyanshjain516@gmail.com</t>
  </si>
  <si>
    <t>YF24-2070-005</t>
  </si>
  <si>
    <t>akshitushah@gmail.com</t>
  </si>
  <si>
    <t>YF24-0211</t>
  </si>
  <si>
    <t>aditya.ajmera10@gmail.com</t>
  </si>
  <si>
    <t>YF24-2070-003</t>
  </si>
  <si>
    <t>bhumikarathod54@gmail.com</t>
  </si>
  <si>
    <t>Bhumika</t>
  </si>
  <si>
    <t>YF24-1918-001</t>
  </si>
  <si>
    <t>+91 9769193718</t>
  </si>
  <si>
    <t>hardishah248@gmail.com</t>
  </si>
  <si>
    <t>Hardi</t>
  </si>
  <si>
    <t>+91 9819428449</t>
  </si>
  <si>
    <t>dhwanibarot14@gmail.com</t>
  </si>
  <si>
    <t>Brahmbhatt Gandhi</t>
  </si>
  <si>
    <t>YF24-0127</t>
  </si>
  <si>
    <t>shivamksavla@gmail.com</t>
  </si>
  <si>
    <t>YF24-0351-002</t>
  </si>
  <si>
    <t>+91 7039701483</t>
  </si>
  <si>
    <t>iamvihaan2005@gmail.com</t>
  </si>
  <si>
    <t>YF24-1131-001</t>
  </si>
  <si>
    <t>+91 8591540052</t>
  </si>
  <si>
    <t>vinit.talsania@gmail.com</t>
  </si>
  <si>
    <t>Talsania</t>
  </si>
  <si>
    <t>YF24-0534-001</t>
  </si>
  <si>
    <t>divyasutariya802@gmail.com</t>
  </si>
  <si>
    <t>Divya</t>
  </si>
  <si>
    <t>Sutariya</t>
  </si>
  <si>
    <t>YF24-1160-003</t>
  </si>
  <si>
    <t>dharati.seva@gmail.com</t>
  </si>
  <si>
    <t>Dharati</t>
  </si>
  <si>
    <t>GS2501-0192</t>
  </si>
  <si>
    <t>dhara.kasvi@gmail.com</t>
  </si>
  <si>
    <t>Dhara</t>
  </si>
  <si>
    <t>kothari</t>
  </si>
  <si>
    <t>meghalbhansali25@gmail.com</t>
  </si>
  <si>
    <t>YF24-1147-003</t>
  </si>
  <si>
    <t>lavyaboricha@gmail.com</t>
  </si>
  <si>
    <t>Lavya</t>
  </si>
  <si>
    <t>Boricha</t>
  </si>
  <si>
    <t>YF24-1017-002</t>
  </si>
  <si>
    <t>jhaverishaman05@gmail.com</t>
  </si>
  <si>
    <t>Shaman</t>
  </si>
  <si>
    <t>YF24-2021</t>
  </si>
  <si>
    <t>+91 9987884840</t>
  </si>
  <si>
    <t>rajsangoi2001@gmail.com</t>
  </si>
  <si>
    <t>Sangoi</t>
  </si>
  <si>
    <t>YF24-0090-001</t>
  </si>
  <si>
    <t>+91 9920880730</t>
  </si>
  <si>
    <t>shahparth1491@gmail.com</t>
  </si>
  <si>
    <t>kinjalmehta87@gmail.com</t>
  </si>
  <si>
    <t>Atm kinjal kk</t>
  </si>
  <si>
    <t>GYF2402-0112-001</t>
  </si>
  <si>
    <t>Pooja</t>
  </si>
  <si>
    <t>YF24-0463-002</t>
  </si>
  <si>
    <t>bapasdisha@gmail.com</t>
  </si>
  <si>
    <t>GYF2402-0122-001</t>
  </si>
  <si>
    <t>+91 9664959714</t>
  </si>
  <si>
    <t>kush_kochar@yahoo.com</t>
  </si>
  <si>
    <t>Kushal</t>
  </si>
  <si>
    <t>Kochar</t>
  </si>
  <si>
    <t>YF24-1155-001</t>
  </si>
  <si>
    <t>rohitkalantri99@gmail.com</t>
  </si>
  <si>
    <t>Kalantri</t>
  </si>
  <si>
    <t>YF24-1943-001</t>
  </si>
  <si>
    <t>tirth162000@gmail.com</t>
  </si>
  <si>
    <t>rishit7n2003@gmail.com</t>
  </si>
  <si>
    <t>Rishit</t>
  </si>
  <si>
    <t>YF24-1665-001</t>
  </si>
  <si>
    <t>gadapankti10@gmail.com</t>
  </si>
  <si>
    <t>Pankti</t>
  </si>
  <si>
    <t>YF24-0882-001</t>
  </si>
  <si>
    <t>maanitkohli2007@gmail.com</t>
  </si>
  <si>
    <t>Maanit</t>
  </si>
  <si>
    <t>Kohli</t>
  </si>
  <si>
    <t>YF24-2073-001</t>
  </si>
  <si>
    <t>Shreyajasani94@gmail.com</t>
  </si>
  <si>
    <t>Atmarpit Shreya</t>
  </si>
  <si>
    <t>GYF2402-0114-001</t>
  </si>
  <si>
    <t>snehsutariya11@gmail.com</t>
  </si>
  <si>
    <t>YF24-1160-002</t>
  </si>
  <si>
    <t>mkansara0903@gmail.com</t>
  </si>
  <si>
    <t>Kansara</t>
  </si>
  <si>
    <t>nrockz111@gmail.com</t>
  </si>
  <si>
    <t>Nirag</t>
  </si>
  <si>
    <t>sidharth.bethala@gmail.com</t>
  </si>
  <si>
    <t>Sidharth</t>
  </si>
  <si>
    <t>Bethala</t>
  </si>
  <si>
    <t>YF24-1390-001</t>
  </si>
  <si>
    <t>sunnymehta0@gmail.com</t>
  </si>
  <si>
    <t>Sunny</t>
  </si>
  <si>
    <t>YF24-1954-001</t>
  </si>
  <si>
    <t>rvvirani1997@gmail.com</t>
  </si>
  <si>
    <t>YF24-1443-001</t>
  </si>
  <si>
    <t>ca.avanidedhia@gmail.com</t>
  </si>
  <si>
    <t>YF24-0391-002</t>
  </si>
  <si>
    <t>Avani</t>
  </si>
  <si>
    <t>YF24-0391-001</t>
  </si>
  <si>
    <t>YF24-0391-003</t>
  </si>
  <si>
    <t>YF24-0391-004</t>
  </si>
  <si>
    <t>jainnakul79@gmail.com</t>
  </si>
  <si>
    <t>YF24-1861-001</t>
  </si>
  <si>
    <t>shuddhsupercharger@gmail.com</t>
  </si>
  <si>
    <t>Shuddh</t>
  </si>
  <si>
    <t>shaikhizharahemad@gmail.com</t>
  </si>
  <si>
    <t>Izhar</t>
  </si>
  <si>
    <t>Shaikh</t>
  </si>
  <si>
    <t>GYF2402-0055</t>
  </si>
  <si>
    <t>jainviren34@gmail.com</t>
  </si>
  <si>
    <t>YF24-0170-001</t>
  </si>
  <si>
    <t>mehulmehta05@gmail.com</t>
  </si>
  <si>
    <t>Mehul</t>
  </si>
  <si>
    <t>mansimht551@gmail.com</t>
  </si>
  <si>
    <t>YF24-0678-002</t>
  </si>
  <si>
    <t>prekshamehta36@gmail.com</t>
  </si>
  <si>
    <t>YF24-0678-003</t>
  </si>
  <si>
    <t>shah17gautam17@gmail.com</t>
  </si>
  <si>
    <t>Gautam</t>
  </si>
  <si>
    <t>91- 9321033455</t>
  </si>
  <si>
    <t>vihaanm564@gmail.com</t>
  </si>
  <si>
    <t>mehtaniharika08@gmail.com</t>
  </si>
  <si>
    <t>Niharika</t>
  </si>
  <si>
    <t>YF24-0678-001</t>
  </si>
  <si>
    <t>shah.vidhi0308@gmail.com</t>
  </si>
  <si>
    <t>+91 7506074064</t>
  </si>
  <si>
    <t>kshamaraiyani@gmail.com</t>
  </si>
  <si>
    <t>Kshama</t>
  </si>
  <si>
    <t>YF24-1316-001</t>
  </si>
  <si>
    <t>shahvansh2004@gmail.com</t>
  </si>
  <si>
    <t>YF24-1061-003</t>
  </si>
  <si>
    <t>+91 9823087028</t>
  </si>
  <si>
    <t>prathamvira880@gmail.com</t>
  </si>
  <si>
    <t>Vira</t>
  </si>
  <si>
    <t>YF24-1176-001</t>
  </si>
  <si>
    <t>shubhshah2000@hotmail.com</t>
  </si>
  <si>
    <t>YF24-1176-002</t>
  </si>
  <si>
    <t>shlokishappy@gmail.com</t>
  </si>
  <si>
    <t>YF24-2081</t>
  </si>
  <si>
    <t>+91 8551067679</t>
  </si>
  <si>
    <t>nisardanesh@yahoo.com</t>
  </si>
  <si>
    <t>Danesh</t>
  </si>
  <si>
    <t>Nisar</t>
  </si>
  <si>
    <t>YF24-0953-001</t>
  </si>
  <si>
    <t>rahilgosalia7@gmail.com</t>
  </si>
  <si>
    <t>Rahil</t>
  </si>
  <si>
    <t>YF24-1025-002</t>
  </si>
  <si>
    <t>dhruvlunawat@gmail.com</t>
  </si>
  <si>
    <t>Lunawat</t>
  </si>
  <si>
    <t>parth@arise.co.in</t>
  </si>
  <si>
    <t>YF24-1523-001</t>
  </si>
  <si>
    <t>ruchasutariya@gmail.com</t>
  </si>
  <si>
    <t>Rucha</t>
  </si>
  <si>
    <t>YF24-1160-001</t>
  </si>
  <si>
    <t>devangraiyani04@gmail.com</t>
  </si>
  <si>
    <t>Devang</t>
  </si>
  <si>
    <t>Raiyani</t>
  </si>
  <si>
    <t>YF24-2084</t>
  </si>
  <si>
    <t>katiranabhya@gmail.com</t>
  </si>
  <si>
    <t>Nabhya</t>
  </si>
  <si>
    <t>Katira</t>
  </si>
  <si>
    <t>GYF2404-0008-002</t>
  </si>
  <si>
    <t>+91 8141814184</t>
  </si>
  <si>
    <t>vishruti308@gmail.com</t>
  </si>
  <si>
    <t>vishruti</t>
  </si>
  <si>
    <t>YF24-2045-001</t>
  </si>
  <si>
    <t>+91 9029945264</t>
  </si>
  <si>
    <t>atmanajmera@gmail.com</t>
  </si>
  <si>
    <t>YF24-1004-001</t>
  </si>
  <si>
    <t>parshwaparekh15@gmail.com</t>
  </si>
  <si>
    <t>YF24-2087-001</t>
  </si>
  <si>
    <t>+971 569574062</t>
  </si>
  <si>
    <t>shahurvi29@outlook.com</t>
  </si>
  <si>
    <t>YF24-0166-001</t>
  </si>
  <si>
    <t>rameshmehta61483@gmail.com</t>
  </si>
  <si>
    <t>Jaynil</t>
  </si>
  <si>
    <t>YF24-2083-001</t>
  </si>
  <si>
    <t>+91 7016387052</t>
  </si>
  <si>
    <t>kaneesha105@gmail.com</t>
  </si>
  <si>
    <t>Kaneesha</t>
  </si>
  <si>
    <t>YF24-1443-002</t>
  </si>
  <si>
    <t>+91 9167524260</t>
  </si>
  <si>
    <t>shethrachana92@gmail.com</t>
  </si>
  <si>
    <t>Rachana</t>
  </si>
  <si>
    <t>YF24-1701-001</t>
  </si>
  <si>
    <t>vyomashah2005@gmail.com</t>
  </si>
  <si>
    <t>Vyoma</t>
  </si>
  <si>
    <t>YF24-1258-001</t>
  </si>
  <si>
    <t>nidhithakkar90@gmail.com</t>
  </si>
  <si>
    <t>devgosalia4@gmail.com</t>
  </si>
  <si>
    <t>+91 7977365418</t>
  </si>
  <si>
    <t>mokshh1516@gmail.com</t>
  </si>
  <si>
    <t>YF24-2091</t>
  </si>
  <si>
    <t>Nahata87shrenik@gmail.com</t>
  </si>
  <si>
    <t>YF24-0581</t>
  </si>
  <si>
    <t>rev.agarwal22@gmail.com</t>
  </si>
  <si>
    <t>Rev</t>
  </si>
  <si>
    <t>YF24-2086-001</t>
  </si>
  <si>
    <t>+91 9834717152</t>
  </si>
  <si>
    <t>tennischamp.sid@gmail.com</t>
  </si>
  <si>
    <t>YF24-2086-002</t>
  </si>
  <si>
    <t>+91 9423133399</t>
  </si>
  <si>
    <t>harshit4825@gmail.com</t>
  </si>
  <si>
    <t>Gupta</t>
  </si>
  <si>
    <t>prishashroff@gmail.com</t>
  </si>
  <si>
    <t>Shroff</t>
  </si>
  <si>
    <t>YF24-0527-001</t>
  </si>
  <si>
    <t>rupanianaya05@gmail.com</t>
  </si>
  <si>
    <t>+91 9099811148</t>
  </si>
  <si>
    <t>chaitanyajkamdar@gmail.com</t>
  </si>
  <si>
    <t>YF24-1227-001</t>
  </si>
  <si>
    <t>+91 7359268397</t>
  </si>
  <si>
    <t>neha36@gmail.com</t>
  </si>
  <si>
    <t>Neha</t>
  </si>
  <si>
    <t>rushabh63@gmail.com</t>
  </si>
  <si>
    <t>Soni</t>
  </si>
  <si>
    <t>YF24-2095-001</t>
  </si>
  <si>
    <t>Kashyapparmar1203@gmail.com</t>
  </si>
  <si>
    <t>YF24-2094-001</t>
  </si>
  <si>
    <t>+91 7710950354</t>
  </si>
  <si>
    <t>dr.vimmijain@gmail.com</t>
  </si>
  <si>
    <t>Vimmi</t>
  </si>
  <si>
    <t>YF24-0353-001</t>
  </si>
  <si>
    <t>yash_libra@yahoo.com</t>
  </si>
  <si>
    <t>YF24-0352-001</t>
  </si>
  <si>
    <t>parijain1027@gmail.com</t>
  </si>
  <si>
    <t>+91 9884599250</t>
  </si>
  <si>
    <t>yeshaturakhia@gmail.com</t>
  </si>
  <si>
    <t>Yesha</t>
  </si>
  <si>
    <t>YF24-0897-001</t>
  </si>
  <si>
    <t>twishagada04@gmail.com</t>
  </si>
  <si>
    <t>Twisha</t>
  </si>
  <si>
    <t>YF24-1079-002</t>
  </si>
  <si>
    <t>dollymaroo@gmail.com</t>
  </si>
  <si>
    <t>DOLLY</t>
  </si>
  <si>
    <t>MAROO</t>
  </si>
  <si>
    <t>YF24-1079-001</t>
  </si>
  <si>
    <t>harshil5.solanki@gmail.com</t>
  </si>
  <si>
    <t>YF24-2097-003</t>
  </si>
  <si>
    <t>jainam.captain@gmail.com</t>
  </si>
  <si>
    <t>+91 9321574006</t>
  </si>
  <si>
    <t>dollyinseva@gmail.com</t>
  </si>
  <si>
    <t>YF24-0767</t>
  </si>
  <si>
    <t>ompatelmoba@gmail.com</t>
  </si>
  <si>
    <t>GYF2402-0180-001</t>
  </si>
  <si>
    <t>+91 9106895976</t>
  </si>
  <si>
    <t>riyabhugs@gmail.com</t>
  </si>
  <si>
    <t>Bhugari</t>
  </si>
  <si>
    <t>YF24-1902-001</t>
  </si>
  <si>
    <t>garima.kakkar@utu.ac.in</t>
  </si>
  <si>
    <t>Garima</t>
  </si>
  <si>
    <t>Kakkar</t>
  </si>
  <si>
    <t>GYF2402-0196-001</t>
  </si>
  <si>
    <t>coolronak96@gmail.com</t>
  </si>
  <si>
    <t>Chopra</t>
  </si>
  <si>
    <t>YF24-1446-002</t>
  </si>
  <si>
    <t>nishantseva@gmail.com</t>
  </si>
  <si>
    <t>YF24-1721-1</t>
  </si>
  <si>
    <t>shrijakothari@gmail.com</t>
  </si>
  <si>
    <t>Shrija</t>
  </si>
  <si>
    <t>YF</t>
  </si>
  <si>
    <t>nimesh.nh@gmail.com</t>
  </si>
  <si>
    <t>Nimesh</t>
  </si>
  <si>
    <t>Hemnani</t>
  </si>
  <si>
    <t>YF24-0271-001</t>
  </si>
  <si>
    <t>joelagnels@gmail.com</t>
  </si>
  <si>
    <t>Joel</t>
  </si>
  <si>
    <t>Mathew</t>
  </si>
  <si>
    <t>YF24-2103-001</t>
  </si>
  <si>
    <t>kalpesh.raval@utu.ac.in</t>
  </si>
  <si>
    <t>Kalpesh</t>
  </si>
  <si>
    <t>GYF2402-0195-001</t>
  </si>
  <si>
    <t>tinadadha@gmail.com</t>
  </si>
  <si>
    <t>Tina</t>
  </si>
  <si>
    <t>YF24-0622-003</t>
  </si>
  <si>
    <t>khushbuhemnani06@gmail.com</t>
  </si>
  <si>
    <t>Khushbh</t>
  </si>
  <si>
    <t>YF24-2102-001</t>
  </si>
  <si>
    <t>dishashah203.ds@gmail.com</t>
  </si>
  <si>
    <t>YF24-1513-002</t>
  </si>
  <si>
    <t>+91 9769651126</t>
  </si>
  <si>
    <t>sohamjhaveri@gmail.com</t>
  </si>
  <si>
    <t>YF24-1513-001</t>
  </si>
  <si>
    <t>+91 9867040123</t>
  </si>
  <si>
    <t>spsjlt@gmail.com</t>
  </si>
  <si>
    <t>YF24-0424-001</t>
  </si>
  <si>
    <t>awesomenottee@gmail.com</t>
  </si>
  <si>
    <t>Peter</t>
  </si>
  <si>
    <t>GYF2402-0181-001</t>
  </si>
  <si>
    <t>+91 7002290335</t>
  </si>
  <si>
    <t>vanshsshah3@gmail.com</t>
  </si>
  <si>
    <t>YF24-1456</t>
  </si>
  <si>
    <t>purav.seva@gmail.com</t>
  </si>
  <si>
    <t>Purav</t>
  </si>
  <si>
    <t>91 9820084677</t>
  </si>
  <si>
    <t>shashwat.shah269@gmail.com</t>
  </si>
  <si>
    <t>Shashwat</t>
  </si>
  <si>
    <t>YF063101</t>
  </si>
  <si>
    <t>rishabhchamedia@gmail.com</t>
  </si>
  <si>
    <t>Chamedia</t>
  </si>
  <si>
    <t>YF24-1856-001</t>
  </si>
  <si>
    <t>+91 8408902304</t>
  </si>
  <si>
    <t>shahzenil@gmail.com</t>
  </si>
  <si>
    <t>Zenil</t>
  </si>
  <si>
    <t>YF24-0252-001</t>
  </si>
  <si>
    <t>sahilshah.nm@gmail.com</t>
  </si>
  <si>
    <t>Sahil</t>
  </si>
  <si>
    <t>YF24-0255-001</t>
  </si>
  <si>
    <t>riyasarvaiya3@gmail.com</t>
  </si>
  <si>
    <t>Chauhan</t>
  </si>
  <si>
    <t>GYF2402-0192-001</t>
  </si>
  <si>
    <t>tanay3527@gmail.com</t>
  </si>
  <si>
    <t>YF24-2105-001</t>
  </si>
  <si>
    <t>jainamdedhia12@gmail.com</t>
  </si>
  <si>
    <t>YF24-1192-002</t>
  </si>
  <si>
    <t>kitikmehta05@gmail.com</t>
  </si>
  <si>
    <t>Kitik</t>
  </si>
  <si>
    <t>YF24-2106-001</t>
  </si>
  <si>
    <t>+91 7073451164</t>
  </si>
  <si>
    <t>Pandey</t>
  </si>
  <si>
    <t>GYF2404-0061-001.</t>
  </si>
  <si>
    <t>niharmangukiya08@gmail.com</t>
  </si>
  <si>
    <t>Niharkumar</t>
  </si>
  <si>
    <t>GYF2402-0015-001</t>
  </si>
  <si>
    <t>+91 9825669311</t>
  </si>
  <si>
    <t>niel.parekh24@gmail.com</t>
  </si>
  <si>
    <t>Niel</t>
  </si>
  <si>
    <t>YF24-2109-001</t>
  </si>
  <si>
    <t>nandavdekaraarsh@gmail.com</t>
  </si>
  <si>
    <t>Aarsh</t>
  </si>
  <si>
    <t>Nandavdekar</t>
  </si>
  <si>
    <t>GYF2404-0064-001</t>
  </si>
  <si>
    <t>shilapandey772@gmail.com</t>
  </si>
  <si>
    <t>krinagala.gala@gmail.com</t>
  </si>
  <si>
    <t>Anil Gala</t>
  </si>
  <si>
    <t>YF24-2110-001</t>
  </si>
  <si>
    <t>+91 9769603572</t>
  </si>
  <si>
    <t>ankitaphatkure21@gmail.com</t>
  </si>
  <si>
    <t>Ankita</t>
  </si>
  <si>
    <t>Phatkure</t>
  </si>
  <si>
    <t>YF24-2110-002</t>
  </si>
  <si>
    <t>91 9757476067</t>
  </si>
  <si>
    <t>dhruvaaakash@gmail.com</t>
  </si>
  <si>
    <t>Dhruva</t>
  </si>
  <si>
    <t>YF24-2075-001</t>
  </si>
  <si>
    <t>creativenids@gmail.com</t>
  </si>
  <si>
    <t>YF24-2027-001</t>
  </si>
  <si>
    <t>+91 9820692507</t>
  </si>
  <si>
    <t>keishasutaria6@gmail.com</t>
  </si>
  <si>
    <t>Keisha</t>
  </si>
  <si>
    <t>Sutaria</t>
  </si>
  <si>
    <t>YF24-0990-001</t>
  </si>
  <si>
    <t>meetsanghvi89@gmail.com</t>
  </si>
  <si>
    <t>YF24-1315-001</t>
  </si>
  <si>
    <t>shah.naman76@gmail.com</t>
  </si>
  <si>
    <t>YF24-1373-001</t>
  </si>
  <si>
    <t>mehta739@gmail.com</t>
  </si>
  <si>
    <t>YF24-0849-001</t>
  </si>
  <si>
    <t>karanshah9869@gmail.com</t>
  </si>
  <si>
    <t>YF24-0306-001</t>
  </si>
  <si>
    <t>Sunilbhagat961@gmail.com</t>
  </si>
  <si>
    <t>Bhagat</t>
  </si>
  <si>
    <t>GYF2404-0067-001</t>
  </si>
  <si>
    <t>shrishtispacesimplifiers@gmail.com</t>
  </si>
  <si>
    <t>Shrishti</t>
  </si>
  <si>
    <t>YF24-0616-001</t>
  </si>
  <si>
    <t>kshah1996@hotmail.com</t>
  </si>
  <si>
    <t>YF24-0204-002</t>
  </si>
  <si>
    <t>yugandharrane1545@gmail.com</t>
  </si>
  <si>
    <t>Yugandhar</t>
  </si>
  <si>
    <t>Rane</t>
  </si>
  <si>
    <t>YF24-1254-001</t>
  </si>
  <si>
    <t>devrumi@gmail.com</t>
  </si>
  <si>
    <t>Rumi</t>
  </si>
  <si>
    <t>YF24-2133-001</t>
  </si>
  <si>
    <t>ruhee2005@gmail.com</t>
  </si>
  <si>
    <t>Ruhee</t>
  </si>
  <si>
    <t>YF24-0726-001</t>
  </si>
  <si>
    <t>91 9967506079</t>
  </si>
  <si>
    <t>rishabrbora@gmail.com</t>
  </si>
  <si>
    <t>Rishab</t>
  </si>
  <si>
    <t>YF24-1226-001</t>
  </si>
  <si>
    <t>sujalr655@gmail.com</t>
  </si>
  <si>
    <t>YF24-0664-002</t>
  </si>
  <si>
    <t>mehta.v05@gmail.com</t>
  </si>
  <si>
    <t>YF24-1835-001</t>
  </si>
  <si>
    <t>shahnistha88@gmail.com</t>
  </si>
  <si>
    <t>Nistha</t>
  </si>
  <si>
    <t>shahnevan18@gmail.com</t>
  </si>
  <si>
    <t>Nevan</t>
  </si>
  <si>
    <t>YF24-1053-001</t>
  </si>
  <si>
    <t>zilsheth24@gmail.com</t>
  </si>
  <si>
    <t>Zil</t>
  </si>
  <si>
    <t>vinit.r.gosalia@gmail.com</t>
  </si>
  <si>
    <t>YF24-0864-002</t>
  </si>
  <si>
    <t>hdvforever@gmail.com</t>
  </si>
  <si>
    <t>YF24-2111-001</t>
  </si>
  <si>
    <t>khushbooshah71189@gmail.com</t>
  </si>
  <si>
    <t>YF24-2111-002</t>
  </si>
  <si>
    <t>bapasnishi@gmail.com</t>
  </si>
  <si>
    <t>YF24-1196-001</t>
  </si>
  <si>
    <t>sukritichordiya11@gmail.com</t>
  </si>
  <si>
    <t>Sukriti</t>
  </si>
  <si>
    <t>Chordiya</t>
  </si>
  <si>
    <t>YF24-1849-001</t>
  </si>
  <si>
    <t>+91 9512305890</t>
  </si>
  <si>
    <t>jinayjain718@gmail.com</t>
  </si>
  <si>
    <t>YF24-0820-001</t>
  </si>
  <si>
    <t>dugadroshan.11@gmail.com</t>
  </si>
  <si>
    <t>Roshan</t>
  </si>
  <si>
    <t>Dugad</t>
  </si>
  <si>
    <t>YF24-2161-001</t>
  </si>
  <si>
    <t>+91 9422351511</t>
  </si>
  <si>
    <t>amitbadala07@gmail.com</t>
  </si>
  <si>
    <t>Amjt</t>
  </si>
  <si>
    <t>Badala</t>
  </si>
  <si>
    <t>YF24-1786-001</t>
  </si>
  <si>
    <t>djbadala@gmail.com</t>
  </si>
  <si>
    <t>Dikshant</t>
  </si>
  <si>
    <t>YF24-1787-001</t>
  </si>
  <si>
    <t>+91 8082183430</t>
  </si>
  <si>
    <t>+91 8850160120</t>
  </si>
  <si>
    <t>kshah24@gmail.com</t>
  </si>
  <si>
    <t>Kshitij</t>
  </si>
  <si>
    <t>kdeliwala22@gmail.com</t>
  </si>
  <si>
    <t>Deliwala</t>
  </si>
  <si>
    <t>YF24-1217-001</t>
  </si>
  <si>
    <t>y2sahil@gmail.com</t>
  </si>
  <si>
    <t>YF24-0602-001</t>
  </si>
  <si>
    <t>anushka.saxena123@gmail.com</t>
  </si>
  <si>
    <t>GYF2404-0014-001</t>
  </si>
  <si>
    <t>samarthag05@gmail.com</t>
  </si>
  <si>
    <t>+91 8929571979</t>
  </si>
  <si>
    <t>jinulpatel@gmail.com</t>
  </si>
  <si>
    <t>Jinul</t>
  </si>
  <si>
    <t>YF24-1275-001</t>
  </si>
  <si>
    <t>vjjhaveri06@gmail.com</t>
  </si>
  <si>
    <t>vrushti</t>
  </si>
  <si>
    <t>YF24-1806</t>
  </si>
  <si>
    <t>91+9979946097</t>
  </si>
  <si>
    <t>parekhkprem12@gmail.com</t>
  </si>
  <si>
    <t>prem</t>
  </si>
  <si>
    <t>parekh</t>
  </si>
  <si>
    <t>YF24-1947-001</t>
  </si>
  <si>
    <t>+91 7990660940</t>
  </si>
  <si>
    <t>House Allotment</t>
  </si>
  <si>
    <t>Does Any Group C Sport Requested = Any Sport Allotted?</t>
  </si>
  <si>
    <t>Does Any Group D Sport Requested = Any Sport Allotted?</t>
  </si>
  <si>
    <t>Priority</t>
  </si>
  <si>
    <t>Correct Gender Sport Allotted</t>
  </si>
  <si>
    <t>Pickleball (Boys)</t>
  </si>
  <si>
    <t>Athletics (Boys)</t>
  </si>
  <si>
    <t>Cricket (Girls)</t>
  </si>
  <si>
    <t>Pickleball (Girls)</t>
  </si>
  <si>
    <t>Athletics (Girls)</t>
  </si>
  <si>
    <t>Last 6 of phone</t>
  </si>
  <si>
    <t>Name+Email</t>
  </si>
  <si>
    <t>Name+Phone</t>
  </si>
  <si>
    <t>Email+Phone</t>
  </si>
  <si>
    <t>REG YFID</t>
  </si>
  <si>
    <t>YFID-Reg Name Match</t>
  </si>
  <si>
    <t>YFID-Reg Email Match</t>
  </si>
  <si>
    <t>YFID-Reg Phone Match</t>
  </si>
  <si>
    <t>Email Address Match</t>
  </si>
  <si>
    <t>Comments</t>
  </si>
  <si>
    <t>Age</t>
  </si>
  <si>
    <t>YF24-0256-002</t>
  </si>
  <si>
    <t>Pickleball (girls)</t>
  </si>
  <si>
    <t>No</t>
  </si>
  <si>
    <t>sachijhaverijhaverisachi26@gmail.com</t>
  </si>
  <si>
    <t>sachijhaveri</t>
  </si>
  <si>
    <t>Athletics (girls)</t>
  </si>
  <si>
    <t>girlypopgirlypop@girlypoop.com</t>
  </si>
  <si>
    <t>Test</t>
  </si>
  <si>
    <t>Pickleball (boys)</t>
  </si>
  <si>
    <t>advaitdadhaadvaitdadha27@gmail.com</t>
  </si>
  <si>
    <t>YF24-0927-001</t>
  </si>
  <si>
    <t>advaitdadha</t>
  </si>
  <si>
    <t>rutumehtarutvi262@gmail.com</t>
  </si>
  <si>
    <t>rutumehta</t>
  </si>
  <si>
    <t>rushabhjainrushabh1jain@gmail.com</t>
  </si>
  <si>
    <t>rushabhjain</t>
  </si>
  <si>
    <t>chiarajhaverijhaverichiara@gmail.com</t>
  </si>
  <si>
    <t>YF24-1312-002</t>
  </si>
  <si>
    <t>chiarajhaveri</t>
  </si>
  <si>
    <t>devdoshidevlovebapa@gmail.com</t>
  </si>
  <si>
    <t>devdoshi</t>
  </si>
  <si>
    <t>Cricket (boys)</t>
  </si>
  <si>
    <t>aryanshaharyanshah.inbox@gmail.com</t>
  </si>
  <si>
    <t>aryanshah</t>
  </si>
  <si>
    <t>ahanaadalalahanaadalal@gmail.com</t>
  </si>
  <si>
    <t>YF24-0156-001</t>
  </si>
  <si>
    <t>ahanaadalal</t>
  </si>
  <si>
    <t>dheerfuriarockingdheer@gmail.com</t>
  </si>
  <si>
    <t>dheerfuria</t>
  </si>
  <si>
    <t>Carrom (boys)</t>
  </si>
  <si>
    <t>Athletics (boys)</t>
  </si>
  <si>
    <t>arhamtalatiarhamtalati104@gmail.com</t>
  </si>
  <si>
    <t>YF24-0160-001</t>
  </si>
  <si>
    <t>arhamtalati</t>
  </si>
  <si>
    <t>somyashahsomyashah13@gmail.com</t>
  </si>
  <si>
    <t>YF24-0159-001</t>
  </si>
  <si>
    <t>somyashah</t>
  </si>
  <si>
    <t>adirupanirupaniadi@gmail.com</t>
  </si>
  <si>
    <t>adirupani</t>
  </si>
  <si>
    <t>Chess (boys)</t>
  </si>
  <si>
    <t>Yes</t>
  </si>
  <si>
    <t>hridayjoganihridayjogani@gmail.com</t>
  </si>
  <si>
    <t>hridayjogani</t>
  </si>
  <si>
    <t>haritpresswalaharit.presswala590@gmail.com</t>
  </si>
  <si>
    <t>haritpresswala</t>
  </si>
  <si>
    <t>adityamehtaadi.mehta.269@gmail.com</t>
  </si>
  <si>
    <t>adityamehta</t>
  </si>
  <si>
    <t>anayamehtaanayamehta07@gmail.com</t>
  </si>
  <si>
    <t>YF24-1126-001</t>
  </si>
  <si>
    <t>anayamehta</t>
  </si>
  <si>
    <t>dollypanchaldollygala08@gmail.com</t>
  </si>
  <si>
    <t>YF24-0956-002</t>
  </si>
  <si>
    <t>dollypanchal</t>
  </si>
  <si>
    <t>nirnaygadagadanirnay10@gmail.com</t>
  </si>
  <si>
    <t>nirnaygada</t>
  </si>
  <si>
    <t>parasshahparasss.shah@gmail.com</t>
  </si>
  <si>
    <t>YF24-0158-001</t>
  </si>
  <si>
    <t>parasshah</t>
  </si>
  <si>
    <t>dhruvilshahcontactdhruvil22@gmail.com</t>
  </si>
  <si>
    <t>dhruvilshah</t>
  </si>
  <si>
    <t>YF24-0340</t>
  </si>
  <si>
    <t>omdoshiomdoshi10@gmail.com</t>
  </si>
  <si>
    <t>YF24-0340-001</t>
  </si>
  <si>
    <t>omdoshi</t>
  </si>
  <si>
    <t>kevinshahkevink2501@gmail.com</t>
  </si>
  <si>
    <t>kevinshah</t>
  </si>
  <si>
    <t>sanchitasolankisanchitasolanki23@gmail.com</t>
  </si>
  <si>
    <t>YF24-0322-001</t>
  </si>
  <si>
    <t>sanchitasolanki</t>
  </si>
  <si>
    <t>anujchitaliachitalia.anuj@gmail.com</t>
  </si>
  <si>
    <t>anujchitalia</t>
  </si>
  <si>
    <t>jinenshahjinenshah19012@gmail.com</t>
  </si>
  <si>
    <t>YF24-1246-001</t>
  </si>
  <si>
    <t>jinenshah</t>
  </si>
  <si>
    <t>YF24-1201-001</t>
  </si>
  <si>
    <t>shikhargadashikhargada99@gmail.com</t>
  </si>
  <si>
    <t>shikhargada</t>
  </si>
  <si>
    <t>manavgadamanavgada45.mg@gmail.com</t>
  </si>
  <si>
    <t>manavgada</t>
  </si>
  <si>
    <t>YF24-1293-001</t>
  </si>
  <si>
    <t>kashvikamanikashvikamani@gmail.com</t>
  </si>
  <si>
    <t>Cancelled</t>
  </si>
  <si>
    <t>ayaanboraayaanbora444@gmail.com</t>
  </si>
  <si>
    <t>ayaanbora</t>
  </si>
  <si>
    <t>dhruvshahdhruvshah0310@gmail.com</t>
  </si>
  <si>
    <t>dhruvshah</t>
  </si>
  <si>
    <t>harshkamdarharshkamdar12345@gmail.com</t>
  </si>
  <si>
    <t>YF24-0413-001</t>
  </si>
  <si>
    <t>harshkamdar</t>
  </si>
  <si>
    <t>samarthkuvadiasamarthkuvadia@gmail.com</t>
  </si>
  <si>
    <t>samarthkuvadia</t>
  </si>
  <si>
    <t>sachiforiasachiforia2609@gmail.com</t>
  </si>
  <si>
    <t>YF24-0872-001</t>
  </si>
  <si>
    <t>sachiforia</t>
  </si>
  <si>
    <t>YF24-1052</t>
  </si>
  <si>
    <t>Carrom (girls)</t>
  </si>
  <si>
    <t>bhoomikachordiabhoomikachordia@gmail.com</t>
  </si>
  <si>
    <t>YF24-1052-001</t>
  </si>
  <si>
    <t>bhoomikachordia</t>
  </si>
  <si>
    <t>shanaydamanishanay269@gmail.com</t>
  </si>
  <si>
    <t>shanaydamani</t>
  </si>
  <si>
    <t>siddhjainsiddhjain851@gmail.com</t>
  </si>
  <si>
    <t>siddhjain</t>
  </si>
  <si>
    <t>dikshjaindikshjain04@gmail.com</t>
  </si>
  <si>
    <t>dikshjain</t>
  </si>
  <si>
    <t>rohanshethrohansheth70@gmail.com</t>
  </si>
  <si>
    <t>YF24-0130-001</t>
  </si>
  <si>
    <t>rohansheth</t>
  </si>
  <si>
    <t>YF24-1362-001</t>
  </si>
  <si>
    <t>Cricket (girls)</t>
  </si>
  <si>
    <t>aatmishahshahaatmi1304@gmail.com</t>
  </si>
  <si>
    <t>aatmishah</t>
  </si>
  <si>
    <t>arhamsanghviarhamsanghvi@gmail.com</t>
  </si>
  <si>
    <t>YF24-0561-001</t>
  </si>
  <si>
    <t>arhamsanghvi</t>
  </si>
  <si>
    <t>samarthmehtasamarthmehta53@gmail.com</t>
  </si>
  <si>
    <t>samarthmehta</t>
  </si>
  <si>
    <t>jainadesaijainatdesai@gmail.com</t>
  </si>
  <si>
    <t>YF24-0813</t>
  </si>
  <si>
    <t>arhamjhaverijhaveri.arham@gmail.com</t>
  </si>
  <si>
    <t>YF24-0813-001</t>
  </si>
  <si>
    <t>arhamjhaveri</t>
  </si>
  <si>
    <t>rupeshgidwanirupeshsonu2481@gmail.com</t>
  </si>
  <si>
    <t>rupeshgidwani</t>
  </si>
  <si>
    <t>dharmilgandhidharmilgandhi97@gmail.com</t>
  </si>
  <si>
    <t>dharmilgandhi</t>
  </si>
  <si>
    <t>unnatimankadmankadunnati@gmail.com</t>
  </si>
  <si>
    <t>unnatimankad</t>
  </si>
  <si>
    <t>vrushtibirawatvrushti.birawat@gmail.com</t>
  </si>
  <si>
    <t>vrushtibirawat</t>
  </si>
  <si>
    <t>shrinilviranishrinilvirani298@gmail.com</t>
  </si>
  <si>
    <t>shrinilvirani</t>
  </si>
  <si>
    <t>rheamehtamehtarhea15@gmail.com</t>
  </si>
  <si>
    <t>YF24-0685-001</t>
  </si>
  <si>
    <t>rheamehta</t>
  </si>
  <si>
    <t>devanshshahdevanshnshah11@gmail.com</t>
  </si>
  <si>
    <t>YF24-0079-001</t>
  </si>
  <si>
    <t>devanshshah</t>
  </si>
  <si>
    <t>Chess (girls)</t>
  </si>
  <si>
    <t>shrutichhedashruti.chheda@xaviers.edu.in</t>
  </si>
  <si>
    <t>shrutichheda</t>
  </si>
  <si>
    <t>rushabhshahrushabhlovesbapa@gmail.com</t>
  </si>
  <si>
    <t>rushabhshah</t>
  </si>
  <si>
    <t>ruhikapadiaruhi.kapadiaa@gmail.com</t>
  </si>
  <si>
    <t>ruhikapadia</t>
  </si>
  <si>
    <t>yashgadayashgada52@gmail.com</t>
  </si>
  <si>
    <t>YF24-1388-001</t>
  </si>
  <si>
    <t>yashgada</t>
  </si>
  <si>
    <t>kabirshethkabir.sheth747@gmail.com</t>
  </si>
  <si>
    <t>YF24-0475-001</t>
  </si>
  <si>
    <t>kabirsheth</t>
  </si>
  <si>
    <t>adityabhadouriaking1aditya@gmail.com</t>
  </si>
  <si>
    <t>adityabhadouria</t>
  </si>
  <si>
    <t>saurabhbothrasaurabh8700@gmail.com</t>
  </si>
  <si>
    <t>saurabhbothra</t>
  </si>
  <si>
    <t>YF24-0857</t>
  </si>
  <si>
    <t>vinnimehtavinnimehta993@gmail.com</t>
  </si>
  <si>
    <t>YF24-0857-001</t>
  </si>
  <si>
    <t>vinnimehta</t>
  </si>
  <si>
    <t>mokshkamdarmokshkdm.15@gmail.com</t>
  </si>
  <si>
    <t>jaichovatiajaichovatia23@gmail.com</t>
  </si>
  <si>
    <t>jaichovatia</t>
  </si>
  <si>
    <t>YF24-0231-001</t>
  </si>
  <si>
    <t>prathamshahprathamshah85035@gmail.com</t>
  </si>
  <si>
    <t>prathamshah</t>
  </si>
  <si>
    <t>anaayashahanaayadshah@gmail.com</t>
  </si>
  <si>
    <t>anaayashah</t>
  </si>
  <si>
    <t>mohitshahshahmohit2189@gmail.com</t>
  </si>
  <si>
    <t>mohitshah</t>
  </si>
  <si>
    <t>yashgosaliayashgosalia16@gmail.com</t>
  </si>
  <si>
    <t>yashgosalia</t>
  </si>
  <si>
    <t>purvanshshahshahpurvansh870@gmail.com</t>
  </si>
  <si>
    <t>purvanshshah</t>
  </si>
  <si>
    <t>varenyagadagadavarenya@gmail.com</t>
  </si>
  <si>
    <t>varenyagada</t>
  </si>
  <si>
    <t>nityasanghavinityasanghavi0907@gmail.com</t>
  </si>
  <si>
    <t>nityasanghavi</t>
  </si>
  <si>
    <t>vatsalshethvatsalsheth16@gmail.com</t>
  </si>
  <si>
    <t>YF24-0053-001</t>
  </si>
  <si>
    <t>vatsalsheth</t>
  </si>
  <si>
    <t>YF24-0066-001</t>
  </si>
  <si>
    <t>harshdoshiharshdoshiprivate@gmail.com</t>
  </si>
  <si>
    <t>harshdoshi</t>
  </si>
  <si>
    <t>tashvimehtatashvi03@gmail.com</t>
  </si>
  <si>
    <t>tashvimehta</t>
  </si>
  <si>
    <t>namangathaninamangathani@gmail.com</t>
  </si>
  <si>
    <t>namangathani</t>
  </si>
  <si>
    <t>smithmehtasmithmehta1234@gmail.com</t>
  </si>
  <si>
    <t>YF24-1855-003</t>
  </si>
  <si>
    <t>smithmehta</t>
  </si>
  <si>
    <t>rajpanchalipanchaliraj920@gmail.com</t>
  </si>
  <si>
    <t>rajpanchali</t>
  </si>
  <si>
    <t>naitikdesaidesainaitiks@gmail.com</t>
  </si>
  <si>
    <t>naitikdesai</t>
  </si>
  <si>
    <t>anvishahanvishah948@gmail.com</t>
  </si>
  <si>
    <t>anvishah</t>
  </si>
  <si>
    <t>arjavshaharjav87@gmail.com</t>
  </si>
  <si>
    <t>arjavshah</t>
  </si>
  <si>
    <t>khushalibrahmbhattkhushalibrahmbhatt97@gmail.com</t>
  </si>
  <si>
    <t>khushalibrahmbhatt</t>
  </si>
  <si>
    <t>dhruvmehtadm230899@gmail.com</t>
  </si>
  <si>
    <t>dhruvmehta</t>
  </si>
  <si>
    <t>YF24-0059-002</t>
  </si>
  <si>
    <t>snehmehtasneh16102002@gmail.com</t>
  </si>
  <si>
    <t>snehmehta</t>
  </si>
  <si>
    <t>harshkamdarharshkkamdar@gmail.com</t>
  </si>
  <si>
    <t>YF24-1051-001</t>
  </si>
  <si>
    <t>YF24-1561</t>
  </si>
  <si>
    <t>diyagohelgoheldiya026@gmail.com</t>
  </si>
  <si>
    <t>YF24-1561-001</t>
  </si>
  <si>
    <t>diyagohel</t>
  </si>
  <si>
    <t>prithvirajturakhiaprithvirajturakhiia@gmail.com</t>
  </si>
  <si>
    <t>prithvirajturakhia</t>
  </si>
  <si>
    <t>YF24-1156</t>
  </si>
  <si>
    <t>himanshigondaliahgondalia0711@gmail.com</t>
  </si>
  <si>
    <t>YF24-1220-001</t>
  </si>
  <si>
    <t>himanshigondalia</t>
  </si>
  <si>
    <t>YF24-0597</t>
  </si>
  <si>
    <t>rajviparekhparekhrajvi22@gmail.com</t>
  </si>
  <si>
    <t>YF24-0597-001</t>
  </si>
  <si>
    <t>rajviparekh</t>
  </si>
  <si>
    <t>heetdesaidesaiheet90@gmail.com</t>
  </si>
  <si>
    <t>heetdesai</t>
  </si>
  <si>
    <t>harshitmodiconnect2harshit123@gmail.com</t>
  </si>
  <si>
    <t>harshitmodi</t>
  </si>
  <si>
    <t>rishabhsanghvisanghvirishabh16@gmail.com</t>
  </si>
  <si>
    <t>YF24-0955-001</t>
  </si>
  <si>
    <t>rishabhsanghvi</t>
  </si>
  <si>
    <t>shivangibindshivangi.bind@gmail.com</t>
  </si>
  <si>
    <t>shivangibind</t>
  </si>
  <si>
    <t>maulik(hitul)doshihituldoshi@gmail.com</t>
  </si>
  <si>
    <t>YF24-1506-001</t>
  </si>
  <si>
    <t>jainildamanijainildamani@gmail.com</t>
  </si>
  <si>
    <t>jainildamani</t>
  </si>
  <si>
    <t>4 0676</t>
  </si>
  <si>
    <t>veetragparekhveetragparekh@gmail.com</t>
  </si>
  <si>
    <t>veetragparekh</t>
  </si>
  <si>
    <t>YF24-1224-001</t>
  </si>
  <si>
    <t>nityaoswalnityaoswal5@gmail.com</t>
  </si>
  <si>
    <t>nityaoswal</t>
  </si>
  <si>
    <t>hiralmehtahiral.mehta1991@gmail.com</t>
  </si>
  <si>
    <t>hiralmehta</t>
  </si>
  <si>
    <t>dhavalshahnagardhaval007@gmail.com</t>
  </si>
  <si>
    <t>dhavalshah</t>
  </si>
  <si>
    <t>rahulmehtay8rahul@gmail.com</t>
  </si>
  <si>
    <t>rahulmehta</t>
  </si>
  <si>
    <t>kaivalyakotharikaivalyakothari18@gmail.com</t>
  </si>
  <si>
    <t>kaivalyakothari</t>
  </si>
  <si>
    <t>YF24-0699-002</t>
  </si>
  <si>
    <t>jaygoswamigoswamijay142@gmail.com</t>
  </si>
  <si>
    <t>jaygoswami</t>
  </si>
  <si>
    <t>shreniksavlashreniksavla@gmail.com</t>
  </si>
  <si>
    <t>shreniksavla</t>
  </si>
  <si>
    <t>kavyakamdarkavya.kamdar1409@gmail.com</t>
  </si>
  <si>
    <t>kavyakamdar</t>
  </si>
  <si>
    <t>dhruvkhivansarakhivansaradhruv@gmail.com</t>
  </si>
  <si>
    <t>dhruvkhivansara</t>
  </si>
  <si>
    <t>himalisawanthimalisawant16195@gmail.com</t>
  </si>
  <si>
    <t>himalisawant</t>
  </si>
  <si>
    <t>YF24-1238</t>
  </si>
  <si>
    <t>kavanbataviakavanbatavia@gmail.com</t>
  </si>
  <si>
    <t>YF24-1238-001</t>
  </si>
  <si>
    <t>kavanbatavia</t>
  </si>
  <si>
    <t>jayatisampatbapasjayati@gmail.com</t>
  </si>
  <si>
    <t>jayatisampat</t>
  </si>
  <si>
    <t>khushisampatkhushibsampat@gmail.com</t>
  </si>
  <si>
    <t>khushisampat</t>
  </si>
  <si>
    <t>YF24-0898</t>
  </si>
  <si>
    <t>devenchordiachordiadeven@gmail.com</t>
  </si>
  <si>
    <t>YF24-0898-001</t>
  </si>
  <si>
    <t>devenchordia</t>
  </si>
  <si>
    <t>mananshahmanan98rules@gmail.com</t>
  </si>
  <si>
    <t>mananshah</t>
  </si>
  <si>
    <t>aaditdoshiaaditdoshi07@gmail.com</t>
  </si>
  <si>
    <t>aaditdoshi</t>
  </si>
  <si>
    <t>varenyagadavarenyagada81@gmail.com</t>
  </si>
  <si>
    <t>YF24-0913-001</t>
  </si>
  <si>
    <t>zindagishahlifeashah@gmail.com</t>
  </si>
  <si>
    <t>zindagishah</t>
  </si>
  <si>
    <t>krishsabadrakrishsabadra9785@gmail.com</t>
  </si>
  <si>
    <t>krishsabadra</t>
  </si>
  <si>
    <t>manjarisahamanjarisaha13@gmail.com</t>
  </si>
  <si>
    <t>manjarisaha</t>
  </si>
  <si>
    <t>sharvilpresswalapresswalasharvil@gmail.com</t>
  </si>
  <si>
    <t>YF24-0507-002</t>
  </si>
  <si>
    <t>sharvilpresswala</t>
  </si>
  <si>
    <t>YF24-1177</t>
  </si>
  <si>
    <t>dishabhanushalidishabhanushali2020@gmail.com</t>
  </si>
  <si>
    <t>YF24-1177-001</t>
  </si>
  <si>
    <t>dishabhanushali</t>
  </si>
  <si>
    <t>virajvidyadharanvirajv4132@gmail.com</t>
  </si>
  <si>
    <t>virajvidyadharan</t>
  </si>
  <si>
    <t>manansanghavi14.manan@gmail.com</t>
  </si>
  <si>
    <t>manansanghavi</t>
  </si>
  <si>
    <t>sagarmehtasagar.mehta.mukesh@gmail.com</t>
  </si>
  <si>
    <t>sagarmehta</t>
  </si>
  <si>
    <t>aryanmodyaryankmody@gmail.com</t>
  </si>
  <si>
    <t>maitreeshahmaitreeshaileshshah2005@gmail.com</t>
  </si>
  <si>
    <t>YF24-1143-001</t>
  </si>
  <si>
    <t>suhanigandhisuhanigandhi1504@gmail.com</t>
  </si>
  <si>
    <t>suhanigandhi</t>
  </si>
  <si>
    <t>mehakshahshahmehak2508@gmail.com</t>
  </si>
  <si>
    <t>mehakshah</t>
  </si>
  <si>
    <t>avinashkamdarkamdara10027@gmail.com</t>
  </si>
  <si>
    <t>avinashkamdar</t>
  </si>
  <si>
    <t>parthbrahmbhattparthbrahmbhatt25@gmail.com</t>
  </si>
  <si>
    <t>akshayabumbakshayabumb@gmail.com</t>
  </si>
  <si>
    <t>akshayabumb</t>
  </si>
  <si>
    <t>jashdamanijdamani2202@gmail.com</t>
  </si>
  <si>
    <t>jashdamani</t>
  </si>
  <si>
    <t>mokshijainmokshi168@gmail.com</t>
  </si>
  <si>
    <t>YF24-0170-002</t>
  </si>
  <si>
    <t>mokshijain</t>
  </si>
  <si>
    <t>urjashahurja278@gmail.com</t>
  </si>
  <si>
    <t>urjashah</t>
  </si>
  <si>
    <t>dikshamakhijanidikshamakhijani18@gmail.com</t>
  </si>
  <si>
    <t>YF24-0066-004</t>
  </si>
  <si>
    <t>dikshamakhijani</t>
  </si>
  <si>
    <t>chaitanyashahchaitanyashsh576@gmail.com</t>
  </si>
  <si>
    <t>chaitanyashah</t>
  </si>
  <si>
    <t>rainashahraina.seva@gmail.com</t>
  </si>
  <si>
    <t>rainashah</t>
  </si>
  <si>
    <t>shlokshethshloksheth18@gmail.com</t>
  </si>
  <si>
    <t>shloksheth</t>
  </si>
  <si>
    <t>prishapanchamiaprishapanchamia223@gmail.com</t>
  </si>
  <si>
    <t>smitpatelsmitgondalia2@gmail.com</t>
  </si>
  <si>
    <t>aliptshahaliptshah@gmail.com</t>
  </si>
  <si>
    <t>aliptshah</t>
  </si>
  <si>
    <t>viralivora shahviraliv@gmail.com</t>
  </si>
  <si>
    <t>YF24-0763-001</t>
  </si>
  <si>
    <t>siddhturakhiasiddhturakhia@gmail.com</t>
  </si>
  <si>
    <t>siddhturakhia</t>
  </si>
  <si>
    <t>viveksengarsengarvivek696@gmail.com</t>
  </si>
  <si>
    <t>shukanshahshukan.shah22@gmail.com</t>
  </si>
  <si>
    <t>shukanshah</t>
  </si>
  <si>
    <t>virenkampanivkampani8@gmail.com</t>
  </si>
  <si>
    <t>YF24-0452-001</t>
  </si>
  <si>
    <t>virenkampani</t>
  </si>
  <si>
    <t>YF24-0046-001</t>
  </si>
  <si>
    <t>divyshahdivyashah0408@gmail.com</t>
  </si>
  <si>
    <t>divyshah</t>
  </si>
  <si>
    <t>shrutishahdoshiharsh732@gmail.com</t>
  </si>
  <si>
    <t>YF24-0066-005</t>
  </si>
  <si>
    <t>shrutishah</t>
  </si>
  <si>
    <t>virajravaniravaniviraj@gmail.com</t>
  </si>
  <si>
    <t>virajravani</t>
  </si>
  <si>
    <t>piyamakhijapiyamak19@gmail.com</t>
  </si>
  <si>
    <t>piyamakhija</t>
  </si>
  <si>
    <t>arhamkamdararhamkmdr@gmail.com</t>
  </si>
  <si>
    <t>arhamkamdar</t>
  </si>
  <si>
    <t>anujshahanujshah904@gmail.com</t>
  </si>
  <si>
    <t>anujshah</t>
  </si>
  <si>
    <t>akshaygadaakshayjgada@yahoo.in</t>
  </si>
  <si>
    <t>akshaygada</t>
  </si>
  <si>
    <t>siddharthbrahmbhattsid9324@gmail.com</t>
  </si>
  <si>
    <t>siddharthbrahmbhatt</t>
  </si>
  <si>
    <t>ruchitsavlasavla.ruchit@gmail.com</t>
  </si>
  <si>
    <t>hellydoshidoshi.helly@gmail.com</t>
  </si>
  <si>
    <t>hellydoshi</t>
  </si>
  <si>
    <t>YF24-1630-001</t>
  </si>
  <si>
    <t>hirenshahhirenshah2013@gmail.com</t>
  </si>
  <si>
    <t>hirenshah</t>
  </si>
  <si>
    <t>niyatilodayaniyatilodaya@gmail.com</t>
  </si>
  <si>
    <t>niyatilodaya</t>
  </si>
  <si>
    <t>jaydoshijdoshi529@gmail.com</t>
  </si>
  <si>
    <t>jaydoshi</t>
  </si>
  <si>
    <t>priyanshishahpriyanshishah682008@gmail.com</t>
  </si>
  <si>
    <t>priyanshishah</t>
  </si>
  <si>
    <t>YF24-0464-001</t>
  </si>
  <si>
    <t>priyanshishahpriyanshishah711@gmail.com</t>
  </si>
  <si>
    <t>siddharthtyagityagi.niraj01@gmail.com</t>
  </si>
  <si>
    <t>YF24-0066-003</t>
  </si>
  <si>
    <t>siddharthtyagi</t>
  </si>
  <si>
    <t>YF24-0037</t>
  </si>
  <si>
    <t>vamijasanivamishah13@gmail.com</t>
  </si>
  <si>
    <t>YF24-0037-003</t>
  </si>
  <si>
    <t>vamijasani</t>
  </si>
  <si>
    <t>YF24-1221</t>
  </si>
  <si>
    <t>nikhilbrahmbhattnikhil2907@gmail.com</t>
  </si>
  <si>
    <t>YF24-1221-001</t>
  </si>
  <si>
    <t>nikhilbrahmbhatt</t>
  </si>
  <si>
    <t>YF24-0980</t>
  </si>
  <si>
    <t>shubhamgudhkashubhamjgudhka@gmail.com</t>
  </si>
  <si>
    <t>YF24-0980-001</t>
  </si>
  <si>
    <t>shubhamgudhka</t>
  </si>
  <si>
    <t>zealshahshahzeal223@gmail.com</t>
  </si>
  <si>
    <t>zealshah</t>
  </si>
  <si>
    <t>hridaymehtahriday321@gmail.com</t>
  </si>
  <si>
    <t>hridaymehta</t>
  </si>
  <si>
    <t>mihirgangargangarmihir1993@gmail.com</t>
  </si>
  <si>
    <t>mihirgangar</t>
  </si>
  <si>
    <t>nimitkamdarkamdarnimit98@gmail.com</t>
  </si>
  <si>
    <t>YF24-1354-001</t>
  </si>
  <si>
    <t>nimitkamdar</t>
  </si>
  <si>
    <t>sauvrinkamdarsauvrin@gmail.com</t>
  </si>
  <si>
    <t>YF24-0930-001</t>
  </si>
  <si>
    <t>sauvrinkamdar</t>
  </si>
  <si>
    <t>pranalikamdarshah.pranali04@gmail.com</t>
  </si>
  <si>
    <t>YF24-0929-001</t>
  </si>
  <si>
    <t>pranalikamdar</t>
  </si>
  <si>
    <t>arihakamdararihakamdar@gmail.com</t>
  </si>
  <si>
    <t>arihakamdar</t>
  </si>
  <si>
    <t>YF24-1091-001</t>
  </si>
  <si>
    <t>moxamshahdoshiharsh732@gmail.com</t>
  </si>
  <si>
    <t>moxamshah</t>
  </si>
  <si>
    <t>rishabhgohelharshdoshiprivate@gmail.com</t>
  </si>
  <si>
    <t>YF24-1828-001</t>
  </si>
  <si>
    <t>rishabhgohel</t>
  </si>
  <si>
    <t>chelnasavlachelnasavla@gmail.com</t>
  </si>
  <si>
    <t>chelnasavla</t>
  </si>
  <si>
    <t>YF24-0239-001</t>
  </si>
  <si>
    <t>rajkamdarrajkamdar12@gmail.com</t>
  </si>
  <si>
    <t>rajkamdar</t>
  </si>
  <si>
    <t>YF24-1137-001</t>
  </si>
  <si>
    <t>chaityagosaliacngosalia@gmail.com</t>
  </si>
  <si>
    <t>chaityagosalia</t>
  </si>
  <si>
    <t>YF24-1295-001</t>
  </si>
  <si>
    <t>jashshahjash.s1607@gmail.com</t>
  </si>
  <si>
    <t>jashshah</t>
  </si>
  <si>
    <t>Need to check if correct YFID</t>
  </si>
  <si>
    <t>navnimehtanavnimehta123@gmail.com</t>
  </si>
  <si>
    <t>navnimehta</t>
  </si>
  <si>
    <t>aadipmohtaaadip@hotmail.com</t>
  </si>
  <si>
    <t>YF24-0828-001</t>
  </si>
  <si>
    <t>aadipmohta</t>
  </si>
  <si>
    <t>YF24-0206-002</t>
  </si>
  <si>
    <t>deepshahdeepshah286@gmail.com</t>
  </si>
  <si>
    <t>deepshah</t>
  </si>
  <si>
    <t>YF24-0609-001</t>
  </si>
  <si>
    <t>nirmammehtamehtanirmam@gmail.com</t>
  </si>
  <si>
    <t>nirmammehta</t>
  </si>
  <si>
    <t>YF24-1370-001</t>
  </si>
  <si>
    <t>devanshshethdhsheth27@gmail.com</t>
  </si>
  <si>
    <t>devanshsheth</t>
  </si>
  <si>
    <t>vatsalshahvatsal02003@gmail.com</t>
  </si>
  <si>
    <t>vatsalshah</t>
  </si>
  <si>
    <t>anushkadoshianushka.doshi02@gmail.com</t>
  </si>
  <si>
    <t>anushkadoshi</t>
  </si>
  <si>
    <t>YF24-0238-001</t>
  </si>
  <si>
    <t>aarinkothariaarinkothari7@gmail.com</t>
  </si>
  <si>
    <t>aarinkothari</t>
  </si>
  <si>
    <t>prasheelvartakprasheelvartak@gmail.com</t>
  </si>
  <si>
    <t>prasheelvartak</t>
  </si>
  <si>
    <t>viraldoshiviraldoshi46@gmail.com</t>
  </si>
  <si>
    <t>viraldoshi</t>
  </si>
  <si>
    <t>YF24-0299-001</t>
  </si>
  <si>
    <t>zeelbutanibutanizeel72@gmail.com</t>
  </si>
  <si>
    <t>zeelbutani</t>
  </si>
  <si>
    <t>parthshahparthshah231003@gmail.com</t>
  </si>
  <si>
    <t>YF24-0069-002</t>
  </si>
  <si>
    <t>parthshah</t>
  </si>
  <si>
    <t>shreyshahshrey262000@gmail.com</t>
  </si>
  <si>
    <t>shreyshah</t>
  </si>
  <si>
    <t>jainamghelanijainam.ghelani@gmail.com</t>
  </si>
  <si>
    <t>jainamghelani</t>
  </si>
  <si>
    <t>yasheshsarvaiyamahi.dhoni9904@gmail.com</t>
  </si>
  <si>
    <t>yasheshsarvaiya</t>
  </si>
  <si>
    <t>lokeshjangidlokeshjangid384@gmail.com</t>
  </si>
  <si>
    <t>lokeshjangid</t>
  </si>
  <si>
    <t>YF24-0435</t>
  </si>
  <si>
    <t>abhishekboraabhi.bora1999@gmail.com</t>
  </si>
  <si>
    <t>YF24-0435-001</t>
  </si>
  <si>
    <t>abhishekbora</t>
  </si>
  <si>
    <t>siddharthlunawatsiddharthslunawat@gmail.com</t>
  </si>
  <si>
    <t>YF24-0587-001</t>
  </si>
  <si>
    <t>siddharthlunawat</t>
  </si>
  <si>
    <t>yashshahcyjr07@gmail.com</t>
  </si>
  <si>
    <t>yashshah</t>
  </si>
  <si>
    <t>parshvashahparshvashah05111999@gmail.com</t>
  </si>
  <si>
    <t>YF24-1166-001</t>
  </si>
  <si>
    <t>parshvashah</t>
  </si>
  <si>
    <t>nidhinaharnidhinahar1131@gmail.com</t>
  </si>
  <si>
    <t>nidhinahar</t>
  </si>
  <si>
    <t>YF24-0919-003</t>
  </si>
  <si>
    <t>divyanshjjainjaindivyanshi2025@gmail.com</t>
  </si>
  <si>
    <t>nishantparekhnishant.parekh0506@gmail.com</t>
  </si>
  <si>
    <t>nishantparekh</t>
  </si>
  <si>
    <t>fenilvisariafenilvisaria@gmail.com</t>
  </si>
  <si>
    <t>fenilvisaria</t>
  </si>
  <si>
    <t>hetvikamdarhetvi319@gmail.com</t>
  </si>
  <si>
    <t>hetvikamdar</t>
  </si>
  <si>
    <t>dakshjainjaindaksh546@gmail.com</t>
  </si>
  <si>
    <t>dakshjain</t>
  </si>
  <si>
    <t>dhruvidoshidhruvidoshi230@gmail.com</t>
  </si>
  <si>
    <t>dhruvidoshi</t>
  </si>
  <si>
    <t>siddharthdoshisiddoshi2@gmail.com</t>
  </si>
  <si>
    <t>jashajmerajashajmera10@gmail.com</t>
  </si>
  <si>
    <t>jashajmera</t>
  </si>
  <si>
    <t>YF24-1288-004</t>
  </si>
  <si>
    <t>garvoswalgarvoswal@gmail.com</t>
  </si>
  <si>
    <t>garvoswal</t>
  </si>
  <si>
    <t>sanketshethsanketsheth1@gmail.com</t>
  </si>
  <si>
    <t>YF24-0132</t>
  </si>
  <si>
    <t>krishdesaikrish765@icloud.com</t>
  </si>
  <si>
    <t>YF24-0132-001</t>
  </si>
  <si>
    <t>krishdesai</t>
  </si>
  <si>
    <t>shreyanshparakhparakh.shreyansh77@gmail.com</t>
  </si>
  <si>
    <t>shreyanshparakh</t>
  </si>
  <si>
    <t>devamgosaliadevamgosalia@gmail.com</t>
  </si>
  <si>
    <t>devamgosalia</t>
  </si>
  <si>
    <t>vedpaghadiwalavedpaghadiwala6605@gmail.com</t>
  </si>
  <si>
    <t>vedpaghadiwala</t>
  </si>
  <si>
    <t>medanshpatelmedansh21@gmail.com</t>
  </si>
  <si>
    <t>YF24-0962</t>
  </si>
  <si>
    <t>ruchitapanchmiaruchitapanchmia@gmail.com</t>
  </si>
  <si>
    <t>YF24-0962-002</t>
  </si>
  <si>
    <t>ruchitapanchmia</t>
  </si>
  <si>
    <t>niyatijainniyatijain0608@gmail.com</t>
  </si>
  <si>
    <t>niyatijain</t>
  </si>
  <si>
    <t>aryanshah02aryanshah@gmail.com</t>
  </si>
  <si>
    <t>vihaanjanijanivihaan7@gmail.com</t>
  </si>
  <si>
    <t>vihaanjani</t>
  </si>
  <si>
    <t>aryanlalwaniarayanlalwwani@gmail.com</t>
  </si>
  <si>
    <t>aryanlalwani</t>
  </si>
  <si>
    <t>YF24-0682</t>
  </si>
  <si>
    <t>vijaypatelvijay13988@yahoo.com</t>
  </si>
  <si>
    <t>YF24-0682-001</t>
  </si>
  <si>
    <t>vijaypatel</t>
  </si>
  <si>
    <t>manitshahmaneetshah15@gmail.com</t>
  </si>
  <si>
    <t>manitshah</t>
  </si>
  <si>
    <t>hridaypatelhridaypatel0325@gmail.com</t>
  </si>
  <si>
    <t>hridaypatel</t>
  </si>
  <si>
    <t>YF24-081402</t>
  </si>
  <si>
    <t>jenilgangargangarjenil751991@gmail.com</t>
  </si>
  <si>
    <t>YF24-1223-002</t>
  </si>
  <si>
    <t>jenilgangar</t>
  </si>
  <si>
    <t>simranparekhsimranparekh11@gmail.com</t>
  </si>
  <si>
    <t>simranparekh</t>
  </si>
  <si>
    <t>hridaygandhihridaygandhi12@gmail.com</t>
  </si>
  <si>
    <t>hridaygandhi</t>
  </si>
  <si>
    <t>dharmilshahdharmil2512shah@gmail.com</t>
  </si>
  <si>
    <t>dharmilshah</t>
  </si>
  <si>
    <t>keyamorbiakeyamorbia@gmail.com</t>
  </si>
  <si>
    <t>keyamorbia</t>
  </si>
  <si>
    <t>moulikghelanighelani003@gmail.com</t>
  </si>
  <si>
    <t>moulikghelani</t>
  </si>
  <si>
    <t>karishmadoshidesign.karishma@gmail.com</t>
  </si>
  <si>
    <t>karishmadoshi</t>
  </si>
  <si>
    <t>deepnahatadeepnahata5@gmail.com</t>
  </si>
  <si>
    <t>deepnahata</t>
  </si>
  <si>
    <t>vidyabavishividyad.jsr@gmail.com</t>
  </si>
  <si>
    <t>hridaymaljihridaymalji02@gmail.com</t>
  </si>
  <si>
    <t>hridaymalji</t>
  </si>
  <si>
    <t>arishthingadarishthingad@gmail.com</t>
  </si>
  <si>
    <t>arishthingad</t>
  </si>
  <si>
    <t>pavanbhansalipavanbhansali95@gmail.com</t>
  </si>
  <si>
    <t>pavanbhansali</t>
  </si>
  <si>
    <t>aditikoradiaadi.ppg@gmail.com</t>
  </si>
  <si>
    <t>aditikoradia</t>
  </si>
  <si>
    <t>romilmaniarromilhmaniar@gmail.com</t>
  </si>
  <si>
    <t>romilmaniar</t>
  </si>
  <si>
    <t>kashishzatakiakashishzatakia@gmail.com</t>
  </si>
  <si>
    <t>kashishzatakia</t>
  </si>
  <si>
    <t>harsh nshahharshnshahwork@gmail.com</t>
  </si>
  <si>
    <t>harshchhedaharshchheda2611@gmail.com</t>
  </si>
  <si>
    <t>harshchheda</t>
  </si>
  <si>
    <t>vinitbirawatvinitbirawat@gamil.com</t>
  </si>
  <si>
    <t>vinitbirawat</t>
  </si>
  <si>
    <t>shilpigandhishilpigandhi10@gmail.com</t>
  </si>
  <si>
    <t>shilpigandhi</t>
  </si>
  <si>
    <t>aasthabataviaaasthabatavia@gmail.com</t>
  </si>
  <si>
    <t>aasthabatavia</t>
  </si>
  <si>
    <t>YF24-18300-001</t>
  </si>
  <si>
    <t>dhvanimehtadhvanimehta2708@gmail.com</t>
  </si>
  <si>
    <t>YF24-1830-001</t>
  </si>
  <si>
    <t>dhvanimehta</t>
  </si>
  <si>
    <t>hetvijainhetvi1908@gmail.com</t>
  </si>
  <si>
    <t>hetvijain</t>
  </si>
  <si>
    <t>YF24-0120</t>
  </si>
  <si>
    <t>vihaankeniavihaanvk20@gmail.com</t>
  </si>
  <si>
    <t>YF24-0120-001</t>
  </si>
  <si>
    <t>vihaankenia</t>
  </si>
  <si>
    <t>YF24-1057-001</t>
  </si>
  <si>
    <t>tirthshahvipul@vipulshahca.com</t>
  </si>
  <si>
    <t>riddhiboraniariddhiborania05@gmail.com</t>
  </si>
  <si>
    <t>riddhiborania</t>
  </si>
  <si>
    <t>YF24-38925</t>
  </si>
  <si>
    <t>shubhmehtashubhpmehta52@gmail.com</t>
  </si>
  <si>
    <t>YF24-0196-001</t>
  </si>
  <si>
    <t>shubhmehta</t>
  </si>
  <si>
    <t>mohitkumawatmk9615448@gmail.com</t>
  </si>
  <si>
    <t>mohitkumawat</t>
  </si>
  <si>
    <t>dhruvbhutadhruvbhuta9407@gmail.com</t>
  </si>
  <si>
    <t>chiragmaniarchiragmaniar97@gmail.com</t>
  </si>
  <si>
    <t>chiragmaniar</t>
  </si>
  <si>
    <t>hetpatel23bmiit173@gmail.com</t>
  </si>
  <si>
    <t>hetpatel</t>
  </si>
  <si>
    <t>YF24-0616-003</t>
  </si>
  <si>
    <t>bharathjainbharathjain456@gmail.com</t>
  </si>
  <si>
    <t>bharathjain</t>
  </si>
  <si>
    <t>tarangkhenitarangkheni2003@gmail.com</t>
  </si>
  <si>
    <t>tarangkheni</t>
  </si>
  <si>
    <t>YF24-1785-001</t>
  </si>
  <si>
    <t>mitdoshimitdoshi28@gmail.com</t>
  </si>
  <si>
    <t>utsavshahutsavrshah007@gmail.com</t>
  </si>
  <si>
    <t>utsavshah</t>
  </si>
  <si>
    <t>tanaygandhitanay.inbox@gmail.com</t>
  </si>
  <si>
    <t>YF24-1332-001</t>
  </si>
  <si>
    <t>tanaygandhi</t>
  </si>
  <si>
    <t>priyalsethiapriyalsethia10@gmail.com</t>
  </si>
  <si>
    <t>priyalsethia</t>
  </si>
  <si>
    <t>adityashahadishah128e9@gmail.com</t>
  </si>
  <si>
    <t>adityashah</t>
  </si>
  <si>
    <t>ankurjainsaijiankur1@gmail.com</t>
  </si>
  <si>
    <t>ankurjain</t>
  </si>
  <si>
    <t>YF24-1057</t>
  </si>
  <si>
    <t>rajshahvipul@vipulshahca.com</t>
  </si>
  <si>
    <t>rajshah</t>
  </si>
  <si>
    <t>Cancelled? I think</t>
  </si>
  <si>
    <t>dheiryamehtadheiryamehta838@gmail.com</t>
  </si>
  <si>
    <t>dheiryamehta</t>
  </si>
  <si>
    <t>anushkadoshichavidoshi27@gmail.com</t>
  </si>
  <si>
    <t>hetdomadiahdomadia7601@gmail.com</t>
  </si>
  <si>
    <t>hetdomadia</t>
  </si>
  <si>
    <t>samyakjhaverisamyakjhaveri.seva@gmail.com</t>
  </si>
  <si>
    <t>samyakjhaveri</t>
  </si>
  <si>
    <t>meghmodi23bmiit146@gmail.com</t>
  </si>
  <si>
    <t>meghmodi</t>
  </si>
  <si>
    <t>sharanchoksichoksi.sharan@gmail.com</t>
  </si>
  <si>
    <t>sharanchoksi</t>
  </si>
  <si>
    <t>poojansanghvipoojan1998@yahoo.co.in</t>
  </si>
  <si>
    <t>poojansanghvi</t>
  </si>
  <si>
    <t>veerjhaverivir.jhaveri@gmail.com</t>
  </si>
  <si>
    <t>veerjhaveri</t>
  </si>
  <si>
    <t>rooshshahrooshshah001@gmail.com</t>
  </si>
  <si>
    <t>rooshshah</t>
  </si>
  <si>
    <t>harshilkhimaniharshilkhimani@gmail.com</t>
  </si>
  <si>
    <t>YF24-1000-002</t>
  </si>
  <si>
    <t>harshilkhimani</t>
  </si>
  <si>
    <t>YF24-1212-001</t>
  </si>
  <si>
    <t>juhivarmavarmajuhiidar@gmail.com</t>
  </si>
  <si>
    <t>juhivarma</t>
  </si>
  <si>
    <t>aaravgadaaaravaarav5555@gmail.com</t>
  </si>
  <si>
    <t>aaravgada</t>
  </si>
  <si>
    <t>vanshgosaliavanshgosalia65@gmail.com</t>
  </si>
  <si>
    <t>vanshgosalia</t>
  </si>
  <si>
    <t>neilshahnshah1998@gmail.com</t>
  </si>
  <si>
    <t>neilshah</t>
  </si>
  <si>
    <t>aakashthoratthorataakash1997@gmail.com</t>
  </si>
  <si>
    <t>aakashthorat</t>
  </si>
  <si>
    <t>varidhishahvendy95.vs@gmail.com</t>
  </si>
  <si>
    <t>varidhishah</t>
  </si>
  <si>
    <t>vidhitdoshividhitdoshi@yahoo.com</t>
  </si>
  <si>
    <t>vidhitdoshi</t>
  </si>
  <si>
    <t>veerparekhparekhveer527@gmail.com</t>
  </si>
  <si>
    <t>veerparekh</t>
  </si>
  <si>
    <t>kushmaniarkushmaniar.tech@gmail.com</t>
  </si>
  <si>
    <t>kushmaniar</t>
  </si>
  <si>
    <t>hethvorahethvora07@gmail.com</t>
  </si>
  <si>
    <t>YF24-1581-001</t>
  </si>
  <si>
    <t>hethvora</t>
  </si>
  <si>
    <t>mitanshchhedachhedamitansh11@gmail.com</t>
  </si>
  <si>
    <t>mitanshchheda</t>
  </si>
  <si>
    <t>virjhaverivirjhaveri1326@gmail.com</t>
  </si>
  <si>
    <t>virjhaveri</t>
  </si>
  <si>
    <t>kushagratapariacmakushagrataparia@gmail.com</t>
  </si>
  <si>
    <t>kushagrataparia</t>
  </si>
  <si>
    <t>nakulkamdarnakulkamdar05@gmail.com</t>
  </si>
  <si>
    <t>nakulkamdar</t>
  </si>
  <si>
    <t>dhruvibhedadhruvizbheda@gmail.com</t>
  </si>
  <si>
    <t>dhruvibheda</t>
  </si>
  <si>
    <t>chhavijainchhavi1378@gmail.com</t>
  </si>
  <si>
    <t>chhavijain</t>
  </si>
  <si>
    <t>labdhigalalabdhigala0307@gmail.com</t>
  </si>
  <si>
    <t>labdhigala</t>
  </si>
  <si>
    <t>dakshmehtadakshmehta09092006@gmail.com</t>
  </si>
  <si>
    <t>dakshmehta</t>
  </si>
  <si>
    <t>bhavitshahbhavitsanghvi05@gmail.com</t>
  </si>
  <si>
    <t>bhavitshah</t>
  </si>
  <si>
    <t>tanishshahshahtanish230@gmail.com</t>
  </si>
  <si>
    <t>tanishshah</t>
  </si>
  <si>
    <t>YF24-0919-001</t>
  </si>
  <si>
    <t>bhavyamehtabhavyasmehta45@gmail.com</t>
  </si>
  <si>
    <t>bhavyamehta</t>
  </si>
  <si>
    <t>karanyadavykaran1224@gmail.com</t>
  </si>
  <si>
    <t>karanyadav</t>
  </si>
  <si>
    <t>mansigandhigandhimansi2014@gmail.com</t>
  </si>
  <si>
    <t>suvinbansalbansalsuvin@gmail.com</t>
  </si>
  <si>
    <t>suvinbansal</t>
  </si>
  <si>
    <t>kevinshahkevinmshah7@gmail.com</t>
  </si>
  <si>
    <t>snehizaveriszaveri10@gmail.com</t>
  </si>
  <si>
    <t>snehizaveri</t>
  </si>
  <si>
    <t>aadityadesaiaadityadesaiofficial@gmail.com</t>
  </si>
  <si>
    <t>aadityadesai</t>
  </si>
  <si>
    <t>bhavishadedhiabhavisha.dedhia@gmail.com</t>
  </si>
  <si>
    <t>bhavishadedhia</t>
  </si>
  <si>
    <t>rushabhudanirushabh_udani_comp@moderncoe.edu.in</t>
  </si>
  <si>
    <t>rushabhudani</t>
  </si>
  <si>
    <t>tvishashahtvisha0811@gmail.com</t>
  </si>
  <si>
    <t>tvishashah</t>
  </si>
  <si>
    <t>ajaypatelajayspatel.asp@gmail.com</t>
  </si>
  <si>
    <t>ajaypatel</t>
  </si>
  <si>
    <t>YF24-0461</t>
  </si>
  <si>
    <t>dhwanishahdhwanishah615@gmail.com</t>
  </si>
  <si>
    <t>YF24-0461-001</t>
  </si>
  <si>
    <t>dhwanishah</t>
  </si>
  <si>
    <t>YF24-1245</t>
  </si>
  <si>
    <t>ruhidoshiruhiprajdoshi1@gmail.com</t>
  </si>
  <si>
    <t>YF24-1245-001</t>
  </si>
  <si>
    <t>ruhidoshi</t>
  </si>
  <si>
    <t>YF24-0254</t>
  </si>
  <si>
    <t>sheilmodisheilmodi2005@gmail.com</t>
  </si>
  <si>
    <t>YF24-0254-002</t>
  </si>
  <si>
    <t>sheilmodi</t>
  </si>
  <si>
    <t>nimitbatavianimitbatavia19@gmail.com</t>
  </si>
  <si>
    <t>nimitbatavia</t>
  </si>
  <si>
    <t>vatsalshahvatsal_9896@hotmail.com</t>
  </si>
  <si>
    <t>gyanenpalrechapalrechagyanen@gmail.com</t>
  </si>
  <si>
    <t>gyanenpalrecha</t>
  </si>
  <si>
    <t>YF24-1747</t>
  </si>
  <si>
    <t>shailyshahshailyshruti1102@gmail.com</t>
  </si>
  <si>
    <t>YF24-1747-004</t>
  </si>
  <si>
    <t>shailyshah</t>
  </si>
  <si>
    <t>shubhamdedhiashubhamdedhia@gmail.com</t>
  </si>
  <si>
    <t>YF24-1747-001</t>
  </si>
  <si>
    <t>shubhamdedhia</t>
  </si>
  <si>
    <t>YF24-0892</t>
  </si>
  <si>
    <t>sarveshagrawalsarveshagrawal202000@gmail.com</t>
  </si>
  <si>
    <t>YF24-0892-002</t>
  </si>
  <si>
    <t>sarveshagrawal</t>
  </si>
  <si>
    <t>dhvanishahdhvaniji15@gmail.com</t>
  </si>
  <si>
    <t>dhvanishah</t>
  </si>
  <si>
    <t>nimitmehtanimitmehta0912@gmail.com</t>
  </si>
  <si>
    <t>nimitmehta</t>
  </si>
  <si>
    <t>dhruvibusadhruvibusa2805@gmail.com</t>
  </si>
  <si>
    <t>dhruvibusa</t>
  </si>
  <si>
    <t>parshwashethparshwa.sheth26@gmail.com</t>
  </si>
  <si>
    <t>parshwasheth</t>
  </si>
  <si>
    <t>akshitsanghviaks.sanghvi1@gmail.com</t>
  </si>
  <si>
    <t>akshitsanghvi</t>
  </si>
  <si>
    <t>mihirshahmihir141@gmail.com</t>
  </si>
  <si>
    <t>mihirshah</t>
  </si>
  <si>
    <t>YF24-0285</t>
  </si>
  <si>
    <t>harshsrisrimalharshsrisrimal77@gmail.com</t>
  </si>
  <si>
    <t>YF24-0285-002</t>
  </si>
  <si>
    <t>harshsrisrimal</t>
  </si>
  <si>
    <t>YF24-0279</t>
  </si>
  <si>
    <t>aakashsanghviaakashsanghvi746@gmail.com</t>
  </si>
  <si>
    <t>YF24-0279-001</t>
  </si>
  <si>
    <t>aakashsanghvi</t>
  </si>
  <si>
    <t>abhayshahabhayshah1605@gmail.com</t>
  </si>
  <si>
    <t>YF24-1893-001</t>
  </si>
  <si>
    <t>parinshahparinfootballer10@gmail.com</t>
  </si>
  <si>
    <t>parinshah</t>
  </si>
  <si>
    <t>YF24-0425</t>
  </si>
  <si>
    <t>mitaligandhimitaligandhi89@gmail.com</t>
  </si>
  <si>
    <t>YF24-0425-001</t>
  </si>
  <si>
    <t>mitaligandhi</t>
  </si>
  <si>
    <t>riyanshahriyanshah02@gmail.com</t>
  </si>
  <si>
    <t>riyanshah</t>
  </si>
  <si>
    <t>jeetshahjeetpshah1112@gmail.com</t>
  </si>
  <si>
    <t>YF24-2112-001</t>
  </si>
  <si>
    <t>jeetshah</t>
  </si>
  <si>
    <t>hemantshahhemantshah893@gmail.com</t>
  </si>
  <si>
    <t>hemantshah</t>
  </si>
  <si>
    <t>monildandmonils1999@gmail.com</t>
  </si>
  <si>
    <t>monildand</t>
  </si>
  <si>
    <t>YF24-0696</t>
  </si>
  <si>
    <t>8 2667</t>
  </si>
  <si>
    <t>niyatisanghaviniyati071188@gmail.com</t>
  </si>
  <si>
    <t>YF24-0696-001</t>
  </si>
  <si>
    <t>niyatisanghavi</t>
  </si>
  <si>
    <t>ishamehtamehtaisha3002@gmail.com</t>
  </si>
  <si>
    <t>ishamehta</t>
  </si>
  <si>
    <t>jimitgosaliagosaliajimit@gmail.com</t>
  </si>
  <si>
    <t>jimitgosalia</t>
  </si>
  <si>
    <t>YF24-0640-002</t>
  </si>
  <si>
    <t>hardikbavishihardikjsr@gmail.com</t>
  </si>
  <si>
    <t>YF24-1034-001</t>
  </si>
  <si>
    <t>prekshakhabyaprekshakhabya2@gmail.com</t>
  </si>
  <si>
    <t>prekshakhabya</t>
  </si>
  <si>
    <t>rishikbafnarishikbafna123@gmail.com</t>
  </si>
  <si>
    <t>rishikbafna</t>
  </si>
  <si>
    <t>YF24-1301</t>
  </si>
  <si>
    <t>siddhantdesaisiddhantdesairox@gmail.com</t>
  </si>
  <si>
    <t>YF24-1301-001</t>
  </si>
  <si>
    <t>siddhantdesai</t>
  </si>
  <si>
    <t>jayparekhj_parekh21@hotmail.com</t>
  </si>
  <si>
    <t>jayparekh</t>
  </si>
  <si>
    <t>YF24-1034-002</t>
  </si>
  <si>
    <t>shwetakhabyashwetakhabya08@gmail.com</t>
  </si>
  <si>
    <t>shwetakhabya</t>
  </si>
  <si>
    <t>harshitdoosajharshitdoosaj1112001@gmail.com</t>
  </si>
  <si>
    <t>harshitdoosaj</t>
  </si>
  <si>
    <t>neevtalajianeevtalajia10@gmail.com</t>
  </si>
  <si>
    <t>siddharthvorasidvora18@gmail.com</t>
  </si>
  <si>
    <t>shanaiashahshanaia.shah@somaiya.edu</t>
  </si>
  <si>
    <t>YF24-0310-003</t>
  </si>
  <si>
    <t>shanaiashah</t>
  </si>
  <si>
    <t>khyatidoshikhyati.cmi@gmail.com</t>
  </si>
  <si>
    <t>khyatidoshi</t>
  </si>
  <si>
    <t>maulishahmaulishahh@gmail.com</t>
  </si>
  <si>
    <t>maulishah</t>
  </si>
  <si>
    <t>nishisanghvinish.sanghvi1@gmail.com</t>
  </si>
  <si>
    <t>nishisanghvi</t>
  </si>
  <si>
    <t>karanmavanikvm1532000@gmail.com</t>
  </si>
  <si>
    <t>karanmavani</t>
  </si>
  <si>
    <t>rajmalvaniyaraj.malvaniya151105@gmail.com</t>
  </si>
  <si>
    <t>rajmalvaniya</t>
  </si>
  <si>
    <t>arhamturakhiaarhamturakhia2609@gmail.com</t>
  </si>
  <si>
    <t>arhamturakhia</t>
  </si>
  <si>
    <t>YF24-0432-001</t>
  </si>
  <si>
    <t>mahekshahshahmahek1811@gmail.com</t>
  </si>
  <si>
    <t>mahekshah</t>
  </si>
  <si>
    <t>veernagdaveernagda2006@gmail.com</t>
  </si>
  <si>
    <t>veernagda</t>
  </si>
  <si>
    <t>sidhmehtasidhmehta26@gmail.com</t>
  </si>
  <si>
    <t>YF24-0619-001</t>
  </si>
  <si>
    <t>sidhmehta</t>
  </si>
  <si>
    <t>siddharthkamdarsunny9185@gmail.com</t>
  </si>
  <si>
    <t>YF24-0730-001</t>
  </si>
  <si>
    <t>siddharthkamdar</t>
  </si>
  <si>
    <t>prashantwadhwanipwadhwani244@gmail.com</t>
  </si>
  <si>
    <t>prashantwadhwani</t>
  </si>
  <si>
    <t>princekriplaniprincekriplani786@gmail.com</t>
  </si>
  <si>
    <t>princekriplani</t>
  </si>
  <si>
    <t>urvibhedabhedaurvi@gmail.com</t>
  </si>
  <si>
    <t>urvibheda</t>
  </si>
  <si>
    <t>harshgandhiharshgandhi155@gmail.com</t>
  </si>
  <si>
    <t>harshgandhi</t>
  </si>
  <si>
    <t>hetfariyahetfariya412@gmail.com</t>
  </si>
  <si>
    <t>hetfariya</t>
  </si>
  <si>
    <t>dheershahdheershah1785@gmail.com</t>
  </si>
  <si>
    <t>dheershah</t>
  </si>
  <si>
    <t>jeettrivedijeet23236060@yahoo.in</t>
  </si>
  <si>
    <t>jeettrivedi</t>
  </si>
  <si>
    <t>dishashahshahdisha119@gmail.com</t>
  </si>
  <si>
    <t>dishashah</t>
  </si>
  <si>
    <t>sarthjadhavsarthjadhav2905@gmail.com</t>
  </si>
  <si>
    <t>sarthjadhav</t>
  </si>
  <si>
    <t>jaygalajay.a.gala@gmail.com</t>
  </si>
  <si>
    <t>jaygala</t>
  </si>
  <si>
    <t>YF24-0815-001</t>
  </si>
  <si>
    <t>mokshjhaverimokshpjhaveri@gmail.com</t>
  </si>
  <si>
    <t>mokshjhaveri</t>
  </si>
  <si>
    <t>dhanvishahdhanvimshah23@gmail.com</t>
  </si>
  <si>
    <t>dhanvishah</t>
  </si>
  <si>
    <t>anayamehtaanayam2306@gmail.com</t>
  </si>
  <si>
    <t>nirmaymarunirmaymmaru@gmail.com</t>
  </si>
  <si>
    <t>nirmaymaru</t>
  </si>
  <si>
    <t>YF24-0519-001</t>
  </si>
  <si>
    <t>anantjainjainanant22795@gmail.com</t>
  </si>
  <si>
    <t>anantjain</t>
  </si>
  <si>
    <t>kanvvirdiyanv898088@gmail.com</t>
  </si>
  <si>
    <t>YF24-0614-001</t>
  </si>
  <si>
    <t>deshnaramanideshnaramani@gmail.com</t>
  </si>
  <si>
    <t>deshnaramani</t>
  </si>
  <si>
    <t>manisha bkotharimanishakothari86@gmail.com</t>
  </si>
  <si>
    <t>shalinmehtashalin_mjfan@yahoo.com</t>
  </si>
  <si>
    <t>shalinmehta</t>
  </si>
  <si>
    <t>adhiramangaonkaradhira403@gmail.com</t>
  </si>
  <si>
    <t>adhiramangaonkar</t>
  </si>
  <si>
    <t>prathammeshkarnavatprathammeshk@gmail.com</t>
  </si>
  <si>
    <t>prathammeshkarnavat</t>
  </si>
  <si>
    <t>waridhijoshiwaridhi@gmail.com</t>
  </si>
  <si>
    <t>waridhijoshi</t>
  </si>
  <si>
    <t>vaishalkotichavaishalkoticha@yahoo.com</t>
  </si>
  <si>
    <t>vaishalkoticha</t>
  </si>
  <si>
    <t>YF24-0551</t>
  </si>
  <si>
    <t>prathamkakkakakkapratham10@gmail.com</t>
  </si>
  <si>
    <t>YF24-0551-001</t>
  </si>
  <si>
    <t>prathamkakka</t>
  </si>
  <si>
    <t>shrustigoswamilifewithshrux@gmail.com</t>
  </si>
  <si>
    <t>YF24-0699-001</t>
  </si>
  <si>
    <t>shrustigoswami</t>
  </si>
  <si>
    <t>anshjhaverianshjhaveri60@gmail.com</t>
  </si>
  <si>
    <t>anshjhaveri</t>
  </si>
  <si>
    <t>nehalchorarianehalchoraria09@gmail.com</t>
  </si>
  <si>
    <t>nehalchoraria</t>
  </si>
  <si>
    <t>meetparmarmeetbharatparmar2014@gmail.com</t>
  </si>
  <si>
    <t>meetparmar</t>
  </si>
  <si>
    <t>aayushjainaayushmj69@gmail.com</t>
  </si>
  <si>
    <t>aayushjain</t>
  </si>
  <si>
    <t>vrudhisolankisolankivrudhi@gmail.com</t>
  </si>
  <si>
    <t>yashvardhannaharyashvardhannahar.97.yn@gmail.com</t>
  </si>
  <si>
    <t>YF24-0376-001</t>
  </si>
  <si>
    <t>kenishasolanikenisolani@gmail.com</t>
  </si>
  <si>
    <t>kenishasolani</t>
  </si>
  <si>
    <t>YF24-1281-006</t>
  </si>
  <si>
    <t>mahekjainmahekjain1212@gmail.com</t>
  </si>
  <si>
    <t>mahekjain</t>
  </si>
  <si>
    <t>YF24-1409</t>
  </si>
  <si>
    <t>krupanisharnisharkrupa.kn@gmail.com</t>
  </si>
  <si>
    <t>YF24-1409-001</t>
  </si>
  <si>
    <t>krupanishar</t>
  </si>
  <si>
    <t>vanshikmaruvanshik321@gmail.com</t>
  </si>
  <si>
    <t>vanshikmaru</t>
  </si>
  <si>
    <t>shreyshahshrey.p.shah@gmail.com</t>
  </si>
  <si>
    <t>YF24-0357-001</t>
  </si>
  <si>
    <t>meetajmerameetajmera2335@gmail.com</t>
  </si>
  <si>
    <t>YF24-0935-001</t>
  </si>
  <si>
    <t>meetajmera</t>
  </si>
  <si>
    <t>YF24-0259</t>
  </si>
  <si>
    <t>hiteshiajmerahiteshiajmera@gmail.com</t>
  </si>
  <si>
    <t>YF24-0259-001</t>
  </si>
  <si>
    <t>hiteshiajmera</t>
  </si>
  <si>
    <t>YF24-1242</t>
  </si>
  <si>
    <t>russhanpathakrusshanpathak18@gmail.com</t>
  </si>
  <si>
    <t>YF24-1240-001</t>
  </si>
  <si>
    <t>shivamsolankishivamsol5919@gmail.com</t>
  </si>
  <si>
    <t>siddhantshrimalsiddhant.shrimal1701@gmail.com</t>
  </si>
  <si>
    <t>siddhantshrimal</t>
  </si>
  <si>
    <t>kairvikamdarkairvi.kamdar@gmail.com</t>
  </si>
  <si>
    <t>kairvikamdar</t>
  </si>
  <si>
    <t>chaitanyakumbharkchaitanya1911.sm@gmail.com</t>
  </si>
  <si>
    <t>chaitanyakumbhar</t>
  </si>
  <si>
    <t>parasmehtaparasjm26@gmail.com</t>
  </si>
  <si>
    <t>parasmehta</t>
  </si>
  <si>
    <t>YF24-1698-001</t>
  </si>
  <si>
    <t>ayushshahayushshahjkl@gmail.com</t>
  </si>
  <si>
    <t>ayushshah</t>
  </si>
  <si>
    <t>jayshahjaycshah99@gmail.com</t>
  </si>
  <si>
    <t>jayshah</t>
  </si>
  <si>
    <t>YF24-0904-001</t>
  </si>
  <si>
    <t>nehulmehtanehulmehta20@gmail.com</t>
  </si>
  <si>
    <t>Cancelled - Wrong YFID</t>
  </si>
  <si>
    <t>pratikmehtamehtapratik2001@gmail.com</t>
  </si>
  <si>
    <t>pratikmehta</t>
  </si>
  <si>
    <t>ronaktiwaritiwarironak771@gmail.com</t>
  </si>
  <si>
    <t>ronaktiwari</t>
  </si>
  <si>
    <t>neevjhaverineev1312@gmail.com</t>
  </si>
  <si>
    <t>neevjhaveri</t>
  </si>
  <si>
    <t>aasthashahaastha.bapa@gmail.com</t>
  </si>
  <si>
    <t>aasthashah</t>
  </si>
  <si>
    <t>yashjhaverijhaveriyash11@gmail.com</t>
  </si>
  <si>
    <t>yashjhaveri</t>
  </si>
  <si>
    <t>shashankshahshah.shashank@hotmail.com</t>
  </si>
  <si>
    <t>shashankshah</t>
  </si>
  <si>
    <t>tarunjaintarunjn18@gmail.com</t>
  </si>
  <si>
    <t>tarunjain</t>
  </si>
  <si>
    <t>krishkatariakrishkataria03@gmail.com</t>
  </si>
  <si>
    <t>krishkataria</t>
  </si>
  <si>
    <t>shayaansanghavishaysanghavi@gmail.com</t>
  </si>
  <si>
    <t>shayaansanghavi</t>
  </si>
  <si>
    <t>akshitparmarakshitp77@gmail.com</t>
  </si>
  <si>
    <t>akshitparmar</t>
  </si>
  <si>
    <t>aagamshahaagamshah1612@gmail.com</t>
  </si>
  <si>
    <t>aagamshah</t>
  </si>
  <si>
    <t>niraligalaniraligala01@gmail.com</t>
  </si>
  <si>
    <t>niraligala</t>
  </si>
  <si>
    <t>aasthachowhanaasthachowhan13@gmail.com</t>
  </si>
  <si>
    <t>aasthachowhan</t>
  </si>
  <si>
    <t>jashjainjainjash1221@gmail.com</t>
  </si>
  <si>
    <t>jashjain</t>
  </si>
  <si>
    <t>YF24-1137-002</t>
  </si>
  <si>
    <t>swapnilchabaswapnilchaba1@gmail.com</t>
  </si>
  <si>
    <t>swapnilchaba</t>
  </si>
  <si>
    <t>dheerpunamiyadheerpunamiyaa@gmail.com</t>
  </si>
  <si>
    <t>dheerpunamiya</t>
  </si>
  <si>
    <t>pujamehtapujamehta626@gmail.com</t>
  </si>
  <si>
    <t>pujamehta</t>
  </si>
  <si>
    <t>YF24-1280-005</t>
  </si>
  <si>
    <t>priyamehtacapriyamehta25@gmail.com</t>
  </si>
  <si>
    <t>priyamehta</t>
  </si>
  <si>
    <t>kashyapjainkashyapjain17@gmail.com</t>
  </si>
  <si>
    <t>kashyapjain</t>
  </si>
  <si>
    <t>darshanjainjaindarshan405@gmail.com</t>
  </si>
  <si>
    <t>darshanjain</t>
  </si>
  <si>
    <t>chandnidoultanidoultanichandni1063@gmail.com</t>
  </si>
  <si>
    <t>chandnidoultani</t>
  </si>
  <si>
    <t>minapopatmina.popat84@gmail.com</t>
  </si>
  <si>
    <t>minapopat</t>
  </si>
  <si>
    <t>natashashahnatashashah8267@gmail.com</t>
  </si>
  <si>
    <t>natashashah</t>
  </si>
  <si>
    <t>sanchitbhalgatsanchit.bhalgat@gmail.com</t>
  </si>
  <si>
    <t>sanchitbhalgat</t>
  </si>
  <si>
    <t>ashishmonaparaashish.monpara98@gmail.com</t>
  </si>
  <si>
    <t>ashishmonapara</t>
  </si>
  <si>
    <t>dhairyakapasidhairyakapasi@gmail.com</t>
  </si>
  <si>
    <t>dhairyakapasi</t>
  </si>
  <si>
    <t>jainamshahjainam7shah@gmail.com</t>
  </si>
  <si>
    <t>jainamshah</t>
  </si>
  <si>
    <t>jinayjhaverijinayjhaveri@gmail.com</t>
  </si>
  <si>
    <t>jinayjhaveri</t>
  </si>
  <si>
    <t>vickygidwanivicky.gidwani04@gmail.com</t>
  </si>
  <si>
    <t>vickygidwani</t>
  </si>
  <si>
    <t>rushabhparekhrushabh02@gmail.com</t>
  </si>
  <si>
    <t>rushabhparekh</t>
  </si>
  <si>
    <t>fionadoshimanidoshi@gmail.com</t>
  </si>
  <si>
    <t>fionadoshi</t>
  </si>
  <si>
    <t>kavyagalakavyabgala@gmail.com</t>
  </si>
  <si>
    <t>kavyagala</t>
  </si>
  <si>
    <t>YF24-0838-001</t>
  </si>
  <si>
    <t>dhairyajain7340024290d@gmail.com</t>
  </si>
  <si>
    <t>eshaparekheshaparekh1010@gmail.com</t>
  </si>
  <si>
    <t>eshaparekh</t>
  </si>
  <si>
    <t>sonakshidoshisonakshidoshi1308@gmail.com</t>
  </si>
  <si>
    <t>sonakshidoshi</t>
  </si>
  <si>
    <t>purvanerkarpurvanerkar8@gmail.com</t>
  </si>
  <si>
    <t>purvanerkar</t>
  </si>
  <si>
    <t>tanaydesaitanaydesai41@gmail.com</t>
  </si>
  <si>
    <t>tanaydesai</t>
  </si>
  <si>
    <t>nemimehtanemimehta14@gmail.com</t>
  </si>
  <si>
    <t>nemimehta</t>
  </si>
  <si>
    <t>tatvashahshahtatva1@gmail.com</t>
  </si>
  <si>
    <t>YF24-1924-001</t>
  </si>
  <si>
    <t>tatvashah</t>
  </si>
  <si>
    <t>mokshshahshahmoksh48@gmail.com</t>
  </si>
  <si>
    <t>mokshshah</t>
  </si>
  <si>
    <t>prarthnamehtaprarthnaumehta@gmail.com</t>
  </si>
  <si>
    <t>prarthnamehta</t>
  </si>
  <si>
    <t>nishitshahns44544@gmail.com</t>
  </si>
  <si>
    <t>nishitshah</t>
  </si>
  <si>
    <t>YF24-0875-001</t>
  </si>
  <si>
    <t>bhavikshahbhavik264@gmail.com</t>
  </si>
  <si>
    <t>bhavikshah</t>
  </si>
  <si>
    <t>ruparekhrutvi.parekh@ngivbt.edu.in</t>
  </si>
  <si>
    <t>ananyasachdevananyasachdev.work@gmail.com</t>
  </si>
  <si>
    <t>ananyasachdev</t>
  </si>
  <si>
    <t>harmeetgodhaniharmeetgodhani15@gmail.com</t>
  </si>
  <si>
    <t>harmeetgodhani</t>
  </si>
  <si>
    <t>kunjmaisuriakunjmaisuria248@gmail.com</t>
  </si>
  <si>
    <t>kunjmaisuria</t>
  </si>
  <si>
    <t>mallikajainmallikajain1998@gmail.com</t>
  </si>
  <si>
    <t>mallikajain</t>
  </si>
  <si>
    <t>mahek amitjainjainmahek1998@gmail.com</t>
  </si>
  <si>
    <t>YF24-1266-002</t>
  </si>
  <si>
    <t>dharmikshahdharmikshah027@gmail.com</t>
  </si>
  <si>
    <t>dharmikshah</t>
  </si>
  <si>
    <t>ayushibavishiayushi.bavishi@gmail.com</t>
  </si>
  <si>
    <t>amishisanghvims11interior@gmail.com</t>
  </si>
  <si>
    <t>amishisanghvi</t>
  </si>
  <si>
    <t>bansalsanghvihomedecoratives11@gmail.com</t>
  </si>
  <si>
    <t>YF24-1058-001</t>
  </si>
  <si>
    <t>anantgolechaanantgolechha@gmail.com</t>
  </si>
  <si>
    <t>anantgolecha</t>
  </si>
  <si>
    <t>harishgidwaniharish_gidwani01@yahoo.co.in</t>
  </si>
  <si>
    <t>harishgidwani</t>
  </si>
  <si>
    <t>ankitmehtaapmehta93@gmail.com</t>
  </si>
  <si>
    <t>nihargogrinihar0305@gmail.com</t>
  </si>
  <si>
    <t>nihargogri</t>
  </si>
  <si>
    <t>YF24-1034-003</t>
  </si>
  <si>
    <t>nikitakhabyanikitakhabya03@gmail.com</t>
  </si>
  <si>
    <t>nikitakhabya</t>
  </si>
  <si>
    <t>0654)</t>
  </si>
  <si>
    <t>amandharodamandharod2003@gmail.com</t>
  </si>
  <si>
    <t>amandharod</t>
  </si>
  <si>
    <t>YF24-0167-002</t>
  </si>
  <si>
    <t>dishamehtaepicdisha@gmail.com</t>
  </si>
  <si>
    <t>dishamehta</t>
  </si>
  <si>
    <t>trishashahshahtrisha3008@gmail.com</t>
  </si>
  <si>
    <t>trishashah</t>
  </si>
  <si>
    <t>rishibhansalirishibhansali55@gmail.com</t>
  </si>
  <si>
    <t>rishibhansali</t>
  </si>
  <si>
    <t>meghalkamaniakamani@gmail.com</t>
  </si>
  <si>
    <t>YF24-1283-001</t>
  </si>
  <si>
    <t>meghalkamani</t>
  </si>
  <si>
    <t>YF24-1707-001</t>
  </si>
  <si>
    <t>rajviparekhrajvikalp16@gmail.com</t>
  </si>
  <si>
    <t>kishamorbiakishamorbia@gmail.com</t>
  </si>
  <si>
    <t>kishamorbia</t>
  </si>
  <si>
    <t>nirvaanjainnirjain03@gmail.com</t>
  </si>
  <si>
    <t>bhavyapanchamiabpanch1996@gmail.com</t>
  </si>
  <si>
    <t>bhavyapanchamia</t>
  </si>
  <si>
    <t>bhoomiidedhiabpanch1996@gmail.com</t>
  </si>
  <si>
    <t>bhoomiidedhia</t>
  </si>
  <si>
    <t>varungundeshavarungundeshavg@gmail.com</t>
  </si>
  <si>
    <t>varungundesha</t>
  </si>
  <si>
    <t>neilshahneilshah104@gmail.com</t>
  </si>
  <si>
    <t>tanaykanugotkanugo@gmail.com</t>
  </si>
  <si>
    <t>tanaykanugo</t>
  </si>
  <si>
    <t>YF24-1355</t>
  </si>
  <si>
    <t>aagamshethfroztaudio@gmail.com</t>
  </si>
  <si>
    <t>YF24-1355-001</t>
  </si>
  <si>
    <t>aagamsheth</t>
  </si>
  <si>
    <t>abhisritoliaabhisritolia1234@gmail.com</t>
  </si>
  <si>
    <t>abhisritolia</t>
  </si>
  <si>
    <t>unnatikusumgarunnatigandhi06@gmail.com</t>
  </si>
  <si>
    <t>unnatikusumgar</t>
  </si>
  <si>
    <t>vishwashahvishwa.shah1102@gmail.com</t>
  </si>
  <si>
    <t>vishwashah</t>
  </si>
  <si>
    <t>abhisheksahaabhisheksaha111998@gmail.com</t>
  </si>
  <si>
    <t>abhisheksaha</t>
  </si>
  <si>
    <t>krishachhedachhedak99@gmail.com</t>
  </si>
  <si>
    <t>krishachheda</t>
  </si>
  <si>
    <t>yashvimehtayashvimehta3@gmail.com</t>
  </si>
  <si>
    <t>yashvimehta</t>
  </si>
  <si>
    <t>ishitabanthiaishitabanthia06@gmail.com</t>
  </si>
  <si>
    <t>ishitabanthia</t>
  </si>
  <si>
    <t>hitendrarankahrranka@gmail.com</t>
  </si>
  <si>
    <t>YF24-1353-001</t>
  </si>
  <si>
    <t>hitendraranka</t>
  </si>
  <si>
    <t>aashvijainaashvijain9@gmail.com</t>
  </si>
  <si>
    <t>YF24-1937-001</t>
  </si>
  <si>
    <t>aashvijain</t>
  </si>
  <si>
    <t>vanshsonaiyavanshsonaiya26@gmail.com</t>
  </si>
  <si>
    <t>vanshsonaiya</t>
  </si>
  <si>
    <t>urvioswalurvioswal26@gmail.com</t>
  </si>
  <si>
    <t>urvioswal</t>
  </si>
  <si>
    <t>hardikshahhardikshah0524@gmail.com</t>
  </si>
  <si>
    <t>hardikshah</t>
  </si>
  <si>
    <t>vrushtishahshah.vrushti2407@gmail.com</t>
  </si>
  <si>
    <t>vrushtishah</t>
  </si>
  <si>
    <t>aaryapawaraaryapawar3010@gmail.com</t>
  </si>
  <si>
    <t>aaryapawar</t>
  </si>
  <si>
    <t>sharvaribalikesharvaribalike.11@gmail.com</t>
  </si>
  <si>
    <t>sharvaribalike</t>
  </si>
  <si>
    <t>harshshahharsh223shah@gmail.com</t>
  </si>
  <si>
    <t>harshshah</t>
  </si>
  <si>
    <t>namitashahnamitapatvi2209@gmail.com</t>
  </si>
  <si>
    <t>YF24-0305-002</t>
  </si>
  <si>
    <t>karanshahkshah6332@gmail.com</t>
  </si>
  <si>
    <t>karanshah</t>
  </si>
  <si>
    <t>dishadhuliadhuliadisha@gmail.com</t>
  </si>
  <si>
    <t>YF24-0071-001</t>
  </si>
  <si>
    <t>dishadhulia</t>
  </si>
  <si>
    <t>kevalshahkevalshah9899@gmail.com</t>
  </si>
  <si>
    <t>kevalshah</t>
  </si>
  <si>
    <t>sujaydesaisujaydesai2008@gmail.com</t>
  </si>
  <si>
    <t>sujaydesai</t>
  </si>
  <si>
    <t>namijainnamijain208@gmail.com</t>
  </si>
  <si>
    <t>YF24-1955-001</t>
  </si>
  <si>
    <t>namijain</t>
  </si>
  <si>
    <t>sarthakagarwalagl.sarthak@gmail.com</t>
  </si>
  <si>
    <t>sarthakagarwal</t>
  </si>
  <si>
    <t>Hetanshi</t>
  </si>
  <si>
    <t>hetanshikamdarkamdarhetanshi@gmail.com</t>
  </si>
  <si>
    <t>hetanshikamdar</t>
  </si>
  <si>
    <t>nevilshahnevilshah587@gmail.com</t>
  </si>
  <si>
    <t>nevilshah</t>
  </si>
  <si>
    <t>vrindajhaverivrinda@novemberrain.biz</t>
  </si>
  <si>
    <t>YF24-1741-001</t>
  </si>
  <si>
    <t>karankotharikarandk669@gmail.com</t>
  </si>
  <si>
    <t>karankothari</t>
  </si>
  <si>
    <t>anshshahajshah4041@gmail.com</t>
  </si>
  <si>
    <t>anshshah</t>
  </si>
  <si>
    <t>rajeshgoundergounderrajesh186@gmail.com</t>
  </si>
  <si>
    <t>YF24-0931-001</t>
  </si>
  <si>
    <t>rajeshgounder</t>
  </si>
  <si>
    <t>ryshaanshahryshaanshah@gmail.com</t>
  </si>
  <si>
    <t>ryshaanshah</t>
  </si>
  <si>
    <t>vishalboliavishalvbolia@gmail.com</t>
  </si>
  <si>
    <t>vishalbolia</t>
  </si>
  <si>
    <t>bhavikshahbhavikshah.sg@gmail.com</t>
  </si>
  <si>
    <t>rialangaliarialangalia12@gmail.com</t>
  </si>
  <si>
    <t>priyaldesaipriyaldesai2003@gmail.com</t>
  </si>
  <si>
    <t>priyaldesai</t>
  </si>
  <si>
    <t>beloveshahbelovenshah@gmail.com</t>
  </si>
  <si>
    <t>beloveshah</t>
  </si>
  <si>
    <t>srushtishahsrushti.shah0111@gmail.com</t>
  </si>
  <si>
    <t>srushtishah</t>
  </si>
  <si>
    <t>YF24-1404-002</t>
  </si>
  <si>
    <t>khiltirambhiarambhiakhilti@gmail.com</t>
  </si>
  <si>
    <t>khiltirambhia</t>
  </si>
  <si>
    <t>YF24-1995</t>
  </si>
  <si>
    <t>mayanksamarsamarmaynk@yahoo.co.in</t>
  </si>
  <si>
    <t>YF24-1995-001</t>
  </si>
  <si>
    <t>mayanksamar</t>
  </si>
  <si>
    <t>shanaysanghavishanaysanghavi2001@gmail.com</t>
  </si>
  <si>
    <t>shanaysanghavi</t>
  </si>
  <si>
    <t>nehuljainisopods.drench_0g@icloud.com</t>
  </si>
  <si>
    <t>YF24-1903</t>
  </si>
  <si>
    <t>gauravpalreshagaurav140404@gmail.com</t>
  </si>
  <si>
    <t>YF24-1977-001</t>
  </si>
  <si>
    <t>gauravpalresha</t>
  </si>
  <si>
    <t>dhruvpateldp268756@gmail.com</t>
  </si>
  <si>
    <t>GYF2402-0014-001</t>
  </si>
  <si>
    <t>dhruvpatel</t>
  </si>
  <si>
    <t>aniketkachhawahaaniketkachhawaha12345@gmail.com</t>
  </si>
  <si>
    <t>aniketkachhawaha</t>
  </si>
  <si>
    <t>druvilalwanidruvilalwani15@gmail.com</t>
  </si>
  <si>
    <t>druvilalwani</t>
  </si>
  <si>
    <t>namankotharinamank1224@gmail.com</t>
  </si>
  <si>
    <t>bhumitmistrybhumitmistry36@gmail.com</t>
  </si>
  <si>
    <t>bhumitmistry</t>
  </si>
  <si>
    <t>shrushtidaglishrushtidagli0110@gmail.com</t>
  </si>
  <si>
    <t>shrushtidagli</t>
  </si>
  <si>
    <t>YF24-7786</t>
  </si>
  <si>
    <t>saifdaudisaifdaudi@gmail.com</t>
  </si>
  <si>
    <t>dhairyarawalrawaldhairya74@gmail.com</t>
  </si>
  <si>
    <t>GYF2404-0003-001</t>
  </si>
  <si>
    <t>dhairyarawal</t>
  </si>
  <si>
    <t>samyakmehtasamyakmehta97@gmail.com</t>
  </si>
  <si>
    <t>samyakmehta</t>
  </si>
  <si>
    <t>vinitamehtavinitampr@gmail.com</t>
  </si>
  <si>
    <t>vinitamehta</t>
  </si>
  <si>
    <t>rutumehtarutu.mhta@gmail.com</t>
  </si>
  <si>
    <t>YF24-0622-002</t>
  </si>
  <si>
    <t>deepalshahdeepalsinbox@gmail.com</t>
  </si>
  <si>
    <t>deepalshah</t>
  </si>
  <si>
    <t>bhartigidwanisoniagidwani2481@gmail.com</t>
  </si>
  <si>
    <t>bhartigidwani</t>
  </si>
  <si>
    <t>siddhigandhisiddhigandhi2008@gmail.com</t>
  </si>
  <si>
    <t>siddhigandhi</t>
  </si>
  <si>
    <t>siddhshahsiddh243@gmail.com</t>
  </si>
  <si>
    <t>siddhshah</t>
  </si>
  <si>
    <t>priyajainpriyabaldota2002@gmail.com</t>
  </si>
  <si>
    <t>priyajain</t>
  </si>
  <si>
    <t>harshitdesaiharshit.desai3012@gmail.com</t>
  </si>
  <si>
    <t>harshitdesai</t>
  </si>
  <si>
    <t>naydeepdesainaydeepnd@gmail.com</t>
  </si>
  <si>
    <t>naydeepdesai</t>
  </si>
  <si>
    <t>mitalsanghvirocmital@gmail.com</t>
  </si>
  <si>
    <t>YF24-0342-001</t>
  </si>
  <si>
    <t>mitalsanghvi</t>
  </si>
  <si>
    <t>bhavikabhansalibhavibhansali04@gmail.com</t>
  </si>
  <si>
    <t>bhavikabhansali</t>
  </si>
  <si>
    <t>darshanostwaldarshanostwal@gmail.com</t>
  </si>
  <si>
    <t>darshanostwal</t>
  </si>
  <si>
    <t>mahekdharamshimaheklucy@gmail.com</t>
  </si>
  <si>
    <t>mahekdharamshi</t>
  </si>
  <si>
    <t>jinaygandhijinaygandhi15@gmail.com</t>
  </si>
  <si>
    <t>jinaygandhi</t>
  </si>
  <si>
    <t>devmehtamistermehta07@gmail.com</t>
  </si>
  <si>
    <t>YF24-0216-001</t>
  </si>
  <si>
    <t>devmehta</t>
  </si>
  <si>
    <t>dhritigandhidhritigandhi02@gmail.com</t>
  </si>
  <si>
    <t>dhritigandhi</t>
  </si>
  <si>
    <t>rashmichhajerrashmichhajer0303@gmail.com</t>
  </si>
  <si>
    <t>rashmichhajer</t>
  </si>
  <si>
    <t>rushiltogadiyarushil.togadiya00@gmail.com</t>
  </si>
  <si>
    <t>rushiltogadiya</t>
  </si>
  <si>
    <t>YF24-1129-004</t>
  </si>
  <si>
    <t>chiragborachiragbora10@gmail.com</t>
  </si>
  <si>
    <t>chiragbora</t>
  </si>
  <si>
    <t>ronakkumawatronakkumawat872000@gmail.com</t>
  </si>
  <si>
    <t>ronakkumawat</t>
  </si>
  <si>
    <t>manjarisarafmanjarisaraf04@gmail.com</t>
  </si>
  <si>
    <t>YF24-1747-005</t>
  </si>
  <si>
    <t>manjarisaraf</t>
  </si>
  <si>
    <t>kunaldamanikunaladamani@gmail.com</t>
  </si>
  <si>
    <t>kunaldamani</t>
  </si>
  <si>
    <t>jinalmehtajinallad1321@gmail.com</t>
  </si>
  <si>
    <t>jinalmehta</t>
  </si>
  <si>
    <t>mohakmehtathemohak1@gmail.com</t>
  </si>
  <si>
    <t>mohakmehta</t>
  </si>
  <si>
    <t>shwetaostwalshweta.ostwal97@gmail.com</t>
  </si>
  <si>
    <t>shwetaostwal</t>
  </si>
  <si>
    <t>vidhishahshahvidhi2702@gmail.com</t>
  </si>
  <si>
    <t>vidhishah</t>
  </si>
  <si>
    <t>rudradamarudradama7@gmail.com</t>
  </si>
  <si>
    <t>rudradama</t>
  </si>
  <si>
    <t>riashahriashah1104@gmail.com</t>
  </si>
  <si>
    <t>riashah</t>
  </si>
  <si>
    <t>neelangravalneelangraval20@gmail.com</t>
  </si>
  <si>
    <t>neelangraval</t>
  </si>
  <si>
    <t>sudhirkumarsmartsudhir128@gmail.com</t>
  </si>
  <si>
    <t>sudhirkumar</t>
  </si>
  <si>
    <t>jahnavishahjahnavishah63@gmail.com</t>
  </si>
  <si>
    <t>YF24-1347-001</t>
  </si>
  <si>
    <t>jahnavishah</t>
  </si>
  <si>
    <t>hiraljuthanihiraljuthani99@gmail.com</t>
  </si>
  <si>
    <t>hiraljuthani</t>
  </si>
  <si>
    <t>YF24-1276-001</t>
  </si>
  <si>
    <t>yashpanchaliyashppanchali135@gmail.com</t>
  </si>
  <si>
    <t>yashpanchali</t>
  </si>
  <si>
    <t>meetbhavsaryashppanchali135@gmail.com</t>
  </si>
  <si>
    <t>meetbhavsar</t>
  </si>
  <si>
    <t>nikhilbutaniyashppanchali135@gmail.com</t>
  </si>
  <si>
    <t>nikhilbutani</t>
  </si>
  <si>
    <t>nikettrivediyashppanchali135@gmail.com</t>
  </si>
  <si>
    <t>nikettrivedi</t>
  </si>
  <si>
    <t>ayushbatraaayushbatra06@gmail.com</t>
  </si>
  <si>
    <t>ayushbatra</t>
  </si>
  <si>
    <t>92-001</t>
  </si>
  <si>
    <t>himanshujhaverijhaveri.himanshu1@gmail.com</t>
  </si>
  <si>
    <t>himanshujhaveri</t>
  </si>
  <si>
    <t>khushbuaryakhushbu0arya@gmail.com</t>
  </si>
  <si>
    <t>khushbuarya</t>
  </si>
  <si>
    <t>sanketbhalgatsanketbhalgat@gmail.com</t>
  </si>
  <si>
    <t>sanketbhalgat</t>
  </si>
  <si>
    <t>shalinshahshalin289@gmail.com</t>
  </si>
  <si>
    <t>shalinshah</t>
  </si>
  <si>
    <t>shrutikariakariashruti8@gmail.com</t>
  </si>
  <si>
    <t>shrutikaria</t>
  </si>
  <si>
    <t>bhavyashahbhavyashah.918@gmail.com</t>
  </si>
  <si>
    <t>bhavyashah</t>
  </si>
  <si>
    <t>adityadadhadadha1110@gmail.com</t>
  </si>
  <si>
    <t>YF24-1330-001</t>
  </si>
  <si>
    <t>adityadadha</t>
  </si>
  <si>
    <t>YF24-0789</t>
  </si>
  <si>
    <t>kevalsanghavikevals1190@gmail.com</t>
  </si>
  <si>
    <t>YF24-0789-001</t>
  </si>
  <si>
    <t>kevalsanghavi</t>
  </si>
  <si>
    <t>snehabagmarsneha.bagmaar@gmail.com</t>
  </si>
  <si>
    <t>YF24-0135-001</t>
  </si>
  <si>
    <t>snehabagmar</t>
  </si>
  <si>
    <t>parshvavoraparshvavora3171@gmail.com</t>
  </si>
  <si>
    <t>parshvavora</t>
  </si>
  <si>
    <t>mrunalshahshahmrunal3@gmail.com</t>
  </si>
  <si>
    <t>YF24-1461-001</t>
  </si>
  <si>
    <t>mrunalshah</t>
  </si>
  <si>
    <t>jugalmithanijmithani84@gmail.com</t>
  </si>
  <si>
    <t>chintanvorachintanvora18508@gmail.com</t>
  </si>
  <si>
    <t>YF24-0082-001</t>
  </si>
  <si>
    <t>chintanvora</t>
  </si>
  <si>
    <t>abhishekparmarparmarabhishek18@gmail.com</t>
  </si>
  <si>
    <t>abhishekparmar</t>
  </si>
  <si>
    <t>divashethdivabsheth12@gmail.com</t>
  </si>
  <si>
    <t>divasheth</t>
  </si>
  <si>
    <t>vanshikashahvanshikaeumind@gmail.com</t>
  </si>
  <si>
    <t>vanshikashah</t>
  </si>
  <si>
    <t>rushabhshahrushabhshah073@gmail.com</t>
  </si>
  <si>
    <t>jigarkamdarjigarkamdar24@gmail.com</t>
  </si>
  <si>
    <t>YF24-1537-001</t>
  </si>
  <si>
    <t>jigarkamdar</t>
  </si>
  <si>
    <t>vedikapipaliavedika.pipalia@gmail.com</t>
  </si>
  <si>
    <t>vedikapipalia</t>
  </si>
  <si>
    <t>nilkanthbhattbhattnilkanth8521@gmail.com</t>
  </si>
  <si>
    <t>nilkanthbhatt</t>
  </si>
  <si>
    <t>manikajainmanikajain1005@gmail.com</t>
  </si>
  <si>
    <t>manikajain</t>
  </si>
  <si>
    <t>rajshahrajruchieshah@gmail.com</t>
  </si>
  <si>
    <t>YF24-0853-001</t>
  </si>
  <si>
    <t>ruchie rajshahrajruchieshah@gmail.com</t>
  </si>
  <si>
    <t>devikamdardevi.kamkar@gmail.com</t>
  </si>
  <si>
    <t>YF24-1478-001</t>
  </si>
  <si>
    <t>devikamdar</t>
  </si>
  <si>
    <t>vidhidesaividhi.jg@gmail.com</t>
  </si>
  <si>
    <t>vidhidesai</t>
  </si>
  <si>
    <t>YF24-1182-001</t>
  </si>
  <si>
    <t>saumilgandhisaumil@superimpex.com</t>
  </si>
  <si>
    <t>saumilgandhi</t>
  </si>
  <si>
    <t>YF24-0932</t>
  </si>
  <si>
    <t>shalinshahshalinyshah@gmail.comshalin</t>
  </si>
  <si>
    <t>YF24-0932-001</t>
  </si>
  <si>
    <t>atmanmehtaatmanmehta2003@gmail.com</t>
  </si>
  <si>
    <t>atmanmehta</t>
  </si>
  <si>
    <t>heetravaniheetravani03@gmail.com</t>
  </si>
  <si>
    <t>heetravani</t>
  </si>
  <si>
    <t>krishaparikhkrishaparikh96@gmail.com</t>
  </si>
  <si>
    <t>YF24-0651-001</t>
  </si>
  <si>
    <t>krishaparikh</t>
  </si>
  <si>
    <t>YF24-1311-001</t>
  </si>
  <si>
    <t>akshaymehtaakshay.mehta911@gmail.com</t>
  </si>
  <si>
    <t>YF24-2260-001</t>
  </si>
  <si>
    <t>akshaymehta</t>
  </si>
  <si>
    <t>vrushteejasanivrushteej.04@gmail.com</t>
  </si>
  <si>
    <t>vrushteejasani</t>
  </si>
  <si>
    <t>prashammakwanamakwanaprasham@gmail.com</t>
  </si>
  <si>
    <t>prashammakwana</t>
  </si>
  <si>
    <t>takshilgandhitakshilgandhi20@gmail.com</t>
  </si>
  <si>
    <t>dhwanishethdd_007@hotmail.com</t>
  </si>
  <si>
    <t>dhwanisheth</t>
  </si>
  <si>
    <t>riddhishahriddhishah1505@gmail.com</t>
  </si>
  <si>
    <t>riddhishah</t>
  </si>
  <si>
    <t>deepaknavlakhanavlakhalila@gmail.com</t>
  </si>
  <si>
    <t>deepaknavlakha</t>
  </si>
  <si>
    <t>bhavyashethbhavyasheth09@gmail.com</t>
  </si>
  <si>
    <t>bhavyasheth</t>
  </si>
  <si>
    <t>aniketdigheaniketkdighe@gmail.com</t>
  </si>
  <si>
    <t>aniketdighe</t>
  </si>
  <si>
    <t>harshalbariharshalbari@gmail.com</t>
  </si>
  <si>
    <t>harshalbari</t>
  </si>
  <si>
    <t>YF24-0045-002</t>
  </si>
  <si>
    <t>aadityagandhigandhiaaditya9@gmail.com</t>
  </si>
  <si>
    <t>aadityagandhi</t>
  </si>
  <si>
    <t>parshwaadaniparshwa@gmail.com</t>
  </si>
  <si>
    <t>parshwaadani</t>
  </si>
  <si>
    <t>YF24-0169-001.</t>
  </si>
  <si>
    <t>mokshaanjainjmokshaan@gmail.com</t>
  </si>
  <si>
    <t>YF24-0169-001</t>
  </si>
  <si>
    <t>mokshaanjain</t>
  </si>
  <si>
    <t>namanmehtamehta.naman328@gmail.com</t>
  </si>
  <si>
    <t>namanmehta</t>
  </si>
  <si>
    <t>krinahariakrinaharia1996@gmail.com</t>
  </si>
  <si>
    <t>krinaharia</t>
  </si>
  <si>
    <t>YF24-1474</t>
  </si>
  <si>
    <t>bhaktigadabhaktigada09@gmail.com</t>
  </si>
  <si>
    <t>YF24-1474-001</t>
  </si>
  <si>
    <t>bhaktigada</t>
  </si>
  <si>
    <t>shreeneeldoshishreeneel.doshi@gmail.com</t>
  </si>
  <si>
    <t>shreeneeldoshi</t>
  </si>
  <si>
    <t>aaryansaxenaaaryansaxena2006@gmail.com</t>
  </si>
  <si>
    <t>aaryansaxena</t>
  </si>
  <si>
    <t>navyasadhnavyasadh3@gmail.com</t>
  </si>
  <si>
    <t>navyasadh</t>
  </si>
  <si>
    <t>YF24-2033</t>
  </si>
  <si>
    <t>dhvanikalathiadhvanz23@gmail.com</t>
  </si>
  <si>
    <t>YF24-2033-001</t>
  </si>
  <si>
    <t>dhvanikalathia</t>
  </si>
  <si>
    <t>aryansaplesaplearyan7@gmail.com</t>
  </si>
  <si>
    <t>aryansaple</t>
  </si>
  <si>
    <t>devmehtamehtadev1293@gmail.com</t>
  </si>
  <si>
    <t>utsavpateldjutsav1504@gmail.com</t>
  </si>
  <si>
    <t>utsavpatel</t>
  </si>
  <si>
    <t>prachithakorprachithakor2024@gmail.com</t>
  </si>
  <si>
    <t>prachithakor</t>
  </si>
  <si>
    <t>palpatelpalpatel8444@gmail.com</t>
  </si>
  <si>
    <t>palpatel</t>
  </si>
  <si>
    <t>hetmangukiyamangukiyahet8@gmail.com</t>
  </si>
  <si>
    <t>hetmangukiya</t>
  </si>
  <si>
    <t>kishanparekhparekhkishan399@gmail.com</t>
  </si>
  <si>
    <t>kishanparekh</t>
  </si>
  <si>
    <t>rajveerchavdarajveerchavda112@gmail.com</t>
  </si>
  <si>
    <t>GYF2402-0056-001</t>
  </si>
  <si>
    <t>rajveerchavda</t>
  </si>
  <si>
    <t>bhargavhiranibhargavhirani29@gmail.com</t>
  </si>
  <si>
    <t>bhargavhirani</t>
  </si>
  <si>
    <t>shreytrivedishreytrivedi2005@gmail.com</t>
  </si>
  <si>
    <t>shreytrivedi</t>
  </si>
  <si>
    <t>ishikatandelishikatandel3327@gmail.com</t>
  </si>
  <si>
    <t>GYF2402-0041-001</t>
  </si>
  <si>
    <t>ishikatandel</t>
  </si>
  <si>
    <t>aditiindaniadiindani0507@gmail.com</t>
  </si>
  <si>
    <t>GYF2402-0069-001</t>
  </si>
  <si>
    <t>aditiindani</t>
  </si>
  <si>
    <t>vishvatradavishwatrada8@gmail.com</t>
  </si>
  <si>
    <t>sakshikalathiyasakshikalathiya610@gmail.com</t>
  </si>
  <si>
    <t>GYF2402-0038-001</t>
  </si>
  <si>
    <t>sakshikalathiya</t>
  </si>
  <si>
    <t>jashpanchalpanchaljashk@gmail.com</t>
  </si>
  <si>
    <t>jashpanchal</t>
  </si>
  <si>
    <t>pahinipatwapahinispatwa@gmail.com</t>
  </si>
  <si>
    <t>pahinipatwa</t>
  </si>
  <si>
    <t>YF24-1093-001</t>
  </si>
  <si>
    <t>riyapatelriyavora3344@gmail.com</t>
  </si>
  <si>
    <t>riyapatel</t>
  </si>
  <si>
    <t>mannmistrymannmistry01001@gmail.com</t>
  </si>
  <si>
    <t>mannmistry</t>
  </si>
  <si>
    <t>hayaahirhayaahir@gmail.com</t>
  </si>
  <si>
    <t>hayaahir</t>
  </si>
  <si>
    <t>krishaamotakrishaamota@gmail.com</t>
  </si>
  <si>
    <t>krishaamota</t>
  </si>
  <si>
    <t>sibaghunsarsibaaghunsar@gmail.com</t>
  </si>
  <si>
    <t>sibaghunsar</t>
  </si>
  <si>
    <t>dr rutushahshahrutu1997@gmail.com</t>
  </si>
  <si>
    <t>drishtivallechavallechadisha@gmail.com</t>
  </si>
  <si>
    <t>drishtivallecha</t>
  </si>
  <si>
    <t>komaljaiswalkomalj005@gmail.com</t>
  </si>
  <si>
    <t>komaljaiswal</t>
  </si>
  <si>
    <t>akshatyadava87742980@gmail.com</t>
  </si>
  <si>
    <t>GYF2404-0031-001</t>
  </si>
  <si>
    <t>akshatyadav</t>
  </si>
  <si>
    <t>prinamehtaprinamehta15@gmail.com</t>
  </si>
  <si>
    <t>prinamehta</t>
  </si>
  <si>
    <t>parishahparihemalshah@gmail.com</t>
  </si>
  <si>
    <t>YF24-0228-001</t>
  </si>
  <si>
    <t>parishah</t>
  </si>
  <si>
    <t>YF24-2038-001</t>
  </si>
  <si>
    <t>vijayankashahvijayanka7@gmail.com</t>
  </si>
  <si>
    <t>vijayankashah</t>
  </si>
  <si>
    <t>rohitboraborarohit18@gmail.com</t>
  </si>
  <si>
    <t>rohitbora</t>
  </si>
  <si>
    <t>nikhilkatariyanikhil.katariya12@gmail.com</t>
  </si>
  <si>
    <t>nikhilkatariya</t>
  </si>
  <si>
    <t>amanbhatewarabhatewaraaman56@gmail.com</t>
  </si>
  <si>
    <t>amanbhatewara</t>
  </si>
  <si>
    <t>rahulshahrbshah1986@gmail.com</t>
  </si>
  <si>
    <t>rahulshah</t>
  </si>
  <si>
    <t>YF24-0755</t>
  </si>
  <si>
    <t>tanishamehtatanishamehta2103@gmail.com</t>
  </si>
  <si>
    <t>YF24-0755-001</t>
  </si>
  <si>
    <t>tanishamehta</t>
  </si>
  <si>
    <t>YF24-0766</t>
  </si>
  <si>
    <t>0-5922</t>
  </si>
  <si>
    <t>dushyantbharadwajdushyantbharadwaj1508@gmail.com</t>
  </si>
  <si>
    <t>YF24-0766-001</t>
  </si>
  <si>
    <t>dushyantbharadwaj</t>
  </si>
  <si>
    <t>parthivmallmallparth725@gmail.com</t>
  </si>
  <si>
    <t>parthivmall</t>
  </si>
  <si>
    <t>abhirajgandhirifeexim@gmail.com</t>
  </si>
  <si>
    <t>YF24-0265-002</t>
  </si>
  <si>
    <t>abhirajgandhi</t>
  </si>
  <si>
    <t>chinmayrajgandhirajbhawaani@gmail.com</t>
  </si>
  <si>
    <t>YF24-0265-001</t>
  </si>
  <si>
    <t>chinmayrajgandhi</t>
  </si>
  <si>
    <t>nipundoshinippun99@gmail.com</t>
  </si>
  <si>
    <t>nipundoshi</t>
  </si>
  <si>
    <t>harshmehtahmehta541@gmail.com</t>
  </si>
  <si>
    <t>harshmehta</t>
  </si>
  <si>
    <t>manavshahmnshah0307@gmail.com</t>
  </si>
  <si>
    <t>manavshah</t>
  </si>
  <si>
    <t>dilipchoudharydilipchoudharyy55@gmail.com</t>
  </si>
  <si>
    <t>dilipchoudhary</t>
  </si>
  <si>
    <t>vaibhavshahvaibhavshah5233@gmail.com</t>
  </si>
  <si>
    <t>vaibhavshah</t>
  </si>
  <si>
    <t>harshitarathiharshita4101@gmail.com</t>
  </si>
  <si>
    <t>harshitarathi</t>
  </si>
  <si>
    <t>riyaparekhriyaparekh718@gmail.com</t>
  </si>
  <si>
    <t>riyaparekh</t>
  </si>
  <si>
    <t>adishjainadishjain455@gmail.com</t>
  </si>
  <si>
    <t>adishjain</t>
  </si>
  <si>
    <t>deepsolankideepsolanki901@gmail.com</t>
  </si>
  <si>
    <t>deepsolanki</t>
  </si>
  <si>
    <t>khushboochougulekhushboo.c1997@gmail.com</t>
  </si>
  <si>
    <t>khushboochougule</t>
  </si>
  <si>
    <t>asthachhajedasthachhajed02@gmail.com</t>
  </si>
  <si>
    <t>asthachhajed</t>
  </si>
  <si>
    <t>aryajhaveriaryajhaveri.008@gmail.com</t>
  </si>
  <si>
    <t>aryajhaveri</t>
  </si>
  <si>
    <t>hinalparmarhinalparmar223@gmail.com</t>
  </si>
  <si>
    <t>hinalparmar</t>
  </si>
  <si>
    <t>sohamshahdevelopersoham7@gmail.com</t>
  </si>
  <si>
    <t>sohamshah</t>
  </si>
  <si>
    <t>neelmehtaneelmehta49@gmail.com</t>
  </si>
  <si>
    <t>neelmehta</t>
  </si>
  <si>
    <t>ankitmamaniyamamaniyaankit30@gmail.com</t>
  </si>
  <si>
    <t>nancysavaliyanancysavaliya1801@gmail.com</t>
  </si>
  <si>
    <t>nancysavaliya</t>
  </si>
  <si>
    <t>YF24-2402</t>
  </si>
  <si>
    <t>rudradesairudradesai1709@gmail.com</t>
  </si>
  <si>
    <t>GYF2402-0061-001</t>
  </si>
  <si>
    <t>rudradesai</t>
  </si>
  <si>
    <t>harshadgothirahulgothi15@gmail.com</t>
  </si>
  <si>
    <t>harshadgothi</t>
  </si>
  <si>
    <t>khushshethkhushsheth01@gmail.com</t>
  </si>
  <si>
    <t>khushsheth</t>
  </si>
  <si>
    <t>dakshkotharidakshkothari18@gmail.com</t>
  </si>
  <si>
    <t>dakshkothari</t>
  </si>
  <si>
    <t>sagarshahsagarshah2812@gmail.com</t>
  </si>
  <si>
    <t>sagarshah</t>
  </si>
  <si>
    <t>anantpatelpatelap1911@gmail.com</t>
  </si>
  <si>
    <t>anantpatel</t>
  </si>
  <si>
    <t>brindashahbrindashah.bs@gmail.com</t>
  </si>
  <si>
    <t>brindashah</t>
  </si>
  <si>
    <t>YF24-1811</t>
  </si>
  <si>
    <t>nivenmehtamehtaniven21@gmail.com</t>
  </si>
  <si>
    <t>meetvorameetvora4477@gmail.com</t>
  </si>
  <si>
    <t>meetvora</t>
  </si>
  <si>
    <t>sujalchhajedsujalchhajed749@gmail.com</t>
  </si>
  <si>
    <t>srushtishahshahsrushti02@gmail.com</t>
  </si>
  <si>
    <t>jashvisariajashvisaria19@gmail.com</t>
  </si>
  <si>
    <t>jashvisaria</t>
  </si>
  <si>
    <t>YF24-1980</t>
  </si>
  <si>
    <t>milonigandhimiloni.gandhi11@gmail.com</t>
  </si>
  <si>
    <t>YF24-1980-001</t>
  </si>
  <si>
    <t>milonigandhi</t>
  </si>
  <si>
    <t>rishabhdhariwaldhariwal.rishabh@gmail.com</t>
  </si>
  <si>
    <t>YF24-2059-001</t>
  </si>
  <si>
    <t>rishabhdhariwal</t>
  </si>
  <si>
    <t>kushshahkushshah15@gmail.com</t>
  </si>
  <si>
    <t>YF24-0101-001</t>
  </si>
  <si>
    <t>kushshah</t>
  </si>
  <si>
    <t>maankotharimaankothari@gmail.com</t>
  </si>
  <si>
    <t>maankothari</t>
  </si>
  <si>
    <t>javedmakranimakranijaved95@gmail.com</t>
  </si>
  <si>
    <t>javedmakrani</t>
  </si>
  <si>
    <t>divyamjainacc.divyam.26@gmail.com</t>
  </si>
  <si>
    <t>GYF2404-0041-001</t>
  </si>
  <si>
    <t>divyamjain</t>
  </si>
  <si>
    <t>kanishkgosaliakanishkgosalia5@gmail.com</t>
  </si>
  <si>
    <t>kanishkgosalia</t>
  </si>
  <si>
    <t>chaitanyashahchaitanyapocof1@gmail.com</t>
  </si>
  <si>
    <t>pratikvamjapratikvamja1234@gmail.com</t>
  </si>
  <si>
    <t>pratikvamja</t>
  </si>
  <si>
    <t>anshikaagarwalanshikaagarwal169@gmail.com</t>
  </si>
  <si>
    <t>GYF2402-0027-001</t>
  </si>
  <si>
    <t>anshikaagarwal</t>
  </si>
  <si>
    <t>dhyaanaparmardhyaanaparmar2006@gmail.com</t>
  </si>
  <si>
    <t>alsabakhalifaalsabakhalifa007@gmail.com</t>
  </si>
  <si>
    <t>alsabakhalifa</t>
  </si>
  <si>
    <t>mansitandelmansitandel2511@gmail.com</t>
  </si>
  <si>
    <t>mansitandel</t>
  </si>
  <si>
    <t>dhvitishahdhviti.unis@gmail.com</t>
  </si>
  <si>
    <t>dhvitishah</t>
  </si>
  <si>
    <t>diashahdhviti.unis@gmail.com</t>
  </si>
  <si>
    <t>diashah</t>
  </si>
  <si>
    <t>vidhi satishshahjainvidhi756@gmail.com</t>
  </si>
  <si>
    <t>malavshahmalavshah999@gmail.com</t>
  </si>
  <si>
    <t>YF24-0518-001</t>
  </si>
  <si>
    <t>malavshah</t>
  </si>
  <si>
    <t>jitenbhansalijitenbhansali@hotmail.com</t>
  </si>
  <si>
    <t>YF24-1147-001</t>
  </si>
  <si>
    <t>jitenbhansali</t>
  </si>
  <si>
    <t>janaksatrajanaksatra@gmail.com</t>
  </si>
  <si>
    <t>janaksatra</t>
  </si>
  <si>
    <t>krisharathodkrisharathod44@gmail.com</t>
  </si>
  <si>
    <t>krisharathod</t>
  </si>
  <si>
    <t>adnanansariansariadnan0981@gmail.com</t>
  </si>
  <si>
    <t>adnanansari</t>
  </si>
  <si>
    <t>YF24-0453</t>
  </si>
  <si>
    <t>anjaliparekhanjaleep9@gmail.com</t>
  </si>
  <si>
    <t>YF24-0453-001</t>
  </si>
  <si>
    <t>anjaliparekh</t>
  </si>
  <si>
    <t>rushabhdoshidoshirushabh2000@gmail.com</t>
  </si>
  <si>
    <t>rushabhdoshi</t>
  </si>
  <si>
    <t>maitrivekariyamaitrivekariya0710@gmail.com</t>
  </si>
  <si>
    <t>GYF2402-0105-001</t>
  </si>
  <si>
    <t>maitrivekariya</t>
  </si>
  <si>
    <t>yashchhedachhedayashvipul@gmail.com</t>
  </si>
  <si>
    <t>yashchheda</t>
  </si>
  <si>
    <t>YF24-1154-001</t>
  </si>
  <si>
    <t>neevjainneev.jain2122@xaviers.edu.in</t>
  </si>
  <si>
    <t>neevjain</t>
  </si>
  <si>
    <t>lisajisaheb23bmiit167@gmail.com</t>
  </si>
  <si>
    <t>lisajisaheb</t>
  </si>
  <si>
    <t>madhulikanaharmadhulikanahar98@gmail.com</t>
  </si>
  <si>
    <t>YF24-0388-001</t>
  </si>
  <si>
    <t>madhulikanahar</t>
  </si>
  <si>
    <t>jiyaparmarjiyaparmar643@gmail.com</t>
  </si>
  <si>
    <t>jiyaparmar</t>
  </si>
  <si>
    <t>vivekjainvivekjain1605@gmail.com</t>
  </si>
  <si>
    <t>vivekjain</t>
  </si>
  <si>
    <t>sayyammuthasayyammutha48@gmail.com</t>
  </si>
  <si>
    <t>sayyammutha</t>
  </si>
  <si>
    <t>YF24-0327</t>
  </si>
  <si>
    <t>devanshishahdevanshibakhai@gmail.com</t>
  </si>
  <si>
    <t>YF24-0327-001</t>
  </si>
  <si>
    <t>devanshishah</t>
  </si>
  <si>
    <t>pranjalrankapranjalranka27@gmail.com</t>
  </si>
  <si>
    <t>GYF2402-0101-001</t>
  </si>
  <si>
    <t>pranjalranka</t>
  </si>
  <si>
    <t>khushalbafnakhushalbafna0911@gmail.com</t>
  </si>
  <si>
    <t>khushalbafna</t>
  </si>
  <si>
    <t>YF24-1312</t>
  </si>
  <si>
    <t>jahnvijhaverijahnvi1308@gmail.com</t>
  </si>
  <si>
    <t>YF24-1312-001</t>
  </si>
  <si>
    <t>jahnvijhaveri</t>
  </si>
  <si>
    <t>amayshahamay.shah8@gmail.com</t>
  </si>
  <si>
    <t>amayshah</t>
  </si>
  <si>
    <t>romikmonpararomikmonpara5@gmail.com</t>
  </si>
  <si>
    <t>romikmonpara</t>
  </si>
  <si>
    <t>sakshigandhisakshigandhis15@gmail.com</t>
  </si>
  <si>
    <t>sakshigandhi</t>
  </si>
  <si>
    <t>upasanashahupasanashah07@gmail.com</t>
  </si>
  <si>
    <t>GYF2402-0012-001</t>
  </si>
  <si>
    <t>upasanashah</t>
  </si>
  <si>
    <t>kenishshahkenish14@gmail.com</t>
  </si>
  <si>
    <t>kenishshah</t>
  </si>
  <si>
    <t>priyankshahpriyank.kshah89@gmail.com</t>
  </si>
  <si>
    <t>priyankshah</t>
  </si>
  <si>
    <t>YF24-0756-001</t>
  </si>
  <si>
    <t>meenalmehtameenaljainmehta@gmail.com</t>
  </si>
  <si>
    <t>meenalmehta</t>
  </si>
  <si>
    <t>jaythakkarjay830232@gmail.com</t>
  </si>
  <si>
    <t>jaythakkar</t>
  </si>
  <si>
    <t>pakshalbhandaripakshalbhandari8@gmail.com</t>
  </si>
  <si>
    <t>pakshalbhandari</t>
  </si>
  <si>
    <t>harshshahinfoharsh8@gmail.com</t>
  </si>
  <si>
    <t>YF24-1948</t>
  </si>
  <si>
    <t>aravdoshirahuleastland@gmail.com</t>
  </si>
  <si>
    <t>YF24-1948-001</t>
  </si>
  <si>
    <t>aravdoshi</t>
  </si>
  <si>
    <t>YF24-1013</t>
  </si>
  <si>
    <t>mitulbakhaimitulbakhai@yahoo.com</t>
  </si>
  <si>
    <t>YF24-1934-001</t>
  </si>
  <si>
    <t>mitulbakhai</t>
  </si>
  <si>
    <t>deveshashindedeveshaclash123@gmail.com</t>
  </si>
  <si>
    <t>deveshashinde</t>
  </si>
  <si>
    <t>dr.shardabhanushalidr.shardadama@gmail.com</t>
  </si>
  <si>
    <t>GYF2404-0043-001</t>
  </si>
  <si>
    <t>YF24-0622</t>
  </si>
  <si>
    <t>vishalshahvishalshah.inbox@gmail.com</t>
  </si>
  <si>
    <t>YF24-0622-001</t>
  </si>
  <si>
    <t>vishalshah</t>
  </si>
  <si>
    <t>varunmittalcavarunmittal04@gmail.com</t>
  </si>
  <si>
    <t>varunmittal</t>
  </si>
  <si>
    <t>YF24-0520-001</t>
  </si>
  <si>
    <t>harshilbanthiaharshilbanthia@gmail.com</t>
  </si>
  <si>
    <t>harshilbanthia</t>
  </si>
  <si>
    <t>rhushitgosaliarhushit123@gmail.com</t>
  </si>
  <si>
    <t>rhushitgosalia</t>
  </si>
  <si>
    <t>vedikabenganibenganivedika@gmail.com</t>
  </si>
  <si>
    <t>vedikabengani</t>
  </si>
  <si>
    <t>26/05/2006benganiaryamanbengani26@gmail.com</t>
  </si>
  <si>
    <t>dhawalpadliyadhawaljain967@gmail.com</t>
  </si>
  <si>
    <t>shreyanshjainshreyanshjain516@gmail.com</t>
  </si>
  <si>
    <t>shreyanshjain</t>
  </si>
  <si>
    <t>akshitshahakshitushah@gmail.com</t>
  </si>
  <si>
    <t>YF24-0211-001</t>
  </si>
  <si>
    <t>akshitshah</t>
  </si>
  <si>
    <t>adityaajmeraaditya.ajmera10@gmail.com</t>
  </si>
  <si>
    <t>adityaajmera</t>
  </si>
  <si>
    <t>bhumikarathodbhumikarathod54@gmail.com</t>
  </si>
  <si>
    <t>bhumikarathod</t>
  </si>
  <si>
    <t>YF24-1722</t>
  </si>
  <si>
    <t>hardifuriahardishah248@gmail.com</t>
  </si>
  <si>
    <t>YF24-1722-001</t>
  </si>
  <si>
    <t>hardifuria</t>
  </si>
  <si>
    <t>dhwanibrahmbhatt gandhidhwanibarot14@gmail.com</t>
  </si>
  <si>
    <t>YF24-0127-001</t>
  </si>
  <si>
    <t>shivamsavlashivamksavla@gmail.com</t>
  </si>
  <si>
    <t>shivamsavla</t>
  </si>
  <si>
    <t>vihaanjainiamvihaan2005@gmail.com</t>
  </si>
  <si>
    <t>vihaanjain</t>
  </si>
  <si>
    <t>vinittalsaniavinit.talsania@gmail.com</t>
  </si>
  <si>
    <t>vinittalsania</t>
  </si>
  <si>
    <t>divyasutariyadivyasutariya802@gmail.com</t>
  </si>
  <si>
    <t>divyasutariya</t>
  </si>
  <si>
    <t>dharatiatmarpitdharati.seva@gmail.com</t>
  </si>
  <si>
    <t>GYF2402-0133-001</t>
  </si>
  <si>
    <t>dharatiatmarpit</t>
  </si>
  <si>
    <t>YF24-0463</t>
  </si>
  <si>
    <t>dharakotharidhara.kasvi@gmail.com</t>
  </si>
  <si>
    <t>YF24-0463-001</t>
  </si>
  <si>
    <t>dharakothari</t>
  </si>
  <si>
    <t>meghalbhansalimeghalbhansali25@gmail.com</t>
  </si>
  <si>
    <t>meghalbhansali</t>
  </si>
  <si>
    <t>lavyaborichalavyaboricha@gmail.com</t>
  </si>
  <si>
    <t>lavyaboricha</t>
  </si>
  <si>
    <t>shamanjhaverijhaverishaman05@gmail.com</t>
  </si>
  <si>
    <t>YF24-2021-001</t>
  </si>
  <si>
    <t>shamanjhaveri</t>
  </si>
  <si>
    <t>rajsangoirajsangoi2001@gmail.com</t>
  </si>
  <si>
    <t>rajsangoi</t>
  </si>
  <si>
    <t>YF24-1047-003</t>
  </si>
  <si>
    <t>parthshahshahparth1491@gmail.com</t>
  </si>
  <si>
    <t>atm kinjal kkmehtakinjalmehta87@gmail.com</t>
  </si>
  <si>
    <t>poojachhedadhara.kasvi@gmail.com</t>
  </si>
  <si>
    <t>poojachheda</t>
  </si>
  <si>
    <t>dishashahbapasdisha@gmail.com</t>
  </si>
  <si>
    <t>kushalkocharkush_kochar@yahoo.com</t>
  </si>
  <si>
    <t>kushalkochar</t>
  </si>
  <si>
    <t>YF24-1728</t>
  </si>
  <si>
    <t>tirthfuriatirth162000@gmail.com</t>
  </si>
  <si>
    <t>YF24-1728-001</t>
  </si>
  <si>
    <t>tirthfuria</t>
  </si>
  <si>
    <t>rishitgandhirishit7n2003@gmail.com</t>
  </si>
  <si>
    <t>rishitgandhi</t>
  </si>
  <si>
    <t>panktigadagadapankti10@gmail.com</t>
  </si>
  <si>
    <t>panktigada</t>
  </si>
  <si>
    <t>maanitkohlimaanitkohli2007@gmail.com</t>
  </si>
  <si>
    <t>maanitkohli</t>
  </si>
  <si>
    <t>atmarpit shreyajasanishreyajasani94@gmail.com</t>
  </si>
  <si>
    <t>snehsutariyasnehsutariya11@gmail.com</t>
  </si>
  <si>
    <t>snehsutariya</t>
  </si>
  <si>
    <t>YF24-0993-002</t>
  </si>
  <si>
    <t>manankansaramkansara0903@gmail.com</t>
  </si>
  <si>
    <t>sidharthbethalasidharth.bethala@gmail.com</t>
  </si>
  <si>
    <t>sidharthbethala</t>
  </si>
  <si>
    <t>sunnymehtasunnymehta0@gmail.com</t>
  </si>
  <si>
    <t>sunnymehta</t>
  </si>
  <si>
    <t>rohanviranirvvirani1997@gmail.com</t>
  </si>
  <si>
    <t>rohanvirani</t>
  </si>
  <si>
    <t>adityashahca.avanidedhia@gmail.com</t>
  </si>
  <si>
    <t>avanishahca.avanidedhia@gmail.com</t>
  </si>
  <si>
    <t>avanishah</t>
  </si>
  <si>
    <t>mansisavlaca.avanidedhia@gmail.com</t>
  </si>
  <si>
    <t>mansisavla</t>
  </si>
  <si>
    <t>nikhilgadaca.avanidedhia@gmail.com</t>
  </si>
  <si>
    <t>nikhilgada</t>
  </si>
  <si>
    <t>nakuljainjainnakul79@gmail.com</t>
  </si>
  <si>
    <t>nakuljain</t>
  </si>
  <si>
    <t>YF24-1814</t>
  </si>
  <si>
    <t>shuddhdadhashuddhsupercharger@gmail.com</t>
  </si>
  <si>
    <t>YF24-1814-001</t>
  </si>
  <si>
    <t>shuddhdadha</t>
  </si>
  <si>
    <t>izharshaikhshaikhizharahemad@gmail.com</t>
  </si>
  <si>
    <t>GYF2402-0055-001</t>
  </si>
  <si>
    <t>izharshaikh</t>
  </si>
  <si>
    <t>virenjainjainviren34@gmail.com</t>
  </si>
  <si>
    <t>YF24-0631</t>
  </si>
  <si>
    <t>mehulmehtamehulmehta05@gmail.com</t>
  </si>
  <si>
    <t>YF24-0631-001</t>
  </si>
  <si>
    <t>mehulmehta</t>
  </si>
  <si>
    <t>mansimehtamansimht551@gmail.com</t>
  </si>
  <si>
    <t>mansimehta</t>
  </si>
  <si>
    <t>prekshamehtaprekshamehta36@gmail.com</t>
  </si>
  <si>
    <t>prekshamehta</t>
  </si>
  <si>
    <t>YF24-2077-001</t>
  </si>
  <si>
    <t>gautamshahshah17gautam17@gmail.com</t>
  </si>
  <si>
    <t>gautamshah</t>
  </si>
  <si>
    <t>YF24-0678</t>
  </si>
  <si>
    <t>vihaanmehtavihaanm564@gmail.com</t>
  </si>
  <si>
    <t>YF24-0678-004</t>
  </si>
  <si>
    <t>vihaanmehta</t>
  </si>
  <si>
    <t>niharikamehtamehtaniharika08@gmail.com</t>
  </si>
  <si>
    <t>niharikamehta</t>
  </si>
  <si>
    <t>YF24-1508</t>
  </si>
  <si>
    <t>vidhishahshah.vidhi0308@gmail.com</t>
  </si>
  <si>
    <t>kshamashahkshamaraiyani@gmail.com</t>
  </si>
  <si>
    <t>kshamashah</t>
  </si>
  <si>
    <t>vanshshahshahvansh2004@gmail.com</t>
  </si>
  <si>
    <t>vanshshah</t>
  </si>
  <si>
    <t>prathamviraprathamvira880@gmail.com</t>
  </si>
  <si>
    <t>prathamvira</t>
  </si>
  <si>
    <t>shubhshahshubhshah2000@hotmail.com</t>
  </si>
  <si>
    <t>shlokoswalshlokishappy@gmail.com</t>
  </si>
  <si>
    <t>YF24-2081-001</t>
  </si>
  <si>
    <t>shlokoswal</t>
  </si>
  <si>
    <t>daneshnisarnisardanesh@yahoo.com</t>
  </si>
  <si>
    <t>daneshnisar</t>
  </si>
  <si>
    <t>rahilgosaliarahilgosalia7@gmail.com</t>
  </si>
  <si>
    <t>rahilgosalia</t>
  </si>
  <si>
    <t>YF24-0373</t>
  </si>
  <si>
    <t>dhruvlunawatdhruvlunawat@gmail.com</t>
  </si>
  <si>
    <t>YF24-0373-001</t>
  </si>
  <si>
    <t>dhruvlunawat</t>
  </si>
  <si>
    <t>parthshahparth@arise.co.in</t>
  </si>
  <si>
    <t>ruchasutariyaruchasutariya@gmail.com</t>
  </si>
  <si>
    <t>ruchasutariya</t>
  </si>
  <si>
    <t>devangraiyanidevangraiyani04@gmail.com</t>
  </si>
  <si>
    <t>YF24-2084-001</t>
  </si>
  <si>
    <t>devangraiyani</t>
  </si>
  <si>
    <t>nabhyakatirakatiranabhya@gmail.com</t>
  </si>
  <si>
    <t>nabhyakatira</t>
  </si>
  <si>
    <t>vishrutishahvishruti308@gmail.com</t>
  </si>
  <si>
    <t>vishrutishah</t>
  </si>
  <si>
    <t>atmanajmeraatmanajmera@gmail.com</t>
  </si>
  <si>
    <t>atmanajmera</t>
  </si>
  <si>
    <t>parshwaparekhparshwaparekh15@gmail.com</t>
  </si>
  <si>
    <t>parshwaparekh</t>
  </si>
  <si>
    <t>urvishahshahurvi29@outlook.com</t>
  </si>
  <si>
    <t>urvishah</t>
  </si>
  <si>
    <t>jaynilshahrameshmehta61483@gmail.com</t>
  </si>
  <si>
    <t>jaynilshah</t>
  </si>
  <si>
    <t>kaneeshaviranikaneesha105@gmail.com</t>
  </si>
  <si>
    <t>rachanashethshethrachana92@gmail.com</t>
  </si>
  <si>
    <t>vyomashahvyomashah2005@gmail.com</t>
  </si>
  <si>
    <t>vyomashah</t>
  </si>
  <si>
    <t>YF24-2045-002</t>
  </si>
  <si>
    <t>nidhithakkarnidhithakkar90@gmail.com</t>
  </si>
  <si>
    <t>nidhithakkar</t>
  </si>
  <si>
    <t>YF24-0948</t>
  </si>
  <si>
    <t>devgosaliadevgosalia4@gmail.com</t>
  </si>
  <si>
    <t>YF24-0948-001</t>
  </si>
  <si>
    <t>devgosalia</t>
  </si>
  <si>
    <t>mokshoswalmokshh1516@gmail.com</t>
  </si>
  <si>
    <t>YF24-2091-001</t>
  </si>
  <si>
    <t>mokshoswal</t>
  </si>
  <si>
    <t>shreniknahatanahata87shrenik@gmail.com</t>
  </si>
  <si>
    <t>YF24-0581-002</t>
  </si>
  <si>
    <t>shreniknahata</t>
  </si>
  <si>
    <t>revagarwalrev.agarwal22@gmail.com</t>
  </si>
  <si>
    <t>revagarwal</t>
  </si>
  <si>
    <t>siddharthmehtatennischamp.sid@gmail.com</t>
  </si>
  <si>
    <t>siddharthmehta</t>
  </si>
  <si>
    <t>YF24-73974</t>
  </si>
  <si>
    <t>harshitguptaharshit4825@gmail.com</t>
  </si>
  <si>
    <t>GYF2404-0060-002</t>
  </si>
  <si>
    <t>harshitgupta</t>
  </si>
  <si>
    <t>prishashroffprishashroff@gmail.com</t>
  </si>
  <si>
    <t>prishashroff</t>
  </si>
  <si>
    <t>YF24-0809-001</t>
  </si>
  <si>
    <t>anayarupanirupanianaya05@gmail.com</t>
  </si>
  <si>
    <t>anayarupani</t>
  </si>
  <si>
    <t>chaitanyakamdarchaitanyajkamdar@gmail.com</t>
  </si>
  <si>
    <t>YF24-73803</t>
  </si>
  <si>
    <t>nehaguptaneha36@gmail.com</t>
  </si>
  <si>
    <t>GYF2404-0060-001</t>
  </si>
  <si>
    <t>nehagupta</t>
  </si>
  <si>
    <t>rushabhsonirushabh63@gmail.com</t>
  </si>
  <si>
    <t>rushabhsoni</t>
  </si>
  <si>
    <t>kashyapparmarkashyapparmar1203@gmail.com</t>
  </si>
  <si>
    <t>kashyapparmar</t>
  </si>
  <si>
    <t>rohitkalantrirohitkalantri99@gmail.com</t>
  </si>
  <si>
    <t>rohitkalantri</t>
  </si>
  <si>
    <t>vimmibhandaridr.vimmijain@gmail.com</t>
  </si>
  <si>
    <t>vimmibhandari</t>
  </si>
  <si>
    <t>yashjainyash_libra@yahoo.com</t>
  </si>
  <si>
    <t>yashjain</t>
  </si>
  <si>
    <t>YF24-1881-001</t>
  </si>
  <si>
    <t>parijainparijain1027@gmail.com</t>
  </si>
  <si>
    <t>parijain</t>
  </si>
  <si>
    <t>yeshaturakhiayeshaturakhia@gmail.com</t>
  </si>
  <si>
    <t>yeshaturakhia</t>
  </si>
  <si>
    <t>twishagadatwishagada04@gmail.com</t>
  </si>
  <si>
    <t>twishagada</t>
  </si>
  <si>
    <t>dollymaroodollymaroo@gmail.com</t>
  </si>
  <si>
    <t>dollymaroo</t>
  </si>
  <si>
    <t>harshilsolankiharshil5.solanki@gmail.com</t>
  </si>
  <si>
    <t>harshilsolanki</t>
  </si>
  <si>
    <t>YF24-2097-001</t>
  </si>
  <si>
    <t>jainammehtajainam.captain@gmail.com</t>
  </si>
  <si>
    <t>jainammehta</t>
  </si>
  <si>
    <t>dollypanchmiadollyinseva@gmail.com</t>
  </si>
  <si>
    <t>YF24-0767-003</t>
  </si>
  <si>
    <t>dollypanchmia</t>
  </si>
  <si>
    <t>ompatelompatelmoba@gmail.com</t>
  </si>
  <si>
    <t>ompatel</t>
  </si>
  <si>
    <t>riyabhugaririyabhugs@gmail.com</t>
  </si>
  <si>
    <t>riyabhugari</t>
  </si>
  <si>
    <t>garimakakkargarima.kakkar@utu.ac.in</t>
  </si>
  <si>
    <t>garimakakkar</t>
  </si>
  <si>
    <t>ronakchopracoolronak96@gmail.com</t>
  </si>
  <si>
    <t>ronakchopra</t>
  </si>
  <si>
    <t>nishantshahnishantseva@gmail.com</t>
  </si>
  <si>
    <t>YF24-1721-001</t>
  </si>
  <si>
    <t>nishantshah</t>
  </si>
  <si>
    <t>shrijakotharishrijakothari@gmail.com</t>
  </si>
  <si>
    <t>YF24-0203-001</t>
  </si>
  <si>
    <t>shrijakothari</t>
  </si>
  <si>
    <t>nimeshhemnaninimesh.nh@gmail.com</t>
  </si>
  <si>
    <t>nimeshhemnani</t>
  </si>
  <si>
    <t>joelmathewjoelagnels@gmail.com</t>
  </si>
  <si>
    <t>joelmathew</t>
  </si>
  <si>
    <t>kalpeshravalkalpesh.raval@utu.ac.in</t>
  </si>
  <si>
    <t>tinashahtinadadha@gmail.com</t>
  </si>
  <si>
    <t>tinashah</t>
  </si>
  <si>
    <t>khushbhhemnanikhushbuhemnani06@gmail.com</t>
  </si>
  <si>
    <t>dishajhaveridishashah203.ds@gmail.com</t>
  </si>
  <si>
    <t>dishajhaveri</t>
  </si>
  <si>
    <t>sohamjhaverisohamjhaveri@gmail.com</t>
  </si>
  <si>
    <t>sohamjhaveri</t>
  </si>
  <si>
    <t>siddharthshahspsjlt@gmail.com</t>
  </si>
  <si>
    <t>siddharthshah</t>
  </si>
  <si>
    <t>kushagrapeterawesomenottee@gmail.com</t>
  </si>
  <si>
    <t>kushagrapeter</t>
  </si>
  <si>
    <t>vanshshahvanshsshah3@gmail.com</t>
  </si>
  <si>
    <t>YF24-1456-001</t>
  </si>
  <si>
    <t>YF24-2104-001</t>
  </si>
  <si>
    <t>puravmehtapurav.seva@gmail.com</t>
  </si>
  <si>
    <t>puravmehta</t>
  </si>
  <si>
    <t>shashwatshahshashwat.shah269@gmail.com</t>
  </si>
  <si>
    <t>YF24-1563-001</t>
  </si>
  <si>
    <t>rishabhchamediarishabhchamedia@gmail.com</t>
  </si>
  <si>
    <t>zenilshahshahzenil@gmail.com</t>
  </si>
  <si>
    <t>zenilshah</t>
  </si>
  <si>
    <t>sahilshahsahilshah.nm@gmail.com</t>
  </si>
  <si>
    <t>sahilshah</t>
  </si>
  <si>
    <t>riyachauhanriyasarvaiya3@gmail.com</t>
  </si>
  <si>
    <t>riyachauhan</t>
  </si>
  <si>
    <t>tanayshahtanay3527@gmail.com</t>
  </si>
  <si>
    <t>tanayshah</t>
  </si>
  <si>
    <t>YF24-0686</t>
  </si>
  <si>
    <t>niragshahnrockz111@gmail.com</t>
  </si>
  <si>
    <t>YF24-0686-001</t>
  </si>
  <si>
    <t>niragshah</t>
  </si>
  <si>
    <t>jainamdedhiajainamdedhia12@gmail.com</t>
  </si>
  <si>
    <t>jainamdedhia</t>
  </si>
  <si>
    <t>kitikmehtakitikmehta05@gmail.com</t>
  </si>
  <si>
    <t>kitikmehta</t>
  </si>
  <si>
    <t>niharkumarmangukiyaniharmangukiya08@gmail.com</t>
  </si>
  <si>
    <t>niharkumarmangukiya</t>
  </si>
  <si>
    <t>nielparekhniel.parekh24@gmail.com</t>
  </si>
  <si>
    <t>nielparekh</t>
  </si>
  <si>
    <t>aarshnandavdekarnandavdekaraarsh@gmail.com</t>
  </si>
  <si>
    <t>aarshnandavdekar</t>
  </si>
  <si>
    <t>adityapandeyshilapandey772@gmail.com</t>
  </si>
  <si>
    <t>GYF2404-0061-001</t>
  </si>
  <si>
    <t>adityapandey</t>
  </si>
  <si>
    <t>krinaanil galakrinagala.gala@gmail.com</t>
  </si>
  <si>
    <t>krinaanil gala</t>
  </si>
  <si>
    <t>ankitaphatkureankitaphatkure21@gmail.com</t>
  </si>
  <si>
    <t>ankitaphatkure</t>
  </si>
  <si>
    <t>aakashdhruvadhruvaaakash@gmail.com</t>
  </si>
  <si>
    <t>aakashdhruva</t>
  </si>
  <si>
    <t>nidhimehtacreativenids@gmail.com</t>
  </si>
  <si>
    <t>nidhimehta</t>
  </si>
  <si>
    <t>keishasutariakeishasutaria6@gmail.com</t>
  </si>
  <si>
    <t>keishasutaria</t>
  </si>
  <si>
    <t>meetsanghvimeetsanghvi89@gmail.com</t>
  </si>
  <si>
    <t>meetsanghvi</t>
  </si>
  <si>
    <t>namanshahshah.naman76@gmail.com</t>
  </si>
  <si>
    <t>namanshah</t>
  </si>
  <si>
    <t>atmanmehtamehta739@gmail.com</t>
  </si>
  <si>
    <t>karanshahkaranshah9869@gmail.com</t>
  </si>
  <si>
    <t>sahilbhagatsunilbhagat961@gmail.com</t>
  </si>
  <si>
    <t>sahilbhagat</t>
  </si>
  <si>
    <t>shrishtichorariashrishtispacesimplifiers@gmail.com</t>
  </si>
  <si>
    <t>shrishtichoraria</t>
  </si>
  <si>
    <t>kushalshahkshah1996@hotmail.com</t>
  </si>
  <si>
    <t>kushalshah</t>
  </si>
  <si>
    <t>yugandharraneyugandharrane1545@gmail.com</t>
  </si>
  <si>
    <t>yugandharrane</t>
  </si>
  <si>
    <t>rumichhedadevrumi@gmail.com</t>
  </si>
  <si>
    <t>ruheeshahruhee2005@gmail.com</t>
  </si>
  <si>
    <t>ruheeshah</t>
  </si>
  <si>
    <t>rishabborarishabrbora@gmail.com</t>
  </si>
  <si>
    <t>rishabbora</t>
  </si>
  <si>
    <t>sujalrathodsujalr655@gmail.com</t>
  </si>
  <si>
    <t>sujalrathod</t>
  </si>
  <si>
    <t>varunmehtamehta.v05@gmail.com</t>
  </si>
  <si>
    <t>varunmehta</t>
  </si>
  <si>
    <t>YF24-2142-001</t>
  </si>
  <si>
    <t>nisthashahshahnistha88@gmail.com</t>
  </si>
  <si>
    <t>nisthashah</t>
  </si>
  <si>
    <t>nevanshahshahnevan18@gmail.com</t>
  </si>
  <si>
    <t>nevanshah</t>
  </si>
  <si>
    <t>YF24-0146</t>
  </si>
  <si>
    <t>zilshethzilsheth24@gmail.com</t>
  </si>
  <si>
    <t>YF24-0146-001</t>
  </si>
  <si>
    <t>zilsheth</t>
  </si>
  <si>
    <t>vinitgosaliavinit.r.gosalia@gmail.com</t>
  </si>
  <si>
    <t>vinitgosalia</t>
  </si>
  <si>
    <t>hemantvorahdvforever@gmail.com</t>
  </si>
  <si>
    <t>hemantvora</t>
  </si>
  <si>
    <t>khushboovorakhushbooshah71189@gmail.com</t>
  </si>
  <si>
    <t>khushboovora</t>
  </si>
  <si>
    <t>nishishahbapasnishi@gmail.com</t>
  </si>
  <si>
    <t>nishishah</t>
  </si>
  <si>
    <t>sukritichordiyasukritichordiya11@gmail.com</t>
  </si>
  <si>
    <t>sukritichordiya</t>
  </si>
  <si>
    <t>jinayjainjinayjain718@gmail.com</t>
  </si>
  <si>
    <t>jinayjain</t>
  </si>
  <si>
    <t>roshandugaddugadroshan.11@gmail.com</t>
  </si>
  <si>
    <t>roshandugad</t>
  </si>
  <si>
    <t>amjtbadalaamitbadala07@gmail.com</t>
  </si>
  <si>
    <t>dikshantbadaladjbadala@gmail.com</t>
  </si>
  <si>
    <t>dikshantbadala</t>
  </si>
  <si>
    <t>hridayjaindeidto124@gmail.com</t>
  </si>
  <si>
    <t>hridayjain</t>
  </si>
  <si>
    <t>YF24-1386</t>
  </si>
  <si>
    <t>kshitijshahkshah24@gmail.com</t>
  </si>
  <si>
    <t>YF24-1386-001</t>
  </si>
  <si>
    <t>kshitijshah</t>
  </si>
  <si>
    <t>kushaldeliwalakdeliwala22@gmail.com</t>
  </si>
  <si>
    <t>kushaldeliwala</t>
  </si>
  <si>
    <t>sahilshahy2sahil@gmail.com</t>
  </si>
  <si>
    <t>anushkasaxenaanushka.saxena123@gmail.com</t>
  </si>
  <si>
    <t>anushkasaxena</t>
  </si>
  <si>
    <t>YF24-1856-003</t>
  </si>
  <si>
    <t>samarthagrawalsamarthag05@gmail.com</t>
  </si>
  <si>
    <t>samarthagrawal</t>
  </si>
  <si>
    <t>jinulpateljinulpatel@gmail.com</t>
  </si>
  <si>
    <t>jinulpatel</t>
  </si>
  <si>
    <t>vrushtijhaverivjjhaveri06@gmail.com</t>
  </si>
  <si>
    <t>YF24-1806-001</t>
  </si>
  <si>
    <t>vrushtijhaveri</t>
  </si>
  <si>
    <t>premparekhparekhkprem12@gmail.com</t>
  </si>
  <si>
    <t>premparekh</t>
  </si>
  <si>
    <t>arpitgosar89@gmail.com</t>
  </si>
  <si>
    <t>Arpit</t>
  </si>
  <si>
    <t>Gosar</t>
  </si>
  <si>
    <t>YF2024-2180-001</t>
  </si>
  <si>
    <t>arpitgosararpitgosar89@gmail.com</t>
  </si>
  <si>
    <t>YF24-2180-001</t>
  </si>
  <si>
    <t>arpitgosar</t>
  </si>
  <si>
    <t>denilnagda5@gmail.com</t>
  </si>
  <si>
    <t>Denil</t>
  </si>
  <si>
    <t>YF24-2181-001</t>
  </si>
  <si>
    <t>denilnagdadenilnagda5@gmail.com</t>
  </si>
  <si>
    <t>denilnagda</t>
  </si>
  <si>
    <t>YF24-1766-002</t>
  </si>
  <si>
    <t>riddhizatakiakashishzatakia@gmail.com</t>
  </si>
  <si>
    <t>riddhizatakia</t>
  </si>
  <si>
    <t>mansichheda18@gmail.com</t>
  </si>
  <si>
    <t>YF24-1587-002</t>
  </si>
  <si>
    <t>mansishahmansichheda18@gmail.com</t>
  </si>
  <si>
    <t>mansishah</t>
  </si>
  <si>
    <t>vaiduu@gmail.com</t>
  </si>
  <si>
    <t>Vaidehi</t>
  </si>
  <si>
    <t>YF24-1582-001</t>
  </si>
  <si>
    <t>vaidehimaniarvaiduu@gmail.com</t>
  </si>
  <si>
    <t>vaidehimaniar</t>
  </si>
  <si>
    <t>srimalbhavya@gmail.com</t>
  </si>
  <si>
    <t>Srimal</t>
  </si>
  <si>
    <t>YF24-2047-001</t>
  </si>
  <si>
    <t>+91 8169543234</t>
  </si>
  <si>
    <t>bhavyasrimalsrimalbhavya@gmail.com</t>
  </si>
  <si>
    <t>bhavyasrimal</t>
  </si>
  <si>
    <t>pooshan1995@gmail.com</t>
  </si>
  <si>
    <t>Pooshan</t>
  </si>
  <si>
    <t>YF24-1874-001</t>
  </si>
  <si>
    <t>pooshanshahpooshan1995@gmail.com</t>
  </si>
  <si>
    <t>pooshanshah</t>
  </si>
  <si>
    <t>ashwin.lodaya@yahoo.com</t>
  </si>
  <si>
    <t>Ashwin</t>
  </si>
  <si>
    <t>YF24-1464-001</t>
  </si>
  <si>
    <t>ashwinlodayaashwin.lodaya@yahoo.com</t>
  </si>
  <si>
    <t>ashwinlodaya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</si>
</sst>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9"/>
      <color theme="1"/>
      <name val="Google Sans Mono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9" fontId="2" fillId="0" borderId="0" xfId="0" applyNumberFormat="1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0FBB-6EEB-A54B-B28A-5977DFA7DC0D}">
  <dimension ref="A1:CG918"/>
  <sheetViews>
    <sheetView tabSelected="1" workbookViewId="0">
      <selection activeCell="I11" sqref="I11"/>
    </sheetView>
  </sheetViews>
  <sheetFormatPr baseColWidth="10" defaultRowHeight="16"/>
  <cols>
    <col min="1" max="1" width="17.33203125" customWidth="1"/>
  </cols>
  <sheetData>
    <row r="1" spans="1:8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2"/>
      <c r="S1" s="2"/>
      <c r="T1" s="2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8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2"/>
      <c r="T2" s="2"/>
      <c r="U2" s="1"/>
      <c r="V2" s="1"/>
      <c r="W2" s="2"/>
      <c r="X2" s="1"/>
      <c r="Y2" s="2"/>
      <c r="Z2" s="1"/>
      <c r="AA2" s="2"/>
      <c r="AB2" s="2"/>
      <c r="AC2" s="2"/>
      <c r="AD2" s="1"/>
      <c r="AE2" s="2"/>
      <c r="AF2" s="2"/>
      <c r="AG2" s="1"/>
      <c r="AH2" s="1"/>
      <c r="AI2" s="1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8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 t="s">
        <v>1</v>
      </c>
      <c r="R3" s="2"/>
      <c r="S3" s="2"/>
      <c r="T3" s="2"/>
      <c r="U3" s="1" t="s">
        <v>2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1" t="s">
        <v>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>
        <v>83</v>
      </c>
      <c r="CB3" s="2"/>
      <c r="CC3" s="2"/>
      <c r="CD3" s="2">
        <v>43</v>
      </c>
      <c r="CE3" s="2"/>
      <c r="CF3" s="2"/>
      <c r="CG3" s="2"/>
    </row>
    <row r="4" spans="1:85">
      <c r="A4" s="2"/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1" t="s">
        <v>4</v>
      </c>
      <c r="R4" s="2"/>
      <c r="S4" s="2"/>
      <c r="T4" s="2"/>
      <c r="U4" s="1" t="s">
        <v>5</v>
      </c>
      <c r="V4" s="1" t="s">
        <v>6</v>
      </c>
      <c r="W4" s="2"/>
      <c r="X4" s="1" t="s">
        <v>7</v>
      </c>
      <c r="Y4" s="2"/>
      <c r="Z4" s="1" t="s">
        <v>8</v>
      </c>
      <c r="AA4" s="2"/>
      <c r="AB4" s="2"/>
      <c r="AC4" s="2"/>
      <c r="AD4" s="1" t="s">
        <v>9</v>
      </c>
      <c r="AE4" s="2"/>
      <c r="AF4" s="2"/>
      <c r="AG4" s="1" t="s">
        <v>10</v>
      </c>
      <c r="AH4" s="1" t="s">
        <v>11</v>
      </c>
      <c r="AI4" s="1" t="s">
        <v>12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5">
        <v>45627</v>
      </c>
      <c r="BK4" s="5">
        <v>45631</v>
      </c>
      <c r="BL4" s="2"/>
      <c r="BM4" s="2"/>
      <c r="BN4" s="2"/>
      <c r="BO4" s="2"/>
      <c r="BP4" s="2"/>
      <c r="BQ4" s="2" t="b">
        <v>1</v>
      </c>
      <c r="BR4" s="2"/>
      <c r="BS4" s="2"/>
      <c r="BT4" s="2" t="b">
        <v>1</v>
      </c>
      <c r="BU4" s="2"/>
      <c r="BV4" s="2"/>
      <c r="BW4" s="2"/>
    </row>
    <row r="5" spans="1:8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2905</v>
      </c>
      <c r="Q5" s="1" t="s">
        <v>28</v>
      </c>
      <c r="R5" s="1" t="s">
        <v>29</v>
      </c>
      <c r="S5" s="1" t="s">
        <v>30</v>
      </c>
      <c r="T5" s="1" t="s">
        <v>31</v>
      </c>
      <c r="U5" s="1" t="s">
        <v>32</v>
      </c>
      <c r="V5" s="1" t="s">
        <v>33</v>
      </c>
      <c r="W5" s="1" t="s">
        <v>34</v>
      </c>
      <c r="X5" s="1" t="s">
        <v>35</v>
      </c>
      <c r="Y5" s="1" t="s">
        <v>36</v>
      </c>
      <c r="Z5" s="1" t="s">
        <v>37</v>
      </c>
      <c r="AA5" s="1" t="s">
        <v>38</v>
      </c>
      <c r="AB5" s="1" t="s">
        <v>39</v>
      </c>
      <c r="AC5" s="1" t="s">
        <v>40</v>
      </c>
      <c r="AD5" s="1" t="s">
        <v>41</v>
      </c>
      <c r="AE5" s="1" t="s">
        <v>42</v>
      </c>
      <c r="AF5" s="1" t="s">
        <v>43</v>
      </c>
      <c r="AG5" s="1" t="s">
        <v>44</v>
      </c>
      <c r="AH5" s="1" t="s">
        <v>45</v>
      </c>
      <c r="AI5" s="1" t="s">
        <v>46</v>
      </c>
      <c r="AJ5" s="1" t="s">
        <v>47</v>
      </c>
      <c r="AK5" s="1" t="s">
        <v>2906</v>
      </c>
      <c r="AL5" s="1" t="s">
        <v>2907</v>
      </c>
      <c r="AM5" s="1" t="s">
        <v>48</v>
      </c>
      <c r="AN5" s="1" t="s">
        <v>49</v>
      </c>
      <c r="AO5" s="1" t="s">
        <v>2908</v>
      </c>
      <c r="AP5" s="1" t="s">
        <v>50</v>
      </c>
      <c r="AQ5" s="1" t="s">
        <v>51</v>
      </c>
      <c r="AR5" s="1" t="s">
        <v>2909</v>
      </c>
      <c r="AS5" s="1" t="s">
        <v>52</v>
      </c>
      <c r="AT5" s="1" t="s">
        <v>53</v>
      </c>
      <c r="AU5" s="1" t="s">
        <v>54</v>
      </c>
      <c r="AV5" s="1" t="s">
        <v>55</v>
      </c>
      <c r="AW5" s="1" t="s">
        <v>56</v>
      </c>
      <c r="AX5" s="1" t="s">
        <v>57</v>
      </c>
      <c r="AY5" s="1" t="s">
        <v>58</v>
      </c>
      <c r="AZ5" s="1" t="s">
        <v>59</v>
      </c>
      <c r="BA5" s="1" t="s">
        <v>60</v>
      </c>
      <c r="BB5" s="1" t="s">
        <v>61</v>
      </c>
      <c r="BC5" s="1" t="s">
        <v>62</v>
      </c>
      <c r="BD5" s="1" t="s">
        <v>2910</v>
      </c>
      <c r="BE5" s="1" t="s">
        <v>2911</v>
      </c>
      <c r="BF5" s="1" t="s">
        <v>2912</v>
      </c>
      <c r="BG5" s="1" t="s">
        <v>63</v>
      </c>
      <c r="BH5" s="1" t="s">
        <v>64</v>
      </c>
      <c r="BI5" s="1" t="s">
        <v>65</v>
      </c>
      <c r="BJ5" s="1" t="s">
        <v>66</v>
      </c>
      <c r="BK5" s="1" t="s">
        <v>67</v>
      </c>
      <c r="BL5" s="1" t="s">
        <v>68</v>
      </c>
      <c r="BM5" s="1" t="s">
        <v>69</v>
      </c>
      <c r="BN5" s="1" t="s">
        <v>70</v>
      </c>
      <c r="BO5" s="1" t="s">
        <v>2913</v>
      </c>
      <c r="BP5" s="1" t="s">
        <v>2914</v>
      </c>
      <c r="BQ5" s="1" t="s">
        <v>71</v>
      </c>
      <c r="BR5" s="1" t="s">
        <v>72</v>
      </c>
      <c r="BS5" s="1" t="s">
        <v>73</v>
      </c>
      <c r="BT5" s="1" t="s">
        <v>74</v>
      </c>
      <c r="BU5" s="1" t="s">
        <v>75</v>
      </c>
      <c r="BV5" s="1" t="s">
        <v>2915</v>
      </c>
      <c r="BW5" s="1" t="s">
        <v>2916</v>
      </c>
      <c r="BX5" s="1" t="s">
        <v>2917</v>
      </c>
      <c r="BY5" s="1" t="s">
        <v>2918</v>
      </c>
      <c r="BZ5" s="1" t="s">
        <v>2919</v>
      </c>
      <c r="CA5" s="1" t="s">
        <v>2920</v>
      </c>
      <c r="CB5" s="1" t="s">
        <v>2921</v>
      </c>
      <c r="CC5" s="1" t="s">
        <v>2922</v>
      </c>
      <c r="CD5" s="1" t="s">
        <v>2923</v>
      </c>
      <c r="CE5" s="1" t="s">
        <v>52</v>
      </c>
      <c r="CF5" s="1" t="s">
        <v>2924</v>
      </c>
      <c r="CG5" s="1" t="s">
        <v>2925</v>
      </c>
    </row>
    <row r="6" spans="1:85">
      <c r="A6" s="3">
        <v>45601.014027777775</v>
      </c>
      <c r="B6" s="2" t="s">
        <v>76</v>
      </c>
      <c r="C6" s="2" t="s">
        <v>77</v>
      </c>
      <c r="D6" s="2" t="s">
        <v>78</v>
      </c>
      <c r="E6" s="2" t="s">
        <v>2926</v>
      </c>
      <c r="F6" s="2" t="s">
        <v>79</v>
      </c>
      <c r="G6" s="2" t="s">
        <v>80</v>
      </c>
      <c r="H6" s="2" t="s">
        <v>81</v>
      </c>
      <c r="I6" s="2" t="s">
        <v>82</v>
      </c>
      <c r="J6" s="2"/>
      <c r="K6" s="2" t="s">
        <v>82</v>
      </c>
      <c r="L6" s="2"/>
      <c r="M6" s="2"/>
      <c r="N6" s="2" t="s">
        <v>83</v>
      </c>
      <c r="O6" s="2"/>
      <c r="P6" s="2" t="s">
        <v>84</v>
      </c>
      <c r="Q6" s="2"/>
      <c r="R6" s="2"/>
      <c r="S6" s="2"/>
      <c r="T6" s="2"/>
      <c r="U6" s="2" t="s">
        <v>84</v>
      </c>
      <c r="V6" s="2" t="s">
        <v>86</v>
      </c>
      <c r="W6" s="2"/>
      <c r="X6" s="2"/>
      <c r="Y6" s="2"/>
      <c r="Z6" s="2"/>
      <c r="AA6" s="2" t="s">
        <v>2927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>
        <v>2</v>
      </c>
      <c r="AN6" s="2">
        <v>0</v>
      </c>
      <c r="AO6" s="2">
        <v>4</v>
      </c>
      <c r="AP6" s="4">
        <v>0</v>
      </c>
      <c r="AQ6" s="6" t="b">
        <v>1</v>
      </c>
      <c r="AR6" s="2" t="b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1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1</v>
      </c>
      <c r="BP6" s="2">
        <v>0</v>
      </c>
      <c r="BQ6" s="7" t="s">
        <v>2928</v>
      </c>
      <c r="BR6" s="2">
        <v>1</v>
      </c>
      <c r="BS6" s="2"/>
      <c r="BT6" s="2" t="b">
        <v>1</v>
      </c>
      <c r="BU6" s="2" t="b">
        <v>1</v>
      </c>
      <c r="BV6" s="2">
        <v>930727</v>
      </c>
      <c r="BW6" s="2" t="s">
        <v>2929</v>
      </c>
      <c r="BX6" s="2"/>
      <c r="BY6" s="2"/>
      <c r="BZ6" s="2" t="s">
        <v>2926</v>
      </c>
      <c r="CA6" s="2" t="b">
        <v>1</v>
      </c>
      <c r="CB6" s="2" t="b">
        <v>1</v>
      </c>
      <c r="CC6" s="2" t="b">
        <v>1</v>
      </c>
      <c r="CD6" s="2" t="b">
        <v>1</v>
      </c>
      <c r="CE6" s="2" t="s">
        <v>2930</v>
      </c>
      <c r="CF6" s="2"/>
      <c r="CG6" s="2">
        <v>22</v>
      </c>
    </row>
    <row r="7" spans="1:85">
      <c r="A7" s="3">
        <v>45605.987916666665</v>
      </c>
      <c r="B7" s="2" t="s">
        <v>87</v>
      </c>
      <c r="C7" s="2" t="s">
        <v>88</v>
      </c>
      <c r="D7" s="2" t="s">
        <v>89</v>
      </c>
      <c r="E7" s="2" t="s">
        <v>90</v>
      </c>
      <c r="F7" s="2" t="s">
        <v>79</v>
      </c>
      <c r="G7" s="2">
        <v>9126092609</v>
      </c>
      <c r="H7" s="2" t="s">
        <v>81</v>
      </c>
      <c r="I7" s="2" t="s">
        <v>91</v>
      </c>
      <c r="J7" s="2" t="s">
        <v>92</v>
      </c>
      <c r="K7" s="2"/>
      <c r="L7" s="2"/>
      <c r="M7" s="2"/>
      <c r="N7" s="2" t="s">
        <v>83</v>
      </c>
      <c r="O7" s="2" t="s">
        <v>93</v>
      </c>
      <c r="P7" s="2" t="b">
        <v>0</v>
      </c>
      <c r="Q7" s="2"/>
      <c r="R7" s="2"/>
      <c r="S7" s="2"/>
      <c r="T7" s="2"/>
      <c r="U7" s="2" t="b">
        <v>0</v>
      </c>
      <c r="V7" s="2" t="s">
        <v>86</v>
      </c>
      <c r="W7" s="2" t="s">
        <v>94</v>
      </c>
      <c r="X7" s="2"/>
      <c r="Y7" s="2"/>
      <c r="Z7" s="2"/>
      <c r="AA7" s="2" t="s">
        <v>2927</v>
      </c>
      <c r="AB7" s="2" t="s">
        <v>2931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>
        <v>4</v>
      </c>
      <c r="AN7" s="2">
        <v>0</v>
      </c>
      <c r="AO7" s="2" t="b">
        <v>0</v>
      </c>
      <c r="AP7" s="4">
        <v>0</v>
      </c>
      <c r="AQ7" s="2"/>
      <c r="AR7" s="2" t="b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1</v>
      </c>
      <c r="BH7" s="2">
        <v>0</v>
      </c>
      <c r="BI7" s="2">
        <v>0</v>
      </c>
      <c r="BJ7" s="2">
        <v>1</v>
      </c>
      <c r="BK7" s="2">
        <v>0</v>
      </c>
      <c r="BL7" s="2">
        <v>0</v>
      </c>
      <c r="BM7" s="2">
        <v>0</v>
      </c>
      <c r="BN7" s="2">
        <v>0</v>
      </c>
      <c r="BO7" s="2">
        <v>1</v>
      </c>
      <c r="BP7" s="2">
        <v>1</v>
      </c>
      <c r="BQ7" s="2"/>
      <c r="BR7" s="2">
        <v>0</v>
      </c>
      <c r="BS7" s="2"/>
      <c r="BT7" s="2" t="b">
        <v>1</v>
      </c>
      <c r="BU7" s="2" t="b">
        <v>1</v>
      </c>
      <c r="BV7" s="2">
        <v>92609</v>
      </c>
      <c r="BW7" s="2" t="s">
        <v>2932</v>
      </c>
      <c r="BX7" s="2"/>
      <c r="BY7" s="2"/>
      <c r="BZ7" s="2"/>
      <c r="CA7" s="2" t="e">
        <v>#N/A</v>
      </c>
      <c r="CB7" s="2" t="e">
        <v>#N/A</v>
      </c>
      <c r="CC7" s="2" t="e">
        <v>#N/A</v>
      </c>
      <c r="CD7" s="2" t="e">
        <v>#N/A</v>
      </c>
      <c r="CE7" s="2" t="e">
        <v>#N/A</v>
      </c>
      <c r="CF7" s="2" t="s">
        <v>2933</v>
      </c>
      <c r="CG7" s="2" t="e">
        <v>#N/A</v>
      </c>
    </row>
    <row r="8" spans="1:85">
      <c r="A8" s="3">
        <v>45606.476388888892</v>
      </c>
      <c r="B8" s="2" t="s">
        <v>95</v>
      </c>
      <c r="C8" s="2" t="s">
        <v>96</v>
      </c>
      <c r="D8" s="2" t="s">
        <v>97</v>
      </c>
      <c r="E8" s="2" t="s">
        <v>98</v>
      </c>
      <c r="F8" s="2" t="s">
        <v>99</v>
      </c>
      <c r="G8" s="2" t="s">
        <v>100</v>
      </c>
      <c r="H8" s="2" t="s">
        <v>81</v>
      </c>
      <c r="I8" s="2" t="s">
        <v>91</v>
      </c>
      <c r="J8" s="2" t="s">
        <v>92</v>
      </c>
      <c r="K8" s="2"/>
      <c r="L8" s="2"/>
      <c r="M8" s="2"/>
      <c r="N8" s="2" t="s">
        <v>83</v>
      </c>
      <c r="O8" s="2" t="s">
        <v>82</v>
      </c>
      <c r="P8" s="2" t="s">
        <v>101</v>
      </c>
      <c r="Q8" s="2"/>
      <c r="R8" s="2"/>
      <c r="S8" s="2"/>
      <c r="T8" s="2"/>
      <c r="U8" s="2" t="s">
        <v>101</v>
      </c>
      <c r="V8" s="2" t="s">
        <v>102</v>
      </c>
      <c r="W8" s="2" t="s">
        <v>103</v>
      </c>
      <c r="X8" s="2"/>
      <c r="Y8" s="2"/>
      <c r="Z8" s="2"/>
      <c r="AA8" s="2" t="s">
        <v>2934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>
        <v>3</v>
      </c>
      <c r="AN8" s="2">
        <v>0</v>
      </c>
      <c r="AO8" s="2">
        <v>6</v>
      </c>
      <c r="AP8" s="4">
        <v>0</v>
      </c>
      <c r="AQ8" s="6" t="b">
        <v>1</v>
      </c>
      <c r="AR8" s="2" t="b">
        <v>1</v>
      </c>
      <c r="AS8" s="2">
        <v>0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1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7" t="s">
        <v>2928</v>
      </c>
      <c r="BR8" s="2">
        <v>1</v>
      </c>
      <c r="BS8" s="2"/>
      <c r="BT8" s="2" t="b">
        <v>1</v>
      </c>
      <c r="BU8" s="2" t="b">
        <v>1</v>
      </c>
      <c r="BV8" s="2">
        <v>758610</v>
      </c>
      <c r="BW8" s="2" t="s">
        <v>2935</v>
      </c>
      <c r="BX8" s="2"/>
      <c r="BY8" s="2"/>
      <c r="BZ8" s="2" t="s">
        <v>2936</v>
      </c>
      <c r="CA8" s="2" t="b">
        <v>1</v>
      </c>
      <c r="CB8" s="2" t="b">
        <v>1</v>
      </c>
      <c r="CC8" s="2" t="b">
        <v>1</v>
      </c>
      <c r="CD8" s="2" t="b">
        <v>1</v>
      </c>
      <c r="CE8" s="2" t="s">
        <v>2937</v>
      </c>
      <c r="CF8" s="2"/>
      <c r="CG8" s="2">
        <v>17</v>
      </c>
    </row>
    <row r="9" spans="1:85">
      <c r="A9" s="3">
        <v>45606.476793981485</v>
      </c>
      <c r="B9" s="2" t="s">
        <v>104</v>
      </c>
      <c r="C9" s="2" t="s">
        <v>105</v>
      </c>
      <c r="D9" s="2" t="s">
        <v>106</v>
      </c>
      <c r="E9" s="2" t="s">
        <v>107</v>
      </c>
      <c r="F9" s="2" t="s">
        <v>79</v>
      </c>
      <c r="G9" s="2">
        <v>7715826390</v>
      </c>
      <c r="H9" s="2" t="s">
        <v>81</v>
      </c>
      <c r="I9" s="2" t="s">
        <v>82</v>
      </c>
      <c r="J9" s="2"/>
      <c r="K9" s="2" t="s">
        <v>82</v>
      </c>
      <c r="L9" s="2" t="s">
        <v>82</v>
      </c>
      <c r="M9" s="2" t="s">
        <v>82</v>
      </c>
      <c r="N9" s="2" t="s">
        <v>82</v>
      </c>
      <c r="O9" s="2" t="s">
        <v>82</v>
      </c>
      <c r="P9" s="2" t="s">
        <v>101</v>
      </c>
      <c r="Q9" s="2"/>
      <c r="R9" s="2"/>
      <c r="S9" s="2"/>
      <c r="T9" s="2"/>
      <c r="U9" s="2" t="s">
        <v>101</v>
      </c>
      <c r="V9" s="2" t="s">
        <v>86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1</v>
      </c>
      <c r="AN9" s="2">
        <v>0</v>
      </c>
      <c r="AO9" s="2">
        <v>2</v>
      </c>
      <c r="AP9" s="4">
        <v>0</v>
      </c>
      <c r="AQ9" s="6" t="b">
        <v>1</v>
      </c>
      <c r="AR9" s="2" t="b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1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7" t="s">
        <v>2928</v>
      </c>
      <c r="BR9" s="2">
        <v>1</v>
      </c>
      <c r="BS9" s="2"/>
      <c r="BT9" s="2" t="b">
        <v>1</v>
      </c>
      <c r="BU9" s="2" t="b">
        <v>1</v>
      </c>
      <c r="BV9" s="2">
        <v>826390</v>
      </c>
      <c r="BW9" s="2" t="s">
        <v>2938</v>
      </c>
      <c r="BX9" s="2"/>
      <c r="BY9" s="2"/>
      <c r="BZ9" s="2" t="s">
        <v>107</v>
      </c>
      <c r="CA9" s="2" t="b">
        <v>1</v>
      </c>
      <c r="CB9" s="2" t="b">
        <v>0</v>
      </c>
      <c r="CC9" s="2" t="b">
        <v>1</v>
      </c>
      <c r="CD9" s="2" t="b">
        <v>1</v>
      </c>
      <c r="CE9" s="2" t="s">
        <v>2939</v>
      </c>
      <c r="CF9" s="2"/>
      <c r="CG9" s="2">
        <v>24</v>
      </c>
    </row>
    <row r="10" spans="1:85">
      <c r="A10" s="3">
        <v>45606.477025462962</v>
      </c>
      <c r="B10" s="2" t="s">
        <v>108</v>
      </c>
      <c r="C10" s="2" t="s">
        <v>109</v>
      </c>
      <c r="D10" s="2" t="s">
        <v>110</v>
      </c>
      <c r="E10" s="2" t="s">
        <v>111</v>
      </c>
      <c r="F10" s="2" t="s">
        <v>99</v>
      </c>
      <c r="G10" s="2" t="s">
        <v>112</v>
      </c>
      <c r="H10" s="2" t="s">
        <v>81</v>
      </c>
      <c r="I10" s="2" t="s">
        <v>82</v>
      </c>
      <c r="J10" s="2" t="s">
        <v>92</v>
      </c>
      <c r="K10" s="2"/>
      <c r="L10" s="2"/>
      <c r="M10" s="2"/>
      <c r="N10" s="2" t="s">
        <v>83</v>
      </c>
      <c r="O10" s="2" t="s">
        <v>82</v>
      </c>
      <c r="P10" s="2" t="s">
        <v>113</v>
      </c>
      <c r="Q10" s="2"/>
      <c r="R10" s="2"/>
      <c r="S10" s="2"/>
      <c r="T10" s="2"/>
      <c r="U10" s="2" t="s">
        <v>113</v>
      </c>
      <c r="V10" s="2" t="s">
        <v>102</v>
      </c>
      <c r="W10" s="2"/>
      <c r="X10" s="2"/>
      <c r="Y10" s="2"/>
      <c r="Z10" s="2"/>
      <c r="AA10" s="2" t="s">
        <v>2934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v>2</v>
      </c>
      <c r="AN10" s="2">
        <v>0</v>
      </c>
      <c r="AO10" s="2">
        <v>4</v>
      </c>
      <c r="AP10" s="4">
        <v>0</v>
      </c>
      <c r="AQ10" s="6" t="b">
        <v>1</v>
      </c>
      <c r="AR10" s="2" t="b">
        <v>1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7" t="s">
        <v>2928</v>
      </c>
      <c r="BR10" s="2">
        <v>1</v>
      </c>
      <c r="BS10" s="2"/>
      <c r="BT10" s="2" t="b">
        <v>1</v>
      </c>
      <c r="BU10" s="2" t="b">
        <v>1</v>
      </c>
      <c r="BV10" s="2">
        <v>250089</v>
      </c>
      <c r="BW10" s="2" t="s">
        <v>2940</v>
      </c>
      <c r="BX10" s="2"/>
      <c r="BY10" s="2"/>
      <c r="BZ10" s="2" t="s">
        <v>111</v>
      </c>
      <c r="CA10" s="2" t="b">
        <v>1</v>
      </c>
      <c r="CB10" s="2" t="b">
        <v>1</v>
      </c>
      <c r="CC10" s="2" t="b">
        <v>1</v>
      </c>
      <c r="CD10" s="2" t="b">
        <v>1</v>
      </c>
      <c r="CE10" s="2" t="s">
        <v>2941</v>
      </c>
      <c r="CF10" s="2"/>
      <c r="CG10" s="2">
        <v>23</v>
      </c>
    </row>
    <row r="11" spans="1:85">
      <c r="A11" s="3">
        <v>45606.477488425924</v>
      </c>
      <c r="B11" s="2" t="s">
        <v>114</v>
      </c>
      <c r="C11" s="2" t="s">
        <v>115</v>
      </c>
      <c r="D11" s="2" t="s">
        <v>78</v>
      </c>
      <c r="E11" s="2" t="s">
        <v>116</v>
      </c>
      <c r="F11" s="2" t="s">
        <v>79</v>
      </c>
      <c r="G11" s="2">
        <v>917738444665</v>
      </c>
      <c r="H11" s="2" t="s">
        <v>81</v>
      </c>
      <c r="I11" s="2" t="s">
        <v>82</v>
      </c>
      <c r="J11" s="2"/>
      <c r="K11" s="2" t="s">
        <v>82</v>
      </c>
      <c r="L11" s="2" t="s">
        <v>82</v>
      </c>
      <c r="M11" s="2" t="s">
        <v>82</v>
      </c>
      <c r="N11" s="2" t="s">
        <v>82</v>
      </c>
      <c r="O11" s="2" t="s">
        <v>82</v>
      </c>
      <c r="P11" s="2" t="s">
        <v>101</v>
      </c>
      <c r="Q11" s="2"/>
      <c r="R11" s="2"/>
      <c r="S11" s="2"/>
      <c r="T11" s="2"/>
      <c r="U11" s="2" t="s">
        <v>101</v>
      </c>
      <c r="V11" s="2" t="s">
        <v>86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>
        <v>1</v>
      </c>
      <c r="AN11" s="2">
        <v>0</v>
      </c>
      <c r="AO11" s="2">
        <v>2</v>
      </c>
      <c r="AP11" s="4">
        <v>0</v>
      </c>
      <c r="AQ11" s="6" t="b">
        <v>1</v>
      </c>
      <c r="AR11" s="2" t="b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1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7" t="s">
        <v>2928</v>
      </c>
      <c r="BR11" s="2">
        <v>1</v>
      </c>
      <c r="BS11" s="2"/>
      <c r="BT11" s="2" t="b">
        <v>1</v>
      </c>
      <c r="BU11" s="2" t="b">
        <v>1</v>
      </c>
      <c r="BV11" s="2">
        <v>444665</v>
      </c>
      <c r="BW11" s="2" t="s">
        <v>2942</v>
      </c>
      <c r="BX11" s="2"/>
      <c r="BY11" s="2"/>
      <c r="BZ11" s="2" t="s">
        <v>2943</v>
      </c>
      <c r="CA11" s="2" t="b">
        <v>1</v>
      </c>
      <c r="CB11" s="2" t="b">
        <v>1</v>
      </c>
      <c r="CC11" s="2" t="b">
        <v>1</v>
      </c>
      <c r="CD11" s="2" t="b">
        <v>1</v>
      </c>
      <c r="CE11" s="2" t="s">
        <v>2944</v>
      </c>
      <c r="CF11" s="2"/>
      <c r="CG11" s="2">
        <v>20</v>
      </c>
    </row>
    <row r="12" spans="1:85">
      <c r="A12" s="3">
        <v>45606.478101851855</v>
      </c>
      <c r="B12" s="2" t="s">
        <v>117</v>
      </c>
      <c r="C12" s="2" t="s">
        <v>118</v>
      </c>
      <c r="D12" s="2" t="s">
        <v>119</v>
      </c>
      <c r="E12" s="2" t="s">
        <v>120</v>
      </c>
      <c r="F12" s="2" t="s">
        <v>99</v>
      </c>
      <c r="G12" s="2" t="s">
        <v>121</v>
      </c>
      <c r="H12" s="2" t="s">
        <v>122</v>
      </c>
      <c r="I12" s="2" t="s">
        <v>82</v>
      </c>
      <c r="J12" s="2" t="s">
        <v>92</v>
      </c>
      <c r="K12" s="2"/>
      <c r="L12" s="2"/>
      <c r="M12" s="2"/>
      <c r="N12" s="2" t="s">
        <v>83</v>
      </c>
      <c r="O12" s="2" t="s">
        <v>82</v>
      </c>
      <c r="P12" s="2"/>
      <c r="Q12" s="2"/>
      <c r="R12" s="2"/>
      <c r="S12" s="2"/>
      <c r="T12" s="2"/>
      <c r="U12" s="2" t="s">
        <v>85</v>
      </c>
      <c r="V12" s="2" t="s">
        <v>122</v>
      </c>
      <c r="W12" s="2"/>
      <c r="X12" s="2"/>
      <c r="Y12" s="2"/>
      <c r="Z12" s="2"/>
      <c r="AA12" s="2" t="s">
        <v>2934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>
        <v>2</v>
      </c>
      <c r="AN12" s="2">
        <v>0</v>
      </c>
      <c r="AO12" s="2">
        <v>4</v>
      </c>
      <c r="AP12" s="4">
        <v>0</v>
      </c>
      <c r="AQ12" s="6" t="b">
        <v>1</v>
      </c>
      <c r="AR12" s="2" t="b">
        <v>1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7" t="s">
        <v>2928</v>
      </c>
      <c r="BR12" s="2">
        <v>1</v>
      </c>
      <c r="BS12" s="2"/>
      <c r="BT12" s="2" t="b">
        <v>1</v>
      </c>
      <c r="BU12" s="2" t="b">
        <v>1</v>
      </c>
      <c r="BV12" s="2">
        <v>870261</v>
      </c>
      <c r="BW12" s="2" t="s">
        <v>2945</v>
      </c>
      <c r="BX12" s="2"/>
      <c r="BY12" s="2"/>
      <c r="BZ12" s="2" t="s">
        <v>120</v>
      </c>
      <c r="CA12" s="2" t="b">
        <v>1</v>
      </c>
      <c r="CB12" s="2" t="b">
        <v>0</v>
      </c>
      <c r="CC12" s="2" t="b">
        <v>1</v>
      </c>
      <c r="CD12" s="2" t="b">
        <v>1</v>
      </c>
      <c r="CE12" s="2" t="s">
        <v>2946</v>
      </c>
      <c r="CF12" s="2"/>
      <c r="CG12" s="2">
        <v>17</v>
      </c>
    </row>
    <row r="13" spans="1:85">
      <c r="A13" s="3">
        <v>45606.478750000002</v>
      </c>
      <c r="B13" s="2" t="s">
        <v>123</v>
      </c>
      <c r="C13" s="2" t="s">
        <v>124</v>
      </c>
      <c r="D13" s="2" t="s">
        <v>125</v>
      </c>
      <c r="E13" s="2" t="s">
        <v>126</v>
      </c>
      <c r="F13" s="2" t="s">
        <v>99</v>
      </c>
      <c r="G13" s="2">
        <v>919920070330</v>
      </c>
      <c r="H13" s="2" t="s">
        <v>127</v>
      </c>
      <c r="I13" s="2" t="s">
        <v>82</v>
      </c>
      <c r="J13" s="2" t="s">
        <v>92</v>
      </c>
      <c r="K13" s="2"/>
      <c r="L13" s="2"/>
      <c r="M13" s="2"/>
      <c r="N13" s="2" t="s">
        <v>83</v>
      </c>
      <c r="O13" s="2" t="s">
        <v>82</v>
      </c>
      <c r="P13" s="2" t="s">
        <v>128</v>
      </c>
      <c r="Q13" s="2"/>
      <c r="R13" s="2"/>
      <c r="S13" s="2"/>
      <c r="T13" s="2"/>
      <c r="U13" s="2" t="s">
        <v>128</v>
      </c>
      <c r="V13" s="2" t="s">
        <v>2947</v>
      </c>
      <c r="W13" s="2"/>
      <c r="X13" s="2"/>
      <c r="Y13" s="2"/>
      <c r="Z13" s="2"/>
      <c r="AA13" s="2" t="s">
        <v>2934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>
        <v>2</v>
      </c>
      <c r="AN13" s="2">
        <v>0</v>
      </c>
      <c r="AO13" s="2">
        <v>4</v>
      </c>
      <c r="AP13" s="4">
        <v>0</v>
      </c>
      <c r="AQ13" s="6" t="b">
        <v>1</v>
      </c>
      <c r="AR13" s="2" t="b">
        <v>1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1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7" t="s">
        <v>2928</v>
      </c>
      <c r="BR13" s="2">
        <v>1</v>
      </c>
      <c r="BS13" s="2"/>
      <c r="BT13" s="2" t="b">
        <v>1</v>
      </c>
      <c r="BU13" s="2" t="b">
        <v>1</v>
      </c>
      <c r="BV13" s="2">
        <v>70330</v>
      </c>
      <c r="BW13" s="2" t="s">
        <v>2948</v>
      </c>
      <c r="BX13" s="2"/>
      <c r="BY13" s="2"/>
      <c r="BZ13" s="2" t="s">
        <v>126</v>
      </c>
      <c r="CA13" s="2" t="b">
        <v>1</v>
      </c>
      <c r="CB13" s="2" t="b">
        <v>1</v>
      </c>
      <c r="CC13" s="2" t="b">
        <v>1</v>
      </c>
      <c r="CD13" s="2" t="b">
        <v>1</v>
      </c>
      <c r="CE13" s="2" t="s">
        <v>2949</v>
      </c>
      <c r="CF13" s="2"/>
      <c r="CG13" s="2">
        <v>23</v>
      </c>
    </row>
    <row r="14" spans="1:85">
      <c r="A14" s="3">
        <v>45606.478796296295</v>
      </c>
      <c r="B14" s="2" t="s">
        <v>129</v>
      </c>
      <c r="C14" s="2" t="s">
        <v>130</v>
      </c>
      <c r="D14" s="2" t="s">
        <v>131</v>
      </c>
      <c r="E14" s="2" t="s">
        <v>132</v>
      </c>
      <c r="F14" s="2" t="s">
        <v>79</v>
      </c>
      <c r="G14" s="2" t="s">
        <v>133</v>
      </c>
      <c r="H14" s="2" t="s">
        <v>81</v>
      </c>
      <c r="I14" s="2" t="s">
        <v>134</v>
      </c>
      <c r="J14" s="2" t="s">
        <v>135</v>
      </c>
      <c r="K14" s="2" t="s">
        <v>136</v>
      </c>
      <c r="L14" s="2" t="s">
        <v>136</v>
      </c>
      <c r="M14" s="2" t="s">
        <v>136</v>
      </c>
      <c r="N14" s="2" t="s">
        <v>82</v>
      </c>
      <c r="O14" s="2" t="s">
        <v>82</v>
      </c>
      <c r="P14" s="2" t="s">
        <v>113</v>
      </c>
      <c r="Q14" s="2"/>
      <c r="R14" s="2"/>
      <c r="S14" s="2"/>
      <c r="T14" s="2"/>
      <c r="U14" s="2" t="s">
        <v>113</v>
      </c>
      <c r="V14" s="2" t="s">
        <v>86</v>
      </c>
      <c r="W14" s="2" t="s">
        <v>137</v>
      </c>
      <c r="X14" s="2" t="s">
        <v>138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>
        <v>3</v>
      </c>
      <c r="AN14" s="2">
        <v>0</v>
      </c>
      <c r="AO14" s="2">
        <v>6</v>
      </c>
      <c r="AP14" s="4">
        <v>0</v>
      </c>
      <c r="AQ14" s="6" t="b">
        <v>1</v>
      </c>
      <c r="AR14" s="2" t="b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1</v>
      </c>
      <c r="BH14" s="2">
        <v>0</v>
      </c>
      <c r="BI14" s="2">
        <v>1</v>
      </c>
      <c r="BJ14" s="2">
        <v>0</v>
      </c>
      <c r="BK14" s="2">
        <v>1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7" t="s">
        <v>2928</v>
      </c>
      <c r="BR14" s="2">
        <v>1</v>
      </c>
      <c r="BS14" s="2"/>
      <c r="BT14" s="2" t="b">
        <v>1</v>
      </c>
      <c r="BU14" s="2" t="b">
        <v>1</v>
      </c>
      <c r="BV14" s="2">
        <v>320278</v>
      </c>
      <c r="BW14" s="2" t="s">
        <v>2950</v>
      </c>
      <c r="BX14" s="2"/>
      <c r="BY14" s="2"/>
      <c r="BZ14" s="2" t="s">
        <v>2951</v>
      </c>
      <c r="CA14" s="2" t="b">
        <v>1</v>
      </c>
      <c r="CB14" s="2" t="b">
        <v>1</v>
      </c>
      <c r="CC14" s="2" t="b">
        <v>1</v>
      </c>
      <c r="CD14" s="2" t="b">
        <v>1</v>
      </c>
      <c r="CE14" s="2" t="s">
        <v>2952</v>
      </c>
      <c r="CF14" s="2"/>
      <c r="CG14" s="2">
        <v>16</v>
      </c>
    </row>
    <row r="15" spans="1:85">
      <c r="A15" s="3">
        <v>45606.479421296295</v>
      </c>
      <c r="B15" s="2" t="s">
        <v>139</v>
      </c>
      <c r="C15" s="2" t="s">
        <v>140</v>
      </c>
      <c r="D15" s="2" t="s">
        <v>141</v>
      </c>
      <c r="E15" s="2" t="s">
        <v>142</v>
      </c>
      <c r="F15" s="2" t="s">
        <v>99</v>
      </c>
      <c r="G15" s="2">
        <v>917350173501</v>
      </c>
      <c r="H15" s="2" t="s">
        <v>82</v>
      </c>
      <c r="I15" s="2" t="s">
        <v>91</v>
      </c>
      <c r="J15" s="2" t="s">
        <v>92</v>
      </c>
      <c r="K15" s="2"/>
      <c r="L15" s="2"/>
      <c r="M15" s="2"/>
      <c r="N15" s="2" t="s">
        <v>83</v>
      </c>
      <c r="O15" s="2" t="s">
        <v>82</v>
      </c>
      <c r="P15" s="2" t="s">
        <v>128</v>
      </c>
      <c r="Q15" s="2"/>
      <c r="R15" s="2"/>
      <c r="S15" s="2"/>
      <c r="T15" s="2"/>
      <c r="U15" s="2" t="s">
        <v>128</v>
      </c>
      <c r="V15" s="2"/>
      <c r="W15" s="2" t="s">
        <v>103</v>
      </c>
      <c r="X15" s="2"/>
      <c r="Y15" s="2"/>
      <c r="Z15" s="2"/>
      <c r="AA15" s="2" t="s">
        <v>2934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>
        <v>2</v>
      </c>
      <c r="AN15" s="2">
        <v>0</v>
      </c>
      <c r="AO15" s="2">
        <v>4</v>
      </c>
      <c r="AP15" s="4">
        <v>0</v>
      </c>
      <c r="AQ15" s="6" t="b">
        <v>1</v>
      </c>
      <c r="AR15" s="2" t="b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7" t="s">
        <v>2928</v>
      </c>
      <c r="BR15" s="2">
        <v>1</v>
      </c>
      <c r="BS15" s="2"/>
      <c r="BT15" s="2" t="b">
        <v>1</v>
      </c>
      <c r="BU15" s="2" t="b">
        <v>1</v>
      </c>
      <c r="BV15" s="2">
        <v>173501</v>
      </c>
      <c r="BW15" s="2" t="s">
        <v>2953</v>
      </c>
      <c r="BX15" s="2"/>
      <c r="BY15" s="2"/>
      <c r="BZ15" s="2" t="s">
        <v>142</v>
      </c>
      <c r="CA15" s="2" t="b">
        <v>1</v>
      </c>
      <c r="CB15" s="2" t="b">
        <v>1</v>
      </c>
      <c r="CC15" s="2" t="b">
        <v>1</v>
      </c>
      <c r="CD15" s="2" t="b">
        <v>1</v>
      </c>
      <c r="CE15" s="2" t="s">
        <v>2954</v>
      </c>
      <c r="CF15" s="2"/>
      <c r="CG15" s="2">
        <v>25</v>
      </c>
    </row>
    <row r="16" spans="1:85">
      <c r="A16" s="3">
        <v>45606.479456018518</v>
      </c>
      <c r="B16" s="2" t="s">
        <v>143</v>
      </c>
      <c r="C16" s="2" t="s">
        <v>144</v>
      </c>
      <c r="D16" s="2" t="s">
        <v>145</v>
      </c>
      <c r="E16" s="2" t="s">
        <v>146</v>
      </c>
      <c r="F16" s="2" t="s">
        <v>99</v>
      </c>
      <c r="G16" s="2">
        <v>917977310529</v>
      </c>
      <c r="H16" s="2" t="s">
        <v>81</v>
      </c>
      <c r="I16" s="2" t="s">
        <v>91</v>
      </c>
      <c r="J16" s="2" t="s">
        <v>135</v>
      </c>
      <c r="K16" s="2" t="s">
        <v>147</v>
      </c>
      <c r="L16" s="2" t="s">
        <v>148</v>
      </c>
      <c r="M16" s="2" t="s">
        <v>82</v>
      </c>
      <c r="N16" s="2" t="s">
        <v>93</v>
      </c>
      <c r="O16" s="2" t="s">
        <v>83</v>
      </c>
      <c r="P16" s="2" t="s">
        <v>128</v>
      </c>
      <c r="Q16" s="2"/>
      <c r="R16" s="2"/>
      <c r="S16" s="2"/>
      <c r="T16" s="2"/>
      <c r="U16" s="2" t="s">
        <v>128</v>
      </c>
      <c r="V16" s="2" t="s">
        <v>102</v>
      </c>
      <c r="W16" s="2" t="s">
        <v>103</v>
      </c>
      <c r="X16" s="2" t="s">
        <v>158</v>
      </c>
      <c r="Y16" s="2" t="s">
        <v>2955</v>
      </c>
      <c r="Z16" s="2"/>
      <c r="AA16" s="2" t="s">
        <v>2956</v>
      </c>
      <c r="AB16" s="2" t="s">
        <v>2934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>
        <v>6</v>
      </c>
      <c r="AN16" s="2">
        <v>0</v>
      </c>
      <c r="AO16" s="2">
        <v>12</v>
      </c>
      <c r="AP16" s="4">
        <v>0</v>
      </c>
      <c r="AQ16" s="6" t="b">
        <v>1</v>
      </c>
      <c r="AR16" s="2" t="b">
        <v>1</v>
      </c>
      <c r="AS16" s="2">
        <v>0</v>
      </c>
      <c r="AT16" s="2">
        <v>0</v>
      </c>
      <c r="AU16" s="2">
        <v>0</v>
      </c>
      <c r="AV16" s="2">
        <v>1</v>
      </c>
      <c r="AW16" s="2">
        <v>0</v>
      </c>
      <c r="AX16" s="2">
        <v>0</v>
      </c>
      <c r="AY16" s="2">
        <v>1</v>
      </c>
      <c r="AZ16" s="2">
        <v>0</v>
      </c>
      <c r="BA16" s="2">
        <v>1</v>
      </c>
      <c r="BB16" s="2">
        <v>1</v>
      </c>
      <c r="BC16" s="2">
        <v>0</v>
      </c>
      <c r="BD16" s="2">
        <v>1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7" t="s">
        <v>2928</v>
      </c>
      <c r="BR16" s="2">
        <v>1</v>
      </c>
      <c r="BS16" s="2"/>
      <c r="BT16" s="2" t="b">
        <v>1</v>
      </c>
      <c r="BU16" s="2" t="b">
        <v>1</v>
      </c>
      <c r="BV16" s="2">
        <v>310529</v>
      </c>
      <c r="BW16" s="2" t="s">
        <v>2957</v>
      </c>
      <c r="BX16" s="2"/>
      <c r="BY16" s="2"/>
      <c r="BZ16" s="2" t="s">
        <v>2958</v>
      </c>
      <c r="CA16" s="2" t="b">
        <v>1</v>
      </c>
      <c r="CB16" s="2" t="b">
        <v>1</v>
      </c>
      <c r="CC16" s="2" t="b">
        <v>1</v>
      </c>
      <c r="CD16" s="2" t="b">
        <v>1</v>
      </c>
      <c r="CE16" s="2" t="s">
        <v>2959</v>
      </c>
      <c r="CF16" s="2"/>
      <c r="CG16" s="2">
        <v>20</v>
      </c>
    </row>
    <row r="17" spans="1:85">
      <c r="A17" s="3">
        <v>45606.480590277781</v>
      </c>
      <c r="B17" s="2" t="s">
        <v>149</v>
      </c>
      <c r="C17" s="2" t="s">
        <v>150</v>
      </c>
      <c r="D17" s="2" t="s">
        <v>151</v>
      </c>
      <c r="E17" s="2" t="s">
        <v>152</v>
      </c>
      <c r="F17" s="2" t="s">
        <v>79</v>
      </c>
      <c r="G17" s="2">
        <v>919819139535</v>
      </c>
      <c r="H17" s="2" t="s">
        <v>81</v>
      </c>
      <c r="I17" s="2" t="s">
        <v>134</v>
      </c>
      <c r="J17" s="2"/>
      <c r="K17" s="2" t="s">
        <v>82</v>
      </c>
      <c r="L17" s="2" t="s">
        <v>82</v>
      </c>
      <c r="M17" s="2" t="s">
        <v>82</v>
      </c>
      <c r="N17" s="2" t="s">
        <v>82</v>
      </c>
      <c r="O17" s="2" t="s">
        <v>82</v>
      </c>
      <c r="P17" s="2" t="s">
        <v>101</v>
      </c>
      <c r="Q17" s="2"/>
      <c r="R17" s="2"/>
      <c r="S17" s="2"/>
      <c r="T17" s="2"/>
      <c r="U17" s="2" t="s">
        <v>101</v>
      </c>
      <c r="V17" s="2" t="s">
        <v>86</v>
      </c>
      <c r="W17" s="2" t="s">
        <v>137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v>2</v>
      </c>
      <c r="AN17" s="2">
        <v>0</v>
      </c>
      <c r="AO17" s="2">
        <v>4</v>
      </c>
      <c r="AP17" s="4">
        <v>0</v>
      </c>
      <c r="AQ17" s="6" t="b">
        <v>1</v>
      </c>
      <c r="AR17" s="2" t="b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0</v>
      </c>
      <c r="BI17" s="2">
        <v>1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7" t="s">
        <v>2928</v>
      </c>
      <c r="BR17" s="2">
        <v>1</v>
      </c>
      <c r="BS17" s="2"/>
      <c r="BT17" s="2" t="b">
        <v>1</v>
      </c>
      <c r="BU17" s="2" t="b">
        <v>1</v>
      </c>
      <c r="BV17" s="2">
        <v>139535</v>
      </c>
      <c r="BW17" s="2" t="s">
        <v>2960</v>
      </c>
      <c r="BX17" s="2"/>
      <c r="BY17" s="2"/>
      <c r="BZ17" s="2" t="s">
        <v>2961</v>
      </c>
      <c r="CA17" s="2" t="b">
        <v>1</v>
      </c>
      <c r="CB17" s="2" t="b">
        <v>1</v>
      </c>
      <c r="CC17" s="2" t="b">
        <v>1</v>
      </c>
      <c r="CD17" s="2" t="b">
        <v>1</v>
      </c>
      <c r="CE17" s="2" t="s">
        <v>2962</v>
      </c>
      <c r="CF17" s="2"/>
      <c r="CG17" s="2">
        <v>19</v>
      </c>
    </row>
    <row r="18" spans="1:85">
      <c r="A18" s="3">
        <v>45606.480729166666</v>
      </c>
      <c r="B18" s="2" t="s">
        <v>153</v>
      </c>
      <c r="C18" s="2" t="s">
        <v>154</v>
      </c>
      <c r="D18" s="2" t="s">
        <v>155</v>
      </c>
      <c r="E18" s="2" t="s">
        <v>156</v>
      </c>
      <c r="F18" s="2" t="s">
        <v>99</v>
      </c>
      <c r="G18" s="2" t="s">
        <v>157</v>
      </c>
      <c r="H18" s="2" t="s">
        <v>81</v>
      </c>
      <c r="I18" s="2" t="s">
        <v>82</v>
      </c>
      <c r="J18" s="2" t="s">
        <v>135</v>
      </c>
      <c r="K18" s="2" t="s">
        <v>147</v>
      </c>
      <c r="L18" s="2" t="s">
        <v>147</v>
      </c>
      <c r="M18" s="2" t="s">
        <v>147</v>
      </c>
      <c r="N18" s="2" t="s">
        <v>82</v>
      </c>
      <c r="O18" s="2" t="s">
        <v>82</v>
      </c>
      <c r="P18" s="2" t="s">
        <v>84</v>
      </c>
      <c r="Q18" s="2"/>
      <c r="R18" s="2"/>
      <c r="S18" s="2"/>
      <c r="T18" s="2"/>
      <c r="U18" s="2" t="s">
        <v>84</v>
      </c>
      <c r="V18" s="2" t="s">
        <v>102</v>
      </c>
      <c r="W18" s="2"/>
      <c r="X18" s="2" t="s">
        <v>158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>
        <v>2</v>
      </c>
      <c r="AN18" s="2">
        <v>0</v>
      </c>
      <c r="AO18" s="2">
        <v>4</v>
      </c>
      <c r="AP18" s="4">
        <v>0</v>
      </c>
      <c r="AQ18" s="6" t="b">
        <v>1</v>
      </c>
      <c r="AR18" s="2" t="b">
        <v>1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7" t="s">
        <v>2928</v>
      </c>
      <c r="BR18" s="2">
        <v>1</v>
      </c>
      <c r="BS18" s="2"/>
      <c r="BT18" s="2" t="b">
        <v>1</v>
      </c>
      <c r="BU18" s="2" t="b">
        <v>1</v>
      </c>
      <c r="BV18" s="2">
        <v>803215</v>
      </c>
      <c r="BW18" s="2" t="s">
        <v>2963</v>
      </c>
      <c r="BX18" s="2"/>
      <c r="BY18" s="2"/>
      <c r="BZ18" s="2" t="s">
        <v>156</v>
      </c>
      <c r="CA18" s="2" t="b">
        <v>1</v>
      </c>
      <c r="CB18" s="2" t="b">
        <v>1</v>
      </c>
      <c r="CC18" s="2" t="b">
        <v>1</v>
      </c>
      <c r="CD18" s="2" t="b">
        <v>1</v>
      </c>
      <c r="CE18" s="2" t="s">
        <v>2964</v>
      </c>
      <c r="CF18" s="2"/>
      <c r="CG18" s="2">
        <v>17</v>
      </c>
    </row>
    <row r="19" spans="1:85">
      <c r="A19" s="3">
        <v>45606.482974537037</v>
      </c>
      <c r="B19" s="2" t="s">
        <v>159</v>
      </c>
      <c r="C19" s="2" t="s">
        <v>160</v>
      </c>
      <c r="D19" s="2" t="s">
        <v>161</v>
      </c>
      <c r="E19" s="2" t="s">
        <v>162</v>
      </c>
      <c r="F19" s="2" t="s">
        <v>99</v>
      </c>
      <c r="G19" s="2" t="s">
        <v>163</v>
      </c>
      <c r="H19" s="2" t="s">
        <v>82</v>
      </c>
      <c r="I19" s="2" t="s">
        <v>134</v>
      </c>
      <c r="J19" s="2" t="s">
        <v>135</v>
      </c>
      <c r="K19" s="2" t="s">
        <v>164</v>
      </c>
      <c r="L19" s="2" t="s">
        <v>164</v>
      </c>
      <c r="M19" s="2" t="s">
        <v>164</v>
      </c>
      <c r="N19" s="2" t="s">
        <v>82</v>
      </c>
      <c r="O19" s="2" t="s">
        <v>82</v>
      </c>
      <c r="P19" s="2"/>
      <c r="Q19" s="2"/>
      <c r="R19" s="2"/>
      <c r="S19" s="2"/>
      <c r="T19" s="2"/>
      <c r="U19" s="2" t="s">
        <v>85</v>
      </c>
      <c r="V19" s="2"/>
      <c r="W19" s="2" t="s">
        <v>165</v>
      </c>
      <c r="X19" s="2" t="s">
        <v>2965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>
        <v>2</v>
      </c>
      <c r="AN19" s="2">
        <v>0</v>
      </c>
      <c r="AO19" s="2">
        <v>3</v>
      </c>
      <c r="AP19" s="4">
        <v>0</v>
      </c>
      <c r="AQ19" s="6" t="b">
        <v>1</v>
      </c>
      <c r="AR19" s="2" t="b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2">
        <v>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7" t="s">
        <v>2966</v>
      </c>
      <c r="BR19" s="2">
        <v>1</v>
      </c>
      <c r="BS19" s="2"/>
      <c r="BT19" s="2" t="b">
        <v>1</v>
      </c>
      <c r="BU19" s="2" t="b">
        <v>1</v>
      </c>
      <c r="BV19" s="2">
        <v>388893</v>
      </c>
      <c r="BW19" s="2" t="s">
        <v>2967</v>
      </c>
      <c r="BX19" s="2"/>
      <c r="BY19" s="2"/>
      <c r="BZ19" s="2" t="s">
        <v>162</v>
      </c>
      <c r="CA19" s="2" t="b">
        <v>1</v>
      </c>
      <c r="CB19" s="2" t="b">
        <v>1</v>
      </c>
      <c r="CC19" s="2" t="b">
        <v>1</v>
      </c>
      <c r="CD19" s="2" t="b">
        <v>1</v>
      </c>
      <c r="CE19" s="2" t="s">
        <v>2968</v>
      </c>
      <c r="CF19" s="2"/>
      <c r="CG19" s="2">
        <v>17</v>
      </c>
    </row>
    <row r="20" spans="1:85">
      <c r="A20" s="3">
        <v>45606.485810185186</v>
      </c>
      <c r="B20" s="2" t="s">
        <v>166</v>
      </c>
      <c r="C20" s="2" t="s">
        <v>167</v>
      </c>
      <c r="D20" s="2" t="s">
        <v>168</v>
      </c>
      <c r="E20" s="2" t="s">
        <v>169</v>
      </c>
      <c r="F20" s="2" t="s">
        <v>99</v>
      </c>
      <c r="G20" s="2">
        <v>9833194665</v>
      </c>
      <c r="H20" s="2" t="s">
        <v>127</v>
      </c>
      <c r="I20" s="2" t="s">
        <v>91</v>
      </c>
      <c r="J20" s="2" t="s">
        <v>92</v>
      </c>
      <c r="K20" s="2"/>
      <c r="L20" s="2"/>
      <c r="M20" s="2"/>
      <c r="N20" s="2" t="s">
        <v>83</v>
      </c>
      <c r="O20" s="2" t="s">
        <v>93</v>
      </c>
      <c r="P20" s="2" t="s">
        <v>101</v>
      </c>
      <c r="Q20" s="2"/>
      <c r="R20" s="2"/>
      <c r="S20" s="2"/>
      <c r="T20" s="2"/>
      <c r="U20" s="2" t="s">
        <v>101</v>
      </c>
      <c r="V20" s="2" t="s">
        <v>2947</v>
      </c>
      <c r="W20" s="2" t="s">
        <v>103</v>
      </c>
      <c r="X20" s="2"/>
      <c r="Y20" s="2"/>
      <c r="Z20" s="2"/>
      <c r="AA20" s="2" t="s">
        <v>2934</v>
      </c>
      <c r="AB20" s="2" t="s">
        <v>2956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>
        <v>4</v>
      </c>
      <c r="AN20" s="2">
        <v>0</v>
      </c>
      <c r="AO20" s="2">
        <v>8</v>
      </c>
      <c r="AP20" s="4">
        <v>0</v>
      </c>
      <c r="AQ20" s="6" t="b">
        <v>1</v>
      </c>
      <c r="AR20" s="2" t="b">
        <v>1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1</v>
      </c>
      <c r="AZ20" s="2">
        <v>0</v>
      </c>
      <c r="BA20" s="2">
        <v>0</v>
      </c>
      <c r="BB20" s="2">
        <v>0</v>
      </c>
      <c r="BC20" s="2">
        <v>0</v>
      </c>
      <c r="BD20" s="2">
        <v>1</v>
      </c>
      <c r="BE20" s="2">
        <v>1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7" t="s">
        <v>2928</v>
      </c>
      <c r="BR20" s="2">
        <v>1</v>
      </c>
      <c r="BS20" s="2"/>
      <c r="BT20" s="2" t="b">
        <v>1</v>
      </c>
      <c r="BU20" s="2" t="b">
        <v>1</v>
      </c>
      <c r="BV20" s="2">
        <v>194665</v>
      </c>
      <c r="BW20" s="2" t="s">
        <v>2969</v>
      </c>
      <c r="BX20" s="2"/>
      <c r="BY20" s="2"/>
      <c r="BZ20" s="2" t="s">
        <v>169</v>
      </c>
      <c r="CA20" s="2" t="b">
        <v>1</v>
      </c>
      <c r="CB20" s="2" t="b">
        <v>1</v>
      </c>
      <c r="CC20" s="2" t="b">
        <v>1</v>
      </c>
      <c r="CD20" s="2" t="b">
        <v>1</v>
      </c>
      <c r="CE20" s="2" t="s">
        <v>2970</v>
      </c>
      <c r="CF20" s="2"/>
      <c r="CG20" s="2">
        <v>25</v>
      </c>
    </row>
    <row r="21" spans="1:85">
      <c r="A21" s="3">
        <v>45606.485833333332</v>
      </c>
      <c r="B21" s="2" t="s">
        <v>170</v>
      </c>
      <c r="C21" s="2" t="s">
        <v>171</v>
      </c>
      <c r="D21" s="2" t="s">
        <v>106</v>
      </c>
      <c r="E21" s="2" t="s">
        <v>172</v>
      </c>
      <c r="F21" s="2" t="s">
        <v>99</v>
      </c>
      <c r="G21" s="2">
        <v>919819880703</v>
      </c>
      <c r="H21" s="2" t="s">
        <v>127</v>
      </c>
      <c r="I21" s="2" t="s">
        <v>91</v>
      </c>
      <c r="J21" s="2" t="s">
        <v>92</v>
      </c>
      <c r="K21" s="2"/>
      <c r="L21" s="2"/>
      <c r="M21" s="2"/>
      <c r="N21" s="2" t="s">
        <v>83</v>
      </c>
      <c r="O21" s="2" t="s">
        <v>93</v>
      </c>
      <c r="P21" s="2" t="s">
        <v>128</v>
      </c>
      <c r="Q21" s="2"/>
      <c r="R21" s="2"/>
      <c r="S21" s="2"/>
      <c r="T21" s="2"/>
      <c r="U21" s="2" t="s">
        <v>128</v>
      </c>
      <c r="V21" s="2" t="s">
        <v>2947</v>
      </c>
      <c r="W21" s="2" t="s">
        <v>103</v>
      </c>
      <c r="X21" s="2"/>
      <c r="Y21" s="2"/>
      <c r="Z21" s="2"/>
      <c r="AA21" s="2" t="s">
        <v>2934</v>
      </c>
      <c r="AB21" s="2" t="s">
        <v>2956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>
        <v>4</v>
      </c>
      <c r="AN21" s="2">
        <v>0</v>
      </c>
      <c r="AO21" s="2">
        <v>8</v>
      </c>
      <c r="AP21" s="4">
        <v>0</v>
      </c>
      <c r="AQ21" s="6" t="b">
        <v>1</v>
      </c>
      <c r="AR21" s="2" t="b">
        <v>1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1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>
        <v>1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7" t="s">
        <v>2928</v>
      </c>
      <c r="BR21" s="2">
        <v>1</v>
      </c>
      <c r="BS21" s="2"/>
      <c r="BT21" s="2" t="b">
        <v>1</v>
      </c>
      <c r="BU21" s="2" t="b">
        <v>1</v>
      </c>
      <c r="BV21" s="2">
        <v>880703</v>
      </c>
      <c r="BW21" s="2" t="s">
        <v>2971</v>
      </c>
      <c r="BX21" s="2"/>
      <c r="BY21" s="2"/>
      <c r="BZ21" s="2" t="s">
        <v>172</v>
      </c>
      <c r="CA21" s="2" t="b">
        <v>1</v>
      </c>
      <c r="CB21" s="2" t="b">
        <v>1</v>
      </c>
      <c r="CC21" s="2" t="b">
        <v>1</v>
      </c>
      <c r="CD21" s="2" t="b">
        <v>1</v>
      </c>
      <c r="CE21" s="2" t="s">
        <v>2972</v>
      </c>
      <c r="CF21" s="2"/>
      <c r="CG21" s="2">
        <v>34</v>
      </c>
    </row>
    <row r="22" spans="1:85">
      <c r="A22" s="3">
        <v>45606.485949074071</v>
      </c>
      <c r="B22" s="2" t="s">
        <v>173</v>
      </c>
      <c r="C22" s="2" t="s">
        <v>174</v>
      </c>
      <c r="D22" s="2" t="s">
        <v>106</v>
      </c>
      <c r="E22" s="2" t="s">
        <v>175</v>
      </c>
      <c r="F22" s="2" t="s">
        <v>79</v>
      </c>
      <c r="G22" s="2" t="s">
        <v>176</v>
      </c>
      <c r="H22" s="2" t="s">
        <v>81</v>
      </c>
      <c r="I22" s="2" t="s">
        <v>82</v>
      </c>
      <c r="J22" s="2" t="s">
        <v>135</v>
      </c>
      <c r="K22" s="2" t="s">
        <v>82</v>
      </c>
      <c r="L22" s="2" t="s">
        <v>82</v>
      </c>
      <c r="M22" s="2" t="s">
        <v>82</v>
      </c>
      <c r="N22" s="2" t="s">
        <v>82</v>
      </c>
      <c r="O22" s="2" t="s">
        <v>82</v>
      </c>
      <c r="P22" s="2" t="s">
        <v>84</v>
      </c>
      <c r="Q22" s="2"/>
      <c r="R22" s="2"/>
      <c r="S22" s="2"/>
      <c r="T22" s="2"/>
      <c r="U22" s="2" t="s">
        <v>84</v>
      </c>
      <c r="V22" s="2" t="s">
        <v>86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>
        <v>1</v>
      </c>
      <c r="AN22" s="2">
        <v>0</v>
      </c>
      <c r="AO22" s="2">
        <v>2</v>
      </c>
      <c r="AP22" s="4">
        <v>0</v>
      </c>
      <c r="AQ22" s="6" t="b">
        <v>1</v>
      </c>
      <c r="AR22" s="2" t="b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1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7" t="s">
        <v>2928</v>
      </c>
      <c r="BR22" s="2">
        <v>1</v>
      </c>
      <c r="BS22" s="2"/>
      <c r="BT22" s="2" t="b">
        <v>1</v>
      </c>
      <c r="BU22" s="2" t="b">
        <v>1</v>
      </c>
      <c r="BV22" s="2">
        <v>948133</v>
      </c>
      <c r="BW22" s="2" t="s">
        <v>2973</v>
      </c>
      <c r="BX22" s="2"/>
      <c r="BY22" s="2"/>
      <c r="BZ22" s="2" t="s">
        <v>2974</v>
      </c>
      <c r="CA22" s="2" t="b">
        <v>1</v>
      </c>
      <c r="CB22" s="2" t="b">
        <v>0</v>
      </c>
      <c r="CC22" s="2" t="b">
        <v>1</v>
      </c>
      <c r="CD22" s="2" t="b">
        <v>1</v>
      </c>
      <c r="CE22" s="2" t="s">
        <v>2975</v>
      </c>
      <c r="CF22" s="2"/>
      <c r="CG22" s="2">
        <v>18</v>
      </c>
    </row>
    <row r="23" spans="1:85">
      <c r="A23" s="3">
        <v>45606.486388888887</v>
      </c>
      <c r="B23" s="2" t="s">
        <v>177</v>
      </c>
      <c r="C23" s="2" t="s">
        <v>178</v>
      </c>
      <c r="D23" s="2" t="s">
        <v>179</v>
      </c>
      <c r="E23" s="2" t="s">
        <v>180</v>
      </c>
      <c r="F23" s="2" t="s">
        <v>79</v>
      </c>
      <c r="G23" s="2">
        <v>919870144905</v>
      </c>
      <c r="H23" s="2" t="s">
        <v>81</v>
      </c>
      <c r="I23" s="2" t="s">
        <v>82</v>
      </c>
      <c r="J23" s="2"/>
      <c r="K23" s="2" t="s">
        <v>82</v>
      </c>
      <c r="L23" s="2" t="s">
        <v>82</v>
      </c>
      <c r="M23" s="2" t="s">
        <v>82</v>
      </c>
      <c r="N23" s="2" t="s">
        <v>82</v>
      </c>
      <c r="O23" s="2" t="s">
        <v>82</v>
      </c>
      <c r="P23" s="2" t="s">
        <v>84</v>
      </c>
      <c r="Q23" s="2"/>
      <c r="R23" s="2"/>
      <c r="S23" s="2"/>
      <c r="T23" s="2"/>
      <c r="U23" s="2" t="s">
        <v>84</v>
      </c>
      <c r="V23" s="2" t="s">
        <v>86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>
        <v>1</v>
      </c>
      <c r="AN23" s="2">
        <v>0</v>
      </c>
      <c r="AO23" s="2">
        <v>2</v>
      </c>
      <c r="AP23" s="4">
        <v>0</v>
      </c>
      <c r="AQ23" s="6" t="b">
        <v>1</v>
      </c>
      <c r="AR23" s="2" t="b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7" t="s">
        <v>2928</v>
      </c>
      <c r="BR23" s="2">
        <v>1</v>
      </c>
      <c r="BS23" s="2"/>
      <c r="BT23" s="2" t="b">
        <v>1</v>
      </c>
      <c r="BU23" s="2" t="b">
        <v>1</v>
      </c>
      <c r="BV23" s="2">
        <v>144905</v>
      </c>
      <c r="BW23" s="2" t="s">
        <v>2976</v>
      </c>
      <c r="BX23" s="2"/>
      <c r="BY23" s="2"/>
      <c r="BZ23" s="2" t="s">
        <v>2977</v>
      </c>
      <c r="CA23" s="2" t="b">
        <v>1</v>
      </c>
      <c r="CB23" s="2" t="b">
        <v>1</v>
      </c>
      <c r="CC23" s="2" t="b">
        <v>1</v>
      </c>
      <c r="CD23" s="2" t="b">
        <v>1</v>
      </c>
      <c r="CE23" s="2" t="s">
        <v>2978</v>
      </c>
      <c r="CF23" s="2"/>
      <c r="CG23" s="2">
        <v>33</v>
      </c>
    </row>
    <row r="24" spans="1:85">
      <c r="A24" s="3">
        <v>45606.486435185187</v>
      </c>
      <c r="B24" s="2" t="s">
        <v>181</v>
      </c>
      <c r="C24" s="2" t="s">
        <v>182</v>
      </c>
      <c r="D24" s="2" t="s">
        <v>183</v>
      </c>
      <c r="E24" s="2" t="s">
        <v>184</v>
      </c>
      <c r="F24" s="2" t="s">
        <v>99</v>
      </c>
      <c r="G24" s="2">
        <v>9833827339</v>
      </c>
      <c r="H24" s="2" t="s">
        <v>122</v>
      </c>
      <c r="I24" s="2" t="s">
        <v>91</v>
      </c>
      <c r="J24" s="2" t="s">
        <v>135</v>
      </c>
      <c r="K24" s="2" t="s">
        <v>136</v>
      </c>
      <c r="L24" s="2" t="s">
        <v>148</v>
      </c>
      <c r="M24" s="2" t="s">
        <v>164</v>
      </c>
      <c r="N24" s="2" t="s">
        <v>83</v>
      </c>
      <c r="O24" s="2" t="s">
        <v>93</v>
      </c>
      <c r="P24" s="2" t="s">
        <v>128</v>
      </c>
      <c r="Q24" s="2"/>
      <c r="R24" s="2"/>
      <c r="S24" s="2"/>
      <c r="T24" s="2"/>
      <c r="U24" s="2" t="s">
        <v>128</v>
      </c>
      <c r="V24" s="2" t="s">
        <v>122</v>
      </c>
      <c r="W24" s="2" t="s">
        <v>103</v>
      </c>
      <c r="X24" s="2" t="s">
        <v>311</v>
      </c>
      <c r="Y24" s="2" t="s">
        <v>2955</v>
      </c>
      <c r="Z24" s="2" t="s">
        <v>2965</v>
      </c>
      <c r="AA24" s="2" t="s">
        <v>2934</v>
      </c>
      <c r="AB24" s="2" t="s">
        <v>2956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>
        <v>6</v>
      </c>
      <c r="AN24" s="2">
        <v>0</v>
      </c>
      <c r="AO24" s="2">
        <v>12</v>
      </c>
      <c r="AP24" s="4">
        <v>0</v>
      </c>
      <c r="AQ24" s="6" t="b">
        <v>1</v>
      </c>
      <c r="AR24" s="2" t="b">
        <v>1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1</v>
      </c>
      <c r="AZ24" s="2">
        <v>1</v>
      </c>
      <c r="BA24" s="2">
        <v>0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7" t="s">
        <v>2928</v>
      </c>
      <c r="BR24" s="2">
        <v>1</v>
      </c>
      <c r="BS24" s="2"/>
      <c r="BT24" s="2" t="b">
        <v>1</v>
      </c>
      <c r="BU24" s="2" t="b">
        <v>1</v>
      </c>
      <c r="BV24" s="2">
        <v>827339</v>
      </c>
      <c r="BW24" s="2" t="s">
        <v>2979</v>
      </c>
      <c r="BX24" s="2"/>
      <c r="BY24" s="2"/>
      <c r="BZ24" s="2" t="s">
        <v>184</v>
      </c>
      <c r="CA24" s="2" t="b">
        <v>1</v>
      </c>
      <c r="CB24" s="2" t="b">
        <v>1</v>
      </c>
      <c r="CC24" s="2" t="b">
        <v>1</v>
      </c>
      <c r="CD24" s="2" t="b">
        <v>1</v>
      </c>
      <c r="CE24" s="2" t="s">
        <v>2980</v>
      </c>
      <c r="CF24" s="2"/>
      <c r="CG24" s="2">
        <v>26</v>
      </c>
    </row>
    <row r="25" spans="1:85">
      <c r="A25" s="3">
        <v>45606.490219907406</v>
      </c>
      <c r="B25" s="2" t="s">
        <v>185</v>
      </c>
      <c r="C25" s="2" t="s">
        <v>186</v>
      </c>
      <c r="D25" s="2" t="s">
        <v>125</v>
      </c>
      <c r="E25" s="2" t="s">
        <v>187</v>
      </c>
      <c r="F25" s="2" t="s">
        <v>99</v>
      </c>
      <c r="G25" s="2">
        <v>9145511521</v>
      </c>
      <c r="H25" s="2" t="s">
        <v>81</v>
      </c>
      <c r="I25" s="2" t="s">
        <v>134</v>
      </c>
      <c r="J25" s="2" t="s">
        <v>135</v>
      </c>
      <c r="K25" s="2" t="s">
        <v>136</v>
      </c>
      <c r="L25" s="2" t="s">
        <v>148</v>
      </c>
      <c r="M25" s="2" t="s">
        <v>164</v>
      </c>
      <c r="N25" s="2" t="s">
        <v>82</v>
      </c>
      <c r="O25" s="2" t="s">
        <v>82</v>
      </c>
      <c r="P25" s="2" t="s">
        <v>128</v>
      </c>
      <c r="Q25" s="2"/>
      <c r="R25" s="2"/>
      <c r="S25" s="2"/>
      <c r="T25" s="2"/>
      <c r="U25" s="2" t="s">
        <v>128</v>
      </c>
      <c r="V25" s="2" t="s">
        <v>102</v>
      </c>
      <c r="W25" s="2" t="s">
        <v>165</v>
      </c>
      <c r="X25" s="2" t="s">
        <v>311</v>
      </c>
      <c r="Y25" s="2" t="s">
        <v>2955</v>
      </c>
      <c r="Z25" s="2" t="s">
        <v>2965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v>4</v>
      </c>
      <c r="AN25" s="2">
        <v>0</v>
      </c>
      <c r="AO25" s="2">
        <v>8</v>
      </c>
      <c r="AP25" s="4">
        <v>0</v>
      </c>
      <c r="AQ25" s="6" t="b">
        <v>1</v>
      </c>
      <c r="AR25" s="2" t="b">
        <v>1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1</v>
      </c>
      <c r="AY25" s="2">
        <v>0</v>
      </c>
      <c r="AZ25" s="2">
        <v>1</v>
      </c>
      <c r="BA25" s="2">
        <v>0</v>
      </c>
      <c r="BB25" s="2">
        <v>1</v>
      </c>
      <c r="BC25" s="2">
        <v>1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7" t="s">
        <v>2928</v>
      </c>
      <c r="BR25" s="2">
        <v>1</v>
      </c>
      <c r="BS25" s="2"/>
      <c r="BT25" s="2" t="b">
        <v>1</v>
      </c>
      <c r="BU25" s="2" t="b">
        <v>1</v>
      </c>
      <c r="BV25" s="2">
        <v>511521</v>
      </c>
      <c r="BW25" s="2" t="s">
        <v>2981</v>
      </c>
      <c r="BX25" s="2"/>
      <c r="BY25" s="2"/>
      <c r="BZ25" s="2" t="s">
        <v>2982</v>
      </c>
      <c r="CA25" s="2" t="b">
        <v>1</v>
      </c>
      <c r="CB25" s="2" t="b">
        <v>1</v>
      </c>
      <c r="CC25" s="2" t="b">
        <v>1</v>
      </c>
      <c r="CD25" s="2" t="b">
        <v>1</v>
      </c>
      <c r="CE25" s="2" t="s">
        <v>2983</v>
      </c>
      <c r="CF25" s="2"/>
      <c r="CG25" s="2">
        <v>24</v>
      </c>
    </row>
    <row r="26" spans="1:85">
      <c r="A26" s="3">
        <v>45606.491782407407</v>
      </c>
      <c r="B26" s="2" t="s">
        <v>188</v>
      </c>
      <c r="C26" s="2" t="s">
        <v>189</v>
      </c>
      <c r="D26" s="2" t="s">
        <v>125</v>
      </c>
      <c r="E26" s="2" t="s">
        <v>190</v>
      </c>
      <c r="F26" s="2" t="s">
        <v>99</v>
      </c>
      <c r="G26" s="2">
        <v>9867226892</v>
      </c>
      <c r="H26" s="2" t="s">
        <v>127</v>
      </c>
      <c r="I26" s="2" t="s">
        <v>134</v>
      </c>
      <c r="J26" s="2" t="s">
        <v>135</v>
      </c>
      <c r="K26" s="2" t="s">
        <v>136</v>
      </c>
      <c r="L26" s="2" t="s">
        <v>147</v>
      </c>
      <c r="M26" s="2" t="s">
        <v>164</v>
      </c>
      <c r="N26" s="2" t="s">
        <v>83</v>
      </c>
      <c r="O26" s="2" t="s">
        <v>82</v>
      </c>
      <c r="P26" s="2" t="s">
        <v>113</v>
      </c>
      <c r="Q26" s="2"/>
      <c r="R26" s="2"/>
      <c r="S26" s="2"/>
      <c r="T26" s="2"/>
      <c r="U26" s="2" t="s">
        <v>113</v>
      </c>
      <c r="V26" s="2" t="s">
        <v>2947</v>
      </c>
      <c r="W26" s="2" t="s">
        <v>165</v>
      </c>
      <c r="X26" s="2" t="s">
        <v>311</v>
      </c>
      <c r="Y26" s="2" t="s">
        <v>158</v>
      </c>
      <c r="Z26" s="2" t="s">
        <v>2965</v>
      </c>
      <c r="AA26" s="2" t="s">
        <v>2934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v>5</v>
      </c>
      <c r="AN26" s="2">
        <v>0</v>
      </c>
      <c r="AO26" s="2">
        <v>10</v>
      </c>
      <c r="AP26" s="4">
        <v>0</v>
      </c>
      <c r="AQ26" s="6" t="b">
        <v>1</v>
      </c>
      <c r="AR26" s="2" t="b">
        <v>1</v>
      </c>
      <c r="AS26" s="2">
        <v>0</v>
      </c>
      <c r="AT26" s="2">
        <v>0</v>
      </c>
      <c r="AU26" s="2">
        <v>1</v>
      </c>
      <c r="AV26" s="2">
        <v>0</v>
      </c>
      <c r="AW26" s="2">
        <v>0</v>
      </c>
      <c r="AX26" s="2">
        <v>1</v>
      </c>
      <c r="AY26" s="2">
        <v>0</v>
      </c>
      <c r="AZ26" s="2">
        <v>1</v>
      </c>
      <c r="BA26" s="2">
        <v>1</v>
      </c>
      <c r="BB26" s="2">
        <v>0</v>
      </c>
      <c r="BC26" s="2">
        <v>1</v>
      </c>
      <c r="BD26" s="2">
        <v>1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7" t="s">
        <v>2928</v>
      </c>
      <c r="BR26" s="2">
        <v>1</v>
      </c>
      <c r="BS26" s="2"/>
      <c r="BT26" s="2" t="b">
        <v>1</v>
      </c>
      <c r="BU26" s="2" t="b">
        <v>1</v>
      </c>
      <c r="BV26" s="2">
        <v>226892</v>
      </c>
      <c r="BW26" s="2" t="s">
        <v>2984</v>
      </c>
      <c r="BX26" s="2"/>
      <c r="BY26" s="2"/>
      <c r="BZ26" s="2" t="s">
        <v>190</v>
      </c>
      <c r="CA26" s="2" t="b">
        <v>1</v>
      </c>
      <c r="CB26" s="2" t="b">
        <v>1</v>
      </c>
      <c r="CC26" s="2" t="b">
        <v>1</v>
      </c>
      <c r="CD26" s="2" t="b">
        <v>1</v>
      </c>
      <c r="CE26" s="2" t="s">
        <v>2985</v>
      </c>
      <c r="CF26" s="2"/>
      <c r="CG26" s="2">
        <v>22</v>
      </c>
    </row>
    <row r="27" spans="1:85">
      <c r="A27" s="3">
        <v>45606.491863425923</v>
      </c>
      <c r="B27" s="2" t="s">
        <v>191</v>
      </c>
      <c r="C27" s="2" t="s">
        <v>192</v>
      </c>
      <c r="D27" s="2" t="s">
        <v>119</v>
      </c>
      <c r="E27" s="2" t="s">
        <v>2986</v>
      </c>
      <c r="F27" s="2" t="s">
        <v>99</v>
      </c>
      <c r="G27" s="2" t="s">
        <v>193</v>
      </c>
      <c r="H27" s="2" t="s">
        <v>81</v>
      </c>
      <c r="I27" s="2" t="s">
        <v>82</v>
      </c>
      <c r="J27" s="2" t="s">
        <v>92</v>
      </c>
      <c r="K27" s="2"/>
      <c r="L27" s="2"/>
      <c r="M27" s="2"/>
      <c r="N27" s="2" t="s">
        <v>83</v>
      </c>
      <c r="O27" s="2" t="s">
        <v>82</v>
      </c>
      <c r="P27" s="2" t="s">
        <v>101</v>
      </c>
      <c r="Q27" s="2"/>
      <c r="R27" s="2"/>
      <c r="S27" s="2"/>
      <c r="T27" s="2"/>
      <c r="U27" s="2" t="s">
        <v>101</v>
      </c>
      <c r="V27" s="2" t="s">
        <v>102</v>
      </c>
      <c r="W27" s="2"/>
      <c r="X27" s="2"/>
      <c r="Y27" s="2"/>
      <c r="Z27" s="2"/>
      <c r="AA27" s="2" t="s">
        <v>2934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>
        <v>2</v>
      </c>
      <c r="AN27" s="2">
        <v>0</v>
      </c>
      <c r="AO27" s="2">
        <v>4</v>
      </c>
      <c r="AP27" s="4">
        <v>0</v>
      </c>
      <c r="AQ27" s="6" t="b">
        <v>1</v>
      </c>
      <c r="AR27" s="2" t="b">
        <v>1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7" t="s">
        <v>2928</v>
      </c>
      <c r="BR27" s="2">
        <v>1</v>
      </c>
      <c r="BS27" s="2"/>
      <c r="BT27" s="2" t="b">
        <v>1</v>
      </c>
      <c r="BU27" s="2" t="b">
        <v>1</v>
      </c>
      <c r="BV27" s="2">
        <v>969298</v>
      </c>
      <c r="BW27" s="2" t="s">
        <v>2987</v>
      </c>
      <c r="BX27" s="2"/>
      <c r="BY27" s="2"/>
      <c r="BZ27" s="2" t="s">
        <v>2988</v>
      </c>
      <c r="CA27" s="2" t="b">
        <v>1</v>
      </c>
      <c r="CB27" s="2" t="b">
        <v>1</v>
      </c>
      <c r="CC27" s="2" t="b">
        <v>1</v>
      </c>
      <c r="CD27" s="2" t="b">
        <v>1</v>
      </c>
      <c r="CE27" s="2" t="s">
        <v>2989</v>
      </c>
      <c r="CF27" s="2"/>
      <c r="CG27" s="2">
        <v>22</v>
      </c>
    </row>
    <row r="28" spans="1:85">
      <c r="A28" s="3">
        <v>45606.4919212963</v>
      </c>
      <c r="B28" s="2" t="s">
        <v>194</v>
      </c>
      <c r="C28" s="2" t="s">
        <v>195</v>
      </c>
      <c r="D28" s="2" t="s">
        <v>125</v>
      </c>
      <c r="E28" s="2" t="s">
        <v>196</v>
      </c>
      <c r="F28" s="2" t="s">
        <v>99</v>
      </c>
      <c r="G28" s="2">
        <v>919325217432</v>
      </c>
      <c r="H28" s="2" t="s">
        <v>82</v>
      </c>
      <c r="I28" s="2" t="s">
        <v>91</v>
      </c>
      <c r="J28" s="2" t="s">
        <v>135</v>
      </c>
      <c r="K28" s="2" t="s">
        <v>164</v>
      </c>
      <c r="L28" s="2" t="s">
        <v>82</v>
      </c>
      <c r="M28" s="2" t="s">
        <v>82</v>
      </c>
      <c r="N28" s="2" t="s">
        <v>83</v>
      </c>
      <c r="O28" s="2" t="s">
        <v>82</v>
      </c>
      <c r="P28" s="2" t="s">
        <v>128</v>
      </c>
      <c r="Q28" s="2"/>
      <c r="R28" s="2"/>
      <c r="S28" s="2"/>
      <c r="T28" s="2"/>
      <c r="U28" s="2" t="s">
        <v>128</v>
      </c>
      <c r="V28" s="2"/>
      <c r="W28" s="2" t="s">
        <v>103</v>
      </c>
      <c r="X28" s="2" t="s">
        <v>2965</v>
      </c>
      <c r="Y28" s="2"/>
      <c r="Z28" s="2"/>
      <c r="AA28" s="2" t="s">
        <v>2934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>
        <v>3</v>
      </c>
      <c r="AN28" s="2">
        <v>0</v>
      </c>
      <c r="AO28" s="2">
        <v>6</v>
      </c>
      <c r="AP28" s="4">
        <v>0</v>
      </c>
      <c r="AQ28" s="6" t="b">
        <v>1</v>
      </c>
      <c r="AR28" s="2" t="b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7" t="s">
        <v>2928</v>
      </c>
      <c r="BR28" s="2">
        <v>1</v>
      </c>
      <c r="BS28" s="2"/>
      <c r="BT28" s="2" t="b">
        <v>1</v>
      </c>
      <c r="BU28" s="2" t="b">
        <v>1</v>
      </c>
      <c r="BV28" s="2">
        <v>217432</v>
      </c>
      <c r="BW28" s="2" t="s">
        <v>2990</v>
      </c>
      <c r="BX28" s="2"/>
      <c r="BY28" s="2"/>
      <c r="BZ28" s="2" t="s">
        <v>196</v>
      </c>
      <c r="CA28" s="2" t="b">
        <v>1</v>
      </c>
      <c r="CB28" s="2" t="b">
        <v>1</v>
      </c>
      <c r="CC28" s="2" t="b">
        <v>1</v>
      </c>
      <c r="CD28" s="2" t="b">
        <v>1</v>
      </c>
      <c r="CE28" s="2" t="s">
        <v>2991</v>
      </c>
      <c r="CF28" s="2"/>
      <c r="CG28" s="2">
        <v>23</v>
      </c>
    </row>
    <row r="29" spans="1:85">
      <c r="A29" s="3">
        <v>45606.49255787037</v>
      </c>
      <c r="B29" s="2" t="s">
        <v>197</v>
      </c>
      <c r="C29" s="2" t="s">
        <v>198</v>
      </c>
      <c r="D29" s="2" t="s">
        <v>199</v>
      </c>
      <c r="E29" s="2" t="s">
        <v>200</v>
      </c>
      <c r="F29" s="2" t="s">
        <v>79</v>
      </c>
      <c r="G29" s="2" t="s">
        <v>201</v>
      </c>
      <c r="H29" s="2" t="s">
        <v>82</v>
      </c>
      <c r="I29" s="2" t="s">
        <v>134</v>
      </c>
      <c r="J29" s="2"/>
      <c r="K29" s="2" t="s">
        <v>82</v>
      </c>
      <c r="L29" s="2" t="s">
        <v>82</v>
      </c>
      <c r="M29" s="2" t="s">
        <v>82</v>
      </c>
      <c r="N29" s="2" t="s">
        <v>82</v>
      </c>
      <c r="O29" s="2" t="s">
        <v>82</v>
      </c>
      <c r="P29" s="2" t="s">
        <v>101</v>
      </c>
      <c r="Q29" s="2"/>
      <c r="R29" s="2"/>
      <c r="S29" s="2"/>
      <c r="T29" s="2"/>
      <c r="U29" s="2" t="s">
        <v>101</v>
      </c>
      <c r="V29" s="2"/>
      <c r="W29" s="2" t="s">
        <v>137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1</v>
      </c>
      <c r="AN29" s="2">
        <v>0</v>
      </c>
      <c r="AO29" s="2">
        <v>2</v>
      </c>
      <c r="AP29" s="4">
        <v>0</v>
      </c>
      <c r="AQ29" s="6" t="b">
        <v>1</v>
      </c>
      <c r="AR29" s="2" t="b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1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7" t="s">
        <v>2928</v>
      </c>
      <c r="BR29" s="2">
        <v>1</v>
      </c>
      <c r="BS29" s="2"/>
      <c r="BT29" s="2" t="b">
        <v>1</v>
      </c>
      <c r="BU29" s="2" t="b">
        <v>1</v>
      </c>
      <c r="BV29" s="2">
        <v>551355</v>
      </c>
      <c r="BW29" s="2" t="s">
        <v>2992</v>
      </c>
      <c r="BX29" s="2"/>
      <c r="BY29" s="2"/>
      <c r="BZ29" s="2" t="s">
        <v>2993</v>
      </c>
      <c r="CA29" s="2" t="b">
        <v>1</v>
      </c>
      <c r="CB29" s="2" t="b">
        <v>1</v>
      </c>
      <c r="CC29" s="2" t="b">
        <v>1</v>
      </c>
      <c r="CD29" s="2" t="b">
        <v>1</v>
      </c>
      <c r="CE29" s="2" t="s">
        <v>2994</v>
      </c>
      <c r="CF29" s="2"/>
      <c r="CG29" s="2">
        <v>18</v>
      </c>
    </row>
    <row r="30" spans="1:85">
      <c r="A30" s="3">
        <v>45606.492951388886</v>
      </c>
      <c r="B30" s="2" t="s">
        <v>202</v>
      </c>
      <c r="C30" s="2" t="s">
        <v>203</v>
      </c>
      <c r="D30" s="2" t="s">
        <v>204</v>
      </c>
      <c r="E30" s="2" t="s">
        <v>205</v>
      </c>
      <c r="F30" s="2" t="s">
        <v>99</v>
      </c>
      <c r="G30" s="2">
        <v>919820781120</v>
      </c>
      <c r="H30" s="2" t="s">
        <v>82</v>
      </c>
      <c r="I30" s="2" t="s">
        <v>82</v>
      </c>
      <c r="J30" s="2" t="s">
        <v>92</v>
      </c>
      <c r="K30" s="2"/>
      <c r="L30" s="2"/>
      <c r="M30" s="2"/>
      <c r="N30" s="2" t="s">
        <v>83</v>
      </c>
      <c r="O30" s="2" t="s">
        <v>93</v>
      </c>
      <c r="P30" s="2"/>
      <c r="Q30" s="2"/>
      <c r="R30" s="2"/>
      <c r="S30" s="2"/>
      <c r="T30" s="2"/>
      <c r="U30" s="2" t="s">
        <v>85</v>
      </c>
      <c r="V30" s="2"/>
      <c r="W30" s="2"/>
      <c r="X30" s="2"/>
      <c r="Y30" s="2"/>
      <c r="Z30" s="2"/>
      <c r="AA30" s="2" t="s">
        <v>2934</v>
      </c>
      <c r="AB30" s="2" t="s">
        <v>2956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2</v>
      </c>
      <c r="AN30" s="2">
        <v>0</v>
      </c>
      <c r="AO30" s="2">
        <v>4</v>
      </c>
      <c r="AP30" s="4">
        <v>0</v>
      </c>
      <c r="AQ30" s="6" t="b">
        <v>1</v>
      </c>
      <c r="AR30" s="2" t="b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7" t="s">
        <v>2928</v>
      </c>
      <c r="BR30" s="2">
        <v>1</v>
      </c>
      <c r="BS30" s="2"/>
      <c r="BT30" s="2" t="b">
        <v>1</v>
      </c>
      <c r="BU30" s="2" t="b">
        <v>1</v>
      </c>
      <c r="BV30" s="2">
        <v>781120</v>
      </c>
      <c r="BW30" s="2" t="s">
        <v>2995</v>
      </c>
      <c r="BX30" s="2"/>
      <c r="BY30" s="2"/>
      <c r="BZ30" s="2" t="s">
        <v>205</v>
      </c>
      <c r="CA30" s="2" t="b">
        <v>1</v>
      </c>
      <c r="CB30" s="2" t="b">
        <v>1</v>
      </c>
      <c r="CC30" s="2" t="b">
        <v>1</v>
      </c>
      <c r="CD30" s="2" t="b">
        <v>1</v>
      </c>
      <c r="CE30" s="2" t="s">
        <v>2996</v>
      </c>
      <c r="CF30" s="2"/>
      <c r="CG30" s="2">
        <v>38</v>
      </c>
    </row>
    <row r="31" spans="1:85">
      <c r="A31" s="3">
        <v>45606.493842592594</v>
      </c>
      <c r="B31" s="2" t="s">
        <v>206</v>
      </c>
      <c r="C31" s="2" t="s">
        <v>207</v>
      </c>
      <c r="D31" s="2" t="s">
        <v>125</v>
      </c>
      <c r="E31" s="2" t="s">
        <v>208</v>
      </c>
      <c r="F31" s="2" t="s">
        <v>99</v>
      </c>
      <c r="G31" s="2">
        <v>919819016271</v>
      </c>
      <c r="H31" s="2" t="s">
        <v>81</v>
      </c>
      <c r="I31" s="2" t="s">
        <v>82</v>
      </c>
      <c r="J31" s="2" t="s">
        <v>135</v>
      </c>
      <c r="K31" s="2" t="s">
        <v>164</v>
      </c>
      <c r="L31" s="2" t="s">
        <v>136</v>
      </c>
      <c r="M31" s="2" t="s">
        <v>147</v>
      </c>
      <c r="N31" s="2" t="s">
        <v>82</v>
      </c>
      <c r="O31" s="2" t="s">
        <v>82</v>
      </c>
      <c r="P31" s="2" t="s">
        <v>84</v>
      </c>
      <c r="Q31" s="2"/>
      <c r="R31" s="2"/>
      <c r="S31" s="2"/>
      <c r="T31" s="2"/>
      <c r="U31" s="2" t="s">
        <v>84</v>
      </c>
      <c r="V31" s="2" t="s">
        <v>102</v>
      </c>
      <c r="W31" s="2"/>
      <c r="X31" s="2" t="s">
        <v>2965</v>
      </c>
      <c r="Y31" s="2" t="s">
        <v>311</v>
      </c>
      <c r="Z31" s="2" t="s">
        <v>158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>
        <v>3</v>
      </c>
      <c r="AN31" s="2">
        <v>0</v>
      </c>
      <c r="AO31" s="2">
        <v>6</v>
      </c>
      <c r="AP31" s="4">
        <v>0</v>
      </c>
      <c r="AQ31" s="6" t="b">
        <v>1</v>
      </c>
      <c r="AR31" s="2" t="b">
        <v>1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7" t="s">
        <v>2928</v>
      </c>
      <c r="BR31" s="2">
        <v>1</v>
      </c>
      <c r="BS31" s="2"/>
      <c r="BT31" s="2" t="b">
        <v>1</v>
      </c>
      <c r="BU31" s="2" t="b">
        <v>1</v>
      </c>
      <c r="BV31" s="2">
        <v>16271</v>
      </c>
      <c r="BW31" s="2" t="s">
        <v>2997</v>
      </c>
      <c r="BX31" s="2"/>
      <c r="BY31" s="2"/>
      <c r="BZ31" s="2" t="s">
        <v>2998</v>
      </c>
      <c r="CA31" s="2" t="b">
        <v>1</v>
      </c>
      <c r="CB31" s="2" t="b">
        <v>1</v>
      </c>
      <c r="CC31" s="2" t="b">
        <v>1</v>
      </c>
      <c r="CD31" s="2" t="b">
        <v>1</v>
      </c>
      <c r="CE31" s="2" t="s">
        <v>2999</v>
      </c>
      <c r="CF31" s="2"/>
      <c r="CG31" s="2">
        <v>22</v>
      </c>
    </row>
    <row r="32" spans="1:85">
      <c r="A32" s="3">
        <v>45606.495081018518</v>
      </c>
      <c r="B32" s="2" t="s">
        <v>209</v>
      </c>
      <c r="C32" s="2" t="s">
        <v>210</v>
      </c>
      <c r="D32" s="2" t="s">
        <v>211</v>
      </c>
      <c r="E32" s="2" t="s">
        <v>3000</v>
      </c>
      <c r="F32" s="2" t="s">
        <v>99</v>
      </c>
      <c r="G32" s="2">
        <v>919930102121</v>
      </c>
      <c r="H32" s="2" t="s">
        <v>122</v>
      </c>
      <c r="I32" s="2" t="s">
        <v>91</v>
      </c>
      <c r="J32" s="2" t="s">
        <v>92</v>
      </c>
      <c r="K32" s="2"/>
      <c r="L32" s="2"/>
      <c r="M32" s="2"/>
      <c r="N32" s="2" t="s">
        <v>83</v>
      </c>
      <c r="O32" s="2" t="s">
        <v>82</v>
      </c>
      <c r="P32" s="2" t="s">
        <v>101</v>
      </c>
      <c r="Q32" s="2"/>
      <c r="R32" s="2"/>
      <c r="S32" s="2"/>
      <c r="T32" s="2"/>
      <c r="U32" s="2" t="s">
        <v>101</v>
      </c>
      <c r="V32" s="2" t="s">
        <v>122</v>
      </c>
      <c r="W32" s="2" t="s">
        <v>103</v>
      </c>
      <c r="X32" s="2"/>
      <c r="Y32" s="2"/>
      <c r="Z32" s="2"/>
      <c r="AA32" s="2" t="s">
        <v>2934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>
        <v>3</v>
      </c>
      <c r="AN32" s="2">
        <v>0</v>
      </c>
      <c r="AO32" s="2">
        <v>6</v>
      </c>
      <c r="AP32" s="4">
        <v>0</v>
      </c>
      <c r="AQ32" s="6" t="b">
        <v>1</v>
      </c>
      <c r="AR32" s="2" t="b">
        <v>1</v>
      </c>
      <c r="AS32" s="2">
        <v>0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1</v>
      </c>
      <c r="AZ32" s="2">
        <v>0</v>
      </c>
      <c r="BA32" s="2">
        <v>0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7" t="s">
        <v>2928</v>
      </c>
      <c r="BR32" s="2">
        <v>1</v>
      </c>
      <c r="BS32" s="2"/>
      <c r="BT32" s="2" t="b">
        <v>1</v>
      </c>
      <c r="BU32" s="2" t="b">
        <v>1</v>
      </c>
      <c r="BV32" s="2">
        <v>102121</v>
      </c>
      <c r="BW32" s="2" t="s">
        <v>3001</v>
      </c>
      <c r="BX32" s="2"/>
      <c r="BY32" s="2"/>
      <c r="BZ32" s="2" t="s">
        <v>3000</v>
      </c>
      <c r="CA32" s="2" t="b">
        <v>1</v>
      </c>
      <c r="CB32" s="2" t="b">
        <v>1</v>
      </c>
      <c r="CC32" s="2" t="b">
        <v>1</v>
      </c>
      <c r="CD32" s="2" t="b">
        <v>1</v>
      </c>
      <c r="CE32" s="2" t="s">
        <v>3002</v>
      </c>
      <c r="CF32" s="2"/>
      <c r="CG32" s="2">
        <v>24</v>
      </c>
    </row>
    <row r="33" spans="1:85">
      <c r="A33" s="3">
        <v>45606.496840277781</v>
      </c>
      <c r="B33" s="2" t="s">
        <v>212</v>
      </c>
      <c r="C33" s="2" t="s">
        <v>213</v>
      </c>
      <c r="D33" s="2" t="s">
        <v>211</v>
      </c>
      <c r="E33" s="2" t="s">
        <v>214</v>
      </c>
      <c r="F33" s="2" t="s">
        <v>99</v>
      </c>
      <c r="G33" s="2">
        <v>8369979051</v>
      </c>
      <c r="H33" s="2" t="s">
        <v>127</v>
      </c>
      <c r="I33" s="2" t="s">
        <v>91</v>
      </c>
      <c r="J33" s="2" t="s">
        <v>92</v>
      </c>
      <c r="K33" s="2"/>
      <c r="L33" s="2"/>
      <c r="M33" s="2"/>
      <c r="N33" s="2" t="s">
        <v>83</v>
      </c>
      <c r="O33" s="2" t="s">
        <v>93</v>
      </c>
      <c r="P33" s="2" t="s">
        <v>128</v>
      </c>
      <c r="Q33" s="2"/>
      <c r="R33" s="2"/>
      <c r="S33" s="2"/>
      <c r="T33" s="2"/>
      <c r="U33" s="2" t="s">
        <v>128</v>
      </c>
      <c r="V33" s="2" t="s">
        <v>2947</v>
      </c>
      <c r="W33" s="2" t="s">
        <v>103</v>
      </c>
      <c r="X33" s="2"/>
      <c r="Y33" s="2"/>
      <c r="Z33" s="2"/>
      <c r="AA33" s="2" t="s">
        <v>2934</v>
      </c>
      <c r="AB33" s="2" t="s">
        <v>2956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4</v>
      </c>
      <c r="AN33" s="2">
        <v>0</v>
      </c>
      <c r="AO33" s="2">
        <v>8</v>
      </c>
      <c r="AP33" s="4">
        <v>0</v>
      </c>
      <c r="AQ33" s="6" t="b">
        <v>1</v>
      </c>
      <c r="AR33" s="2" t="b">
        <v>1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7" t="s">
        <v>2928</v>
      </c>
      <c r="BR33" s="2">
        <v>1</v>
      </c>
      <c r="BS33" s="2"/>
      <c r="BT33" s="2" t="b">
        <v>1</v>
      </c>
      <c r="BU33" s="2" t="b">
        <v>1</v>
      </c>
      <c r="BV33" s="2">
        <v>979051</v>
      </c>
      <c r="BW33" s="2" t="s">
        <v>3003</v>
      </c>
      <c r="BX33" s="2"/>
      <c r="BY33" s="2"/>
      <c r="BZ33" s="2" t="s">
        <v>214</v>
      </c>
      <c r="CA33" s="2" t="b">
        <v>1</v>
      </c>
      <c r="CB33" s="2" t="b">
        <v>1</v>
      </c>
      <c r="CC33" s="2" t="b">
        <v>1</v>
      </c>
      <c r="CD33" s="2" t="b">
        <v>1</v>
      </c>
      <c r="CE33" s="2" t="s">
        <v>3004</v>
      </c>
      <c r="CF33" s="2"/>
      <c r="CG33" s="2">
        <v>21</v>
      </c>
    </row>
    <row r="34" spans="1:85">
      <c r="A34" s="3">
        <v>45606.500023148146</v>
      </c>
      <c r="B34" s="2" t="s">
        <v>215</v>
      </c>
      <c r="C34" s="2" t="s">
        <v>216</v>
      </c>
      <c r="D34" s="2" t="s">
        <v>217</v>
      </c>
      <c r="E34" s="2" t="s">
        <v>3005</v>
      </c>
      <c r="F34" s="2" t="s">
        <v>79</v>
      </c>
      <c r="G34" s="2" t="s">
        <v>218</v>
      </c>
      <c r="H34" s="2" t="s">
        <v>81</v>
      </c>
      <c r="I34" s="2" t="s">
        <v>134</v>
      </c>
      <c r="J34" s="2" t="s">
        <v>92</v>
      </c>
      <c r="K34" s="2"/>
      <c r="L34" s="2"/>
      <c r="M34" s="2"/>
      <c r="N34" s="2" t="s">
        <v>93</v>
      </c>
      <c r="O34" s="2" t="s">
        <v>83</v>
      </c>
      <c r="P34" s="2" t="b">
        <v>0</v>
      </c>
      <c r="Q34" s="2"/>
      <c r="R34" s="2"/>
      <c r="S34" s="2"/>
      <c r="T34" s="2"/>
      <c r="U34" s="2" t="b">
        <v>0</v>
      </c>
      <c r="V34" s="2" t="s">
        <v>86</v>
      </c>
      <c r="W34" s="2" t="s">
        <v>137</v>
      </c>
      <c r="X34" s="2"/>
      <c r="Y34" s="2"/>
      <c r="Z34" s="2"/>
      <c r="AA34" s="2" t="s">
        <v>2931</v>
      </c>
      <c r="AB34" s="2" t="s">
        <v>2927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4</v>
      </c>
      <c r="AN34" s="2">
        <v>0</v>
      </c>
      <c r="AO34" s="2" t="b">
        <v>0</v>
      </c>
      <c r="AP34" s="4">
        <v>0</v>
      </c>
      <c r="AQ34" s="2"/>
      <c r="AR34" s="2" t="b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1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  <c r="BP34" s="2">
        <v>1</v>
      </c>
      <c r="BQ34" s="2"/>
      <c r="BR34" s="2">
        <v>0</v>
      </c>
      <c r="BS34" s="2"/>
      <c r="BT34" s="2" t="b">
        <v>1</v>
      </c>
      <c r="BU34" s="2" t="b">
        <v>1</v>
      </c>
      <c r="BV34" s="2">
        <v>467808</v>
      </c>
      <c r="BW34" s="2" t="s">
        <v>3006</v>
      </c>
      <c r="BX34" s="2"/>
      <c r="BY34" s="2"/>
      <c r="BZ34" s="2"/>
      <c r="CA34" s="2" t="e">
        <v>#N/A</v>
      </c>
      <c r="CB34" s="2" t="e">
        <v>#N/A</v>
      </c>
      <c r="CC34" s="2" t="e">
        <v>#N/A</v>
      </c>
      <c r="CD34" s="2" t="e">
        <v>#N/A</v>
      </c>
      <c r="CE34" s="2" t="e">
        <v>#N/A</v>
      </c>
      <c r="CF34" s="2" t="s">
        <v>3007</v>
      </c>
      <c r="CG34" s="2" t="e">
        <v>#N/A</v>
      </c>
    </row>
    <row r="35" spans="1:85">
      <c r="A35" s="3">
        <v>45606.501597222225</v>
      </c>
      <c r="B35" s="2" t="s">
        <v>219</v>
      </c>
      <c r="C35" s="2" t="s">
        <v>220</v>
      </c>
      <c r="D35" s="2" t="s">
        <v>221</v>
      </c>
      <c r="E35" s="2" t="s">
        <v>222</v>
      </c>
      <c r="F35" s="2" t="s">
        <v>99</v>
      </c>
      <c r="G35" s="2">
        <v>8830862516</v>
      </c>
      <c r="H35" s="2" t="s">
        <v>122</v>
      </c>
      <c r="I35" s="2" t="s">
        <v>82</v>
      </c>
      <c r="J35" s="2" t="s">
        <v>135</v>
      </c>
      <c r="K35" s="2" t="s">
        <v>136</v>
      </c>
      <c r="L35" s="2" t="s">
        <v>82</v>
      </c>
      <c r="M35" s="2" t="s">
        <v>82</v>
      </c>
      <c r="N35" s="2" t="s">
        <v>82</v>
      </c>
      <c r="O35" s="2" t="s">
        <v>82</v>
      </c>
      <c r="P35" s="2"/>
      <c r="Q35" s="2"/>
      <c r="R35" s="2"/>
      <c r="S35" s="2"/>
      <c r="T35" s="2"/>
      <c r="U35" s="2" t="s">
        <v>85</v>
      </c>
      <c r="V35" s="2" t="s">
        <v>122</v>
      </c>
      <c r="W35" s="2"/>
      <c r="X35" s="2" t="s">
        <v>311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2</v>
      </c>
      <c r="AN35" s="2">
        <v>0</v>
      </c>
      <c r="AO35" s="2">
        <v>4</v>
      </c>
      <c r="AP35" s="4">
        <v>0</v>
      </c>
      <c r="AQ35" s="6" t="b">
        <v>1</v>
      </c>
      <c r="AR35" s="2" t="b">
        <v>1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7" t="s">
        <v>2928</v>
      </c>
      <c r="BR35" s="2">
        <v>1</v>
      </c>
      <c r="BS35" s="2"/>
      <c r="BT35" s="2" t="b">
        <v>1</v>
      </c>
      <c r="BU35" s="2" t="b">
        <v>1</v>
      </c>
      <c r="BV35" s="2">
        <v>862516</v>
      </c>
      <c r="BW35" s="2" t="s">
        <v>3008</v>
      </c>
      <c r="BX35" s="2"/>
      <c r="BY35" s="2"/>
      <c r="BZ35" s="2" t="s">
        <v>222</v>
      </c>
      <c r="CA35" s="2" t="b">
        <v>1</v>
      </c>
      <c r="CB35" s="2" t="b">
        <v>1</v>
      </c>
      <c r="CC35" s="2" t="b">
        <v>1</v>
      </c>
      <c r="CD35" s="2" t="b">
        <v>1</v>
      </c>
      <c r="CE35" s="2" t="s">
        <v>3009</v>
      </c>
      <c r="CF35" s="2"/>
      <c r="CG35" s="2">
        <v>17</v>
      </c>
    </row>
    <row r="36" spans="1:85">
      <c r="A36" s="3">
        <v>45606.509872685187</v>
      </c>
      <c r="B36" s="2" t="s">
        <v>223</v>
      </c>
      <c r="C36" s="2" t="s">
        <v>224</v>
      </c>
      <c r="D36" s="2" t="s">
        <v>125</v>
      </c>
      <c r="E36" s="2" t="s">
        <v>225</v>
      </c>
      <c r="F36" s="2" t="s">
        <v>99</v>
      </c>
      <c r="G36" s="2" t="s">
        <v>226</v>
      </c>
      <c r="H36" s="2" t="s">
        <v>81</v>
      </c>
      <c r="I36" s="2" t="s">
        <v>82</v>
      </c>
      <c r="J36" s="2" t="s">
        <v>92</v>
      </c>
      <c r="K36" s="2"/>
      <c r="L36" s="2"/>
      <c r="M36" s="2"/>
      <c r="N36" s="2" t="s">
        <v>83</v>
      </c>
      <c r="O36" s="2" t="s">
        <v>82</v>
      </c>
      <c r="P36" s="2"/>
      <c r="Q36" s="2"/>
      <c r="R36" s="2"/>
      <c r="S36" s="2"/>
      <c r="T36" s="2"/>
      <c r="U36" s="2" t="s">
        <v>85</v>
      </c>
      <c r="V36" s="2" t="s">
        <v>102</v>
      </c>
      <c r="W36" s="2"/>
      <c r="X36" s="2"/>
      <c r="Y36" s="2"/>
      <c r="Z36" s="2"/>
      <c r="AA36" s="2" t="s">
        <v>2934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2</v>
      </c>
      <c r="AN36" s="2">
        <v>0</v>
      </c>
      <c r="AO36" s="2">
        <v>3</v>
      </c>
      <c r="AP36" s="4">
        <v>0</v>
      </c>
      <c r="AQ36" s="6" t="b">
        <v>1</v>
      </c>
      <c r="AR36" s="2" t="b">
        <v>1</v>
      </c>
      <c r="AS36" s="2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7" t="s">
        <v>2966</v>
      </c>
      <c r="BR36" s="2">
        <v>1</v>
      </c>
      <c r="BS36" s="2"/>
      <c r="BT36" s="2" t="b">
        <v>1</v>
      </c>
      <c r="BU36" s="2" t="b">
        <v>1</v>
      </c>
      <c r="BV36" s="2">
        <v>781343</v>
      </c>
      <c r="BW36" s="2" t="s">
        <v>3010</v>
      </c>
      <c r="BX36" s="2"/>
      <c r="BY36" s="2"/>
      <c r="BZ36" s="2" t="s">
        <v>225</v>
      </c>
      <c r="CA36" s="2" t="b">
        <v>1</v>
      </c>
      <c r="CB36" s="2" t="b">
        <v>1</v>
      </c>
      <c r="CC36" s="2" t="b">
        <v>1</v>
      </c>
      <c r="CD36" s="2" t="b">
        <v>1</v>
      </c>
      <c r="CE36" s="2" t="s">
        <v>3011</v>
      </c>
      <c r="CF36" s="2"/>
      <c r="CG36" s="2">
        <v>22</v>
      </c>
    </row>
    <row r="37" spans="1:85">
      <c r="A37" s="3">
        <v>45606.50990740741</v>
      </c>
      <c r="B37" s="2" t="s">
        <v>227</v>
      </c>
      <c r="C37" s="2" t="s">
        <v>228</v>
      </c>
      <c r="D37" s="2" t="s">
        <v>229</v>
      </c>
      <c r="E37" s="2" t="s">
        <v>230</v>
      </c>
      <c r="F37" s="2" t="s">
        <v>99</v>
      </c>
      <c r="G37" s="2" t="s">
        <v>231</v>
      </c>
      <c r="H37" s="2" t="s">
        <v>127</v>
      </c>
      <c r="I37" s="2" t="s">
        <v>82</v>
      </c>
      <c r="J37" s="2" t="s">
        <v>92</v>
      </c>
      <c r="K37" s="2"/>
      <c r="L37" s="2"/>
      <c r="M37" s="2"/>
      <c r="N37" s="2" t="s">
        <v>93</v>
      </c>
      <c r="O37" s="2" t="s">
        <v>82</v>
      </c>
      <c r="P37" s="2" t="s">
        <v>128</v>
      </c>
      <c r="Q37" s="2"/>
      <c r="R37" s="2"/>
      <c r="S37" s="2"/>
      <c r="T37" s="2"/>
      <c r="U37" s="2" t="s">
        <v>128</v>
      </c>
      <c r="V37" s="2" t="s">
        <v>2947</v>
      </c>
      <c r="W37" s="2"/>
      <c r="X37" s="2"/>
      <c r="Y37" s="2"/>
      <c r="Z37" s="2"/>
      <c r="AA37" s="2" t="s">
        <v>2956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2</v>
      </c>
      <c r="AN37" s="2">
        <v>0</v>
      </c>
      <c r="AO37" s="2">
        <v>4</v>
      </c>
      <c r="AP37" s="4">
        <v>0</v>
      </c>
      <c r="AQ37" s="6" t="b">
        <v>1</v>
      </c>
      <c r="AR37" s="2" t="b">
        <v>1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1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7" t="s">
        <v>2928</v>
      </c>
      <c r="BR37" s="2">
        <v>1</v>
      </c>
      <c r="BS37" s="2"/>
      <c r="BT37" s="2" t="b">
        <v>1</v>
      </c>
      <c r="BU37" s="2" t="b">
        <v>1</v>
      </c>
      <c r="BV37" s="2">
        <v>238688</v>
      </c>
      <c r="BW37" s="2" t="s">
        <v>3012</v>
      </c>
      <c r="BX37" s="2"/>
      <c r="BY37" s="2"/>
      <c r="BZ37" s="2" t="s">
        <v>3013</v>
      </c>
      <c r="CA37" s="2" t="b">
        <v>1</v>
      </c>
      <c r="CB37" s="2" t="b">
        <v>1</v>
      </c>
      <c r="CC37" s="2" t="b">
        <v>1</v>
      </c>
      <c r="CD37" s="2" t="b">
        <v>1</v>
      </c>
      <c r="CE37" s="2" t="s">
        <v>3014</v>
      </c>
      <c r="CF37" s="2"/>
      <c r="CG37" s="2">
        <v>26</v>
      </c>
    </row>
    <row r="38" spans="1:85">
      <c r="A38" s="3">
        <v>45606.511365740742</v>
      </c>
      <c r="B38" s="2" t="s">
        <v>232</v>
      </c>
      <c r="C38" s="2" t="s">
        <v>233</v>
      </c>
      <c r="D38" s="2" t="s">
        <v>234</v>
      </c>
      <c r="E38" s="2" t="s">
        <v>235</v>
      </c>
      <c r="F38" s="2" t="s">
        <v>99</v>
      </c>
      <c r="G38" s="2">
        <v>918734841100</v>
      </c>
      <c r="H38" s="2" t="s">
        <v>81</v>
      </c>
      <c r="I38" s="2" t="s">
        <v>91</v>
      </c>
      <c r="J38" s="2" t="s">
        <v>92</v>
      </c>
      <c r="K38" s="2"/>
      <c r="L38" s="2"/>
      <c r="M38" s="2"/>
      <c r="N38" s="2" t="s">
        <v>83</v>
      </c>
      <c r="O38" s="2" t="s">
        <v>83</v>
      </c>
      <c r="P38" s="2" t="s">
        <v>113</v>
      </c>
      <c r="Q38" s="2"/>
      <c r="R38" s="2"/>
      <c r="S38" s="2"/>
      <c r="T38" s="2"/>
      <c r="U38" s="2" t="s">
        <v>113</v>
      </c>
      <c r="V38" s="2" t="s">
        <v>102</v>
      </c>
      <c r="W38" s="2" t="s">
        <v>103</v>
      </c>
      <c r="X38" s="2"/>
      <c r="Y38" s="2"/>
      <c r="Z38" s="2"/>
      <c r="AA38" s="2" t="s">
        <v>2934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3</v>
      </c>
      <c r="AN38" s="2">
        <v>0</v>
      </c>
      <c r="AO38" s="2">
        <v>6</v>
      </c>
      <c r="AP38" s="4">
        <v>0</v>
      </c>
      <c r="AQ38" s="6" t="b">
        <v>1</v>
      </c>
      <c r="AR38" s="2" t="b">
        <v>1</v>
      </c>
      <c r="AS38" s="2">
        <v>0</v>
      </c>
      <c r="AT38" s="2">
        <v>0</v>
      </c>
      <c r="AU38" s="2">
        <v>0</v>
      </c>
      <c r="AV38" s="2">
        <v>1</v>
      </c>
      <c r="AW38" s="2">
        <v>0</v>
      </c>
      <c r="AX38" s="2">
        <v>0</v>
      </c>
      <c r="AY38" s="2">
        <v>1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7" t="s">
        <v>2928</v>
      </c>
      <c r="BR38" s="2">
        <v>1</v>
      </c>
      <c r="BS38" s="2"/>
      <c r="BT38" s="2" t="b">
        <v>1</v>
      </c>
      <c r="BU38" s="2" t="b">
        <v>1</v>
      </c>
      <c r="BV38" s="2">
        <v>841100</v>
      </c>
      <c r="BW38" s="2" t="s">
        <v>3015</v>
      </c>
      <c r="BX38" s="2"/>
      <c r="BY38" s="2"/>
      <c r="BZ38" s="2" t="s">
        <v>235</v>
      </c>
      <c r="CA38" s="2" t="b">
        <v>1</v>
      </c>
      <c r="CB38" s="2" t="b">
        <v>1</v>
      </c>
      <c r="CC38" s="2" t="b">
        <v>1</v>
      </c>
      <c r="CD38" s="2" t="b">
        <v>1</v>
      </c>
      <c r="CE38" s="2" t="s">
        <v>3016</v>
      </c>
      <c r="CF38" s="2"/>
      <c r="CG38" s="2">
        <v>19</v>
      </c>
    </row>
    <row r="39" spans="1:85">
      <c r="A39" s="3">
        <v>45606.513078703705</v>
      </c>
      <c r="B39" s="2" t="s">
        <v>236</v>
      </c>
      <c r="C39" s="2" t="s">
        <v>237</v>
      </c>
      <c r="D39" s="2" t="s">
        <v>238</v>
      </c>
      <c r="E39" s="2">
        <v>872</v>
      </c>
      <c r="F39" s="2" t="s">
        <v>79</v>
      </c>
      <c r="G39" s="2">
        <v>9136170223</v>
      </c>
      <c r="H39" s="2" t="s">
        <v>81</v>
      </c>
      <c r="I39" s="2" t="s">
        <v>82</v>
      </c>
      <c r="J39" s="2" t="s">
        <v>135</v>
      </c>
      <c r="K39" s="2" t="s">
        <v>82</v>
      </c>
      <c r="L39" s="2" t="s">
        <v>136</v>
      </c>
      <c r="M39" s="2" t="s">
        <v>82</v>
      </c>
      <c r="N39" s="2" t="s">
        <v>82</v>
      </c>
      <c r="O39" s="2" t="s">
        <v>82</v>
      </c>
      <c r="P39" s="2" t="s">
        <v>84</v>
      </c>
      <c r="Q39" s="2"/>
      <c r="R39" s="2"/>
      <c r="S39" s="2"/>
      <c r="T39" s="2"/>
      <c r="U39" s="2" t="s">
        <v>84</v>
      </c>
      <c r="V39" s="2" t="s">
        <v>86</v>
      </c>
      <c r="W39" s="2"/>
      <c r="X39" s="2"/>
      <c r="Y39" s="2" t="s">
        <v>138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2</v>
      </c>
      <c r="AN39" s="2">
        <v>0</v>
      </c>
      <c r="AO39" s="2">
        <v>4</v>
      </c>
      <c r="AP39" s="4">
        <v>0</v>
      </c>
      <c r="AQ39" s="6" t="b">
        <v>1</v>
      </c>
      <c r="AR39" s="2" t="b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1</v>
      </c>
      <c r="BH39" s="2">
        <v>0</v>
      </c>
      <c r="BI39" s="2">
        <v>0</v>
      </c>
      <c r="BJ39" s="2">
        <v>0</v>
      </c>
      <c r="BK39" s="2">
        <v>1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7" t="s">
        <v>2928</v>
      </c>
      <c r="BR39" s="2">
        <v>1</v>
      </c>
      <c r="BS39" s="2"/>
      <c r="BT39" s="2" t="b">
        <v>1</v>
      </c>
      <c r="BU39" s="2" t="b">
        <v>1</v>
      </c>
      <c r="BV39" s="2">
        <v>170223</v>
      </c>
      <c r="BW39" s="2" t="s">
        <v>3017</v>
      </c>
      <c r="BX39" s="2"/>
      <c r="BY39" s="2"/>
      <c r="BZ39" s="2" t="s">
        <v>3018</v>
      </c>
      <c r="CA39" s="2" t="b">
        <v>1</v>
      </c>
      <c r="CB39" s="2" t="b">
        <v>1</v>
      </c>
      <c r="CC39" s="2" t="b">
        <v>1</v>
      </c>
      <c r="CD39" s="2" t="b">
        <v>1</v>
      </c>
      <c r="CE39" s="2" t="s">
        <v>3019</v>
      </c>
      <c r="CF39" s="2"/>
      <c r="CG39" s="2">
        <v>17</v>
      </c>
    </row>
    <row r="40" spans="1:85">
      <c r="A40" s="3">
        <v>45606.51353009259</v>
      </c>
      <c r="B40" s="2" t="s">
        <v>239</v>
      </c>
      <c r="C40" s="2" t="s">
        <v>240</v>
      </c>
      <c r="D40" s="2" t="s">
        <v>241</v>
      </c>
      <c r="E40" s="2" t="s">
        <v>3020</v>
      </c>
      <c r="F40" s="2" t="s">
        <v>79</v>
      </c>
      <c r="G40" s="2" t="s">
        <v>242</v>
      </c>
      <c r="H40" s="2" t="s">
        <v>82</v>
      </c>
      <c r="I40" s="2" t="s">
        <v>91</v>
      </c>
      <c r="J40" s="2" t="s">
        <v>135</v>
      </c>
      <c r="K40" s="2" t="s">
        <v>136</v>
      </c>
      <c r="L40" s="2" t="s">
        <v>82</v>
      </c>
      <c r="M40" s="2" t="s">
        <v>148</v>
      </c>
      <c r="N40" s="2" t="s">
        <v>83</v>
      </c>
      <c r="O40" s="2" t="s">
        <v>83</v>
      </c>
      <c r="P40" s="2"/>
      <c r="Q40" s="2"/>
      <c r="R40" s="2"/>
      <c r="S40" s="2"/>
      <c r="T40" s="2"/>
      <c r="U40" s="2" t="s">
        <v>85</v>
      </c>
      <c r="V40" s="2"/>
      <c r="W40" s="2" t="s">
        <v>94</v>
      </c>
      <c r="X40" s="2" t="s">
        <v>138</v>
      </c>
      <c r="Y40" s="2"/>
      <c r="Z40" s="2" t="s">
        <v>3021</v>
      </c>
      <c r="AA40" s="2" t="s">
        <v>2927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>
        <v>5</v>
      </c>
      <c r="AN40" s="2">
        <v>0</v>
      </c>
      <c r="AO40" s="2">
        <v>9</v>
      </c>
      <c r="AP40" s="4">
        <v>0</v>
      </c>
      <c r="AQ40" s="6" t="b">
        <v>1</v>
      </c>
      <c r="AR40" s="2" t="b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</v>
      </c>
      <c r="BK40" s="2">
        <v>1</v>
      </c>
      <c r="BL40" s="2">
        <v>0</v>
      </c>
      <c r="BM40" s="2">
        <v>1</v>
      </c>
      <c r="BN40" s="2">
        <v>0</v>
      </c>
      <c r="BO40" s="2">
        <v>1</v>
      </c>
      <c r="BP40" s="2">
        <v>0</v>
      </c>
      <c r="BQ40" s="7" t="s">
        <v>2966</v>
      </c>
      <c r="BR40" s="2">
        <v>1</v>
      </c>
      <c r="BS40" s="2"/>
      <c r="BT40" s="2" t="b">
        <v>1</v>
      </c>
      <c r="BU40" s="2" t="b">
        <v>1</v>
      </c>
      <c r="BV40" s="2">
        <v>819771</v>
      </c>
      <c r="BW40" s="2" t="s">
        <v>3022</v>
      </c>
      <c r="BX40" s="2"/>
      <c r="BY40" s="2"/>
      <c r="BZ40" s="2" t="s">
        <v>3023</v>
      </c>
      <c r="CA40" s="2" t="b">
        <v>1</v>
      </c>
      <c r="CB40" s="2" t="b">
        <v>1</v>
      </c>
      <c r="CC40" s="2" t="b">
        <v>1</v>
      </c>
      <c r="CD40" s="2" t="b">
        <v>1</v>
      </c>
      <c r="CE40" s="2" t="s">
        <v>3024</v>
      </c>
      <c r="CF40" s="2"/>
      <c r="CG40" s="2">
        <v>22</v>
      </c>
    </row>
    <row r="41" spans="1:85">
      <c r="A41" s="3">
        <v>45606.5159375</v>
      </c>
      <c r="B41" s="2" t="s">
        <v>243</v>
      </c>
      <c r="C41" s="2" t="s">
        <v>244</v>
      </c>
      <c r="D41" s="2" t="s">
        <v>245</v>
      </c>
      <c r="E41" s="2" t="s">
        <v>246</v>
      </c>
      <c r="F41" s="2" t="s">
        <v>99</v>
      </c>
      <c r="G41" s="2" t="s">
        <v>247</v>
      </c>
      <c r="H41" s="2" t="s">
        <v>127</v>
      </c>
      <c r="I41" s="2" t="s">
        <v>91</v>
      </c>
      <c r="J41" s="2" t="s">
        <v>135</v>
      </c>
      <c r="K41" s="2" t="s">
        <v>147</v>
      </c>
      <c r="L41" s="2" t="s">
        <v>148</v>
      </c>
      <c r="M41" s="2" t="s">
        <v>82</v>
      </c>
      <c r="N41" s="2" t="s">
        <v>83</v>
      </c>
      <c r="O41" s="2" t="s">
        <v>82</v>
      </c>
      <c r="P41" s="2" t="s">
        <v>128</v>
      </c>
      <c r="Q41" s="2"/>
      <c r="R41" s="2"/>
      <c r="S41" s="2"/>
      <c r="T41" s="2"/>
      <c r="U41" s="2" t="s">
        <v>128</v>
      </c>
      <c r="V41" s="2" t="s">
        <v>2947</v>
      </c>
      <c r="W41" s="2" t="s">
        <v>103</v>
      </c>
      <c r="X41" s="2" t="s">
        <v>158</v>
      </c>
      <c r="Y41" s="2" t="s">
        <v>2955</v>
      </c>
      <c r="Z41" s="2"/>
      <c r="AA41" s="2" t="s">
        <v>2934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v>5</v>
      </c>
      <c r="AN41" s="2">
        <v>0</v>
      </c>
      <c r="AO41" s="2">
        <v>10</v>
      </c>
      <c r="AP41" s="4">
        <v>0</v>
      </c>
      <c r="AQ41" s="6" t="b">
        <v>1</v>
      </c>
      <c r="AR41" s="2" t="b">
        <v>1</v>
      </c>
      <c r="AS41" s="2">
        <v>0</v>
      </c>
      <c r="AT41" s="2">
        <v>0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1</v>
      </c>
      <c r="BB41" s="2">
        <v>1</v>
      </c>
      <c r="BC41" s="2">
        <v>0</v>
      </c>
      <c r="BD41" s="2">
        <v>1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7" t="s">
        <v>2928</v>
      </c>
      <c r="BR41" s="2">
        <v>1</v>
      </c>
      <c r="BS41" s="2"/>
      <c r="BT41" s="2" t="b">
        <v>1</v>
      </c>
      <c r="BU41" s="2" t="b">
        <v>1</v>
      </c>
      <c r="BV41" s="2">
        <v>632731</v>
      </c>
      <c r="BW41" s="2" t="s">
        <v>3025</v>
      </c>
      <c r="BX41" s="2"/>
      <c r="BY41" s="2"/>
      <c r="BZ41" s="2" t="s">
        <v>246</v>
      </c>
      <c r="CA41" s="2" t="b">
        <v>1</v>
      </c>
      <c r="CB41" s="2" t="b">
        <v>1</v>
      </c>
      <c r="CC41" s="2" t="b">
        <v>1</v>
      </c>
      <c r="CD41" s="2" t="b">
        <v>1</v>
      </c>
      <c r="CE41" s="2" t="s">
        <v>3026</v>
      </c>
      <c r="CF41" s="2"/>
      <c r="CG41" s="2">
        <v>27</v>
      </c>
    </row>
    <row r="42" spans="1:85">
      <c r="A42" s="3">
        <v>45606.517002314817</v>
      </c>
      <c r="B42" s="2" t="s">
        <v>248</v>
      </c>
      <c r="C42" s="2" t="s">
        <v>249</v>
      </c>
      <c r="D42" s="2" t="s">
        <v>110</v>
      </c>
      <c r="E42" s="2" t="s">
        <v>250</v>
      </c>
      <c r="F42" s="2" t="s">
        <v>99</v>
      </c>
      <c r="G42" s="2" t="s">
        <v>251</v>
      </c>
      <c r="H42" s="2" t="s">
        <v>127</v>
      </c>
      <c r="I42" s="2" t="s">
        <v>82</v>
      </c>
      <c r="J42" s="2"/>
      <c r="K42" s="2" t="s">
        <v>82</v>
      </c>
      <c r="L42" s="2" t="s">
        <v>82</v>
      </c>
      <c r="M42" s="2" t="s">
        <v>82</v>
      </c>
      <c r="N42" s="2" t="s">
        <v>82</v>
      </c>
      <c r="O42" s="2" t="s">
        <v>82</v>
      </c>
      <c r="P42" s="2" t="s">
        <v>113</v>
      </c>
      <c r="Q42" s="2"/>
      <c r="R42" s="2"/>
      <c r="S42" s="2"/>
      <c r="T42" s="2"/>
      <c r="U42" s="2" t="s">
        <v>113</v>
      </c>
      <c r="V42" s="2" t="s">
        <v>2947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>
        <v>1</v>
      </c>
      <c r="AN42" s="2">
        <v>0</v>
      </c>
      <c r="AO42" s="2">
        <v>2</v>
      </c>
      <c r="AP42" s="4">
        <v>0</v>
      </c>
      <c r="AQ42" s="6" t="b">
        <v>1</v>
      </c>
      <c r="AR42" s="2" t="b">
        <v>1</v>
      </c>
      <c r="AS42" s="2">
        <v>0</v>
      </c>
      <c r="AT42" s="2">
        <v>0</v>
      </c>
      <c r="AU42" s="2">
        <v>1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7" t="s">
        <v>2928</v>
      </c>
      <c r="BR42" s="2">
        <v>1</v>
      </c>
      <c r="BS42" s="2"/>
      <c r="BT42" s="2" t="b">
        <v>1</v>
      </c>
      <c r="BU42" s="2" t="b">
        <v>1</v>
      </c>
      <c r="BV42" s="2">
        <v>517538</v>
      </c>
      <c r="BW42" s="2" t="s">
        <v>3027</v>
      </c>
      <c r="BX42" s="2"/>
      <c r="BY42" s="2"/>
      <c r="BZ42" s="2" t="s">
        <v>250</v>
      </c>
      <c r="CA42" s="2" t="b">
        <v>1</v>
      </c>
      <c r="CB42" s="2" t="b">
        <v>1</v>
      </c>
      <c r="CC42" s="2" t="b">
        <v>1</v>
      </c>
      <c r="CD42" s="2" t="b">
        <v>1</v>
      </c>
      <c r="CE42" s="2" t="s">
        <v>3028</v>
      </c>
      <c r="CF42" s="2"/>
      <c r="CG42" s="2">
        <v>21</v>
      </c>
    </row>
    <row r="43" spans="1:85">
      <c r="A43" s="3">
        <v>45606.517025462963</v>
      </c>
      <c r="B43" s="2" t="s">
        <v>252</v>
      </c>
      <c r="C43" s="2" t="s">
        <v>253</v>
      </c>
      <c r="D43" s="2" t="s">
        <v>110</v>
      </c>
      <c r="E43" s="2" t="s">
        <v>254</v>
      </c>
      <c r="F43" s="2" t="s">
        <v>99</v>
      </c>
      <c r="G43" s="2" t="s">
        <v>255</v>
      </c>
      <c r="H43" s="2" t="s">
        <v>127</v>
      </c>
      <c r="I43" s="2" t="s">
        <v>91</v>
      </c>
      <c r="J43" s="2" t="s">
        <v>92</v>
      </c>
      <c r="K43" s="2"/>
      <c r="L43" s="2"/>
      <c r="M43" s="2"/>
      <c r="N43" s="2" t="s">
        <v>83</v>
      </c>
      <c r="O43" s="2" t="s">
        <v>82</v>
      </c>
      <c r="P43" s="2" t="s">
        <v>101</v>
      </c>
      <c r="Q43" s="2"/>
      <c r="R43" s="2"/>
      <c r="S43" s="2"/>
      <c r="T43" s="2"/>
      <c r="U43" s="2" t="s">
        <v>101</v>
      </c>
      <c r="V43" s="2" t="s">
        <v>2947</v>
      </c>
      <c r="W43" s="2" t="s">
        <v>103</v>
      </c>
      <c r="X43" s="2"/>
      <c r="Y43" s="2"/>
      <c r="Z43" s="2"/>
      <c r="AA43" s="2" t="s">
        <v>2934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>
        <v>3</v>
      </c>
      <c r="AN43" s="2">
        <v>0</v>
      </c>
      <c r="AO43" s="2">
        <v>6</v>
      </c>
      <c r="AP43" s="4">
        <v>0</v>
      </c>
      <c r="AQ43" s="6" t="b">
        <v>1</v>
      </c>
      <c r="AR43" s="2" t="b">
        <v>1</v>
      </c>
      <c r="AS43" s="2">
        <v>0</v>
      </c>
      <c r="AT43" s="2">
        <v>0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1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7" t="s">
        <v>2928</v>
      </c>
      <c r="BR43" s="2">
        <v>1</v>
      </c>
      <c r="BS43" s="2"/>
      <c r="BT43" s="2" t="b">
        <v>1</v>
      </c>
      <c r="BU43" s="2" t="b">
        <v>1</v>
      </c>
      <c r="BV43" s="2">
        <v>189960</v>
      </c>
      <c r="BW43" s="2" t="s">
        <v>3029</v>
      </c>
      <c r="BX43" s="2"/>
      <c r="BY43" s="2"/>
      <c r="BZ43" s="2" t="s">
        <v>254</v>
      </c>
      <c r="CA43" s="2" t="b">
        <v>1</v>
      </c>
      <c r="CB43" s="2" t="b">
        <v>1</v>
      </c>
      <c r="CC43" s="2" t="b">
        <v>1</v>
      </c>
      <c r="CD43" s="2" t="b">
        <v>1</v>
      </c>
      <c r="CE43" s="2" t="s">
        <v>3030</v>
      </c>
      <c r="CF43" s="2"/>
      <c r="CG43" s="2">
        <v>19</v>
      </c>
    </row>
    <row r="44" spans="1:85">
      <c r="A44" s="3">
        <v>45606.517523148148</v>
      </c>
      <c r="B44" s="2" t="s">
        <v>256</v>
      </c>
      <c r="C44" s="2" t="s">
        <v>257</v>
      </c>
      <c r="D44" s="2" t="s">
        <v>258</v>
      </c>
      <c r="E44" s="2" t="s">
        <v>259</v>
      </c>
      <c r="F44" s="2" t="s">
        <v>99</v>
      </c>
      <c r="G44" s="2">
        <v>918850676118</v>
      </c>
      <c r="H44" s="2" t="s">
        <v>127</v>
      </c>
      <c r="I44" s="2" t="s">
        <v>82</v>
      </c>
      <c r="J44" s="2" t="s">
        <v>92</v>
      </c>
      <c r="K44" s="2"/>
      <c r="L44" s="2"/>
      <c r="M44" s="2"/>
      <c r="N44" s="2" t="s">
        <v>82</v>
      </c>
      <c r="O44" s="2" t="s">
        <v>82</v>
      </c>
      <c r="P44" s="2" t="s">
        <v>113</v>
      </c>
      <c r="Q44" s="2"/>
      <c r="R44" s="2"/>
      <c r="S44" s="2"/>
      <c r="T44" s="2"/>
      <c r="U44" s="2" t="s">
        <v>113</v>
      </c>
      <c r="V44" s="2" t="s">
        <v>2947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>
        <v>1</v>
      </c>
      <c r="AN44" s="2">
        <v>0</v>
      </c>
      <c r="AO44" s="2">
        <v>2</v>
      </c>
      <c r="AP44" s="4">
        <v>0</v>
      </c>
      <c r="AQ44" s="6" t="b">
        <v>1</v>
      </c>
      <c r="AR44" s="2" t="b">
        <v>1</v>
      </c>
      <c r="AS44" s="2">
        <v>0</v>
      </c>
      <c r="AT44" s="2">
        <v>0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7" t="s">
        <v>2928</v>
      </c>
      <c r="BR44" s="2">
        <v>1</v>
      </c>
      <c r="BS44" s="2"/>
      <c r="BT44" s="2" t="b">
        <v>1</v>
      </c>
      <c r="BU44" s="2" t="b">
        <v>1</v>
      </c>
      <c r="BV44" s="2">
        <v>676118</v>
      </c>
      <c r="BW44" s="2" t="s">
        <v>3031</v>
      </c>
      <c r="BX44" s="2"/>
      <c r="BY44" s="2"/>
      <c r="BZ44" s="2" t="s">
        <v>3032</v>
      </c>
      <c r="CA44" s="2" t="b">
        <v>1</v>
      </c>
      <c r="CB44" s="2" t="b">
        <v>1</v>
      </c>
      <c r="CC44" s="2" t="b">
        <v>1</v>
      </c>
      <c r="CD44" s="2" t="b">
        <v>1</v>
      </c>
      <c r="CE44" s="2" t="s">
        <v>3033</v>
      </c>
      <c r="CF44" s="2"/>
      <c r="CG44" s="2">
        <v>26</v>
      </c>
    </row>
    <row r="45" spans="1:85">
      <c r="A45" s="3">
        <v>45606.519768518519</v>
      </c>
      <c r="B45" s="2" t="s">
        <v>260</v>
      </c>
      <c r="C45" s="2" t="s">
        <v>261</v>
      </c>
      <c r="D45" s="2" t="s">
        <v>125</v>
      </c>
      <c r="E45" s="2" t="s">
        <v>3034</v>
      </c>
      <c r="F45" s="2" t="s">
        <v>79</v>
      </c>
      <c r="G45" s="2">
        <v>7046650372</v>
      </c>
      <c r="H45" s="2" t="s">
        <v>127</v>
      </c>
      <c r="I45" s="2" t="s">
        <v>82</v>
      </c>
      <c r="J45" s="2" t="s">
        <v>135</v>
      </c>
      <c r="K45" s="2" t="s">
        <v>147</v>
      </c>
      <c r="L45" s="2" t="s">
        <v>136</v>
      </c>
      <c r="M45" s="2" t="s">
        <v>82</v>
      </c>
      <c r="N45" s="2" t="s">
        <v>83</v>
      </c>
      <c r="O45" s="2" t="s">
        <v>93</v>
      </c>
      <c r="P45" s="2" t="s">
        <v>84</v>
      </c>
      <c r="Q45" s="2"/>
      <c r="R45" s="2"/>
      <c r="S45" s="2"/>
      <c r="T45" s="2"/>
      <c r="U45" s="2" t="s">
        <v>84</v>
      </c>
      <c r="V45" s="2" t="s">
        <v>3035</v>
      </c>
      <c r="W45" s="2"/>
      <c r="X45" s="2" t="s">
        <v>576</v>
      </c>
      <c r="Y45" s="2" t="s">
        <v>138</v>
      </c>
      <c r="Z45" s="2"/>
      <c r="AA45" s="2" t="s">
        <v>2927</v>
      </c>
      <c r="AB45" s="2" t="s">
        <v>2931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v>5</v>
      </c>
      <c r="AN45" s="2">
        <v>0</v>
      </c>
      <c r="AO45" s="2">
        <v>10</v>
      </c>
      <c r="AP45" s="4">
        <v>0</v>
      </c>
      <c r="AQ45" s="6" t="b">
        <v>1</v>
      </c>
      <c r="AR45" s="2" t="b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1</v>
      </c>
      <c r="BG45" s="2">
        <v>0</v>
      </c>
      <c r="BH45" s="2">
        <v>0</v>
      </c>
      <c r="BI45" s="2">
        <v>0</v>
      </c>
      <c r="BJ45" s="2">
        <v>0</v>
      </c>
      <c r="BK45" s="2">
        <v>1</v>
      </c>
      <c r="BL45" s="2">
        <v>1</v>
      </c>
      <c r="BM45" s="2">
        <v>0</v>
      </c>
      <c r="BN45" s="2">
        <v>0</v>
      </c>
      <c r="BO45" s="2">
        <v>1</v>
      </c>
      <c r="BP45" s="2">
        <v>1</v>
      </c>
      <c r="BQ45" s="7" t="s">
        <v>2928</v>
      </c>
      <c r="BR45" s="2">
        <v>1</v>
      </c>
      <c r="BS45" s="2"/>
      <c r="BT45" s="2" t="b">
        <v>1</v>
      </c>
      <c r="BU45" s="2" t="b">
        <v>1</v>
      </c>
      <c r="BV45" s="2">
        <v>650372</v>
      </c>
      <c r="BW45" s="2" t="s">
        <v>3036</v>
      </c>
      <c r="BX45" s="2"/>
      <c r="BY45" s="2"/>
      <c r="BZ45" s="2" t="s">
        <v>3034</v>
      </c>
      <c r="CA45" s="2" t="b">
        <v>1</v>
      </c>
      <c r="CB45" s="2" t="b">
        <v>1</v>
      </c>
      <c r="CC45" s="2" t="b">
        <v>1</v>
      </c>
      <c r="CD45" s="2" t="b">
        <v>1</v>
      </c>
      <c r="CE45" s="2" t="s">
        <v>3037</v>
      </c>
      <c r="CF45" s="2"/>
      <c r="CG45" s="2">
        <v>23</v>
      </c>
    </row>
    <row r="46" spans="1:85">
      <c r="A46" s="3">
        <v>45606.520740740743</v>
      </c>
      <c r="B46" s="2" t="s">
        <v>262</v>
      </c>
      <c r="C46" s="2" t="s">
        <v>144</v>
      </c>
      <c r="D46" s="2" t="s">
        <v>263</v>
      </c>
      <c r="E46" s="2" t="s">
        <v>264</v>
      </c>
      <c r="F46" s="2" t="s">
        <v>99</v>
      </c>
      <c r="G46" s="2" t="s">
        <v>265</v>
      </c>
      <c r="H46" s="2" t="s">
        <v>81</v>
      </c>
      <c r="I46" s="2" t="s">
        <v>134</v>
      </c>
      <c r="J46" s="2" t="s">
        <v>92</v>
      </c>
      <c r="K46" s="2"/>
      <c r="L46" s="2"/>
      <c r="M46" s="2"/>
      <c r="N46" s="2" t="s">
        <v>83</v>
      </c>
      <c r="O46" s="2" t="s">
        <v>82</v>
      </c>
      <c r="P46" s="2" t="s">
        <v>84</v>
      </c>
      <c r="Q46" s="2"/>
      <c r="R46" s="2"/>
      <c r="S46" s="2"/>
      <c r="T46" s="2"/>
      <c r="U46" s="2" t="s">
        <v>84</v>
      </c>
      <c r="V46" s="2" t="s">
        <v>102</v>
      </c>
      <c r="W46" s="2" t="s">
        <v>165</v>
      </c>
      <c r="X46" s="2"/>
      <c r="Y46" s="2"/>
      <c r="Z46" s="2"/>
      <c r="AA46" s="2" t="s">
        <v>2934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>
        <v>3</v>
      </c>
      <c r="AN46" s="2">
        <v>0</v>
      </c>
      <c r="AO46" s="2">
        <v>6</v>
      </c>
      <c r="AP46" s="4">
        <v>0</v>
      </c>
      <c r="AQ46" s="6" t="b">
        <v>1</v>
      </c>
      <c r="AR46" s="2" t="b">
        <v>1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7" t="s">
        <v>2928</v>
      </c>
      <c r="BR46" s="2">
        <v>1</v>
      </c>
      <c r="BS46" s="2"/>
      <c r="BT46" s="2" t="b">
        <v>1</v>
      </c>
      <c r="BU46" s="2" t="b">
        <v>1</v>
      </c>
      <c r="BV46" s="2">
        <v>254226</v>
      </c>
      <c r="BW46" s="2" t="s">
        <v>3038</v>
      </c>
      <c r="BX46" s="2"/>
      <c r="BY46" s="2"/>
      <c r="BZ46" s="2" t="s">
        <v>3039</v>
      </c>
      <c r="CA46" s="2" t="b">
        <v>1</v>
      </c>
      <c r="CB46" s="2" t="b">
        <v>1</v>
      </c>
      <c r="CC46" s="2" t="b">
        <v>1</v>
      </c>
      <c r="CD46" s="2" t="b">
        <v>1</v>
      </c>
      <c r="CE46" s="2" t="s">
        <v>3040</v>
      </c>
      <c r="CF46" s="2"/>
      <c r="CG46" s="2">
        <v>17</v>
      </c>
    </row>
    <row r="47" spans="1:85">
      <c r="A47" s="3">
        <v>45606.521157407406</v>
      </c>
      <c r="B47" s="2" t="s">
        <v>266</v>
      </c>
      <c r="C47" s="2" t="s">
        <v>233</v>
      </c>
      <c r="D47" s="2" t="s">
        <v>106</v>
      </c>
      <c r="E47" s="2" t="s">
        <v>267</v>
      </c>
      <c r="F47" s="2" t="s">
        <v>99</v>
      </c>
      <c r="G47" s="2">
        <v>7048822037</v>
      </c>
      <c r="H47" s="2" t="s">
        <v>82</v>
      </c>
      <c r="I47" s="2" t="s">
        <v>91</v>
      </c>
      <c r="J47" s="2" t="s">
        <v>92</v>
      </c>
      <c r="K47" s="2"/>
      <c r="L47" s="2"/>
      <c r="M47" s="2"/>
      <c r="N47" s="2" t="s">
        <v>83</v>
      </c>
      <c r="O47" s="2" t="s">
        <v>82</v>
      </c>
      <c r="P47" s="2" t="s">
        <v>84</v>
      </c>
      <c r="Q47" s="2"/>
      <c r="R47" s="2"/>
      <c r="S47" s="2"/>
      <c r="T47" s="2"/>
      <c r="U47" s="2" t="s">
        <v>84</v>
      </c>
      <c r="V47" s="2"/>
      <c r="W47" s="2" t="s">
        <v>103</v>
      </c>
      <c r="X47" s="2"/>
      <c r="Y47" s="2"/>
      <c r="Z47" s="2"/>
      <c r="AA47" s="2" t="s">
        <v>2934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>
        <v>2</v>
      </c>
      <c r="AN47" s="2">
        <v>0</v>
      </c>
      <c r="AO47" s="2">
        <v>4</v>
      </c>
      <c r="AP47" s="4">
        <v>0</v>
      </c>
      <c r="AQ47" s="6" t="b">
        <v>1</v>
      </c>
      <c r="AR47" s="2" t="b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</v>
      </c>
      <c r="AZ47" s="2">
        <v>0</v>
      </c>
      <c r="BA47" s="2">
        <v>0</v>
      </c>
      <c r="BB47" s="2">
        <v>0</v>
      </c>
      <c r="BC47" s="2">
        <v>0</v>
      </c>
      <c r="BD47" s="2">
        <v>1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7" t="s">
        <v>2928</v>
      </c>
      <c r="BR47" s="2">
        <v>1</v>
      </c>
      <c r="BS47" s="2"/>
      <c r="BT47" s="2" t="b">
        <v>1</v>
      </c>
      <c r="BU47" s="2" t="b">
        <v>1</v>
      </c>
      <c r="BV47" s="2">
        <v>822037</v>
      </c>
      <c r="BW47" s="2" t="s">
        <v>3041</v>
      </c>
      <c r="BX47" s="2"/>
      <c r="BY47" s="2"/>
      <c r="BZ47" s="2" t="s">
        <v>267</v>
      </c>
      <c r="CA47" s="2" t="b">
        <v>1</v>
      </c>
      <c r="CB47" s="2" t="b">
        <v>1</v>
      </c>
      <c r="CC47" s="2" t="b">
        <v>1</v>
      </c>
      <c r="CD47" s="2" t="b">
        <v>1</v>
      </c>
      <c r="CE47" s="2" t="s">
        <v>3042</v>
      </c>
      <c r="CF47" s="2"/>
      <c r="CG47" s="2">
        <v>20</v>
      </c>
    </row>
    <row r="48" spans="1:85">
      <c r="A48" s="3">
        <v>45606.525081018517</v>
      </c>
      <c r="B48" s="2" t="s">
        <v>268</v>
      </c>
      <c r="C48" s="2" t="s">
        <v>269</v>
      </c>
      <c r="D48" s="2" t="s">
        <v>270</v>
      </c>
      <c r="E48" s="2" t="s">
        <v>271</v>
      </c>
      <c r="F48" s="2" t="s">
        <v>79</v>
      </c>
      <c r="G48" s="2">
        <v>917021404842</v>
      </c>
      <c r="H48" s="2" t="s">
        <v>81</v>
      </c>
      <c r="I48" s="2" t="s">
        <v>82</v>
      </c>
      <c r="J48" s="2" t="s">
        <v>92</v>
      </c>
      <c r="K48" s="2"/>
      <c r="L48" s="2"/>
      <c r="M48" s="2"/>
      <c r="N48" s="2" t="s">
        <v>93</v>
      </c>
      <c r="O48" s="2" t="s">
        <v>83</v>
      </c>
      <c r="P48" s="2" t="b">
        <v>0</v>
      </c>
      <c r="Q48" s="2"/>
      <c r="R48" s="2"/>
      <c r="S48" s="2"/>
      <c r="T48" s="2"/>
      <c r="U48" s="2" t="b">
        <v>0</v>
      </c>
      <c r="V48" s="2" t="s">
        <v>86</v>
      </c>
      <c r="W48" s="2"/>
      <c r="X48" s="2"/>
      <c r="Y48" s="2"/>
      <c r="Z48" s="2"/>
      <c r="AA48" s="2" t="s">
        <v>2931</v>
      </c>
      <c r="AB48" s="2" t="s">
        <v>2927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>
        <v>3</v>
      </c>
      <c r="AN48" s="2">
        <v>0</v>
      </c>
      <c r="AO48" s="2" t="b">
        <v>0</v>
      </c>
      <c r="AP48" s="4">
        <v>0</v>
      </c>
      <c r="AQ48" s="2"/>
      <c r="AR48" s="2" t="b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1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1</v>
      </c>
      <c r="BP48" s="2">
        <v>1</v>
      </c>
      <c r="BQ48" s="2"/>
      <c r="BR48" s="2">
        <v>0</v>
      </c>
      <c r="BS48" s="2"/>
      <c r="BT48" s="2" t="b">
        <v>1</v>
      </c>
      <c r="BU48" s="2" t="b">
        <v>1</v>
      </c>
      <c r="BV48" s="2">
        <v>404842</v>
      </c>
      <c r="BW48" s="2" t="s">
        <v>3043</v>
      </c>
      <c r="BX48" s="2"/>
      <c r="BY48" s="2"/>
      <c r="BZ48" s="2"/>
      <c r="CA48" s="2" t="e">
        <v>#N/A</v>
      </c>
      <c r="CB48" s="2" t="e">
        <v>#N/A</v>
      </c>
      <c r="CC48" s="2" t="e">
        <v>#N/A</v>
      </c>
      <c r="CD48" s="2" t="e">
        <v>#N/A</v>
      </c>
      <c r="CE48" s="2" t="e">
        <v>#N/A</v>
      </c>
      <c r="CF48" s="2" t="s">
        <v>3007</v>
      </c>
      <c r="CG48" s="2" t="e">
        <v>#N/A</v>
      </c>
    </row>
    <row r="49" spans="1:85">
      <c r="A49" s="3">
        <v>45606.525254629632</v>
      </c>
      <c r="B49" s="2" t="s">
        <v>272</v>
      </c>
      <c r="C49" s="2" t="s">
        <v>144</v>
      </c>
      <c r="D49" s="2" t="s">
        <v>273</v>
      </c>
      <c r="E49" s="2" t="s">
        <v>3044</v>
      </c>
      <c r="F49" s="2" t="s">
        <v>99</v>
      </c>
      <c r="G49" s="2">
        <v>919653663510</v>
      </c>
      <c r="H49" s="2" t="s">
        <v>81</v>
      </c>
      <c r="I49" s="2" t="s">
        <v>134</v>
      </c>
      <c r="J49" s="2" t="s">
        <v>92</v>
      </c>
      <c r="K49" s="2"/>
      <c r="L49" s="2"/>
      <c r="M49" s="2"/>
      <c r="N49" s="2" t="s">
        <v>93</v>
      </c>
      <c r="O49" s="2" t="s">
        <v>83</v>
      </c>
      <c r="P49" s="2"/>
      <c r="Q49" s="2"/>
      <c r="R49" s="2"/>
      <c r="S49" s="2"/>
      <c r="T49" s="2"/>
      <c r="U49" s="2" t="s">
        <v>85</v>
      </c>
      <c r="V49" s="2" t="s">
        <v>102</v>
      </c>
      <c r="W49" s="2" t="s">
        <v>165</v>
      </c>
      <c r="X49" s="2"/>
      <c r="Y49" s="2"/>
      <c r="Z49" s="2"/>
      <c r="AA49" s="2" t="s">
        <v>2956</v>
      </c>
      <c r="AB49" s="2" t="s">
        <v>2934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>
        <v>4</v>
      </c>
      <c r="AN49" s="2">
        <v>0</v>
      </c>
      <c r="AO49" s="2">
        <v>7</v>
      </c>
      <c r="AP49" s="4">
        <v>0</v>
      </c>
      <c r="AQ49" s="6" t="b">
        <v>1</v>
      </c>
      <c r="AR49" s="2" t="b">
        <v>1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1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1</v>
      </c>
      <c r="BE49" s="2">
        <v>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7" t="s">
        <v>2966</v>
      </c>
      <c r="BR49" s="2">
        <v>1</v>
      </c>
      <c r="BS49" s="2"/>
      <c r="BT49" s="2" t="b">
        <v>1</v>
      </c>
      <c r="BU49" s="2" t="b">
        <v>1</v>
      </c>
      <c r="BV49" s="2">
        <v>663510</v>
      </c>
      <c r="BW49" s="2" t="s">
        <v>3045</v>
      </c>
      <c r="BX49" s="2"/>
      <c r="BY49" s="2"/>
      <c r="BZ49" s="2" t="s">
        <v>3046</v>
      </c>
      <c r="CA49" s="2" t="b">
        <v>1</v>
      </c>
      <c r="CB49" s="2" t="b">
        <v>1</v>
      </c>
      <c r="CC49" s="2" t="b">
        <v>1</v>
      </c>
      <c r="CD49" s="2" t="b">
        <v>1</v>
      </c>
      <c r="CE49" s="2" t="s">
        <v>3047</v>
      </c>
      <c r="CF49" s="2"/>
      <c r="CG49" s="2">
        <v>17</v>
      </c>
    </row>
    <row r="50" spans="1:85">
      <c r="A50" s="3">
        <v>45606.53125</v>
      </c>
      <c r="B50" s="2" t="s">
        <v>274</v>
      </c>
      <c r="C50" s="2" t="s">
        <v>275</v>
      </c>
      <c r="D50" s="2" t="s">
        <v>276</v>
      </c>
      <c r="E50" s="2" t="s">
        <v>277</v>
      </c>
      <c r="F50" s="2" t="s">
        <v>99</v>
      </c>
      <c r="G50" s="2">
        <v>919825950939</v>
      </c>
      <c r="H50" s="2" t="s">
        <v>127</v>
      </c>
      <c r="I50" s="2" t="s">
        <v>91</v>
      </c>
      <c r="J50" s="2"/>
      <c r="K50" s="2" t="s">
        <v>82</v>
      </c>
      <c r="L50" s="2" t="s">
        <v>82</v>
      </c>
      <c r="M50" s="2" t="s">
        <v>82</v>
      </c>
      <c r="N50" s="2" t="s">
        <v>83</v>
      </c>
      <c r="O50" s="2" t="s">
        <v>83</v>
      </c>
      <c r="P50" s="2" t="s">
        <v>84</v>
      </c>
      <c r="Q50" s="2"/>
      <c r="R50" s="2"/>
      <c r="S50" s="2"/>
      <c r="T50" s="2"/>
      <c r="U50" s="2" t="s">
        <v>84</v>
      </c>
      <c r="V50" s="2" t="s">
        <v>2947</v>
      </c>
      <c r="W50" s="2" t="s">
        <v>103</v>
      </c>
      <c r="X50" s="2"/>
      <c r="Y50" s="2"/>
      <c r="Z50" s="2"/>
      <c r="AA50" s="2" t="s">
        <v>2934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>
        <v>3</v>
      </c>
      <c r="AN50" s="2">
        <v>0</v>
      </c>
      <c r="AO50" s="2">
        <v>6</v>
      </c>
      <c r="AP50" s="4">
        <v>0</v>
      </c>
      <c r="AQ50" s="6" t="b">
        <v>1</v>
      </c>
      <c r="AR50" s="2" t="b">
        <v>1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1</v>
      </c>
      <c r="AZ50" s="2">
        <v>0</v>
      </c>
      <c r="BA50" s="2">
        <v>0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7" t="s">
        <v>2928</v>
      </c>
      <c r="BR50" s="2">
        <v>1</v>
      </c>
      <c r="BS50" s="2"/>
      <c r="BT50" s="2" t="b">
        <v>1</v>
      </c>
      <c r="BU50" s="2" t="b">
        <v>1</v>
      </c>
      <c r="BV50" s="2">
        <v>950939</v>
      </c>
      <c r="BW50" s="2" t="s">
        <v>3048</v>
      </c>
      <c r="BX50" s="2"/>
      <c r="BY50" s="2"/>
      <c r="BZ50" s="2" t="s">
        <v>277</v>
      </c>
      <c r="CA50" s="2" t="b">
        <v>1</v>
      </c>
      <c r="CB50" s="2" t="b">
        <v>1</v>
      </c>
      <c r="CC50" s="2" t="b">
        <v>1</v>
      </c>
      <c r="CD50" s="2" t="b">
        <v>1</v>
      </c>
      <c r="CE50" s="2" t="s">
        <v>3049</v>
      </c>
      <c r="CF50" s="2"/>
      <c r="CG50" s="2">
        <v>39</v>
      </c>
    </row>
    <row r="51" spans="1:85">
      <c r="A51" s="3">
        <v>45606.535694444443</v>
      </c>
      <c r="B51" s="2" t="s">
        <v>278</v>
      </c>
      <c r="C51" s="2" t="s">
        <v>279</v>
      </c>
      <c r="D51" s="2" t="s">
        <v>280</v>
      </c>
      <c r="E51" s="2" t="s">
        <v>281</v>
      </c>
      <c r="F51" s="2" t="s">
        <v>99</v>
      </c>
      <c r="G51" s="2" t="s">
        <v>282</v>
      </c>
      <c r="H51" s="2" t="s">
        <v>127</v>
      </c>
      <c r="I51" s="2" t="s">
        <v>82</v>
      </c>
      <c r="J51" s="2" t="s">
        <v>92</v>
      </c>
      <c r="K51" s="2"/>
      <c r="L51" s="2"/>
      <c r="M51" s="2"/>
      <c r="N51" s="2" t="s">
        <v>83</v>
      </c>
      <c r="O51" s="2" t="s">
        <v>82</v>
      </c>
      <c r="P51" s="2" t="s">
        <v>128</v>
      </c>
      <c r="Q51" s="2"/>
      <c r="R51" s="2"/>
      <c r="S51" s="2"/>
      <c r="T51" s="2"/>
      <c r="U51" s="2" t="s">
        <v>128</v>
      </c>
      <c r="V51" s="2" t="s">
        <v>2947</v>
      </c>
      <c r="W51" s="2"/>
      <c r="X51" s="2"/>
      <c r="Y51" s="2"/>
      <c r="Z51" s="2"/>
      <c r="AA51" s="2" t="s">
        <v>2934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>
        <v>2</v>
      </c>
      <c r="AN51" s="2">
        <v>0</v>
      </c>
      <c r="AO51" s="2">
        <v>4</v>
      </c>
      <c r="AP51" s="4">
        <v>0</v>
      </c>
      <c r="AQ51" s="6" t="b">
        <v>1</v>
      </c>
      <c r="AR51" s="2" t="b">
        <v>1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7" t="s">
        <v>2928</v>
      </c>
      <c r="BR51" s="2">
        <v>1</v>
      </c>
      <c r="BS51" s="2"/>
      <c r="BT51" s="2" t="b">
        <v>1</v>
      </c>
      <c r="BU51" s="2" t="b">
        <v>1</v>
      </c>
      <c r="BV51" s="2">
        <v>800214</v>
      </c>
      <c r="BW51" s="2" t="s">
        <v>3050</v>
      </c>
      <c r="BX51" s="2"/>
      <c r="BY51" s="2"/>
      <c r="BZ51" s="2" t="s">
        <v>281</v>
      </c>
      <c r="CA51" s="2" t="b">
        <v>1</v>
      </c>
      <c r="CB51" s="2" t="b">
        <v>0</v>
      </c>
      <c r="CC51" s="2" t="b">
        <v>1</v>
      </c>
      <c r="CD51" s="2" t="b">
        <v>1</v>
      </c>
      <c r="CE51" s="2" t="s">
        <v>3051</v>
      </c>
      <c r="CF51" s="2"/>
      <c r="CG51" s="2">
        <v>26</v>
      </c>
    </row>
    <row r="52" spans="1:85">
      <c r="A52" s="3">
        <v>45606.537037037036</v>
      </c>
      <c r="B52" s="2" t="s">
        <v>283</v>
      </c>
      <c r="C52" s="2" t="s">
        <v>284</v>
      </c>
      <c r="D52" s="2" t="s">
        <v>285</v>
      </c>
      <c r="E52" s="2" t="s">
        <v>286</v>
      </c>
      <c r="F52" s="2" t="s">
        <v>79</v>
      </c>
      <c r="G52" s="2" t="s">
        <v>287</v>
      </c>
      <c r="H52" s="2" t="s">
        <v>82</v>
      </c>
      <c r="I52" s="2" t="s">
        <v>82</v>
      </c>
      <c r="J52" s="2" t="s">
        <v>92</v>
      </c>
      <c r="K52" s="2"/>
      <c r="L52" s="2"/>
      <c r="M52" s="2"/>
      <c r="N52" s="2" t="s">
        <v>83</v>
      </c>
      <c r="O52" s="2" t="s">
        <v>82</v>
      </c>
      <c r="P52" s="2" t="s">
        <v>101</v>
      </c>
      <c r="Q52" s="2"/>
      <c r="R52" s="2"/>
      <c r="S52" s="2"/>
      <c r="T52" s="2"/>
      <c r="U52" s="2" t="s">
        <v>101</v>
      </c>
      <c r="V52" s="2"/>
      <c r="W52" s="2"/>
      <c r="X52" s="2"/>
      <c r="Y52" s="2"/>
      <c r="Z52" s="2"/>
      <c r="AA52" s="2" t="s">
        <v>2927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>
        <v>1</v>
      </c>
      <c r="AN52" s="2">
        <v>0</v>
      </c>
      <c r="AO52" s="2">
        <v>2</v>
      </c>
      <c r="AP52" s="4">
        <v>0</v>
      </c>
      <c r="AQ52" s="6" t="b">
        <v>1</v>
      </c>
      <c r="AR52" s="2" t="b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</v>
      </c>
      <c r="BP52" s="2">
        <v>0</v>
      </c>
      <c r="BQ52" s="7" t="s">
        <v>2928</v>
      </c>
      <c r="BR52" s="2">
        <v>1</v>
      </c>
      <c r="BS52" s="2"/>
      <c r="BT52" s="2" t="b">
        <v>1</v>
      </c>
      <c r="BU52" s="2" t="b">
        <v>1</v>
      </c>
      <c r="BV52" s="2">
        <v>562552</v>
      </c>
      <c r="BW52" s="2" t="s">
        <v>3052</v>
      </c>
      <c r="BX52" s="2"/>
      <c r="BY52" s="2"/>
      <c r="BZ52" s="2" t="s">
        <v>286</v>
      </c>
      <c r="CA52" s="2" t="b">
        <v>1</v>
      </c>
      <c r="CB52" s="2" t="b">
        <v>1</v>
      </c>
      <c r="CC52" s="2" t="b">
        <v>1</v>
      </c>
      <c r="CD52" s="2" t="b">
        <v>1</v>
      </c>
      <c r="CE52" s="2" t="s">
        <v>3053</v>
      </c>
      <c r="CF52" s="2"/>
      <c r="CG52" s="2">
        <v>26</v>
      </c>
    </row>
    <row r="53" spans="1:85">
      <c r="A53" s="3">
        <v>45606.537569444445</v>
      </c>
      <c r="B53" s="2" t="s">
        <v>288</v>
      </c>
      <c r="C53" s="2" t="s">
        <v>289</v>
      </c>
      <c r="D53" s="2" t="s">
        <v>290</v>
      </c>
      <c r="E53" s="2" t="s">
        <v>291</v>
      </c>
      <c r="F53" s="2" t="s">
        <v>79</v>
      </c>
      <c r="G53" s="2" t="s">
        <v>292</v>
      </c>
      <c r="H53" s="2" t="s">
        <v>82</v>
      </c>
      <c r="I53" s="2" t="s">
        <v>82</v>
      </c>
      <c r="J53" s="2" t="s">
        <v>135</v>
      </c>
      <c r="K53" s="2" t="s">
        <v>136</v>
      </c>
      <c r="L53" s="2" t="s">
        <v>82</v>
      </c>
      <c r="M53" s="2" t="s">
        <v>82</v>
      </c>
      <c r="N53" s="2" t="s">
        <v>82</v>
      </c>
      <c r="O53" s="2" t="s">
        <v>82</v>
      </c>
      <c r="P53" s="2" t="s">
        <v>84</v>
      </c>
      <c r="Q53" s="2"/>
      <c r="R53" s="2"/>
      <c r="S53" s="2"/>
      <c r="T53" s="2"/>
      <c r="U53" s="2" t="s">
        <v>84</v>
      </c>
      <c r="V53" s="2"/>
      <c r="W53" s="2"/>
      <c r="X53" s="2" t="s">
        <v>138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>
        <v>1</v>
      </c>
      <c r="AN53" s="2">
        <v>0</v>
      </c>
      <c r="AO53" s="2">
        <v>2</v>
      </c>
      <c r="AP53" s="4">
        <v>0</v>
      </c>
      <c r="AQ53" s="6" t="b">
        <v>1</v>
      </c>
      <c r="AR53" s="2" t="b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1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7" t="s">
        <v>2928</v>
      </c>
      <c r="BR53" s="2">
        <v>1</v>
      </c>
      <c r="BS53" s="2"/>
      <c r="BT53" s="2" t="b">
        <v>1</v>
      </c>
      <c r="BU53" s="2" t="b">
        <v>1</v>
      </c>
      <c r="BV53" s="2">
        <v>60708</v>
      </c>
      <c r="BW53" s="2" t="s">
        <v>3054</v>
      </c>
      <c r="BX53" s="2"/>
      <c r="BY53" s="2"/>
      <c r="BZ53" s="2" t="s">
        <v>291</v>
      </c>
      <c r="CA53" s="2" t="b">
        <v>1</v>
      </c>
      <c r="CB53" s="2" t="b">
        <v>1</v>
      </c>
      <c r="CC53" s="2" t="b">
        <v>0</v>
      </c>
      <c r="CD53" s="2" t="b">
        <v>1</v>
      </c>
      <c r="CE53" s="2" t="s">
        <v>3055</v>
      </c>
      <c r="CF53" s="2"/>
      <c r="CG53" s="2">
        <v>17</v>
      </c>
    </row>
    <row r="54" spans="1:85">
      <c r="A54" s="3">
        <v>45606.538148148145</v>
      </c>
      <c r="B54" s="2" t="s">
        <v>293</v>
      </c>
      <c r="C54" s="2" t="s">
        <v>294</v>
      </c>
      <c r="D54" s="2" t="s">
        <v>295</v>
      </c>
      <c r="E54" s="2" t="s">
        <v>296</v>
      </c>
      <c r="F54" s="2" t="s">
        <v>99</v>
      </c>
      <c r="G54" s="2" t="s">
        <v>297</v>
      </c>
      <c r="H54" s="2" t="s">
        <v>81</v>
      </c>
      <c r="I54" s="2" t="s">
        <v>91</v>
      </c>
      <c r="J54" s="2" t="s">
        <v>92</v>
      </c>
      <c r="K54" s="2"/>
      <c r="L54" s="2"/>
      <c r="M54" s="2"/>
      <c r="N54" s="2" t="s">
        <v>83</v>
      </c>
      <c r="O54" s="2" t="s">
        <v>93</v>
      </c>
      <c r="P54" s="2" t="s">
        <v>113</v>
      </c>
      <c r="Q54" s="2"/>
      <c r="R54" s="2"/>
      <c r="S54" s="2"/>
      <c r="T54" s="2"/>
      <c r="U54" s="2" t="s">
        <v>113</v>
      </c>
      <c r="V54" s="2" t="s">
        <v>102</v>
      </c>
      <c r="W54" s="2" t="s">
        <v>103</v>
      </c>
      <c r="X54" s="2"/>
      <c r="Y54" s="2"/>
      <c r="Z54" s="2"/>
      <c r="AA54" s="2" t="s">
        <v>2934</v>
      </c>
      <c r="AB54" s="2" t="s">
        <v>2956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>
        <v>4</v>
      </c>
      <c r="AN54" s="2">
        <v>0</v>
      </c>
      <c r="AO54" s="2">
        <v>8</v>
      </c>
      <c r="AP54" s="4">
        <v>0</v>
      </c>
      <c r="AQ54" s="6" t="b">
        <v>1</v>
      </c>
      <c r="AR54" s="2" t="b">
        <v>1</v>
      </c>
      <c r="AS54" s="2">
        <v>0</v>
      </c>
      <c r="AT54" s="2">
        <v>0</v>
      </c>
      <c r="AU54" s="2">
        <v>0</v>
      </c>
      <c r="AV54" s="2">
        <v>1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1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7" t="s">
        <v>2928</v>
      </c>
      <c r="BR54" s="2">
        <v>1</v>
      </c>
      <c r="BS54" s="2"/>
      <c r="BT54" s="2" t="b">
        <v>1</v>
      </c>
      <c r="BU54" s="2" t="b">
        <v>1</v>
      </c>
      <c r="BV54" s="2">
        <v>374746</v>
      </c>
      <c r="BW54" s="2" t="s">
        <v>3056</v>
      </c>
      <c r="BX54" s="2"/>
      <c r="BY54" s="2"/>
      <c r="BZ54" s="2" t="s">
        <v>296</v>
      </c>
      <c r="CA54" s="2" t="b">
        <v>1</v>
      </c>
      <c r="CB54" s="2" t="b">
        <v>1</v>
      </c>
      <c r="CC54" s="2" t="b">
        <v>1</v>
      </c>
      <c r="CD54" s="2" t="b">
        <v>1</v>
      </c>
      <c r="CE54" s="2" t="s">
        <v>3057</v>
      </c>
      <c r="CF54" s="2"/>
      <c r="CG54" s="2">
        <v>22</v>
      </c>
    </row>
    <row r="55" spans="1:85">
      <c r="A55" s="3">
        <v>45606.538356481484</v>
      </c>
      <c r="B55" s="2" t="s">
        <v>298</v>
      </c>
      <c r="C55" s="2" t="s">
        <v>299</v>
      </c>
      <c r="D55" s="2" t="s">
        <v>106</v>
      </c>
      <c r="E55" s="2" t="s">
        <v>300</v>
      </c>
      <c r="F55" s="2" t="s">
        <v>79</v>
      </c>
      <c r="G55" s="2">
        <v>919987404951</v>
      </c>
      <c r="H55" s="2" t="s">
        <v>82</v>
      </c>
      <c r="I55" s="2" t="s">
        <v>82</v>
      </c>
      <c r="J55" s="2" t="s">
        <v>135</v>
      </c>
      <c r="K55" s="2" t="s">
        <v>136</v>
      </c>
      <c r="L55" s="2" t="s">
        <v>136</v>
      </c>
      <c r="M55" s="2" t="s">
        <v>82</v>
      </c>
      <c r="N55" s="2" t="s">
        <v>82</v>
      </c>
      <c r="O55" s="2" t="s">
        <v>82</v>
      </c>
      <c r="P55" s="2" t="s">
        <v>113</v>
      </c>
      <c r="Q55" s="2"/>
      <c r="R55" s="2"/>
      <c r="S55" s="2"/>
      <c r="T55" s="2"/>
      <c r="U55" s="2" t="s">
        <v>113</v>
      </c>
      <c r="V55" s="2"/>
      <c r="W55" s="2"/>
      <c r="X55" s="2" t="s">
        <v>138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>
        <v>1</v>
      </c>
      <c r="AN55" s="2">
        <v>0</v>
      </c>
      <c r="AO55" s="2">
        <v>2</v>
      </c>
      <c r="AP55" s="4">
        <v>0</v>
      </c>
      <c r="AQ55" s="6" t="b">
        <v>1</v>
      </c>
      <c r="AR55" s="2" t="b">
        <v>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7" t="s">
        <v>2928</v>
      </c>
      <c r="BR55" s="2">
        <v>1</v>
      </c>
      <c r="BS55" s="2"/>
      <c r="BT55" s="2" t="b">
        <v>1</v>
      </c>
      <c r="BU55" s="2" t="b">
        <v>1</v>
      </c>
      <c r="BV55" s="2">
        <v>404951</v>
      </c>
      <c r="BW55" s="2" t="s">
        <v>3058</v>
      </c>
      <c r="BX55" s="2"/>
      <c r="BY55" s="2"/>
      <c r="BZ55" s="2" t="s">
        <v>3059</v>
      </c>
      <c r="CA55" s="2" t="b">
        <v>1</v>
      </c>
      <c r="CB55" s="2" t="b">
        <v>1</v>
      </c>
      <c r="CC55" s="2" t="b">
        <v>1</v>
      </c>
      <c r="CD55" s="2" t="b">
        <v>1</v>
      </c>
      <c r="CE55" s="2" t="s">
        <v>3060</v>
      </c>
      <c r="CF55" s="2"/>
      <c r="CG55" s="2">
        <v>21</v>
      </c>
    </row>
    <row r="56" spans="1:85">
      <c r="A56" s="3">
        <v>45606.539456018516</v>
      </c>
      <c r="B56" s="2" t="s">
        <v>301</v>
      </c>
      <c r="C56" s="2" t="s">
        <v>302</v>
      </c>
      <c r="D56" s="2" t="s">
        <v>125</v>
      </c>
      <c r="E56" s="2" t="s">
        <v>303</v>
      </c>
      <c r="F56" s="2" t="s">
        <v>99</v>
      </c>
      <c r="G56" s="2">
        <f>91-9825573604</f>
        <v>-9825573513</v>
      </c>
      <c r="H56" s="2" t="s">
        <v>127</v>
      </c>
      <c r="I56" s="2" t="s">
        <v>82</v>
      </c>
      <c r="J56" s="2" t="s">
        <v>92</v>
      </c>
      <c r="K56" s="2"/>
      <c r="L56" s="2"/>
      <c r="M56" s="2"/>
      <c r="N56" s="2" t="s">
        <v>83</v>
      </c>
      <c r="O56" s="2" t="s">
        <v>82</v>
      </c>
      <c r="P56" s="2" t="s">
        <v>84</v>
      </c>
      <c r="Q56" s="2"/>
      <c r="R56" s="2"/>
      <c r="S56" s="2"/>
      <c r="T56" s="2"/>
      <c r="U56" s="2" t="s">
        <v>84</v>
      </c>
      <c r="V56" s="2" t="s">
        <v>2947</v>
      </c>
      <c r="W56" s="2"/>
      <c r="X56" s="2"/>
      <c r="Y56" s="2"/>
      <c r="Z56" s="2"/>
      <c r="AA56" s="2" t="s">
        <v>2934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>
        <v>2</v>
      </c>
      <c r="AN56" s="2">
        <v>0</v>
      </c>
      <c r="AO56" s="2">
        <v>4</v>
      </c>
      <c r="AP56" s="4">
        <v>0</v>
      </c>
      <c r="AQ56" s="6" t="b">
        <v>1</v>
      </c>
      <c r="AR56" s="2" t="b">
        <v>1</v>
      </c>
      <c r="AS56" s="2">
        <v>0</v>
      </c>
      <c r="AT56" s="2">
        <v>0</v>
      </c>
      <c r="AU56" s="2">
        <v>1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7" t="s">
        <v>2928</v>
      </c>
      <c r="BR56" s="2">
        <v>1</v>
      </c>
      <c r="BS56" s="2"/>
      <c r="BT56" s="2" t="b">
        <v>1</v>
      </c>
      <c r="BU56" s="2" t="b">
        <v>1</v>
      </c>
      <c r="BV56" s="2">
        <v>573604</v>
      </c>
      <c r="BW56" s="2" t="s">
        <v>3061</v>
      </c>
      <c r="BX56" s="2"/>
      <c r="BY56" s="2"/>
      <c r="BZ56" s="2" t="s">
        <v>3062</v>
      </c>
      <c r="CA56" s="2" t="b">
        <v>1</v>
      </c>
      <c r="CB56" s="2" t="b">
        <v>1</v>
      </c>
      <c r="CC56" s="2" t="b">
        <v>1</v>
      </c>
      <c r="CD56" s="2" t="b">
        <v>1</v>
      </c>
      <c r="CE56" s="2" t="s">
        <v>3063</v>
      </c>
      <c r="CF56" s="2"/>
      <c r="CG56" s="2">
        <v>22</v>
      </c>
    </row>
    <row r="57" spans="1:85">
      <c r="A57" s="3">
        <v>45606.54173611111</v>
      </c>
      <c r="B57" s="2" t="s">
        <v>304</v>
      </c>
      <c r="C57" s="2" t="s">
        <v>305</v>
      </c>
      <c r="D57" s="2" t="s">
        <v>306</v>
      </c>
      <c r="E57" s="2" t="s">
        <v>307</v>
      </c>
      <c r="F57" s="2" t="s">
        <v>79</v>
      </c>
      <c r="G57" s="2" t="s">
        <v>308</v>
      </c>
      <c r="H57" s="2" t="s">
        <v>82</v>
      </c>
      <c r="I57" s="2" t="s">
        <v>134</v>
      </c>
      <c r="J57" s="2" t="s">
        <v>135</v>
      </c>
      <c r="K57" s="2" t="s">
        <v>164</v>
      </c>
      <c r="L57" s="2" t="s">
        <v>136</v>
      </c>
      <c r="M57" s="2" t="s">
        <v>82</v>
      </c>
      <c r="N57" s="2" t="s">
        <v>83</v>
      </c>
      <c r="O57" s="2" t="s">
        <v>82</v>
      </c>
      <c r="P57" s="2"/>
      <c r="Q57" s="2"/>
      <c r="R57" s="2"/>
      <c r="S57" s="2"/>
      <c r="T57" s="2"/>
      <c r="U57" s="2" t="s">
        <v>85</v>
      </c>
      <c r="V57" s="2"/>
      <c r="W57" s="2" t="s">
        <v>137</v>
      </c>
      <c r="X57" s="2" t="s">
        <v>3064</v>
      </c>
      <c r="Y57" s="2" t="s">
        <v>138</v>
      </c>
      <c r="Z57" s="2"/>
      <c r="AA57" s="2" t="s">
        <v>2927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>
        <v>5</v>
      </c>
      <c r="AN57" s="2">
        <v>0</v>
      </c>
      <c r="AO57" s="2">
        <v>9</v>
      </c>
      <c r="AP57" s="4">
        <v>0</v>
      </c>
      <c r="AQ57" s="6" t="b">
        <v>1</v>
      </c>
      <c r="AR57" s="2" t="b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1</v>
      </c>
      <c r="BJ57" s="2">
        <v>0</v>
      </c>
      <c r="BK57" s="2">
        <v>1</v>
      </c>
      <c r="BL57" s="2">
        <v>0</v>
      </c>
      <c r="BM57" s="2">
        <v>0</v>
      </c>
      <c r="BN57" s="2">
        <v>1</v>
      </c>
      <c r="BO57" s="2">
        <v>1</v>
      </c>
      <c r="BP57" s="2">
        <v>0</v>
      </c>
      <c r="BQ57" s="7" t="s">
        <v>2966</v>
      </c>
      <c r="BR57" s="2">
        <v>1</v>
      </c>
      <c r="BS57" s="2"/>
      <c r="BT57" s="2" t="b">
        <v>1</v>
      </c>
      <c r="BU57" s="2" t="b">
        <v>1</v>
      </c>
      <c r="BV57" s="2">
        <v>501557</v>
      </c>
      <c r="BW57" s="2" t="s">
        <v>3065</v>
      </c>
      <c r="BX57" s="2"/>
      <c r="BY57" s="2"/>
      <c r="BZ57" s="2" t="s">
        <v>307</v>
      </c>
      <c r="CA57" s="2" t="b">
        <v>1</v>
      </c>
      <c r="CB57" s="2" t="b">
        <v>1</v>
      </c>
      <c r="CC57" s="2" t="b">
        <v>1</v>
      </c>
      <c r="CD57" s="2" t="b">
        <v>1</v>
      </c>
      <c r="CE57" s="2" t="s">
        <v>3066</v>
      </c>
      <c r="CF57" s="2"/>
      <c r="CG57" s="2">
        <v>21</v>
      </c>
    </row>
    <row r="58" spans="1:85">
      <c r="A58" s="3">
        <v>45606.546574074076</v>
      </c>
      <c r="B58" s="2" t="s">
        <v>309</v>
      </c>
      <c r="C58" s="2" t="s">
        <v>109</v>
      </c>
      <c r="D58" s="2" t="s">
        <v>125</v>
      </c>
      <c r="E58" s="2" t="s">
        <v>310</v>
      </c>
      <c r="F58" s="2" t="s">
        <v>99</v>
      </c>
      <c r="G58" s="2">
        <v>9594918444</v>
      </c>
      <c r="H58" s="2" t="s">
        <v>127</v>
      </c>
      <c r="I58" s="2" t="s">
        <v>134</v>
      </c>
      <c r="J58" s="2" t="s">
        <v>135</v>
      </c>
      <c r="K58" s="2" t="s">
        <v>148</v>
      </c>
      <c r="L58" s="2" t="s">
        <v>164</v>
      </c>
      <c r="M58" s="2" t="s">
        <v>136</v>
      </c>
      <c r="N58" s="2" t="s">
        <v>93</v>
      </c>
      <c r="O58" s="2" t="s">
        <v>83</v>
      </c>
      <c r="P58" s="2" t="s">
        <v>128</v>
      </c>
      <c r="Q58" s="2"/>
      <c r="R58" s="2"/>
      <c r="S58" s="2"/>
      <c r="T58" s="2"/>
      <c r="U58" s="2" t="s">
        <v>128</v>
      </c>
      <c r="V58" s="2" t="s">
        <v>2947</v>
      </c>
      <c r="W58" s="2" t="s">
        <v>165</v>
      </c>
      <c r="X58" s="2" t="s">
        <v>2955</v>
      </c>
      <c r="Y58" s="2" t="s">
        <v>2965</v>
      </c>
      <c r="Z58" s="2" t="s">
        <v>311</v>
      </c>
      <c r="AA58" s="2" t="s">
        <v>2956</v>
      </c>
      <c r="AB58" s="2" t="s">
        <v>2934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>
        <v>6</v>
      </c>
      <c r="AN58" s="2">
        <v>0</v>
      </c>
      <c r="AO58" s="2">
        <v>12</v>
      </c>
      <c r="AP58" s="4">
        <v>0</v>
      </c>
      <c r="AQ58" s="6" t="b">
        <v>1</v>
      </c>
      <c r="AR58" s="2" t="b">
        <v>1</v>
      </c>
      <c r="AS58" s="2">
        <v>0</v>
      </c>
      <c r="AT58" s="2">
        <v>0</v>
      </c>
      <c r="AU58" s="2">
        <v>1</v>
      </c>
      <c r="AV58" s="2">
        <v>0</v>
      </c>
      <c r="AW58" s="2">
        <v>0</v>
      </c>
      <c r="AX58" s="2">
        <v>1</v>
      </c>
      <c r="AY58" s="2">
        <v>0</v>
      </c>
      <c r="AZ58" s="2">
        <v>1</v>
      </c>
      <c r="BA58" s="2">
        <v>0</v>
      </c>
      <c r="BB58" s="2">
        <v>1</v>
      </c>
      <c r="BC58" s="2">
        <v>1</v>
      </c>
      <c r="BD58" s="2">
        <v>1</v>
      </c>
      <c r="BE58" s="2">
        <v>1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7" t="s">
        <v>2928</v>
      </c>
      <c r="BR58" s="2">
        <v>1</v>
      </c>
      <c r="BS58" s="2"/>
      <c r="BT58" s="2" t="b">
        <v>1</v>
      </c>
      <c r="BU58" s="2" t="b">
        <v>1</v>
      </c>
      <c r="BV58" s="2">
        <v>918444</v>
      </c>
      <c r="BW58" s="2" t="s">
        <v>3067</v>
      </c>
      <c r="BX58" s="2"/>
      <c r="BY58" s="2"/>
      <c r="BZ58" s="2" t="s">
        <v>310</v>
      </c>
      <c r="CA58" s="2" t="b">
        <v>1</v>
      </c>
      <c r="CB58" s="2" t="b">
        <v>1</v>
      </c>
      <c r="CC58" s="2" t="b">
        <v>1</v>
      </c>
      <c r="CD58" s="2" t="b">
        <v>1</v>
      </c>
      <c r="CE58" s="2" t="s">
        <v>3068</v>
      </c>
      <c r="CF58" s="2"/>
      <c r="CG58" s="2">
        <v>30</v>
      </c>
    </row>
    <row r="59" spans="1:85">
      <c r="A59" s="3">
        <v>45606.549351851849</v>
      </c>
      <c r="B59" s="2" t="s">
        <v>312</v>
      </c>
      <c r="C59" s="2" t="s">
        <v>313</v>
      </c>
      <c r="D59" s="2" t="s">
        <v>314</v>
      </c>
      <c r="E59" s="2" t="s">
        <v>315</v>
      </c>
      <c r="F59" s="2" t="s">
        <v>79</v>
      </c>
      <c r="G59" s="2" t="s">
        <v>316</v>
      </c>
      <c r="H59" s="2" t="s">
        <v>317</v>
      </c>
      <c r="I59" s="2" t="s">
        <v>134</v>
      </c>
      <c r="J59" s="2" t="s">
        <v>135</v>
      </c>
      <c r="K59" s="2" t="s">
        <v>147</v>
      </c>
      <c r="L59" s="2" t="s">
        <v>136</v>
      </c>
      <c r="M59" s="2" t="s">
        <v>148</v>
      </c>
      <c r="N59" s="2" t="s">
        <v>82</v>
      </c>
      <c r="O59" s="2" t="s">
        <v>82</v>
      </c>
      <c r="P59" s="2" t="s">
        <v>101</v>
      </c>
      <c r="Q59" s="2"/>
      <c r="R59" s="2"/>
      <c r="S59" s="2"/>
      <c r="T59" s="2"/>
      <c r="U59" s="2" t="s">
        <v>101</v>
      </c>
      <c r="V59" s="2" t="s">
        <v>317</v>
      </c>
      <c r="W59" s="2" t="s">
        <v>137</v>
      </c>
      <c r="X59" s="2" t="s">
        <v>576</v>
      </c>
      <c r="Y59" s="2" t="s">
        <v>138</v>
      </c>
      <c r="Z59" s="2" t="s">
        <v>3021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>
        <v>5</v>
      </c>
      <c r="AN59" s="2">
        <v>0</v>
      </c>
      <c r="AO59" s="2">
        <v>10</v>
      </c>
      <c r="AP59" s="4">
        <v>0</v>
      </c>
      <c r="AQ59" s="6" t="b">
        <v>1</v>
      </c>
      <c r="AR59" s="2" t="b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1</v>
      </c>
      <c r="BI59" s="2">
        <v>1</v>
      </c>
      <c r="BJ59" s="2">
        <v>0</v>
      </c>
      <c r="BK59" s="2">
        <v>1</v>
      </c>
      <c r="BL59" s="2">
        <v>1</v>
      </c>
      <c r="BM59" s="2">
        <v>1</v>
      </c>
      <c r="BN59" s="2">
        <v>0</v>
      </c>
      <c r="BO59" s="2">
        <v>0</v>
      </c>
      <c r="BP59" s="2">
        <v>0</v>
      </c>
      <c r="BQ59" s="7" t="s">
        <v>2928</v>
      </c>
      <c r="BR59" s="2">
        <v>1</v>
      </c>
      <c r="BS59" s="2"/>
      <c r="BT59" s="2" t="b">
        <v>1</v>
      </c>
      <c r="BU59" s="2" t="b">
        <v>1</v>
      </c>
      <c r="BV59" s="2">
        <v>90089</v>
      </c>
      <c r="BW59" s="2" t="s">
        <v>3069</v>
      </c>
      <c r="BX59" s="2"/>
      <c r="BY59" s="2"/>
      <c r="BZ59" s="2" t="s">
        <v>315</v>
      </c>
      <c r="CA59" s="2" t="b">
        <v>1</v>
      </c>
      <c r="CB59" s="2" t="b">
        <v>0</v>
      </c>
      <c r="CC59" s="2" t="b">
        <v>1</v>
      </c>
      <c r="CD59" s="2" t="b">
        <v>1</v>
      </c>
      <c r="CE59" s="2" t="s">
        <v>3070</v>
      </c>
      <c r="CF59" s="2"/>
      <c r="CG59" s="2">
        <v>16</v>
      </c>
    </row>
    <row r="60" spans="1:85">
      <c r="A60" s="3">
        <v>45606.549432870372</v>
      </c>
      <c r="B60" s="2" t="s">
        <v>318</v>
      </c>
      <c r="C60" s="2" t="s">
        <v>319</v>
      </c>
      <c r="D60" s="2" t="s">
        <v>211</v>
      </c>
      <c r="E60" s="2" t="s">
        <v>320</v>
      </c>
      <c r="F60" s="2" t="s">
        <v>99</v>
      </c>
      <c r="G60" s="2">
        <v>8850463608</v>
      </c>
      <c r="H60" s="2" t="s">
        <v>81</v>
      </c>
      <c r="I60" s="2" t="s">
        <v>134</v>
      </c>
      <c r="J60" s="2" t="s">
        <v>135</v>
      </c>
      <c r="K60" s="2" t="s">
        <v>147</v>
      </c>
      <c r="L60" s="2" t="s">
        <v>136</v>
      </c>
      <c r="M60" s="2" t="s">
        <v>164</v>
      </c>
      <c r="N60" s="2" t="s">
        <v>83</v>
      </c>
      <c r="O60" s="2" t="s">
        <v>93</v>
      </c>
      <c r="P60" s="2" t="s">
        <v>128</v>
      </c>
      <c r="Q60" s="2"/>
      <c r="R60" s="2"/>
      <c r="S60" s="2"/>
      <c r="T60" s="2"/>
      <c r="U60" s="2" t="s">
        <v>128</v>
      </c>
      <c r="V60" s="2" t="s">
        <v>102</v>
      </c>
      <c r="W60" s="2" t="s">
        <v>165</v>
      </c>
      <c r="X60" s="2" t="s">
        <v>158</v>
      </c>
      <c r="Y60" s="2" t="s">
        <v>311</v>
      </c>
      <c r="Z60" s="2" t="s">
        <v>2965</v>
      </c>
      <c r="AA60" s="2" t="s">
        <v>2934</v>
      </c>
      <c r="AB60" s="2" t="s">
        <v>2956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>
        <v>6</v>
      </c>
      <c r="AN60" s="2">
        <v>0</v>
      </c>
      <c r="AO60" s="2">
        <v>12</v>
      </c>
      <c r="AP60" s="4">
        <v>0</v>
      </c>
      <c r="AQ60" s="6" t="b">
        <v>1</v>
      </c>
      <c r="AR60" s="2" t="b">
        <v>1</v>
      </c>
      <c r="AS60" s="2">
        <v>0</v>
      </c>
      <c r="AT60" s="2">
        <v>0</v>
      </c>
      <c r="AU60" s="2">
        <v>0</v>
      </c>
      <c r="AV60" s="2">
        <v>1</v>
      </c>
      <c r="AW60" s="2">
        <v>0</v>
      </c>
      <c r="AX60" s="2">
        <v>1</v>
      </c>
      <c r="AY60" s="2">
        <v>0</v>
      </c>
      <c r="AZ60" s="2">
        <v>1</v>
      </c>
      <c r="BA60" s="2">
        <v>1</v>
      </c>
      <c r="BB60" s="2">
        <v>0</v>
      </c>
      <c r="BC60" s="2">
        <v>1</v>
      </c>
      <c r="BD60" s="2">
        <v>1</v>
      </c>
      <c r="BE60" s="2">
        <v>1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7" t="s">
        <v>2928</v>
      </c>
      <c r="BR60" s="2">
        <v>1</v>
      </c>
      <c r="BS60" s="2"/>
      <c r="BT60" s="2" t="b">
        <v>1</v>
      </c>
      <c r="BU60" s="2" t="b">
        <v>1</v>
      </c>
      <c r="BV60" s="2">
        <v>463608</v>
      </c>
      <c r="BW60" s="2" t="s">
        <v>3071</v>
      </c>
      <c r="BX60" s="2"/>
      <c r="BY60" s="2"/>
      <c r="BZ60" s="2" t="s">
        <v>3072</v>
      </c>
      <c r="CA60" s="2" t="b">
        <v>1</v>
      </c>
      <c r="CB60" s="2" t="b">
        <v>1</v>
      </c>
      <c r="CC60" s="2" t="b">
        <v>1</v>
      </c>
      <c r="CD60" s="2" t="b">
        <v>1</v>
      </c>
      <c r="CE60" s="2" t="s">
        <v>3073</v>
      </c>
      <c r="CF60" s="2"/>
      <c r="CG60" s="2">
        <v>21</v>
      </c>
    </row>
    <row r="61" spans="1:85">
      <c r="A61" s="3">
        <v>45606.551307870373</v>
      </c>
      <c r="B61" s="2" t="s">
        <v>321</v>
      </c>
      <c r="C61" s="2" t="s">
        <v>322</v>
      </c>
      <c r="D61" s="2" t="s">
        <v>258</v>
      </c>
      <c r="E61" s="2" t="s">
        <v>323</v>
      </c>
      <c r="F61" s="2" t="s">
        <v>99</v>
      </c>
      <c r="G61" s="2" t="s">
        <v>324</v>
      </c>
      <c r="H61" s="2" t="s">
        <v>127</v>
      </c>
      <c r="I61" s="2" t="s">
        <v>82</v>
      </c>
      <c r="J61" s="2" t="s">
        <v>135</v>
      </c>
      <c r="K61" s="2" t="s">
        <v>136</v>
      </c>
      <c r="L61" s="2" t="s">
        <v>164</v>
      </c>
      <c r="M61" s="2" t="s">
        <v>82</v>
      </c>
      <c r="N61" s="2" t="s">
        <v>82</v>
      </c>
      <c r="O61" s="2" t="s">
        <v>82</v>
      </c>
      <c r="P61" s="2" t="s">
        <v>128</v>
      </c>
      <c r="Q61" s="2"/>
      <c r="R61" s="2"/>
      <c r="S61" s="2"/>
      <c r="T61" s="2"/>
      <c r="U61" s="2" t="s">
        <v>128</v>
      </c>
      <c r="V61" s="2" t="s">
        <v>2947</v>
      </c>
      <c r="W61" s="2"/>
      <c r="X61" s="2" t="s">
        <v>311</v>
      </c>
      <c r="Y61" s="2" t="s">
        <v>2965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>
        <v>3</v>
      </c>
      <c r="AN61" s="2">
        <v>0</v>
      </c>
      <c r="AO61" s="2">
        <v>6</v>
      </c>
      <c r="AP61" s="4">
        <v>0</v>
      </c>
      <c r="AQ61" s="6" t="b">
        <v>1</v>
      </c>
      <c r="AR61" s="2" t="b">
        <v>1</v>
      </c>
      <c r="AS61" s="2">
        <v>0</v>
      </c>
      <c r="AT61" s="2">
        <v>0</v>
      </c>
      <c r="AU61" s="2">
        <v>1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>
        <v>0</v>
      </c>
      <c r="BB61" s="2">
        <v>0</v>
      </c>
      <c r="BC61" s="2">
        <v>1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7" t="s">
        <v>2928</v>
      </c>
      <c r="BR61" s="2">
        <v>1</v>
      </c>
      <c r="BS61" s="2"/>
      <c r="BT61" s="2" t="b">
        <v>1</v>
      </c>
      <c r="BU61" s="2" t="b">
        <v>1</v>
      </c>
      <c r="BV61" s="2">
        <v>499129</v>
      </c>
      <c r="BW61" s="2" t="s">
        <v>3074</v>
      </c>
      <c r="BX61" s="2"/>
      <c r="BY61" s="2"/>
      <c r="BZ61" s="2" t="s">
        <v>3075</v>
      </c>
      <c r="CA61" s="2" t="b">
        <v>1</v>
      </c>
      <c r="CB61" s="2" t="b">
        <v>1</v>
      </c>
      <c r="CC61" s="2" t="b">
        <v>1</v>
      </c>
      <c r="CD61" s="2" t="b">
        <v>1</v>
      </c>
      <c r="CE61" s="2" t="s">
        <v>3076</v>
      </c>
      <c r="CF61" s="2"/>
      <c r="CG61" s="2">
        <v>21</v>
      </c>
    </row>
    <row r="62" spans="1:85">
      <c r="A62" s="3">
        <v>45606.552071759259</v>
      </c>
      <c r="B62" s="2" t="s">
        <v>325</v>
      </c>
      <c r="C62" s="2" t="s">
        <v>171</v>
      </c>
      <c r="D62" s="2" t="s">
        <v>326</v>
      </c>
      <c r="E62" s="2" t="s">
        <v>327</v>
      </c>
      <c r="F62" s="2" t="s">
        <v>99</v>
      </c>
      <c r="G62" s="2" t="s">
        <v>328</v>
      </c>
      <c r="H62" s="2" t="s">
        <v>127</v>
      </c>
      <c r="I62" s="2" t="s">
        <v>91</v>
      </c>
      <c r="J62" s="2" t="s">
        <v>135</v>
      </c>
      <c r="K62" s="2" t="s">
        <v>147</v>
      </c>
      <c r="L62" s="2" t="s">
        <v>136</v>
      </c>
      <c r="M62" s="2" t="s">
        <v>164</v>
      </c>
      <c r="N62" s="2" t="s">
        <v>83</v>
      </c>
      <c r="O62" s="2" t="s">
        <v>93</v>
      </c>
      <c r="P62" s="2"/>
      <c r="Q62" s="2"/>
      <c r="R62" s="2"/>
      <c r="S62" s="2"/>
      <c r="T62" s="2"/>
      <c r="U62" s="2" t="s">
        <v>85</v>
      </c>
      <c r="V62" s="2" t="s">
        <v>2947</v>
      </c>
      <c r="W62" s="2" t="s">
        <v>103</v>
      </c>
      <c r="X62" s="2" t="s">
        <v>158</v>
      </c>
      <c r="Y62" s="2" t="s">
        <v>311</v>
      </c>
      <c r="Z62" s="2" t="s">
        <v>2965</v>
      </c>
      <c r="AA62" s="2" t="s">
        <v>2934</v>
      </c>
      <c r="AB62" s="2" t="s">
        <v>2956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>
        <v>6</v>
      </c>
      <c r="AN62" s="2">
        <v>0</v>
      </c>
      <c r="AO62" s="2">
        <v>11</v>
      </c>
      <c r="AP62" s="4">
        <v>0</v>
      </c>
      <c r="AQ62" s="6" t="b">
        <v>1</v>
      </c>
      <c r="AR62" s="2" t="b">
        <v>1</v>
      </c>
      <c r="AS62" s="2">
        <v>0</v>
      </c>
      <c r="AT62" s="2">
        <v>0</v>
      </c>
      <c r="AU62" s="2">
        <v>1</v>
      </c>
      <c r="AV62" s="2">
        <v>0</v>
      </c>
      <c r="AW62" s="2">
        <v>0</v>
      </c>
      <c r="AX62" s="2">
        <v>0</v>
      </c>
      <c r="AY62" s="2">
        <v>1</v>
      </c>
      <c r="AZ62" s="2">
        <v>1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7" t="s">
        <v>2966</v>
      </c>
      <c r="BR62" s="2">
        <v>1</v>
      </c>
      <c r="BS62" s="2"/>
      <c r="BT62" s="2" t="b">
        <v>1</v>
      </c>
      <c r="BU62" s="2" t="b">
        <v>1</v>
      </c>
      <c r="BV62" s="2">
        <v>586405</v>
      </c>
      <c r="BW62" s="2" t="s">
        <v>3077</v>
      </c>
      <c r="BX62" s="2"/>
      <c r="BY62" s="2"/>
      <c r="BZ62" s="2" t="s">
        <v>327</v>
      </c>
      <c r="CA62" s="2" t="b">
        <v>1</v>
      </c>
      <c r="CB62" s="2" t="b">
        <v>1</v>
      </c>
      <c r="CC62" s="2" t="b">
        <v>1</v>
      </c>
      <c r="CD62" s="2" t="b">
        <v>1</v>
      </c>
      <c r="CE62" s="2" t="s">
        <v>3078</v>
      </c>
      <c r="CF62" s="2"/>
      <c r="CG62" s="2">
        <v>21</v>
      </c>
    </row>
    <row r="63" spans="1:85">
      <c r="A63" s="3">
        <v>45606.55777777778</v>
      </c>
      <c r="B63" s="2" t="s">
        <v>329</v>
      </c>
      <c r="C63" s="2" t="s">
        <v>330</v>
      </c>
      <c r="D63" s="2" t="s">
        <v>331</v>
      </c>
      <c r="E63" s="2" t="s">
        <v>332</v>
      </c>
      <c r="F63" s="2" t="s">
        <v>99</v>
      </c>
      <c r="G63" s="2">
        <v>919377169421</v>
      </c>
      <c r="H63" s="2" t="s">
        <v>127</v>
      </c>
      <c r="I63" s="2" t="s">
        <v>82</v>
      </c>
      <c r="J63" s="2" t="s">
        <v>92</v>
      </c>
      <c r="K63" s="2"/>
      <c r="L63" s="2"/>
      <c r="M63" s="2"/>
      <c r="N63" s="2" t="s">
        <v>83</v>
      </c>
      <c r="O63" s="2" t="s">
        <v>83</v>
      </c>
      <c r="P63" s="2"/>
      <c r="Q63" s="2"/>
      <c r="R63" s="2"/>
      <c r="S63" s="2"/>
      <c r="T63" s="2"/>
      <c r="U63" s="2" t="s">
        <v>85</v>
      </c>
      <c r="V63" s="2" t="s">
        <v>2947</v>
      </c>
      <c r="W63" s="2"/>
      <c r="X63" s="2"/>
      <c r="Y63" s="2"/>
      <c r="Z63" s="2"/>
      <c r="AA63" s="2" t="s">
        <v>2934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>
        <v>2</v>
      </c>
      <c r="AN63" s="2">
        <v>0</v>
      </c>
      <c r="AO63" s="2">
        <v>4</v>
      </c>
      <c r="AP63" s="4">
        <v>0</v>
      </c>
      <c r="AQ63" s="6" t="b">
        <v>1</v>
      </c>
      <c r="AR63" s="2" t="b">
        <v>1</v>
      </c>
      <c r="AS63" s="2">
        <v>0</v>
      </c>
      <c r="AT63" s="2">
        <v>0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1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7" t="s">
        <v>2928</v>
      </c>
      <c r="BR63" s="2">
        <v>1</v>
      </c>
      <c r="BS63" s="2"/>
      <c r="BT63" s="2" t="b">
        <v>1</v>
      </c>
      <c r="BU63" s="2" t="b">
        <v>1</v>
      </c>
      <c r="BV63" s="2">
        <v>169421</v>
      </c>
      <c r="BW63" s="2" t="s">
        <v>3079</v>
      </c>
      <c r="BX63" s="2"/>
      <c r="BY63" s="2"/>
      <c r="BZ63" s="2" t="s">
        <v>332</v>
      </c>
      <c r="CA63" s="2" t="b">
        <v>1</v>
      </c>
      <c r="CB63" s="2" t="b">
        <v>1</v>
      </c>
      <c r="CC63" s="2" t="b">
        <v>1</v>
      </c>
      <c r="CD63" s="2" t="b">
        <v>1</v>
      </c>
      <c r="CE63" s="2" t="s">
        <v>3080</v>
      </c>
      <c r="CF63" s="2"/>
      <c r="CG63" s="2">
        <v>34</v>
      </c>
    </row>
    <row r="64" spans="1:85">
      <c r="A64" s="3">
        <v>45606.560601851852</v>
      </c>
      <c r="B64" s="2" t="s">
        <v>333</v>
      </c>
      <c r="C64" s="2" t="s">
        <v>334</v>
      </c>
      <c r="D64" s="2" t="s">
        <v>106</v>
      </c>
      <c r="E64" s="2" t="s">
        <v>3081</v>
      </c>
      <c r="F64" s="2" t="s">
        <v>79</v>
      </c>
      <c r="G64" s="2" t="s">
        <v>335</v>
      </c>
      <c r="H64" s="2" t="s">
        <v>317</v>
      </c>
      <c r="I64" s="2" t="s">
        <v>82</v>
      </c>
      <c r="J64" s="2" t="s">
        <v>135</v>
      </c>
      <c r="K64" s="2" t="s">
        <v>136</v>
      </c>
      <c r="L64" s="2" t="s">
        <v>164</v>
      </c>
      <c r="M64" s="2" t="s">
        <v>82</v>
      </c>
      <c r="N64" s="2" t="s">
        <v>93</v>
      </c>
      <c r="O64" s="2" t="s">
        <v>82</v>
      </c>
      <c r="P64" s="2" t="s">
        <v>101</v>
      </c>
      <c r="Q64" s="2"/>
      <c r="R64" s="2"/>
      <c r="S64" s="2"/>
      <c r="T64" s="2"/>
      <c r="U64" s="2" t="s">
        <v>101</v>
      </c>
      <c r="V64" s="2" t="s">
        <v>317</v>
      </c>
      <c r="W64" s="2"/>
      <c r="X64" s="2" t="s">
        <v>138</v>
      </c>
      <c r="Y64" s="2" t="s">
        <v>3064</v>
      </c>
      <c r="Z64" s="2"/>
      <c r="AA64" s="2" t="s">
        <v>2931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>
        <v>5</v>
      </c>
      <c r="AN64" s="2">
        <v>0</v>
      </c>
      <c r="AO64" s="2">
        <v>10</v>
      </c>
      <c r="AP64" s="4">
        <v>0</v>
      </c>
      <c r="AQ64" s="6" t="b">
        <v>1</v>
      </c>
      <c r="AR64" s="2" t="b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</v>
      </c>
      <c r="BI64" s="2">
        <v>0</v>
      </c>
      <c r="BJ64" s="2">
        <v>0</v>
      </c>
      <c r="BK64" s="2">
        <v>1</v>
      </c>
      <c r="BL64" s="2">
        <v>0</v>
      </c>
      <c r="BM64" s="2">
        <v>0</v>
      </c>
      <c r="BN64" s="2">
        <v>1</v>
      </c>
      <c r="BO64" s="2">
        <v>0</v>
      </c>
      <c r="BP64" s="2">
        <v>1</v>
      </c>
      <c r="BQ64" s="7" t="s">
        <v>2928</v>
      </c>
      <c r="BR64" s="2">
        <v>1</v>
      </c>
      <c r="BS64" s="2"/>
      <c r="BT64" s="2" t="b">
        <v>1</v>
      </c>
      <c r="BU64" s="2" t="b">
        <v>1</v>
      </c>
      <c r="BV64" s="2">
        <v>61169</v>
      </c>
      <c r="BW64" s="2" t="s">
        <v>3082</v>
      </c>
      <c r="BX64" s="2"/>
      <c r="BY64" s="2"/>
      <c r="BZ64" s="2" t="s">
        <v>3083</v>
      </c>
      <c r="CA64" s="2" t="b">
        <v>1</v>
      </c>
      <c r="CB64" s="2" t="b">
        <v>1</v>
      </c>
      <c r="CC64" s="2" t="b">
        <v>0</v>
      </c>
      <c r="CD64" s="2" t="b">
        <v>1</v>
      </c>
      <c r="CE64" s="2" t="s">
        <v>3084</v>
      </c>
      <c r="CF64" s="2"/>
      <c r="CG64" s="2">
        <v>31</v>
      </c>
    </row>
    <row r="65" spans="1:85">
      <c r="A65" s="3">
        <v>45606.562280092592</v>
      </c>
      <c r="B65" s="2" t="s">
        <v>336</v>
      </c>
      <c r="C65" s="2" t="s">
        <v>337</v>
      </c>
      <c r="D65" s="2" t="s">
        <v>229</v>
      </c>
      <c r="E65" s="2" t="s">
        <v>338</v>
      </c>
      <c r="F65" s="2" t="s">
        <v>99</v>
      </c>
      <c r="G65" s="2">
        <v>918104585183</v>
      </c>
      <c r="H65" s="2" t="s">
        <v>81</v>
      </c>
      <c r="I65" s="2" t="s">
        <v>82</v>
      </c>
      <c r="J65" s="2" t="s">
        <v>135</v>
      </c>
      <c r="K65" s="2" t="s">
        <v>136</v>
      </c>
      <c r="L65" s="2" t="s">
        <v>147</v>
      </c>
      <c r="M65" s="2" t="s">
        <v>164</v>
      </c>
      <c r="N65" s="2" t="s">
        <v>93</v>
      </c>
      <c r="O65" s="2" t="s">
        <v>83</v>
      </c>
      <c r="P65" s="2"/>
      <c r="Q65" s="2"/>
      <c r="R65" s="2"/>
      <c r="S65" s="2"/>
      <c r="T65" s="2"/>
      <c r="U65" s="2" t="s">
        <v>85</v>
      </c>
      <c r="V65" s="2" t="s">
        <v>102</v>
      </c>
      <c r="W65" s="2"/>
      <c r="X65" s="2" t="s">
        <v>311</v>
      </c>
      <c r="Y65" s="2" t="s">
        <v>158</v>
      </c>
      <c r="Z65" s="2" t="s">
        <v>2965</v>
      </c>
      <c r="AA65" s="2" t="s">
        <v>2956</v>
      </c>
      <c r="AB65" s="2" t="s">
        <v>2934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>
        <v>5</v>
      </c>
      <c r="AN65" s="2">
        <v>0</v>
      </c>
      <c r="AO65" s="2">
        <v>10</v>
      </c>
      <c r="AP65" s="4">
        <v>0</v>
      </c>
      <c r="AQ65" s="6" t="b">
        <v>1</v>
      </c>
      <c r="AR65" s="2" t="b">
        <v>1</v>
      </c>
      <c r="AS65" s="2">
        <v>0</v>
      </c>
      <c r="AT65" s="2">
        <v>0</v>
      </c>
      <c r="AU65" s="2">
        <v>0</v>
      </c>
      <c r="AV65" s="2">
        <v>1</v>
      </c>
      <c r="AW65" s="2">
        <v>0</v>
      </c>
      <c r="AX65" s="2">
        <v>0</v>
      </c>
      <c r="AY65" s="2">
        <v>0</v>
      </c>
      <c r="AZ65" s="2">
        <v>1</v>
      </c>
      <c r="BA65" s="2">
        <v>1</v>
      </c>
      <c r="BB65" s="2">
        <v>0</v>
      </c>
      <c r="BC65" s="2">
        <v>1</v>
      </c>
      <c r="BD65" s="2">
        <v>1</v>
      </c>
      <c r="BE65" s="2">
        <v>1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7" t="s">
        <v>2928</v>
      </c>
      <c r="BR65" s="2">
        <v>1</v>
      </c>
      <c r="BS65" s="2"/>
      <c r="BT65" s="2" t="b">
        <v>1</v>
      </c>
      <c r="BU65" s="2" t="b">
        <v>1</v>
      </c>
      <c r="BV65" s="2">
        <v>585183</v>
      </c>
      <c r="BW65" s="2" t="s">
        <v>3085</v>
      </c>
      <c r="BX65" s="2"/>
      <c r="BY65" s="2"/>
      <c r="BZ65" s="2" t="s">
        <v>338</v>
      </c>
      <c r="CA65" s="2" t="b">
        <v>0</v>
      </c>
      <c r="CB65" s="2" t="b">
        <v>1</v>
      </c>
      <c r="CC65" s="2" t="b">
        <v>1</v>
      </c>
      <c r="CD65" s="2" t="b">
        <v>1</v>
      </c>
      <c r="CE65" s="2" t="e">
        <v>#N/A</v>
      </c>
      <c r="CF65" s="2"/>
      <c r="CG65" s="2">
        <v>18</v>
      </c>
    </row>
    <row r="66" spans="1:85">
      <c r="A66" s="3">
        <v>45606.563425925924</v>
      </c>
      <c r="B66" s="2" t="s">
        <v>339</v>
      </c>
      <c r="C66" s="2" t="s">
        <v>340</v>
      </c>
      <c r="D66" s="2" t="s">
        <v>341</v>
      </c>
      <c r="E66" s="2" t="s">
        <v>342</v>
      </c>
      <c r="F66" s="2" t="s">
        <v>99</v>
      </c>
      <c r="G66" s="2" t="s">
        <v>343</v>
      </c>
      <c r="H66" s="2" t="s">
        <v>81</v>
      </c>
      <c r="I66" s="2" t="s">
        <v>91</v>
      </c>
      <c r="J66" s="2" t="s">
        <v>135</v>
      </c>
      <c r="K66" s="2" t="s">
        <v>136</v>
      </c>
      <c r="L66" s="2" t="s">
        <v>82</v>
      </c>
      <c r="M66" s="2" t="s">
        <v>82</v>
      </c>
      <c r="N66" s="2" t="s">
        <v>83</v>
      </c>
      <c r="O66" s="2" t="s">
        <v>82</v>
      </c>
      <c r="P66" s="2" t="s">
        <v>113</v>
      </c>
      <c r="Q66" s="2"/>
      <c r="R66" s="2"/>
      <c r="S66" s="2"/>
      <c r="T66" s="2"/>
      <c r="U66" s="2" t="s">
        <v>113</v>
      </c>
      <c r="V66" s="2" t="s">
        <v>102</v>
      </c>
      <c r="W66" s="2" t="s">
        <v>103</v>
      </c>
      <c r="X66" s="2" t="s">
        <v>311</v>
      </c>
      <c r="Y66" s="2"/>
      <c r="Z66" s="2"/>
      <c r="AA66" s="2" t="s">
        <v>2934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>
        <v>4</v>
      </c>
      <c r="AN66" s="2">
        <v>0</v>
      </c>
      <c r="AO66" s="2">
        <v>8</v>
      </c>
      <c r="AP66" s="4">
        <v>0</v>
      </c>
      <c r="AQ66" s="6" t="b">
        <v>1</v>
      </c>
      <c r="AR66" s="2" t="b">
        <v>1</v>
      </c>
      <c r="AS66" s="2">
        <v>0</v>
      </c>
      <c r="AT66" s="2">
        <v>0</v>
      </c>
      <c r="AU66" s="2">
        <v>0</v>
      </c>
      <c r="AV66" s="2">
        <v>1</v>
      </c>
      <c r="AW66" s="2">
        <v>0</v>
      </c>
      <c r="AX66" s="2">
        <v>0</v>
      </c>
      <c r="AY66" s="2">
        <v>1</v>
      </c>
      <c r="AZ66" s="2">
        <v>1</v>
      </c>
      <c r="BA66" s="2">
        <v>0</v>
      </c>
      <c r="BB66" s="2">
        <v>0</v>
      </c>
      <c r="BC66" s="2">
        <v>0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7" t="s">
        <v>2928</v>
      </c>
      <c r="BR66" s="2">
        <v>1</v>
      </c>
      <c r="BS66" s="2"/>
      <c r="BT66" s="2" t="b">
        <v>1</v>
      </c>
      <c r="BU66" s="2" t="b">
        <v>1</v>
      </c>
      <c r="BV66" s="2">
        <v>726549</v>
      </c>
      <c r="BW66" s="2" t="s">
        <v>3086</v>
      </c>
      <c r="BX66" s="2"/>
      <c r="BY66" s="2"/>
      <c r="BZ66" s="2" t="s">
        <v>342</v>
      </c>
      <c r="CA66" s="2" t="b">
        <v>1</v>
      </c>
      <c r="CB66" s="2" t="b">
        <v>1</v>
      </c>
      <c r="CC66" s="2" t="b">
        <v>1</v>
      </c>
      <c r="CD66" s="2" t="b">
        <v>1</v>
      </c>
      <c r="CE66" s="2" t="s">
        <v>3087</v>
      </c>
      <c r="CF66" s="2"/>
      <c r="CG66" s="2">
        <v>19</v>
      </c>
    </row>
    <row r="67" spans="1:85">
      <c r="A67" s="3">
        <v>45606.565763888888</v>
      </c>
      <c r="B67" s="2" t="s">
        <v>344</v>
      </c>
      <c r="C67" s="2" t="s">
        <v>345</v>
      </c>
      <c r="D67" s="2" t="s">
        <v>125</v>
      </c>
      <c r="E67" s="2" t="s">
        <v>3088</v>
      </c>
      <c r="F67" s="2" t="s">
        <v>99</v>
      </c>
      <c r="G67" s="2">
        <v>919137947337</v>
      </c>
      <c r="H67" s="2" t="s">
        <v>127</v>
      </c>
      <c r="I67" s="2" t="s">
        <v>82</v>
      </c>
      <c r="J67" s="2" t="s">
        <v>135</v>
      </c>
      <c r="K67" s="2" t="s">
        <v>136</v>
      </c>
      <c r="L67" s="2" t="s">
        <v>164</v>
      </c>
      <c r="M67" s="2" t="s">
        <v>82</v>
      </c>
      <c r="N67" s="2" t="s">
        <v>82</v>
      </c>
      <c r="O67" s="2" t="s">
        <v>82</v>
      </c>
      <c r="P67" s="2" t="s">
        <v>84</v>
      </c>
      <c r="Q67" s="2"/>
      <c r="R67" s="2"/>
      <c r="S67" s="2"/>
      <c r="T67" s="2"/>
      <c r="U67" s="2" t="s">
        <v>84</v>
      </c>
      <c r="V67" s="2" t="s">
        <v>2947</v>
      </c>
      <c r="W67" s="2"/>
      <c r="X67" s="2" t="s">
        <v>311</v>
      </c>
      <c r="Y67" s="2" t="s">
        <v>2965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>
        <v>3</v>
      </c>
      <c r="AN67" s="2">
        <v>0</v>
      </c>
      <c r="AO67" s="2">
        <v>6</v>
      </c>
      <c r="AP67" s="4">
        <v>0</v>
      </c>
      <c r="AQ67" s="6" t="b">
        <v>1</v>
      </c>
      <c r="AR67" s="2" t="b">
        <v>1</v>
      </c>
      <c r="AS67" s="2">
        <v>0</v>
      </c>
      <c r="AT67" s="2">
        <v>0</v>
      </c>
      <c r="AU67" s="2">
        <v>1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1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7" t="s">
        <v>2928</v>
      </c>
      <c r="BR67" s="2">
        <v>1</v>
      </c>
      <c r="BS67" s="2"/>
      <c r="BT67" s="2" t="b">
        <v>1</v>
      </c>
      <c r="BU67" s="2" t="b">
        <v>1</v>
      </c>
      <c r="BV67" s="2">
        <v>947337</v>
      </c>
      <c r="BW67" s="2" t="s">
        <v>3089</v>
      </c>
      <c r="BX67" s="2"/>
      <c r="BY67" s="2"/>
      <c r="BZ67" s="2" t="s">
        <v>3088</v>
      </c>
      <c r="CA67" s="2" t="b">
        <v>1</v>
      </c>
      <c r="CB67" s="2" t="b">
        <v>1</v>
      </c>
      <c r="CC67" s="2" t="b">
        <v>1</v>
      </c>
      <c r="CD67" s="2" t="b">
        <v>1</v>
      </c>
      <c r="CE67" s="2" t="s">
        <v>3090</v>
      </c>
      <c r="CF67" s="2"/>
      <c r="CG67" s="2">
        <v>22</v>
      </c>
    </row>
    <row r="68" spans="1:85">
      <c r="A68" s="3">
        <v>45606.566365740742</v>
      </c>
      <c r="B68" s="2" t="s">
        <v>346</v>
      </c>
      <c r="C68" s="2" t="s">
        <v>347</v>
      </c>
      <c r="D68" s="2" t="s">
        <v>125</v>
      </c>
      <c r="E68" s="2" t="s">
        <v>348</v>
      </c>
      <c r="F68" s="2" t="s">
        <v>79</v>
      </c>
      <c r="G68" s="2">
        <v>919969655442</v>
      </c>
      <c r="H68" s="2" t="s">
        <v>317</v>
      </c>
      <c r="I68" s="2" t="s">
        <v>82</v>
      </c>
      <c r="J68" s="2"/>
      <c r="K68" s="2" t="s">
        <v>82</v>
      </c>
      <c r="L68" s="2" t="s">
        <v>82</v>
      </c>
      <c r="M68" s="2" t="s">
        <v>82</v>
      </c>
      <c r="N68" s="2" t="s">
        <v>82</v>
      </c>
      <c r="O68" s="2" t="s">
        <v>82</v>
      </c>
      <c r="P68" s="2" t="s">
        <v>101</v>
      </c>
      <c r="Q68" s="2"/>
      <c r="R68" s="2"/>
      <c r="S68" s="2"/>
      <c r="T68" s="2"/>
      <c r="U68" s="2" t="s">
        <v>101</v>
      </c>
      <c r="V68" s="2" t="s">
        <v>317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>
        <v>1</v>
      </c>
      <c r="AN68" s="2">
        <v>0</v>
      </c>
      <c r="AO68" s="2">
        <v>2</v>
      </c>
      <c r="AP68" s="4">
        <v>0</v>
      </c>
      <c r="AQ68" s="6" t="b">
        <v>1</v>
      </c>
      <c r="AR68" s="2" t="b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1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7" t="s">
        <v>2928</v>
      </c>
      <c r="BR68" s="2">
        <v>1</v>
      </c>
      <c r="BS68" s="2"/>
      <c r="BT68" s="2" t="b">
        <v>1</v>
      </c>
      <c r="BU68" s="2" t="b">
        <v>1</v>
      </c>
      <c r="BV68" s="2">
        <v>655442</v>
      </c>
      <c r="BW68" s="2" t="s">
        <v>3091</v>
      </c>
      <c r="BX68" s="2"/>
      <c r="BY68" s="2"/>
      <c r="BZ68" s="2" t="s">
        <v>348</v>
      </c>
      <c r="CA68" s="2" t="b">
        <v>1</v>
      </c>
      <c r="CB68" s="2" t="b">
        <v>1</v>
      </c>
      <c r="CC68" s="2" t="b">
        <v>1</v>
      </c>
      <c r="CD68" s="2" t="b">
        <v>1</v>
      </c>
      <c r="CE68" s="2" t="s">
        <v>3092</v>
      </c>
      <c r="CF68" s="2"/>
      <c r="CG68" s="2">
        <v>23</v>
      </c>
    </row>
    <row r="69" spans="1:85">
      <c r="A69" s="3">
        <v>45606.569386574076</v>
      </c>
      <c r="B69" s="2" t="s">
        <v>349</v>
      </c>
      <c r="C69" s="2" t="s">
        <v>350</v>
      </c>
      <c r="D69" s="2" t="s">
        <v>125</v>
      </c>
      <c r="E69" s="2" t="s">
        <v>351</v>
      </c>
      <c r="F69" s="2" t="s">
        <v>99</v>
      </c>
      <c r="G69" s="2">
        <v>9867634658</v>
      </c>
      <c r="H69" s="2" t="s">
        <v>127</v>
      </c>
      <c r="I69" s="2" t="s">
        <v>91</v>
      </c>
      <c r="J69" s="2"/>
      <c r="K69" s="2" t="s">
        <v>82</v>
      </c>
      <c r="L69" s="2" t="s">
        <v>82</v>
      </c>
      <c r="M69" s="2" t="s">
        <v>82</v>
      </c>
      <c r="N69" s="2" t="s">
        <v>82</v>
      </c>
      <c r="O69" s="2" t="s">
        <v>82</v>
      </c>
      <c r="P69" s="2"/>
      <c r="Q69" s="2"/>
      <c r="R69" s="2"/>
      <c r="S69" s="2"/>
      <c r="T69" s="2"/>
      <c r="U69" s="2" t="s">
        <v>85</v>
      </c>
      <c r="V69" s="2" t="s">
        <v>2947</v>
      </c>
      <c r="W69" s="2" t="s">
        <v>103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>
        <v>2</v>
      </c>
      <c r="AN69" s="2">
        <v>0</v>
      </c>
      <c r="AO69" s="2">
        <v>4</v>
      </c>
      <c r="AP69" s="4">
        <v>0</v>
      </c>
      <c r="AQ69" s="6" t="b">
        <v>1</v>
      </c>
      <c r="AR69" s="2" t="b">
        <v>1</v>
      </c>
      <c r="AS69" s="2">
        <v>0</v>
      </c>
      <c r="AT69" s="2">
        <v>0</v>
      </c>
      <c r="AU69" s="2">
        <v>1</v>
      </c>
      <c r="AV69" s="2">
        <v>0</v>
      </c>
      <c r="AW69" s="2">
        <v>0</v>
      </c>
      <c r="AX69" s="2">
        <v>0</v>
      </c>
      <c r="AY69" s="2">
        <v>1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7" t="s">
        <v>2928</v>
      </c>
      <c r="BR69" s="2">
        <v>1</v>
      </c>
      <c r="BS69" s="2"/>
      <c r="BT69" s="2" t="b">
        <v>1</v>
      </c>
      <c r="BU69" s="2" t="b">
        <v>1</v>
      </c>
      <c r="BV69" s="2">
        <v>634658</v>
      </c>
      <c r="BW69" s="2" t="s">
        <v>3093</v>
      </c>
      <c r="BX69" s="2"/>
      <c r="BY69" s="2"/>
      <c r="BZ69" s="2" t="s">
        <v>351</v>
      </c>
      <c r="CA69" s="2" t="b">
        <v>1</v>
      </c>
      <c r="CB69" s="2" t="b">
        <v>1</v>
      </c>
      <c r="CC69" s="2" t="b">
        <v>1</v>
      </c>
      <c r="CD69" s="2" t="b">
        <v>1</v>
      </c>
      <c r="CE69" s="2" t="s">
        <v>3094</v>
      </c>
      <c r="CF69" s="2"/>
      <c r="CG69" s="2">
        <v>34</v>
      </c>
    </row>
    <row r="70" spans="1:85">
      <c r="A70" s="3">
        <v>45606.572118055556</v>
      </c>
      <c r="B70" s="2" t="s">
        <v>355</v>
      </c>
      <c r="C70" s="2" t="s">
        <v>319</v>
      </c>
      <c r="D70" s="2" t="s">
        <v>356</v>
      </c>
      <c r="E70" s="2" t="s">
        <v>357</v>
      </c>
      <c r="F70" s="2" t="s">
        <v>99</v>
      </c>
      <c r="G70" s="2" t="s">
        <v>358</v>
      </c>
      <c r="H70" s="2" t="s">
        <v>127</v>
      </c>
      <c r="I70" s="2" t="s">
        <v>82</v>
      </c>
      <c r="J70" s="2" t="s">
        <v>135</v>
      </c>
      <c r="K70" s="2" t="s">
        <v>136</v>
      </c>
      <c r="L70" s="2" t="s">
        <v>82</v>
      </c>
      <c r="M70" s="2" t="s">
        <v>82</v>
      </c>
      <c r="N70" s="2" t="s">
        <v>82</v>
      </c>
      <c r="O70" s="2" t="s">
        <v>82</v>
      </c>
      <c r="P70" s="2" t="s">
        <v>84</v>
      </c>
      <c r="Q70" s="2"/>
      <c r="R70" s="2"/>
      <c r="S70" s="2"/>
      <c r="T70" s="2"/>
      <c r="U70" s="2" t="s">
        <v>84</v>
      </c>
      <c r="V70" s="2" t="s">
        <v>2947</v>
      </c>
      <c r="W70" s="2"/>
      <c r="X70" s="2" t="s">
        <v>311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>
        <v>2</v>
      </c>
      <c r="AN70" s="2">
        <v>0</v>
      </c>
      <c r="AO70" s="2">
        <v>4</v>
      </c>
      <c r="AP70" s="4">
        <v>0</v>
      </c>
      <c r="AQ70" s="6" t="b">
        <v>1</v>
      </c>
      <c r="AR70" s="2" t="b">
        <v>1</v>
      </c>
      <c r="AS70" s="2">
        <v>0</v>
      </c>
      <c r="AT70" s="2">
        <v>0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7" t="s">
        <v>2928</v>
      </c>
      <c r="BR70" s="2">
        <v>1</v>
      </c>
      <c r="BS70" s="2"/>
      <c r="BT70" s="2" t="b">
        <v>1</v>
      </c>
      <c r="BU70" s="2" t="b">
        <v>1</v>
      </c>
      <c r="BV70" s="2">
        <v>64107</v>
      </c>
      <c r="BW70" s="2" t="s">
        <v>3095</v>
      </c>
      <c r="BX70" s="2"/>
      <c r="BY70" s="2"/>
      <c r="BZ70" s="2" t="s">
        <v>357</v>
      </c>
      <c r="CA70" s="2" t="b">
        <v>1</v>
      </c>
      <c r="CB70" s="2" t="b">
        <v>1</v>
      </c>
      <c r="CC70" s="2" t="b">
        <v>1</v>
      </c>
      <c r="CD70" s="2" t="b">
        <v>1</v>
      </c>
      <c r="CE70" s="2" t="s">
        <v>3096</v>
      </c>
      <c r="CF70" s="2"/>
      <c r="CG70" s="2">
        <v>17</v>
      </c>
    </row>
    <row r="71" spans="1:85">
      <c r="A71" s="3">
        <v>45606.572233796294</v>
      </c>
      <c r="B71" s="2" t="s">
        <v>359</v>
      </c>
      <c r="C71" s="2" t="s">
        <v>360</v>
      </c>
      <c r="D71" s="2" t="s">
        <v>125</v>
      </c>
      <c r="E71" s="2" t="s">
        <v>361</v>
      </c>
      <c r="F71" s="2" t="s">
        <v>99</v>
      </c>
      <c r="G71" s="2">
        <v>919920033779</v>
      </c>
      <c r="H71" s="2" t="s">
        <v>81</v>
      </c>
      <c r="I71" s="2" t="s">
        <v>82</v>
      </c>
      <c r="J71" s="2" t="s">
        <v>135</v>
      </c>
      <c r="K71" s="2" t="s">
        <v>136</v>
      </c>
      <c r="L71" s="2" t="s">
        <v>147</v>
      </c>
      <c r="M71" s="2" t="s">
        <v>164</v>
      </c>
      <c r="N71" s="2" t="s">
        <v>83</v>
      </c>
      <c r="O71" s="2" t="s">
        <v>83</v>
      </c>
      <c r="P71" s="2" t="s">
        <v>128</v>
      </c>
      <c r="Q71" s="2"/>
      <c r="R71" s="2"/>
      <c r="S71" s="2"/>
      <c r="T71" s="2"/>
      <c r="U71" s="2" t="s">
        <v>128</v>
      </c>
      <c r="V71" s="2" t="s">
        <v>102</v>
      </c>
      <c r="W71" s="2"/>
      <c r="X71" s="2" t="s">
        <v>311</v>
      </c>
      <c r="Y71" s="2" t="s">
        <v>158</v>
      </c>
      <c r="Z71" s="2" t="s">
        <v>2965</v>
      </c>
      <c r="AA71" s="2" t="s">
        <v>2934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>
        <v>4</v>
      </c>
      <c r="AN71" s="2">
        <v>0</v>
      </c>
      <c r="AO71" s="2">
        <v>8</v>
      </c>
      <c r="AP71" s="4">
        <v>0</v>
      </c>
      <c r="AQ71" s="6" t="b">
        <v>1</v>
      </c>
      <c r="AR71" s="2" t="b">
        <v>1</v>
      </c>
      <c r="AS71" s="2">
        <v>0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1</v>
      </c>
      <c r="BA71" s="2">
        <v>1</v>
      </c>
      <c r="BB71" s="2">
        <v>0</v>
      </c>
      <c r="BC71" s="2">
        <v>1</v>
      </c>
      <c r="BD71" s="2">
        <v>1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7" t="s">
        <v>2928</v>
      </c>
      <c r="BR71" s="2">
        <v>1</v>
      </c>
      <c r="BS71" s="2"/>
      <c r="BT71" s="2" t="b">
        <v>1</v>
      </c>
      <c r="BU71" s="2" t="b">
        <v>1</v>
      </c>
      <c r="BV71" s="2">
        <v>33779</v>
      </c>
      <c r="BW71" s="2" t="s">
        <v>3097</v>
      </c>
      <c r="BX71" s="2"/>
      <c r="BY71" s="2"/>
      <c r="BZ71" s="2" t="s">
        <v>361</v>
      </c>
      <c r="CA71" s="2" t="b">
        <v>1</v>
      </c>
      <c r="CB71" s="2" t="b">
        <v>1</v>
      </c>
      <c r="CC71" s="2" t="b">
        <v>1</v>
      </c>
      <c r="CD71" s="2" t="b">
        <v>1</v>
      </c>
      <c r="CE71" s="2" t="s">
        <v>3098</v>
      </c>
      <c r="CF71" s="2"/>
      <c r="CG71" s="2">
        <v>25</v>
      </c>
    </row>
    <row r="72" spans="1:85">
      <c r="A72" s="3">
        <v>45606.572488425925</v>
      </c>
      <c r="B72" s="2" t="s">
        <v>362</v>
      </c>
      <c r="C72" s="2" t="s">
        <v>363</v>
      </c>
      <c r="D72" s="2" t="s">
        <v>211</v>
      </c>
      <c r="E72" s="2" t="s">
        <v>364</v>
      </c>
      <c r="F72" s="2" t="s">
        <v>79</v>
      </c>
      <c r="G72" s="2" t="s">
        <v>365</v>
      </c>
      <c r="H72" s="2" t="s">
        <v>317</v>
      </c>
      <c r="I72" s="2" t="s">
        <v>91</v>
      </c>
      <c r="J72" s="2"/>
      <c r="K72" s="2" t="s">
        <v>82</v>
      </c>
      <c r="L72" s="2" t="s">
        <v>82</v>
      </c>
      <c r="M72" s="2" t="s">
        <v>82</v>
      </c>
      <c r="N72" s="2" t="s">
        <v>82</v>
      </c>
      <c r="O72" s="2" t="s">
        <v>82</v>
      </c>
      <c r="P72" s="2" t="s">
        <v>101</v>
      </c>
      <c r="Q72" s="2"/>
      <c r="R72" s="2"/>
      <c r="S72" s="2"/>
      <c r="T72" s="2"/>
      <c r="U72" s="2" t="s">
        <v>101</v>
      </c>
      <c r="V72" s="2" t="s">
        <v>317</v>
      </c>
      <c r="W72" s="2" t="s">
        <v>94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>
        <v>2</v>
      </c>
      <c r="AN72" s="2">
        <v>0</v>
      </c>
      <c r="AO72" s="2">
        <v>4</v>
      </c>
      <c r="AP72" s="4">
        <v>0</v>
      </c>
      <c r="AQ72" s="6" t="b">
        <v>1</v>
      </c>
      <c r="AR72" s="2" t="b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1</v>
      </c>
      <c r="BI72" s="2">
        <v>0</v>
      </c>
      <c r="BJ72" s="2">
        <v>1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7" t="s">
        <v>2928</v>
      </c>
      <c r="BR72" s="2">
        <v>1</v>
      </c>
      <c r="BS72" s="2"/>
      <c r="BT72" s="2" t="b">
        <v>1</v>
      </c>
      <c r="BU72" s="2" t="b">
        <v>1</v>
      </c>
      <c r="BV72" s="2">
        <v>593590</v>
      </c>
      <c r="BW72" s="2" t="s">
        <v>3099</v>
      </c>
      <c r="BX72" s="2"/>
      <c r="BY72" s="2"/>
      <c r="BZ72" s="2" t="s">
        <v>364</v>
      </c>
      <c r="CA72" s="2" t="b">
        <v>1</v>
      </c>
      <c r="CB72" s="2" t="b">
        <v>1</v>
      </c>
      <c r="CC72" s="2" t="b">
        <v>1</v>
      </c>
      <c r="CD72" s="2" t="b">
        <v>1</v>
      </c>
      <c r="CE72" s="2" t="s">
        <v>3100</v>
      </c>
      <c r="CF72" s="2"/>
      <c r="CG72" s="2">
        <v>20</v>
      </c>
    </row>
    <row r="73" spans="1:85">
      <c r="A73" s="3">
        <v>45606.573611111111</v>
      </c>
      <c r="B73" s="2" t="s">
        <v>366</v>
      </c>
      <c r="C73" s="2" t="s">
        <v>367</v>
      </c>
      <c r="D73" s="2" t="s">
        <v>368</v>
      </c>
      <c r="E73" s="2" t="s">
        <v>369</v>
      </c>
      <c r="F73" s="2" t="s">
        <v>99</v>
      </c>
      <c r="G73" s="2" t="s">
        <v>370</v>
      </c>
      <c r="H73" s="2" t="s">
        <v>122</v>
      </c>
      <c r="I73" s="2" t="s">
        <v>134</v>
      </c>
      <c r="J73" s="2" t="s">
        <v>135</v>
      </c>
      <c r="K73" s="2" t="s">
        <v>147</v>
      </c>
      <c r="L73" s="2" t="s">
        <v>148</v>
      </c>
      <c r="M73" s="2" t="s">
        <v>82</v>
      </c>
      <c r="N73" s="2" t="s">
        <v>83</v>
      </c>
      <c r="O73" s="2" t="s">
        <v>82</v>
      </c>
      <c r="P73" s="2"/>
      <c r="Q73" s="2"/>
      <c r="R73" s="2"/>
      <c r="S73" s="2"/>
      <c r="T73" s="2"/>
      <c r="U73" s="2" t="s">
        <v>85</v>
      </c>
      <c r="V73" s="2" t="s">
        <v>122</v>
      </c>
      <c r="W73" s="2" t="s">
        <v>165</v>
      </c>
      <c r="X73" s="2" t="s">
        <v>158</v>
      </c>
      <c r="Y73" s="2" t="s">
        <v>2955</v>
      </c>
      <c r="Z73" s="2"/>
      <c r="AA73" s="2" t="s">
        <v>2934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>
        <v>5</v>
      </c>
      <c r="AN73" s="2">
        <v>0</v>
      </c>
      <c r="AO73" s="2">
        <v>9</v>
      </c>
      <c r="AP73" s="4">
        <v>0</v>
      </c>
      <c r="AQ73" s="6" t="b">
        <v>1</v>
      </c>
      <c r="AR73" s="2" t="b">
        <v>1</v>
      </c>
      <c r="AS73" s="2">
        <v>0</v>
      </c>
      <c r="AT73" s="2">
        <v>0</v>
      </c>
      <c r="AU73" s="2">
        <v>0</v>
      </c>
      <c r="AV73" s="2">
        <v>0</v>
      </c>
      <c r="AW73" s="2">
        <v>1</v>
      </c>
      <c r="AX73" s="2">
        <v>1</v>
      </c>
      <c r="AY73" s="2">
        <v>0</v>
      </c>
      <c r="AZ73" s="2">
        <v>0</v>
      </c>
      <c r="BA73" s="2">
        <v>1</v>
      </c>
      <c r="BB73" s="2">
        <v>1</v>
      </c>
      <c r="BC73" s="2">
        <v>0</v>
      </c>
      <c r="BD73" s="2">
        <v>1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7" t="s">
        <v>2966</v>
      </c>
      <c r="BR73" s="2">
        <v>1</v>
      </c>
      <c r="BS73" s="2"/>
      <c r="BT73" s="2" t="b">
        <v>1</v>
      </c>
      <c r="BU73" s="2" t="b">
        <v>1</v>
      </c>
      <c r="BV73" s="2">
        <v>76159</v>
      </c>
      <c r="BW73" s="2" t="s">
        <v>3101</v>
      </c>
      <c r="BX73" s="2"/>
      <c r="BY73" s="2"/>
      <c r="BZ73" s="2" t="s">
        <v>369</v>
      </c>
      <c r="CA73" s="2" t="b">
        <v>1</v>
      </c>
      <c r="CB73" s="2" t="b">
        <v>1</v>
      </c>
      <c r="CC73" s="2" t="b">
        <v>1</v>
      </c>
      <c r="CD73" s="2" t="b">
        <v>1</v>
      </c>
      <c r="CE73" s="2" t="s">
        <v>3102</v>
      </c>
      <c r="CF73" s="2"/>
      <c r="CG73" s="2">
        <v>18</v>
      </c>
    </row>
    <row r="74" spans="1:85">
      <c r="A74" s="3">
        <v>45606.574571759258</v>
      </c>
      <c r="B74" s="2" t="s">
        <v>371</v>
      </c>
      <c r="C74" s="2" t="s">
        <v>372</v>
      </c>
      <c r="D74" s="2" t="s">
        <v>258</v>
      </c>
      <c r="E74" s="2" t="s">
        <v>373</v>
      </c>
      <c r="F74" s="2" t="s">
        <v>99</v>
      </c>
      <c r="G74" s="2">
        <v>7990426980</v>
      </c>
      <c r="H74" s="2" t="s">
        <v>127</v>
      </c>
      <c r="I74" s="2" t="s">
        <v>91</v>
      </c>
      <c r="J74" s="2" t="s">
        <v>92</v>
      </c>
      <c r="K74" s="2"/>
      <c r="L74" s="2"/>
      <c r="M74" s="2"/>
      <c r="N74" s="2" t="s">
        <v>83</v>
      </c>
      <c r="O74" s="2" t="s">
        <v>83</v>
      </c>
      <c r="P74" s="2" t="s">
        <v>128</v>
      </c>
      <c r="Q74" s="2"/>
      <c r="R74" s="2"/>
      <c r="S74" s="2"/>
      <c r="T74" s="2"/>
      <c r="U74" s="2" t="s">
        <v>128</v>
      </c>
      <c r="V74" s="2" t="s">
        <v>2947</v>
      </c>
      <c r="W74" s="2" t="s">
        <v>103</v>
      </c>
      <c r="X74" s="2"/>
      <c r="Y74" s="2"/>
      <c r="Z74" s="2"/>
      <c r="AA74" s="2" t="s">
        <v>2934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>
        <v>3</v>
      </c>
      <c r="AN74" s="2">
        <v>0</v>
      </c>
      <c r="AO74" s="2">
        <v>6</v>
      </c>
      <c r="AP74" s="4">
        <v>0</v>
      </c>
      <c r="AQ74" s="6" t="b">
        <v>1</v>
      </c>
      <c r="AR74" s="2" t="b">
        <v>1</v>
      </c>
      <c r="AS74" s="2">
        <v>0</v>
      </c>
      <c r="AT74" s="2">
        <v>0</v>
      </c>
      <c r="AU74" s="2">
        <v>1</v>
      </c>
      <c r="AV74" s="2">
        <v>0</v>
      </c>
      <c r="AW74" s="2">
        <v>0</v>
      </c>
      <c r="AX74" s="2">
        <v>0</v>
      </c>
      <c r="AY74" s="2">
        <v>1</v>
      </c>
      <c r="AZ74" s="2">
        <v>0</v>
      </c>
      <c r="BA74" s="2">
        <v>0</v>
      </c>
      <c r="BB74" s="2">
        <v>0</v>
      </c>
      <c r="BC74" s="2">
        <v>0</v>
      </c>
      <c r="BD74" s="2">
        <v>1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7" t="s">
        <v>2928</v>
      </c>
      <c r="BR74" s="2">
        <v>1</v>
      </c>
      <c r="BS74" s="2"/>
      <c r="BT74" s="2" t="b">
        <v>1</v>
      </c>
      <c r="BU74" s="2" t="b">
        <v>1</v>
      </c>
      <c r="BV74" s="2">
        <v>426980</v>
      </c>
      <c r="BW74" s="2" t="s">
        <v>3103</v>
      </c>
      <c r="BX74" s="2"/>
      <c r="BY74" s="2"/>
      <c r="BZ74" s="2" t="s">
        <v>3104</v>
      </c>
      <c r="CA74" s="2" t="b">
        <v>1</v>
      </c>
      <c r="CB74" s="2" t="b">
        <v>1</v>
      </c>
      <c r="CC74" s="2" t="b">
        <v>1</v>
      </c>
      <c r="CD74" s="2" t="b">
        <v>1</v>
      </c>
      <c r="CE74" s="2" t="s">
        <v>3105</v>
      </c>
      <c r="CF74" s="2"/>
      <c r="CG74" s="2">
        <v>27</v>
      </c>
    </row>
    <row r="75" spans="1:85">
      <c r="A75" s="3">
        <v>45606.574849537035</v>
      </c>
      <c r="B75" s="2" t="s">
        <v>374</v>
      </c>
      <c r="C75" s="2" t="s">
        <v>228</v>
      </c>
      <c r="D75" s="2" t="s">
        <v>119</v>
      </c>
      <c r="E75" s="2" t="s">
        <v>3106</v>
      </c>
      <c r="F75" s="2" t="s">
        <v>99</v>
      </c>
      <c r="G75" s="2">
        <v>6359562212</v>
      </c>
      <c r="H75" s="2" t="s">
        <v>127</v>
      </c>
      <c r="I75" s="2" t="s">
        <v>91</v>
      </c>
      <c r="J75" s="2" t="s">
        <v>92</v>
      </c>
      <c r="K75" s="2"/>
      <c r="L75" s="2"/>
      <c r="M75" s="2"/>
      <c r="N75" s="2" t="s">
        <v>83</v>
      </c>
      <c r="O75" s="2" t="s">
        <v>83</v>
      </c>
      <c r="P75" s="2" t="s">
        <v>113</v>
      </c>
      <c r="Q75" s="2"/>
      <c r="R75" s="2"/>
      <c r="S75" s="2"/>
      <c r="T75" s="2"/>
      <c r="U75" s="2" t="s">
        <v>113</v>
      </c>
      <c r="V75" s="2" t="s">
        <v>2947</v>
      </c>
      <c r="W75" s="2" t="s">
        <v>103</v>
      </c>
      <c r="X75" s="2"/>
      <c r="Y75" s="2"/>
      <c r="Z75" s="2"/>
      <c r="AA75" s="2" t="s">
        <v>2934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>
        <v>3</v>
      </c>
      <c r="AN75" s="2">
        <v>0</v>
      </c>
      <c r="AO75" s="2">
        <v>6</v>
      </c>
      <c r="AP75" s="4">
        <v>0</v>
      </c>
      <c r="AQ75" s="6" t="b">
        <v>1</v>
      </c>
      <c r="AR75" s="2" t="b">
        <v>1</v>
      </c>
      <c r="AS75" s="2">
        <v>0</v>
      </c>
      <c r="AT75" s="2">
        <v>0</v>
      </c>
      <c r="AU75" s="2">
        <v>1</v>
      </c>
      <c r="AV75" s="2">
        <v>0</v>
      </c>
      <c r="AW75" s="2">
        <v>0</v>
      </c>
      <c r="AX75" s="2">
        <v>0</v>
      </c>
      <c r="AY75" s="2">
        <v>1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7" t="s">
        <v>2928</v>
      </c>
      <c r="BR75" s="2">
        <v>1</v>
      </c>
      <c r="BS75" s="2"/>
      <c r="BT75" s="2" t="b">
        <v>1</v>
      </c>
      <c r="BU75" s="2" t="b">
        <v>1</v>
      </c>
      <c r="BV75" s="2">
        <v>562212</v>
      </c>
      <c r="BW75" s="2" t="s">
        <v>3107</v>
      </c>
      <c r="BX75" s="2"/>
      <c r="BY75" s="2"/>
      <c r="BZ75" s="2" t="s">
        <v>3106</v>
      </c>
      <c r="CA75" s="2" t="b">
        <v>1</v>
      </c>
      <c r="CB75" s="2" t="b">
        <v>0</v>
      </c>
      <c r="CC75" s="2" t="b">
        <v>1</v>
      </c>
      <c r="CD75" s="2" t="b">
        <v>1</v>
      </c>
      <c r="CE75" s="2" t="s">
        <v>3108</v>
      </c>
      <c r="CF75" s="2"/>
      <c r="CG75" s="2">
        <v>21</v>
      </c>
    </row>
    <row r="76" spans="1:85">
      <c r="A76" s="3">
        <v>45606.575740740744</v>
      </c>
      <c r="B76" s="2" t="s">
        <v>376</v>
      </c>
      <c r="C76" s="2" t="s">
        <v>377</v>
      </c>
      <c r="D76" s="2" t="s">
        <v>106</v>
      </c>
      <c r="E76" s="2" t="s">
        <v>378</v>
      </c>
      <c r="F76" s="2" t="s">
        <v>79</v>
      </c>
      <c r="G76" s="2">
        <v>9836701012</v>
      </c>
      <c r="H76" s="2" t="s">
        <v>82</v>
      </c>
      <c r="I76" s="2" t="s">
        <v>134</v>
      </c>
      <c r="J76" s="2" t="s">
        <v>92</v>
      </c>
      <c r="K76" s="2"/>
      <c r="L76" s="2"/>
      <c r="M76" s="2"/>
      <c r="N76" s="2" t="s">
        <v>83</v>
      </c>
      <c r="O76" s="2" t="s">
        <v>82</v>
      </c>
      <c r="P76" s="2"/>
      <c r="Q76" s="2"/>
      <c r="R76" s="2"/>
      <c r="S76" s="2"/>
      <c r="T76" s="2"/>
      <c r="U76" s="2" t="s">
        <v>85</v>
      </c>
      <c r="V76" s="2"/>
      <c r="W76" s="2" t="s">
        <v>137</v>
      </c>
      <c r="X76" s="2"/>
      <c r="Y76" s="2"/>
      <c r="Z76" s="2"/>
      <c r="AA76" s="2" t="s">
        <v>2927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>
        <v>2</v>
      </c>
      <c r="AN76" s="2">
        <v>0</v>
      </c>
      <c r="AO76" s="2">
        <v>3</v>
      </c>
      <c r="AP76" s="4">
        <v>0</v>
      </c>
      <c r="AQ76" s="6" t="b">
        <v>1</v>
      </c>
      <c r="AR76" s="2" t="b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1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1</v>
      </c>
      <c r="BP76" s="2">
        <v>0</v>
      </c>
      <c r="BQ76" s="7" t="s">
        <v>2966</v>
      </c>
      <c r="BR76" s="2">
        <v>1</v>
      </c>
      <c r="BS76" s="2"/>
      <c r="BT76" s="2" t="b">
        <v>1</v>
      </c>
      <c r="BU76" s="2" t="b">
        <v>1</v>
      </c>
      <c r="BV76" s="2">
        <v>701012</v>
      </c>
      <c r="BW76" s="2" t="s">
        <v>3109</v>
      </c>
      <c r="BX76" s="2"/>
      <c r="BY76" s="2"/>
      <c r="BZ76" s="2" t="s">
        <v>378</v>
      </c>
      <c r="CA76" s="2" t="b">
        <v>1</v>
      </c>
      <c r="CB76" s="2" t="b">
        <v>1</v>
      </c>
      <c r="CC76" s="2" t="b">
        <v>1</v>
      </c>
      <c r="CD76" s="2" t="b">
        <v>1</v>
      </c>
      <c r="CE76" s="2" t="s">
        <v>3110</v>
      </c>
      <c r="CF76" s="2"/>
      <c r="CG76" s="2">
        <v>17</v>
      </c>
    </row>
    <row r="77" spans="1:85">
      <c r="A77" s="3">
        <v>45606.577581018515</v>
      </c>
      <c r="B77" s="2" t="s">
        <v>379</v>
      </c>
      <c r="C77" s="2" t="s">
        <v>380</v>
      </c>
      <c r="D77" s="2" t="s">
        <v>381</v>
      </c>
      <c r="E77" s="2" t="s">
        <v>382</v>
      </c>
      <c r="F77" s="2" t="s">
        <v>99</v>
      </c>
      <c r="G77" s="2">
        <v>917021854851</v>
      </c>
      <c r="H77" s="2" t="s">
        <v>127</v>
      </c>
      <c r="I77" s="2" t="s">
        <v>91</v>
      </c>
      <c r="J77" s="2" t="s">
        <v>135</v>
      </c>
      <c r="K77" s="2" t="s">
        <v>147</v>
      </c>
      <c r="L77" s="2" t="s">
        <v>136</v>
      </c>
      <c r="M77" s="2" t="s">
        <v>148</v>
      </c>
      <c r="N77" s="2" t="s">
        <v>83</v>
      </c>
      <c r="O77" s="2" t="s">
        <v>93</v>
      </c>
      <c r="P77" s="2"/>
      <c r="Q77" s="2"/>
      <c r="R77" s="2"/>
      <c r="S77" s="2"/>
      <c r="T77" s="2"/>
      <c r="U77" s="2" t="s">
        <v>85</v>
      </c>
      <c r="V77" s="2" t="s">
        <v>2947</v>
      </c>
      <c r="W77" s="2" t="s">
        <v>103</v>
      </c>
      <c r="X77" s="2" t="s">
        <v>158</v>
      </c>
      <c r="Y77" s="2" t="s">
        <v>311</v>
      </c>
      <c r="Z77" s="2" t="s">
        <v>2955</v>
      </c>
      <c r="AA77" s="2" t="s">
        <v>2934</v>
      </c>
      <c r="AB77" s="2" t="s">
        <v>2956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>
        <v>6</v>
      </c>
      <c r="AN77" s="2">
        <v>0</v>
      </c>
      <c r="AO77" s="2">
        <v>11</v>
      </c>
      <c r="AP77" s="4">
        <v>0</v>
      </c>
      <c r="AQ77" s="6" t="b">
        <v>1</v>
      </c>
      <c r="AR77" s="2" t="b">
        <v>1</v>
      </c>
      <c r="AS77" s="2">
        <v>0</v>
      </c>
      <c r="AT77" s="2">
        <v>0</v>
      </c>
      <c r="AU77" s="2">
        <v>1</v>
      </c>
      <c r="AV77" s="2">
        <v>0</v>
      </c>
      <c r="AW77" s="2">
        <v>0</v>
      </c>
      <c r="AX77" s="2">
        <v>0</v>
      </c>
      <c r="AY77" s="2">
        <v>1</v>
      </c>
      <c r="AZ77" s="2">
        <v>1</v>
      </c>
      <c r="BA77" s="2">
        <v>1</v>
      </c>
      <c r="BB77" s="2">
        <v>1</v>
      </c>
      <c r="BC77" s="2">
        <v>0</v>
      </c>
      <c r="BD77" s="2">
        <v>1</v>
      </c>
      <c r="BE77" s="2">
        <v>1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7" t="s">
        <v>2966</v>
      </c>
      <c r="BR77" s="2">
        <v>1</v>
      </c>
      <c r="BS77" s="2"/>
      <c r="BT77" s="2" t="b">
        <v>1</v>
      </c>
      <c r="BU77" s="2" t="b">
        <v>1</v>
      </c>
      <c r="BV77" s="2">
        <v>854851</v>
      </c>
      <c r="BW77" s="2" t="s">
        <v>3111</v>
      </c>
      <c r="BX77" s="2"/>
      <c r="BY77" s="2"/>
      <c r="BZ77" s="2" t="s">
        <v>382</v>
      </c>
      <c r="CA77" s="2" t="b">
        <v>1</v>
      </c>
      <c r="CB77" s="2" t="b">
        <v>1</v>
      </c>
      <c r="CC77" s="2" t="b">
        <v>1</v>
      </c>
      <c r="CD77" s="2" t="b">
        <v>1</v>
      </c>
      <c r="CE77" s="2" t="s">
        <v>3112</v>
      </c>
      <c r="CF77" s="2"/>
      <c r="CG77" s="2">
        <v>21</v>
      </c>
    </row>
    <row r="78" spans="1:85">
      <c r="A78" s="3">
        <v>45606.577974537038</v>
      </c>
      <c r="B78" s="2" t="s">
        <v>383</v>
      </c>
      <c r="C78" s="2" t="s">
        <v>384</v>
      </c>
      <c r="D78" s="2" t="s">
        <v>106</v>
      </c>
      <c r="E78" s="2">
        <v>1855</v>
      </c>
      <c r="F78" s="2" t="s">
        <v>99</v>
      </c>
      <c r="G78" s="2">
        <v>9657675760</v>
      </c>
      <c r="H78" s="2" t="s">
        <v>122</v>
      </c>
      <c r="I78" s="2" t="s">
        <v>91</v>
      </c>
      <c r="J78" s="2" t="s">
        <v>135</v>
      </c>
      <c r="K78" s="2" t="s">
        <v>147</v>
      </c>
      <c r="L78" s="2" t="s">
        <v>148</v>
      </c>
      <c r="M78" s="2" t="s">
        <v>164</v>
      </c>
      <c r="N78" s="2" t="s">
        <v>93</v>
      </c>
      <c r="O78" s="2" t="s">
        <v>83</v>
      </c>
      <c r="P78" s="2"/>
      <c r="Q78" s="2"/>
      <c r="R78" s="2"/>
      <c r="S78" s="2"/>
      <c r="T78" s="2"/>
      <c r="U78" s="2" t="s">
        <v>85</v>
      </c>
      <c r="V78" s="2" t="s">
        <v>122</v>
      </c>
      <c r="W78" s="2" t="s">
        <v>103</v>
      </c>
      <c r="X78" s="2" t="s">
        <v>158</v>
      </c>
      <c r="Y78" s="2" t="s">
        <v>2955</v>
      </c>
      <c r="Z78" s="2" t="s">
        <v>2965</v>
      </c>
      <c r="AA78" s="2" t="s">
        <v>2956</v>
      </c>
      <c r="AB78" s="2" t="s">
        <v>2934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>
        <v>6</v>
      </c>
      <c r="AN78" s="2">
        <v>0</v>
      </c>
      <c r="AO78" s="2">
        <v>11</v>
      </c>
      <c r="AP78" s="4">
        <v>0</v>
      </c>
      <c r="AQ78" s="6" t="b">
        <v>1</v>
      </c>
      <c r="AR78" s="2" t="b">
        <v>1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1</v>
      </c>
      <c r="AZ78" s="2">
        <v>0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7" t="s">
        <v>2966</v>
      </c>
      <c r="BR78" s="2">
        <v>1</v>
      </c>
      <c r="BS78" s="2"/>
      <c r="BT78" s="2" t="b">
        <v>1</v>
      </c>
      <c r="BU78" s="2" t="b">
        <v>1</v>
      </c>
      <c r="BV78" s="2">
        <v>675760</v>
      </c>
      <c r="BW78" s="2" t="s">
        <v>3113</v>
      </c>
      <c r="BX78" s="2"/>
      <c r="BY78" s="2"/>
      <c r="BZ78" s="2" t="s">
        <v>3114</v>
      </c>
      <c r="CA78" s="2" t="b">
        <v>1</v>
      </c>
      <c r="CB78" s="2" t="b">
        <v>1</v>
      </c>
      <c r="CC78" s="2" t="b">
        <v>1</v>
      </c>
      <c r="CD78" s="2" t="b">
        <v>1</v>
      </c>
      <c r="CE78" s="2" t="s">
        <v>3115</v>
      </c>
      <c r="CF78" s="2"/>
      <c r="CG78" s="2">
        <v>25</v>
      </c>
    </row>
    <row r="79" spans="1:85">
      <c r="A79" s="3">
        <v>45606.578622685185</v>
      </c>
      <c r="B79" s="2" t="s">
        <v>385</v>
      </c>
      <c r="C79" s="2" t="s">
        <v>386</v>
      </c>
      <c r="D79" s="2" t="s">
        <v>387</v>
      </c>
      <c r="E79" s="2" t="s">
        <v>388</v>
      </c>
      <c r="F79" s="2" t="s">
        <v>99</v>
      </c>
      <c r="G79" s="2" t="s">
        <v>389</v>
      </c>
      <c r="H79" s="2" t="s">
        <v>81</v>
      </c>
      <c r="I79" s="2" t="s">
        <v>82</v>
      </c>
      <c r="J79" s="2" t="s">
        <v>135</v>
      </c>
      <c r="K79" s="2" t="s">
        <v>147</v>
      </c>
      <c r="L79" s="2" t="s">
        <v>164</v>
      </c>
      <c r="M79" s="2" t="s">
        <v>136</v>
      </c>
      <c r="N79" s="2" t="s">
        <v>82</v>
      </c>
      <c r="O79" s="2" t="s">
        <v>82</v>
      </c>
      <c r="P79" s="2"/>
      <c r="Q79" s="2"/>
      <c r="R79" s="2"/>
      <c r="S79" s="2"/>
      <c r="T79" s="2"/>
      <c r="U79" s="2" t="s">
        <v>85</v>
      </c>
      <c r="V79" s="2" t="s">
        <v>102</v>
      </c>
      <c r="W79" s="2"/>
      <c r="X79" s="2" t="s">
        <v>158</v>
      </c>
      <c r="Y79" s="2" t="s">
        <v>2965</v>
      </c>
      <c r="Z79" s="2" t="s">
        <v>311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>
        <v>3</v>
      </c>
      <c r="AN79" s="2">
        <v>0</v>
      </c>
      <c r="AO79" s="2">
        <v>6</v>
      </c>
      <c r="AP79" s="4">
        <v>0</v>
      </c>
      <c r="AQ79" s="6" t="b">
        <v>1</v>
      </c>
      <c r="AR79" s="2" t="b">
        <v>1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1</v>
      </c>
      <c r="BA79" s="2">
        <v>1</v>
      </c>
      <c r="BB79" s="2">
        <v>0</v>
      </c>
      <c r="BC79" s="2">
        <v>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7" t="s">
        <v>2928</v>
      </c>
      <c r="BR79" s="2">
        <v>1</v>
      </c>
      <c r="BS79" s="2"/>
      <c r="BT79" s="2" t="b">
        <v>1</v>
      </c>
      <c r="BU79" s="2" t="b">
        <v>1</v>
      </c>
      <c r="BV79" s="2">
        <v>769618</v>
      </c>
      <c r="BW79" s="2" t="s">
        <v>3116</v>
      </c>
      <c r="BX79" s="2"/>
      <c r="BY79" s="2"/>
      <c r="BZ79" s="2" t="s">
        <v>388</v>
      </c>
      <c r="CA79" s="2" t="b">
        <v>1</v>
      </c>
      <c r="CB79" s="2" t="b">
        <v>1</v>
      </c>
      <c r="CC79" s="2" t="b">
        <v>1</v>
      </c>
      <c r="CD79" s="2" t="b">
        <v>1</v>
      </c>
      <c r="CE79" s="2" t="s">
        <v>3117</v>
      </c>
      <c r="CF79" s="2"/>
      <c r="CG79" s="2">
        <v>18</v>
      </c>
    </row>
    <row r="80" spans="1:85">
      <c r="A80" s="3">
        <v>45606.579918981479</v>
      </c>
      <c r="B80" s="2" t="s">
        <v>390</v>
      </c>
      <c r="C80" s="2" t="s">
        <v>391</v>
      </c>
      <c r="D80" s="2" t="s">
        <v>270</v>
      </c>
      <c r="E80" s="2" t="s">
        <v>392</v>
      </c>
      <c r="F80" s="2" t="s">
        <v>99</v>
      </c>
      <c r="G80" s="2">
        <f>91-9099996693</f>
        <v>-9099996602</v>
      </c>
      <c r="H80" s="2" t="s">
        <v>122</v>
      </c>
      <c r="I80" s="2" t="s">
        <v>82</v>
      </c>
      <c r="J80" s="2" t="s">
        <v>135</v>
      </c>
      <c r="K80" s="2" t="s">
        <v>147</v>
      </c>
      <c r="L80" s="2" t="s">
        <v>136</v>
      </c>
      <c r="M80" s="2" t="s">
        <v>82</v>
      </c>
      <c r="N80" s="2" t="s">
        <v>82</v>
      </c>
      <c r="O80" s="2" t="s">
        <v>82</v>
      </c>
      <c r="P80" s="2" t="s">
        <v>101</v>
      </c>
      <c r="Q80" s="2"/>
      <c r="R80" s="2"/>
      <c r="S80" s="2"/>
      <c r="T80" s="2"/>
      <c r="U80" s="2" t="s">
        <v>101</v>
      </c>
      <c r="V80" s="2" t="s">
        <v>122</v>
      </c>
      <c r="W80" s="2"/>
      <c r="X80" s="2" t="s">
        <v>158</v>
      </c>
      <c r="Y80" s="2" t="s">
        <v>311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>
        <v>3</v>
      </c>
      <c r="AN80" s="2">
        <v>0</v>
      </c>
      <c r="AO80" s="2">
        <v>6</v>
      </c>
      <c r="AP80" s="4">
        <v>0</v>
      </c>
      <c r="AQ80" s="6" t="b">
        <v>1</v>
      </c>
      <c r="AR80" s="2" t="b">
        <v>1</v>
      </c>
      <c r="AS80" s="2">
        <v>0</v>
      </c>
      <c r="AT80" s="2">
        <v>0</v>
      </c>
      <c r="AU80" s="2">
        <v>0</v>
      </c>
      <c r="AV80" s="2">
        <v>0</v>
      </c>
      <c r="AW80" s="2">
        <v>1</v>
      </c>
      <c r="AX80" s="2">
        <v>0</v>
      </c>
      <c r="AY80" s="2">
        <v>0</v>
      </c>
      <c r="AZ80" s="2">
        <v>1</v>
      </c>
      <c r="BA80" s="2">
        <v>1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7" t="s">
        <v>2928</v>
      </c>
      <c r="BR80" s="2">
        <v>1</v>
      </c>
      <c r="BS80" s="2"/>
      <c r="BT80" s="2" t="b">
        <v>1</v>
      </c>
      <c r="BU80" s="2" t="b">
        <v>1</v>
      </c>
      <c r="BV80" s="2">
        <v>996693</v>
      </c>
      <c r="BW80" s="2" t="s">
        <v>3118</v>
      </c>
      <c r="BX80" s="2"/>
      <c r="BY80" s="2"/>
      <c r="BZ80" s="2" t="s">
        <v>392</v>
      </c>
      <c r="CA80" s="2" t="b">
        <v>1</v>
      </c>
      <c r="CB80" s="2" t="b">
        <v>1</v>
      </c>
      <c r="CC80" s="2" t="b">
        <v>1</v>
      </c>
      <c r="CD80" s="2" t="b">
        <v>1</v>
      </c>
      <c r="CE80" s="2" t="s">
        <v>3119</v>
      </c>
      <c r="CF80" s="2"/>
      <c r="CG80" s="2">
        <v>33</v>
      </c>
    </row>
    <row r="81" spans="1:85">
      <c r="A81" s="3">
        <v>45606.580914351849</v>
      </c>
      <c r="B81" s="2" t="s">
        <v>352</v>
      </c>
      <c r="C81" s="2" t="s">
        <v>353</v>
      </c>
      <c r="D81" s="2" t="s">
        <v>125</v>
      </c>
      <c r="E81" s="2" t="s">
        <v>393</v>
      </c>
      <c r="F81" s="2" t="s">
        <v>79</v>
      </c>
      <c r="G81" s="2" t="s">
        <v>354</v>
      </c>
      <c r="H81" s="2" t="s">
        <v>81</v>
      </c>
      <c r="I81" s="2" t="s">
        <v>134</v>
      </c>
      <c r="J81" s="2" t="s">
        <v>92</v>
      </c>
      <c r="K81" s="2"/>
      <c r="L81" s="2"/>
      <c r="M81" s="2"/>
      <c r="N81" s="2" t="s">
        <v>93</v>
      </c>
      <c r="O81" s="2" t="s">
        <v>83</v>
      </c>
      <c r="P81" s="2" t="s">
        <v>101</v>
      </c>
      <c r="Q81" s="2"/>
      <c r="R81" s="2"/>
      <c r="S81" s="2"/>
      <c r="T81" s="2"/>
      <c r="U81" s="2" t="s">
        <v>101</v>
      </c>
      <c r="V81" s="2" t="s">
        <v>86</v>
      </c>
      <c r="W81" s="2" t="s">
        <v>137</v>
      </c>
      <c r="X81" s="2"/>
      <c r="Y81" s="2"/>
      <c r="Z81" s="2"/>
      <c r="AA81" s="2" t="s">
        <v>2931</v>
      </c>
      <c r="AB81" s="2" t="s">
        <v>2927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>
        <v>4</v>
      </c>
      <c r="AN81" s="2">
        <v>0</v>
      </c>
      <c r="AO81" s="2">
        <v>8</v>
      </c>
      <c r="AP81" s="4">
        <v>0</v>
      </c>
      <c r="AQ81" s="6" t="b">
        <v>1</v>
      </c>
      <c r="AR81" s="2" t="b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1</v>
      </c>
      <c r="BH81" s="2">
        <v>0</v>
      </c>
      <c r="BI81" s="2">
        <v>1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</v>
      </c>
      <c r="BP81" s="2">
        <v>1</v>
      </c>
      <c r="BQ81" s="7" t="s">
        <v>2928</v>
      </c>
      <c r="BR81" s="2">
        <v>1</v>
      </c>
      <c r="BS81" s="2"/>
      <c r="BT81" s="2" t="b">
        <v>1</v>
      </c>
      <c r="BU81" s="2" t="b">
        <v>1</v>
      </c>
      <c r="BV81" s="2">
        <v>632624</v>
      </c>
      <c r="BW81" s="2" t="s">
        <v>3120</v>
      </c>
      <c r="BX81" s="2"/>
      <c r="BY81" s="2"/>
      <c r="BZ81" s="2" t="s">
        <v>393</v>
      </c>
      <c r="CA81" s="2" t="b">
        <v>1</v>
      </c>
      <c r="CB81" s="2" t="b">
        <v>1</v>
      </c>
      <c r="CC81" s="2" t="b">
        <v>1</v>
      </c>
      <c r="CD81" s="2" t="b">
        <v>1</v>
      </c>
      <c r="CE81" s="2" t="s">
        <v>3121</v>
      </c>
      <c r="CF81" s="2"/>
      <c r="CG81" s="2">
        <v>24</v>
      </c>
    </row>
    <row r="82" spans="1:85">
      <c r="A82" s="3">
        <v>45606.587905092594</v>
      </c>
      <c r="B82" s="2" t="s">
        <v>394</v>
      </c>
      <c r="C82" s="2" t="s">
        <v>395</v>
      </c>
      <c r="D82" s="2" t="s">
        <v>125</v>
      </c>
      <c r="E82" s="2" t="s">
        <v>396</v>
      </c>
      <c r="F82" s="2" t="s">
        <v>99</v>
      </c>
      <c r="G82" s="2">
        <v>919867681621</v>
      </c>
      <c r="H82" s="2" t="s">
        <v>82</v>
      </c>
      <c r="I82" s="2" t="s">
        <v>134</v>
      </c>
      <c r="J82" s="2" t="s">
        <v>92</v>
      </c>
      <c r="K82" s="2"/>
      <c r="L82" s="2"/>
      <c r="M82" s="2"/>
      <c r="N82" s="2" t="s">
        <v>93</v>
      </c>
      <c r="O82" s="2" t="s">
        <v>82</v>
      </c>
      <c r="P82" s="2" t="s">
        <v>84</v>
      </c>
      <c r="Q82" s="2"/>
      <c r="R82" s="2"/>
      <c r="S82" s="2"/>
      <c r="T82" s="2"/>
      <c r="U82" s="2" t="s">
        <v>84</v>
      </c>
      <c r="V82" s="2"/>
      <c r="W82" s="2" t="s">
        <v>165</v>
      </c>
      <c r="X82" s="2"/>
      <c r="Y82" s="2"/>
      <c r="Z82" s="2"/>
      <c r="AA82" s="2" t="s">
        <v>2956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>
        <v>2</v>
      </c>
      <c r="AN82" s="2">
        <v>0</v>
      </c>
      <c r="AO82" s="2">
        <v>4</v>
      </c>
      <c r="AP82" s="4">
        <v>0</v>
      </c>
      <c r="AQ82" s="6" t="b">
        <v>1</v>
      </c>
      <c r="AR82" s="2" t="b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1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7" t="s">
        <v>2928</v>
      </c>
      <c r="BR82" s="2">
        <v>1</v>
      </c>
      <c r="BS82" s="2"/>
      <c r="BT82" s="2" t="b">
        <v>1</v>
      </c>
      <c r="BU82" s="2" t="b">
        <v>1</v>
      </c>
      <c r="BV82" s="2">
        <v>681621</v>
      </c>
      <c r="BW82" s="2" t="s">
        <v>3122</v>
      </c>
      <c r="BX82" s="2"/>
      <c r="BY82" s="2"/>
      <c r="BZ82" s="2" t="s">
        <v>396</v>
      </c>
      <c r="CA82" s="2" t="b">
        <v>1</v>
      </c>
      <c r="CB82" s="2" t="b">
        <v>1</v>
      </c>
      <c r="CC82" s="2" t="b">
        <v>1</v>
      </c>
      <c r="CD82" s="2" t="b">
        <v>1</v>
      </c>
      <c r="CE82" s="2" t="s">
        <v>3123</v>
      </c>
      <c r="CF82" s="2"/>
      <c r="CG82" s="2">
        <v>20</v>
      </c>
    </row>
    <row r="83" spans="1:85">
      <c r="A83" s="3">
        <v>45606.588784722226</v>
      </c>
      <c r="B83" s="2" t="s">
        <v>397</v>
      </c>
      <c r="C83" s="2" t="s">
        <v>398</v>
      </c>
      <c r="D83" s="2" t="s">
        <v>399</v>
      </c>
      <c r="E83" s="2" t="s">
        <v>400</v>
      </c>
      <c r="F83" s="2" t="s">
        <v>79</v>
      </c>
      <c r="G83" s="2" t="s">
        <v>401</v>
      </c>
      <c r="H83" s="2" t="s">
        <v>127</v>
      </c>
      <c r="I83" s="2" t="s">
        <v>82</v>
      </c>
      <c r="J83" s="2" t="s">
        <v>92</v>
      </c>
      <c r="K83" s="2"/>
      <c r="L83" s="2"/>
      <c r="M83" s="2"/>
      <c r="N83" s="2" t="s">
        <v>93</v>
      </c>
      <c r="O83" s="2" t="s">
        <v>82</v>
      </c>
      <c r="P83" s="2" t="s">
        <v>128</v>
      </c>
      <c r="Q83" s="2"/>
      <c r="R83" s="2"/>
      <c r="S83" s="2"/>
      <c r="T83" s="2"/>
      <c r="U83" s="2" t="s">
        <v>128</v>
      </c>
      <c r="V83" s="2" t="s">
        <v>3035</v>
      </c>
      <c r="W83" s="2"/>
      <c r="X83" s="2"/>
      <c r="Y83" s="2"/>
      <c r="Z83" s="2"/>
      <c r="AA83" s="2" t="s">
        <v>2931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>
        <v>2</v>
      </c>
      <c r="AN83" s="2">
        <v>0</v>
      </c>
      <c r="AO83" s="2">
        <v>4</v>
      </c>
      <c r="AP83" s="4">
        <v>0</v>
      </c>
      <c r="AQ83" s="6" t="b">
        <v>1</v>
      </c>
      <c r="AR83" s="2" t="b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1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7" t="s">
        <v>2928</v>
      </c>
      <c r="BR83" s="2">
        <v>1</v>
      </c>
      <c r="BS83" s="2"/>
      <c r="BT83" s="2" t="b">
        <v>1</v>
      </c>
      <c r="BU83" s="2" t="b">
        <v>1</v>
      </c>
      <c r="BV83" s="2">
        <v>838622</v>
      </c>
      <c r="BW83" s="2" t="s">
        <v>3124</v>
      </c>
      <c r="BX83" s="2"/>
      <c r="BY83" s="2"/>
      <c r="BZ83" s="2" t="s">
        <v>400</v>
      </c>
      <c r="CA83" s="2" t="b">
        <v>1</v>
      </c>
      <c r="CB83" s="2" t="b">
        <v>1</v>
      </c>
      <c r="CC83" s="2" t="b">
        <v>1</v>
      </c>
      <c r="CD83" s="2" t="b">
        <v>1</v>
      </c>
      <c r="CE83" s="2" t="s">
        <v>3125</v>
      </c>
      <c r="CF83" s="2"/>
      <c r="CG83" s="2">
        <v>24</v>
      </c>
    </row>
    <row r="84" spans="1:85">
      <c r="A84" s="3">
        <v>45606.589513888888</v>
      </c>
      <c r="B84" s="2" t="s">
        <v>402</v>
      </c>
      <c r="C84" s="2" t="s">
        <v>224</v>
      </c>
      <c r="D84" s="2" t="s">
        <v>106</v>
      </c>
      <c r="E84" s="2" t="s">
        <v>403</v>
      </c>
      <c r="F84" s="2" t="s">
        <v>99</v>
      </c>
      <c r="G84" s="2" t="s">
        <v>404</v>
      </c>
      <c r="H84" s="2" t="s">
        <v>127</v>
      </c>
      <c r="I84" s="2" t="s">
        <v>82</v>
      </c>
      <c r="J84" s="2" t="s">
        <v>135</v>
      </c>
      <c r="K84" s="2" t="s">
        <v>136</v>
      </c>
      <c r="L84" s="2" t="s">
        <v>136</v>
      </c>
      <c r="M84" s="2" t="s">
        <v>148</v>
      </c>
      <c r="N84" s="2" t="s">
        <v>83</v>
      </c>
      <c r="O84" s="2" t="s">
        <v>82</v>
      </c>
      <c r="P84" s="2" t="s">
        <v>128</v>
      </c>
      <c r="Q84" s="2"/>
      <c r="R84" s="2"/>
      <c r="S84" s="2"/>
      <c r="T84" s="2"/>
      <c r="U84" s="2" t="s">
        <v>128</v>
      </c>
      <c r="V84" s="2" t="s">
        <v>2947</v>
      </c>
      <c r="W84" s="2"/>
      <c r="X84" s="2" t="s">
        <v>311</v>
      </c>
      <c r="Y84" s="2"/>
      <c r="Z84" s="2" t="s">
        <v>2955</v>
      </c>
      <c r="AA84" s="2" t="s">
        <v>2934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>
        <v>4</v>
      </c>
      <c r="AN84" s="2">
        <v>0</v>
      </c>
      <c r="AO84" s="2">
        <v>8</v>
      </c>
      <c r="AP84" s="4">
        <v>0</v>
      </c>
      <c r="AQ84" s="6" t="b">
        <v>1</v>
      </c>
      <c r="AR84" s="2" t="b">
        <v>1</v>
      </c>
      <c r="AS84" s="2">
        <v>0</v>
      </c>
      <c r="AT84" s="2">
        <v>0</v>
      </c>
      <c r="AU84" s="2">
        <v>1</v>
      </c>
      <c r="AV84" s="2">
        <v>0</v>
      </c>
      <c r="AW84" s="2">
        <v>0</v>
      </c>
      <c r="AX84" s="2">
        <v>0</v>
      </c>
      <c r="AY84" s="2">
        <v>0</v>
      </c>
      <c r="AZ84" s="2">
        <v>1</v>
      </c>
      <c r="BA84" s="2">
        <v>0</v>
      </c>
      <c r="BB84" s="2">
        <v>1</v>
      </c>
      <c r="BC84" s="2">
        <v>0</v>
      </c>
      <c r="BD84" s="2">
        <v>1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7" t="s">
        <v>2928</v>
      </c>
      <c r="BR84" s="2">
        <v>1</v>
      </c>
      <c r="BS84" s="2"/>
      <c r="BT84" s="2" t="b">
        <v>1</v>
      </c>
      <c r="BU84" s="2" t="b">
        <v>1</v>
      </c>
      <c r="BV84" s="2">
        <v>820180</v>
      </c>
      <c r="BW84" s="2" t="s">
        <v>3126</v>
      </c>
      <c r="BX84" s="2"/>
      <c r="BY84" s="2"/>
      <c r="BZ84" s="2" t="s">
        <v>403</v>
      </c>
      <c r="CA84" s="2" t="b">
        <v>1</v>
      </c>
      <c r="CB84" s="2" t="b">
        <v>1</v>
      </c>
      <c r="CC84" s="2" t="b">
        <v>1</v>
      </c>
      <c r="CD84" s="2" t="b">
        <v>1</v>
      </c>
      <c r="CE84" s="2" t="s">
        <v>3127</v>
      </c>
      <c r="CF84" s="2"/>
      <c r="CG84" s="2">
        <v>25</v>
      </c>
    </row>
    <row r="85" spans="1:85">
      <c r="A85" s="3">
        <v>45606.589942129627</v>
      </c>
      <c r="B85" s="2" t="s">
        <v>405</v>
      </c>
      <c r="C85" s="2" t="s">
        <v>406</v>
      </c>
      <c r="D85" s="2" t="s">
        <v>106</v>
      </c>
      <c r="E85" s="2" t="s">
        <v>3128</v>
      </c>
      <c r="F85" s="2" t="s">
        <v>99</v>
      </c>
      <c r="G85" s="2" t="s">
        <v>407</v>
      </c>
      <c r="H85" s="2" t="s">
        <v>127</v>
      </c>
      <c r="I85" s="2" t="s">
        <v>82</v>
      </c>
      <c r="J85" s="2" t="s">
        <v>92</v>
      </c>
      <c r="K85" s="2"/>
      <c r="L85" s="2"/>
      <c r="M85" s="2"/>
      <c r="N85" s="2" t="s">
        <v>83</v>
      </c>
      <c r="O85" s="2" t="s">
        <v>83</v>
      </c>
      <c r="P85" s="2" t="s">
        <v>113</v>
      </c>
      <c r="Q85" s="2"/>
      <c r="R85" s="2"/>
      <c r="S85" s="2"/>
      <c r="T85" s="2"/>
      <c r="U85" s="2" t="s">
        <v>113</v>
      </c>
      <c r="V85" s="2" t="s">
        <v>2947</v>
      </c>
      <c r="W85" s="2"/>
      <c r="X85" s="2"/>
      <c r="Y85" s="2"/>
      <c r="Z85" s="2"/>
      <c r="AA85" s="2" t="s">
        <v>2934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>
        <v>2</v>
      </c>
      <c r="AN85" s="2">
        <v>0</v>
      </c>
      <c r="AO85" s="2">
        <v>4</v>
      </c>
      <c r="AP85" s="4">
        <v>0</v>
      </c>
      <c r="AQ85" s="6" t="b">
        <v>1</v>
      </c>
      <c r="AR85" s="2" t="b">
        <v>1</v>
      </c>
      <c r="AS85" s="2">
        <v>0</v>
      </c>
      <c r="AT85" s="2">
        <v>0</v>
      </c>
      <c r="AU85" s="2">
        <v>1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1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7" t="s">
        <v>2928</v>
      </c>
      <c r="BR85" s="2">
        <v>1</v>
      </c>
      <c r="BS85" s="2"/>
      <c r="BT85" s="2" t="b">
        <v>1</v>
      </c>
      <c r="BU85" s="2" t="b">
        <v>1</v>
      </c>
      <c r="BV85" s="2">
        <v>564122</v>
      </c>
      <c r="BW85" s="2" t="s">
        <v>3129</v>
      </c>
      <c r="BX85" s="2"/>
      <c r="BY85" s="2"/>
      <c r="BZ85" s="2" t="s">
        <v>3128</v>
      </c>
      <c r="CA85" s="2" t="b">
        <v>1</v>
      </c>
      <c r="CB85" s="2" t="b">
        <v>1</v>
      </c>
      <c r="CC85" s="2" t="b">
        <v>1</v>
      </c>
      <c r="CD85" s="2" t="b">
        <v>1</v>
      </c>
      <c r="CE85" s="2" t="s">
        <v>3130</v>
      </c>
      <c r="CF85" s="2"/>
      <c r="CG85" s="2">
        <v>21</v>
      </c>
    </row>
    <row r="86" spans="1:85">
      <c r="A86" s="3">
        <v>45606.590381944443</v>
      </c>
      <c r="B86" s="2" t="s">
        <v>408</v>
      </c>
      <c r="C86" s="2" t="s">
        <v>228</v>
      </c>
      <c r="D86" s="2" t="s">
        <v>229</v>
      </c>
      <c r="E86" s="2" t="s">
        <v>409</v>
      </c>
      <c r="F86" s="2" t="s">
        <v>99</v>
      </c>
      <c r="G86" s="2" t="s">
        <v>410</v>
      </c>
      <c r="H86" s="2" t="s">
        <v>127</v>
      </c>
      <c r="I86" s="2" t="s">
        <v>134</v>
      </c>
      <c r="J86" s="2"/>
      <c r="K86" s="2" t="s">
        <v>82</v>
      </c>
      <c r="L86" s="2" t="s">
        <v>82</v>
      </c>
      <c r="M86" s="2" t="s">
        <v>82</v>
      </c>
      <c r="N86" s="2" t="s">
        <v>82</v>
      </c>
      <c r="O86" s="2" t="s">
        <v>82</v>
      </c>
      <c r="P86" s="2" t="s">
        <v>128</v>
      </c>
      <c r="Q86" s="2"/>
      <c r="R86" s="2"/>
      <c r="S86" s="2"/>
      <c r="T86" s="2"/>
      <c r="U86" s="2" t="s">
        <v>128</v>
      </c>
      <c r="V86" s="2" t="s">
        <v>2947</v>
      </c>
      <c r="W86" s="2" t="s">
        <v>165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>
        <v>2</v>
      </c>
      <c r="AN86" s="2">
        <v>0</v>
      </c>
      <c r="AO86" s="2">
        <v>4</v>
      </c>
      <c r="AP86" s="4">
        <v>0</v>
      </c>
      <c r="AQ86" s="6" t="b">
        <v>1</v>
      </c>
      <c r="AR86" s="2" t="b">
        <v>1</v>
      </c>
      <c r="AS86" s="2">
        <v>0</v>
      </c>
      <c r="AT86" s="2">
        <v>0</v>
      </c>
      <c r="AU86" s="2">
        <v>1</v>
      </c>
      <c r="AV86" s="2">
        <v>0</v>
      </c>
      <c r="AW86" s="2">
        <v>0</v>
      </c>
      <c r="AX86" s="2">
        <v>1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7" t="s">
        <v>2928</v>
      </c>
      <c r="BR86" s="2">
        <v>1</v>
      </c>
      <c r="BS86" s="2"/>
      <c r="BT86" s="2" t="b">
        <v>1</v>
      </c>
      <c r="BU86" s="2" t="b">
        <v>1</v>
      </c>
      <c r="BV86" s="2">
        <v>88288</v>
      </c>
      <c r="BW86" s="2" t="s">
        <v>3131</v>
      </c>
      <c r="BX86" s="2"/>
      <c r="BY86" s="2"/>
      <c r="BZ86" s="2" t="s">
        <v>3132</v>
      </c>
      <c r="CA86" s="2" t="b">
        <v>1</v>
      </c>
      <c r="CB86" s="2" t="b">
        <v>1</v>
      </c>
      <c r="CC86" s="2" t="b">
        <v>1</v>
      </c>
      <c r="CD86" s="2" t="b">
        <v>1</v>
      </c>
      <c r="CE86" s="2" t="s">
        <v>3014</v>
      </c>
      <c r="CF86" s="2"/>
      <c r="CG86" s="2">
        <v>21</v>
      </c>
    </row>
    <row r="87" spans="1:85">
      <c r="A87" s="3">
        <v>45606.591770833336</v>
      </c>
      <c r="B87" s="2" t="s">
        <v>411</v>
      </c>
      <c r="C87" s="2" t="s">
        <v>412</v>
      </c>
      <c r="D87" s="2" t="s">
        <v>413</v>
      </c>
      <c r="E87" s="2" t="s">
        <v>3133</v>
      </c>
      <c r="F87" s="2" t="s">
        <v>79</v>
      </c>
      <c r="G87" s="2">
        <v>9081820926</v>
      </c>
      <c r="H87" s="2" t="s">
        <v>127</v>
      </c>
      <c r="I87" s="2" t="s">
        <v>82</v>
      </c>
      <c r="J87" s="2" t="s">
        <v>135</v>
      </c>
      <c r="K87" s="2" t="s">
        <v>136</v>
      </c>
      <c r="L87" s="2" t="s">
        <v>136</v>
      </c>
      <c r="M87" s="2" t="s">
        <v>136</v>
      </c>
      <c r="N87" s="2" t="s">
        <v>83</v>
      </c>
      <c r="O87" s="2" t="s">
        <v>83</v>
      </c>
      <c r="P87" s="2"/>
      <c r="Q87" s="2"/>
      <c r="R87" s="2"/>
      <c r="S87" s="2"/>
      <c r="T87" s="2"/>
      <c r="U87" s="2" t="s">
        <v>85</v>
      </c>
      <c r="V87" s="2" t="s">
        <v>3035</v>
      </c>
      <c r="W87" s="2"/>
      <c r="X87" s="2" t="s">
        <v>138</v>
      </c>
      <c r="Y87" s="2"/>
      <c r="Z87" s="2"/>
      <c r="AA87" s="2" t="s">
        <v>2927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>
        <v>3</v>
      </c>
      <c r="AN87" s="2">
        <v>0</v>
      </c>
      <c r="AO87" s="2">
        <v>5</v>
      </c>
      <c r="AP87" s="4">
        <v>0</v>
      </c>
      <c r="AQ87" s="6" t="b">
        <v>1</v>
      </c>
      <c r="AR87" s="2" t="b">
        <v>1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1</v>
      </c>
      <c r="BG87" s="2">
        <v>0</v>
      </c>
      <c r="BH87" s="2">
        <v>0</v>
      </c>
      <c r="BI87" s="2">
        <v>0</v>
      </c>
      <c r="BJ87" s="2">
        <v>0</v>
      </c>
      <c r="BK87" s="2">
        <v>1</v>
      </c>
      <c r="BL87" s="2">
        <v>0</v>
      </c>
      <c r="BM87" s="2">
        <v>0</v>
      </c>
      <c r="BN87" s="2">
        <v>0</v>
      </c>
      <c r="BO87" s="2">
        <v>1</v>
      </c>
      <c r="BP87" s="2">
        <v>0</v>
      </c>
      <c r="BQ87" s="7" t="s">
        <v>2966</v>
      </c>
      <c r="BR87" s="2">
        <v>1</v>
      </c>
      <c r="BS87" s="2"/>
      <c r="BT87" s="2" t="b">
        <v>1</v>
      </c>
      <c r="BU87" s="2" t="b">
        <v>1</v>
      </c>
      <c r="BV87" s="2">
        <v>820926</v>
      </c>
      <c r="BW87" s="2" t="s">
        <v>3134</v>
      </c>
      <c r="BX87" s="2"/>
      <c r="BY87" s="2"/>
      <c r="BZ87" s="2" t="s">
        <v>3135</v>
      </c>
      <c r="CA87" s="2" t="b">
        <v>1</v>
      </c>
      <c r="CB87" s="2" t="b">
        <v>1</v>
      </c>
      <c r="CC87" s="2" t="b">
        <v>1</v>
      </c>
      <c r="CD87" s="2" t="b">
        <v>1</v>
      </c>
      <c r="CE87" s="2" t="s">
        <v>3136</v>
      </c>
      <c r="CF87" s="2"/>
      <c r="CG87" s="2">
        <v>18</v>
      </c>
    </row>
    <row r="88" spans="1:85">
      <c r="A88" s="3">
        <v>45606.593217592592</v>
      </c>
      <c r="B88" s="2" t="s">
        <v>414</v>
      </c>
      <c r="C88" s="2" t="s">
        <v>415</v>
      </c>
      <c r="D88" s="2" t="s">
        <v>416</v>
      </c>
      <c r="E88" s="2" t="s">
        <v>417</v>
      </c>
      <c r="F88" s="2" t="s">
        <v>99</v>
      </c>
      <c r="G88" s="2" t="s">
        <v>418</v>
      </c>
      <c r="H88" s="2" t="s">
        <v>81</v>
      </c>
      <c r="I88" s="2" t="s">
        <v>91</v>
      </c>
      <c r="J88" s="2" t="s">
        <v>92</v>
      </c>
      <c r="K88" s="2"/>
      <c r="L88" s="2"/>
      <c r="M88" s="2"/>
      <c r="N88" s="2" t="s">
        <v>93</v>
      </c>
      <c r="O88" s="2" t="s">
        <v>83</v>
      </c>
      <c r="P88" s="2" t="s">
        <v>84</v>
      </c>
      <c r="Q88" s="2"/>
      <c r="R88" s="2"/>
      <c r="S88" s="2"/>
      <c r="T88" s="2"/>
      <c r="U88" s="2" t="s">
        <v>84</v>
      </c>
      <c r="V88" s="2" t="s">
        <v>102</v>
      </c>
      <c r="W88" s="2" t="s">
        <v>103</v>
      </c>
      <c r="X88" s="2"/>
      <c r="Y88" s="2"/>
      <c r="Z88" s="2"/>
      <c r="AA88" s="2" t="s">
        <v>2956</v>
      </c>
      <c r="AB88" s="2" t="s">
        <v>2934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>
        <v>4</v>
      </c>
      <c r="AN88" s="2">
        <v>0</v>
      </c>
      <c r="AO88" s="2">
        <v>8</v>
      </c>
      <c r="AP88" s="4">
        <v>0</v>
      </c>
      <c r="AQ88" s="6" t="b">
        <v>1</v>
      </c>
      <c r="AR88" s="2" t="b">
        <v>1</v>
      </c>
      <c r="AS88" s="2">
        <v>0</v>
      </c>
      <c r="AT88" s="2">
        <v>0</v>
      </c>
      <c r="AU88" s="2">
        <v>0</v>
      </c>
      <c r="AV88" s="2">
        <v>1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0</v>
      </c>
      <c r="BC88" s="2">
        <v>0</v>
      </c>
      <c r="BD88" s="2">
        <v>1</v>
      </c>
      <c r="BE88" s="2">
        <v>1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7" t="s">
        <v>2928</v>
      </c>
      <c r="BR88" s="2">
        <v>1</v>
      </c>
      <c r="BS88" s="2"/>
      <c r="BT88" s="2" t="b">
        <v>1</v>
      </c>
      <c r="BU88" s="2" t="b">
        <v>1</v>
      </c>
      <c r="BV88" s="2">
        <v>779799</v>
      </c>
      <c r="BW88" s="2" t="s">
        <v>3137</v>
      </c>
      <c r="BX88" s="2"/>
      <c r="BY88" s="2"/>
      <c r="BZ88" s="2" t="s">
        <v>417</v>
      </c>
      <c r="CA88" s="2" t="b">
        <v>1</v>
      </c>
      <c r="CB88" s="2" t="b">
        <v>1</v>
      </c>
      <c r="CC88" s="2" t="b">
        <v>1</v>
      </c>
      <c r="CD88" s="2" t="b">
        <v>1</v>
      </c>
      <c r="CE88" s="2" t="s">
        <v>3138</v>
      </c>
      <c r="CF88" s="2"/>
      <c r="CG88" s="2">
        <v>24</v>
      </c>
    </row>
    <row r="89" spans="1:85">
      <c r="A89" s="3">
        <v>45606.593726851854</v>
      </c>
      <c r="B89" s="2" t="s">
        <v>420</v>
      </c>
      <c r="C89" s="2" t="s">
        <v>421</v>
      </c>
      <c r="D89" s="2" t="s">
        <v>422</v>
      </c>
      <c r="E89" s="2" t="s">
        <v>3139</v>
      </c>
      <c r="F89" s="2" t="s">
        <v>79</v>
      </c>
      <c r="G89" s="2">
        <v>918490970006</v>
      </c>
      <c r="H89" s="2" t="s">
        <v>317</v>
      </c>
      <c r="I89" s="2" t="s">
        <v>91</v>
      </c>
      <c r="J89" s="2" t="s">
        <v>92</v>
      </c>
      <c r="K89" s="2"/>
      <c r="L89" s="2"/>
      <c r="M89" s="2"/>
      <c r="N89" s="2" t="s">
        <v>83</v>
      </c>
      <c r="O89" s="2" t="s">
        <v>93</v>
      </c>
      <c r="P89" s="2"/>
      <c r="Q89" s="2"/>
      <c r="R89" s="2"/>
      <c r="S89" s="2"/>
      <c r="T89" s="2"/>
      <c r="U89" s="2" t="s">
        <v>85</v>
      </c>
      <c r="V89" s="2" t="s">
        <v>317</v>
      </c>
      <c r="W89" s="2" t="s">
        <v>94</v>
      </c>
      <c r="X89" s="2"/>
      <c r="Y89" s="2"/>
      <c r="Z89" s="2"/>
      <c r="AA89" s="2" t="s">
        <v>2927</v>
      </c>
      <c r="AB89" s="2" t="s">
        <v>2931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>
        <v>4</v>
      </c>
      <c r="AN89" s="2">
        <v>0</v>
      </c>
      <c r="AO89" s="2">
        <v>8</v>
      </c>
      <c r="AP89" s="4">
        <v>0</v>
      </c>
      <c r="AQ89" s="6" t="b">
        <v>1</v>
      </c>
      <c r="AR89" s="2" t="b">
        <v>1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1</v>
      </c>
      <c r="BI89" s="2">
        <v>0</v>
      </c>
      <c r="BJ89" s="2">
        <v>1</v>
      </c>
      <c r="BK89" s="2">
        <v>0</v>
      </c>
      <c r="BL89" s="2">
        <v>0</v>
      </c>
      <c r="BM89" s="2">
        <v>0</v>
      </c>
      <c r="BN89" s="2">
        <v>0</v>
      </c>
      <c r="BO89" s="2">
        <v>1</v>
      </c>
      <c r="BP89" s="2">
        <v>1</v>
      </c>
      <c r="BQ89" s="7" t="s">
        <v>2928</v>
      </c>
      <c r="BR89" s="2">
        <v>1</v>
      </c>
      <c r="BS89" s="2"/>
      <c r="BT89" s="2" t="b">
        <v>1</v>
      </c>
      <c r="BU89" s="2" t="b">
        <v>1</v>
      </c>
      <c r="BV89" s="2">
        <v>970006</v>
      </c>
      <c r="BW89" s="2" t="s">
        <v>3140</v>
      </c>
      <c r="BX89" s="2"/>
      <c r="BY89" s="2"/>
      <c r="BZ89" s="2" t="s">
        <v>3141</v>
      </c>
      <c r="CA89" s="2" t="b">
        <v>1</v>
      </c>
      <c r="CB89" s="2" t="b">
        <v>1</v>
      </c>
      <c r="CC89" s="2" t="b">
        <v>1</v>
      </c>
      <c r="CD89" s="2" t="b">
        <v>1</v>
      </c>
      <c r="CE89" s="2" t="s">
        <v>3142</v>
      </c>
      <c r="CF89" s="2"/>
      <c r="CG89" s="2">
        <v>22</v>
      </c>
    </row>
    <row r="90" spans="1:85">
      <c r="A90" s="3">
        <v>45606.595543981479</v>
      </c>
      <c r="B90" s="2" t="s">
        <v>423</v>
      </c>
      <c r="C90" s="2" t="s">
        <v>424</v>
      </c>
      <c r="D90" s="2" t="s">
        <v>425</v>
      </c>
      <c r="E90" s="2" t="s">
        <v>3143</v>
      </c>
      <c r="F90" s="2" t="s">
        <v>79</v>
      </c>
      <c r="G90" s="2" t="s">
        <v>426</v>
      </c>
      <c r="H90" s="2" t="s">
        <v>317</v>
      </c>
      <c r="I90" s="2" t="s">
        <v>82</v>
      </c>
      <c r="J90" s="2" t="s">
        <v>135</v>
      </c>
      <c r="K90" s="2" t="s">
        <v>136</v>
      </c>
      <c r="L90" s="2" t="s">
        <v>82</v>
      </c>
      <c r="M90" s="2" t="s">
        <v>136</v>
      </c>
      <c r="N90" s="2" t="s">
        <v>82</v>
      </c>
      <c r="O90" s="2" t="s">
        <v>82</v>
      </c>
      <c r="P90" s="2" t="s">
        <v>84</v>
      </c>
      <c r="Q90" s="2"/>
      <c r="R90" s="2"/>
      <c r="S90" s="2"/>
      <c r="T90" s="2"/>
      <c r="U90" s="2" t="s">
        <v>84</v>
      </c>
      <c r="V90" s="2" t="s">
        <v>317</v>
      </c>
      <c r="W90" s="2"/>
      <c r="X90" s="2" t="s">
        <v>138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>
        <v>2</v>
      </c>
      <c r="AN90" s="2">
        <v>0</v>
      </c>
      <c r="AO90" s="2">
        <v>4</v>
      </c>
      <c r="AP90" s="4">
        <v>0</v>
      </c>
      <c r="AQ90" s="6" t="b">
        <v>1</v>
      </c>
      <c r="AR90" s="2" t="b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1</v>
      </c>
      <c r="BI90" s="2">
        <v>0</v>
      </c>
      <c r="BJ90" s="2">
        <v>0</v>
      </c>
      <c r="BK90" s="2">
        <v>1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7" t="s">
        <v>2928</v>
      </c>
      <c r="BR90" s="2">
        <v>1</v>
      </c>
      <c r="BS90" s="2"/>
      <c r="BT90" s="2" t="b">
        <v>1</v>
      </c>
      <c r="BU90" s="2" t="b">
        <v>1</v>
      </c>
      <c r="BV90" s="2">
        <v>47580</v>
      </c>
      <c r="BW90" s="2" t="s">
        <v>3144</v>
      </c>
      <c r="BX90" s="2"/>
      <c r="BY90" s="2"/>
      <c r="BZ90" s="2" t="s">
        <v>3145</v>
      </c>
      <c r="CA90" s="2" t="b">
        <v>1</v>
      </c>
      <c r="CB90" s="2" t="b">
        <v>1</v>
      </c>
      <c r="CC90" s="2" t="b">
        <v>0</v>
      </c>
      <c r="CD90" s="2" t="b">
        <v>1</v>
      </c>
      <c r="CE90" s="2" t="s">
        <v>3146</v>
      </c>
      <c r="CF90" s="2"/>
      <c r="CG90" s="2">
        <v>19</v>
      </c>
    </row>
    <row r="91" spans="1:85">
      <c r="A91" s="3">
        <v>45606.603530092594</v>
      </c>
      <c r="B91" s="2" t="s">
        <v>427</v>
      </c>
      <c r="C91" s="2" t="s">
        <v>428</v>
      </c>
      <c r="D91" s="2" t="s">
        <v>270</v>
      </c>
      <c r="E91" s="2" t="s">
        <v>429</v>
      </c>
      <c r="F91" s="2" t="s">
        <v>99</v>
      </c>
      <c r="G91" s="2" t="s">
        <v>430</v>
      </c>
      <c r="H91" s="2" t="s">
        <v>127</v>
      </c>
      <c r="I91" s="2" t="s">
        <v>91</v>
      </c>
      <c r="J91" s="2" t="s">
        <v>92</v>
      </c>
      <c r="K91" s="2"/>
      <c r="L91" s="2"/>
      <c r="M91" s="2"/>
      <c r="N91" s="2" t="s">
        <v>83</v>
      </c>
      <c r="O91" s="2" t="s">
        <v>82</v>
      </c>
      <c r="P91" s="2" t="s">
        <v>128</v>
      </c>
      <c r="Q91" s="2"/>
      <c r="R91" s="2"/>
      <c r="S91" s="2"/>
      <c r="T91" s="2"/>
      <c r="U91" s="2" t="s">
        <v>128</v>
      </c>
      <c r="V91" s="2" t="s">
        <v>2947</v>
      </c>
      <c r="W91" s="2" t="s">
        <v>103</v>
      </c>
      <c r="X91" s="2"/>
      <c r="Y91" s="2"/>
      <c r="Z91" s="2"/>
      <c r="AA91" s="2" t="s">
        <v>2934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>
        <v>3</v>
      </c>
      <c r="AN91" s="2">
        <v>0</v>
      </c>
      <c r="AO91" s="2">
        <v>6</v>
      </c>
      <c r="AP91" s="4">
        <v>0</v>
      </c>
      <c r="AQ91" s="6" t="b">
        <v>1</v>
      </c>
      <c r="AR91" s="2" t="b">
        <v>1</v>
      </c>
      <c r="AS91" s="2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1</v>
      </c>
      <c r="AZ91" s="2">
        <v>0</v>
      </c>
      <c r="BA91" s="2">
        <v>0</v>
      </c>
      <c r="BB91" s="2">
        <v>0</v>
      </c>
      <c r="BC91" s="2">
        <v>0</v>
      </c>
      <c r="BD91" s="2">
        <v>1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7" t="s">
        <v>2928</v>
      </c>
      <c r="BR91" s="2">
        <v>1</v>
      </c>
      <c r="BS91" s="2"/>
      <c r="BT91" s="2" t="b">
        <v>1</v>
      </c>
      <c r="BU91" s="2" t="b">
        <v>1</v>
      </c>
      <c r="BV91" s="2">
        <v>942555</v>
      </c>
      <c r="BW91" s="2" t="s">
        <v>3147</v>
      </c>
      <c r="BX91" s="2"/>
      <c r="BY91" s="2"/>
      <c r="BZ91" s="2" t="s">
        <v>429</v>
      </c>
      <c r="CA91" s="2" t="b">
        <v>1</v>
      </c>
      <c r="CB91" s="2" t="b">
        <v>1</v>
      </c>
      <c r="CC91" s="2" t="b">
        <v>1</v>
      </c>
      <c r="CD91" s="2" t="b">
        <v>1</v>
      </c>
      <c r="CE91" s="2" t="s">
        <v>3148</v>
      </c>
      <c r="CF91" s="2"/>
      <c r="CG91" s="2">
        <v>20</v>
      </c>
    </row>
    <row r="92" spans="1:85">
      <c r="A92" s="3">
        <v>45606.605416666665</v>
      </c>
      <c r="B92" s="2" t="s">
        <v>431</v>
      </c>
      <c r="C92" s="2" t="s">
        <v>432</v>
      </c>
      <c r="D92" s="2" t="s">
        <v>433</v>
      </c>
      <c r="E92" s="2" t="s">
        <v>434</v>
      </c>
      <c r="F92" s="2" t="s">
        <v>99</v>
      </c>
      <c r="G92" s="2">
        <v>918369851507</v>
      </c>
      <c r="H92" s="2" t="s">
        <v>81</v>
      </c>
      <c r="I92" s="2" t="s">
        <v>134</v>
      </c>
      <c r="J92" s="2" t="s">
        <v>135</v>
      </c>
      <c r="K92" s="2" t="s">
        <v>136</v>
      </c>
      <c r="L92" s="2" t="s">
        <v>147</v>
      </c>
      <c r="M92" s="2" t="s">
        <v>82</v>
      </c>
      <c r="N92" s="2" t="s">
        <v>83</v>
      </c>
      <c r="O92" s="2" t="s">
        <v>82</v>
      </c>
      <c r="P92" s="2" t="s">
        <v>101</v>
      </c>
      <c r="Q92" s="2"/>
      <c r="R92" s="2"/>
      <c r="S92" s="2"/>
      <c r="T92" s="2"/>
      <c r="U92" s="2" t="s">
        <v>101</v>
      </c>
      <c r="V92" s="2" t="s">
        <v>102</v>
      </c>
      <c r="W92" s="2" t="s">
        <v>165</v>
      </c>
      <c r="X92" s="2" t="s">
        <v>311</v>
      </c>
      <c r="Y92" s="2" t="s">
        <v>158</v>
      </c>
      <c r="Z92" s="2"/>
      <c r="AA92" s="2" t="s">
        <v>2934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>
        <v>5</v>
      </c>
      <c r="AN92" s="2">
        <v>0</v>
      </c>
      <c r="AO92" s="2">
        <v>10</v>
      </c>
      <c r="AP92" s="4">
        <v>0</v>
      </c>
      <c r="AQ92" s="6" t="b">
        <v>1</v>
      </c>
      <c r="AR92" s="2" t="b">
        <v>1</v>
      </c>
      <c r="AS92" s="2">
        <v>0</v>
      </c>
      <c r="AT92" s="2">
        <v>0</v>
      </c>
      <c r="AU92" s="2">
        <v>0</v>
      </c>
      <c r="AV92" s="2">
        <v>1</v>
      </c>
      <c r="AW92" s="2">
        <v>0</v>
      </c>
      <c r="AX92" s="2">
        <v>1</v>
      </c>
      <c r="AY92" s="2">
        <v>0</v>
      </c>
      <c r="AZ92" s="2">
        <v>1</v>
      </c>
      <c r="BA92" s="2">
        <v>1</v>
      </c>
      <c r="BB92" s="2">
        <v>0</v>
      </c>
      <c r="BC92" s="2">
        <v>0</v>
      </c>
      <c r="BD92" s="2">
        <v>1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7" t="s">
        <v>2928</v>
      </c>
      <c r="BR92" s="2">
        <v>1</v>
      </c>
      <c r="BS92" s="2"/>
      <c r="BT92" s="2" t="b">
        <v>1</v>
      </c>
      <c r="BU92" s="2" t="b">
        <v>1</v>
      </c>
      <c r="BV92" s="2">
        <v>851507</v>
      </c>
      <c r="BW92" s="2" t="s">
        <v>3149</v>
      </c>
      <c r="BX92" s="2"/>
      <c r="BY92" s="2"/>
      <c r="BZ92" s="2" t="s">
        <v>434</v>
      </c>
      <c r="CA92" s="2" t="b">
        <v>1</v>
      </c>
      <c r="CB92" s="2" t="b">
        <v>1</v>
      </c>
      <c r="CC92" s="2" t="b">
        <v>1</v>
      </c>
      <c r="CD92" s="2" t="b">
        <v>1</v>
      </c>
      <c r="CE92" s="2" t="s">
        <v>3150</v>
      </c>
      <c r="CF92" s="2"/>
      <c r="CG92" s="2">
        <v>18</v>
      </c>
    </row>
    <row r="93" spans="1:85">
      <c r="A93" s="3">
        <v>45606.605810185189</v>
      </c>
      <c r="B93" s="2" t="s">
        <v>435</v>
      </c>
      <c r="C93" s="2" t="s">
        <v>436</v>
      </c>
      <c r="D93" s="2" t="s">
        <v>263</v>
      </c>
      <c r="E93" s="2" t="s">
        <v>437</v>
      </c>
      <c r="F93" s="2" t="s">
        <v>99</v>
      </c>
      <c r="G93" s="2">
        <v>9136972849</v>
      </c>
      <c r="H93" s="2" t="s">
        <v>81</v>
      </c>
      <c r="I93" s="2" t="s">
        <v>134</v>
      </c>
      <c r="J93" s="2" t="s">
        <v>92</v>
      </c>
      <c r="K93" s="2"/>
      <c r="L93" s="2"/>
      <c r="M93" s="2"/>
      <c r="N93" s="2" t="s">
        <v>93</v>
      </c>
      <c r="O93" s="2" t="s">
        <v>83</v>
      </c>
      <c r="P93" s="2" t="s">
        <v>113</v>
      </c>
      <c r="Q93" s="2"/>
      <c r="R93" s="2"/>
      <c r="S93" s="2"/>
      <c r="T93" s="2"/>
      <c r="U93" s="2" t="s">
        <v>113</v>
      </c>
      <c r="V93" s="2" t="s">
        <v>102</v>
      </c>
      <c r="W93" s="2" t="s">
        <v>165</v>
      </c>
      <c r="X93" s="2"/>
      <c r="Y93" s="2"/>
      <c r="Z93" s="2"/>
      <c r="AA93" s="2" t="s">
        <v>2956</v>
      </c>
      <c r="AB93" s="2" t="s">
        <v>2934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>
        <v>4</v>
      </c>
      <c r="AN93" s="2">
        <v>0</v>
      </c>
      <c r="AO93" s="2">
        <v>8</v>
      </c>
      <c r="AP93" s="4">
        <v>0</v>
      </c>
      <c r="AQ93" s="6" t="b">
        <v>1</v>
      </c>
      <c r="AR93" s="2" t="b">
        <v>1</v>
      </c>
      <c r="AS93" s="2">
        <v>0</v>
      </c>
      <c r="AT93" s="2">
        <v>0</v>
      </c>
      <c r="AU93" s="2">
        <v>0</v>
      </c>
      <c r="AV93" s="2">
        <v>1</v>
      </c>
      <c r="AW93" s="2">
        <v>0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1</v>
      </c>
      <c r="BE93" s="2">
        <v>1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7" t="s">
        <v>2928</v>
      </c>
      <c r="BR93" s="2">
        <v>1</v>
      </c>
      <c r="BS93" s="2"/>
      <c r="BT93" s="2" t="b">
        <v>1</v>
      </c>
      <c r="BU93" s="2" t="b">
        <v>1</v>
      </c>
      <c r="BV93" s="2">
        <v>972849</v>
      </c>
      <c r="BW93" s="2" t="s">
        <v>3151</v>
      </c>
      <c r="BX93" s="2"/>
      <c r="BY93" s="2"/>
      <c r="BZ93" s="2" t="s">
        <v>3152</v>
      </c>
      <c r="CA93" s="2" t="b">
        <v>1</v>
      </c>
      <c r="CB93" s="2" t="b">
        <v>1</v>
      </c>
      <c r="CC93" s="2" t="b">
        <v>1</v>
      </c>
      <c r="CD93" s="2" t="b">
        <v>1</v>
      </c>
      <c r="CE93" s="2" t="s">
        <v>3153</v>
      </c>
      <c r="CF93" s="2"/>
      <c r="CG93" s="2">
        <v>19</v>
      </c>
    </row>
    <row r="94" spans="1:85">
      <c r="A94" s="3">
        <v>45606.610277777778</v>
      </c>
      <c r="B94" s="2" t="s">
        <v>438</v>
      </c>
      <c r="C94" s="2" t="s">
        <v>439</v>
      </c>
      <c r="D94" s="2" t="s">
        <v>440</v>
      </c>
      <c r="E94" s="2" t="s">
        <v>441</v>
      </c>
      <c r="F94" s="2" t="s">
        <v>79</v>
      </c>
      <c r="G94" s="2">
        <v>918155022030</v>
      </c>
      <c r="H94" s="2" t="s">
        <v>317</v>
      </c>
      <c r="I94" s="2" t="s">
        <v>91</v>
      </c>
      <c r="J94" s="2" t="s">
        <v>135</v>
      </c>
      <c r="K94" s="2" t="s">
        <v>148</v>
      </c>
      <c r="L94" s="2" t="s">
        <v>164</v>
      </c>
      <c r="M94" s="2" t="s">
        <v>82</v>
      </c>
      <c r="N94" s="2" t="s">
        <v>93</v>
      </c>
      <c r="O94" s="2" t="s">
        <v>82</v>
      </c>
      <c r="P94" s="2" t="s">
        <v>101</v>
      </c>
      <c r="Q94" s="2"/>
      <c r="R94" s="2"/>
      <c r="S94" s="2"/>
      <c r="T94" s="2"/>
      <c r="U94" s="2" t="s">
        <v>101</v>
      </c>
      <c r="V94" s="2" t="s">
        <v>317</v>
      </c>
      <c r="W94" s="2" t="s">
        <v>94</v>
      </c>
      <c r="X94" s="2" t="s">
        <v>3021</v>
      </c>
      <c r="Y94" s="2" t="s">
        <v>3064</v>
      </c>
      <c r="Z94" s="2"/>
      <c r="AA94" s="2" t="s">
        <v>2931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>
        <v>7</v>
      </c>
      <c r="AN94" s="2">
        <v>0</v>
      </c>
      <c r="AO94" s="2" t="b">
        <v>0</v>
      </c>
      <c r="AP94" s="4">
        <v>0</v>
      </c>
      <c r="AQ94" s="6" t="b">
        <v>1</v>
      </c>
      <c r="AR94" s="2" t="b">
        <v>1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1</v>
      </c>
      <c r="BI94" s="2">
        <v>0</v>
      </c>
      <c r="BJ94" s="2">
        <v>1</v>
      </c>
      <c r="BK94" s="2">
        <v>0</v>
      </c>
      <c r="BL94" s="2">
        <v>0</v>
      </c>
      <c r="BM94" s="2">
        <v>1</v>
      </c>
      <c r="BN94" s="2">
        <v>1</v>
      </c>
      <c r="BO94" s="2">
        <v>0</v>
      </c>
      <c r="BP94" s="2">
        <v>1</v>
      </c>
      <c r="BQ94" s="7" t="s">
        <v>2928</v>
      </c>
      <c r="BR94" s="2">
        <v>1</v>
      </c>
      <c r="BS94" s="2"/>
      <c r="BT94" s="2" t="b">
        <v>1</v>
      </c>
      <c r="BU94" s="2" t="b">
        <v>1</v>
      </c>
      <c r="BV94" s="2">
        <v>22030</v>
      </c>
      <c r="BW94" s="2" t="s">
        <v>3154</v>
      </c>
      <c r="BX94" s="2"/>
      <c r="BY94" s="2"/>
      <c r="BZ94" s="2" t="s">
        <v>441</v>
      </c>
      <c r="CA94" s="2" t="b">
        <v>1</v>
      </c>
      <c r="CB94" s="2" t="b">
        <v>1</v>
      </c>
      <c r="CC94" s="2" t="b">
        <v>1</v>
      </c>
      <c r="CD94" s="2" t="b">
        <v>1</v>
      </c>
      <c r="CE94" s="2" t="s">
        <v>3155</v>
      </c>
      <c r="CF94" s="2"/>
      <c r="CG94" s="2">
        <v>25</v>
      </c>
    </row>
    <row r="95" spans="1:85">
      <c r="A95" s="3">
        <v>45606.61451388889</v>
      </c>
      <c r="B95" s="2" t="s">
        <v>442</v>
      </c>
      <c r="C95" s="2" t="s">
        <v>443</v>
      </c>
      <c r="D95" s="2" t="s">
        <v>119</v>
      </c>
      <c r="E95" s="2" t="s">
        <v>444</v>
      </c>
      <c r="F95" s="2" t="s">
        <v>99</v>
      </c>
      <c r="G95" s="2">
        <v>919819807074</v>
      </c>
      <c r="H95" s="2" t="s">
        <v>127</v>
      </c>
      <c r="I95" s="2" t="s">
        <v>82</v>
      </c>
      <c r="J95" s="2" t="s">
        <v>135</v>
      </c>
      <c r="K95" s="2" t="s">
        <v>136</v>
      </c>
      <c r="L95" s="2" t="s">
        <v>164</v>
      </c>
      <c r="M95" s="2" t="s">
        <v>82</v>
      </c>
      <c r="N95" s="2" t="s">
        <v>83</v>
      </c>
      <c r="O95" s="2" t="s">
        <v>82</v>
      </c>
      <c r="P95" s="2" t="s">
        <v>101</v>
      </c>
      <c r="Q95" s="2"/>
      <c r="R95" s="2"/>
      <c r="S95" s="2"/>
      <c r="T95" s="2"/>
      <c r="U95" s="2" t="s">
        <v>101</v>
      </c>
      <c r="V95" s="2" t="s">
        <v>2947</v>
      </c>
      <c r="W95" s="2"/>
      <c r="X95" s="2" t="s">
        <v>311</v>
      </c>
      <c r="Y95" s="2" t="s">
        <v>2965</v>
      </c>
      <c r="Z95" s="2"/>
      <c r="AA95" s="2" t="s">
        <v>2934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>
        <v>4</v>
      </c>
      <c r="AN95" s="2">
        <v>0</v>
      </c>
      <c r="AO95" s="2">
        <v>8</v>
      </c>
      <c r="AP95" s="4">
        <v>0</v>
      </c>
      <c r="AQ95" s="6" t="b">
        <v>1</v>
      </c>
      <c r="AR95" s="2" t="b">
        <v>1</v>
      </c>
      <c r="AS95" s="2">
        <v>0</v>
      </c>
      <c r="AT95" s="2">
        <v>0</v>
      </c>
      <c r="AU95" s="2">
        <v>1</v>
      </c>
      <c r="AV95" s="2">
        <v>0</v>
      </c>
      <c r="AW95" s="2">
        <v>0</v>
      </c>
      <c r="AX95" s="2">
        <v>0</v>
      </c>
      <c r="AY95" s="2">
        <v>0</v>
      </c>
      <c r="AZ95" s="2">
        <v>1</v>
      </c>
      <c r="BA95" s="2">
        <v>0</v>
      </c>
      <c r="BB95" s="2">
        <v>0</v>
      </c>
      <c r="BC95" s="2">
        <v>1</v>
      </c>
      <c r="BD95" s="2">
        <v>1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7" t="s">
        <v>2928</v>
      </c>
      <c r="BR95" s="2">
        <v>1</v>
      </c>
      <c r="BS95" s="2"/>
      <c r="BT95" s="2" t="b">
        <v>1</v>
      </c>
      <c r="BU95" s="2" t="b">
        <v>1</v>
      </c>
      <c r="BV95" s="2">
        <v>807074</v>
      </c>
      <c r="BW95" s="2" t="s">
        <v>3156</v>
      </c>
      <c r="BX95" s="2"/>
      <c r="BY95" s="2"/>
      <c r="BZ95" s="2" t="s">
        <v>3157</v>
      </c>
      <c r="CA95" s="2" t="b">
        <v>0</v>
      </c>
      <c r="CB95" s="2" t="b">
        <v>1</v>
      </c>
      <c r="CC95" s="2" t="b">
        <v>1</v>
      </c>
      <c r="CD95" s="2" t="b">
        <v>1</v>
      </c>
      <c r="CE95" s="2" t="e">
        <v>#N/A</v>
      </c>
      <c r="CF95" s="2"/>
      <c r="CG95" s="2">
        <v>39</v>
      </c>
    </row>
    <row r="96" spans="1:85">
      <c r="A96" s="3">
        <v>45606.617511574077</v>
      </c>
      <c r="B96" s="2" t="s">
        <v>445</v>
      </c>
      <c r="C96" s="2" t="s">
        <v>446</v>
      </c>
      <c r="D96" s="2" t="s">
        <v>245</v>
      </c>
      <c r="E96" s="2" t="s">
        <v>447</v>
      </c>
      <c r="F96" s="2" t="s">
        <v>99</v>
      </c>
      <c r="G96" s="2">
        <v>9830092098</v>
      </c>
      <c r="H96" s="2" t="s">
        <v>127</v>
      </c>
      <c r="I96" s="2" t="s">
        <v>82</v>
      </c>
      <c r="J96" s="2" t="s">
        <v>135</v>
      </c>
      <c r="K96" s="2" t="s">
        <v>147</v>
      </c>
      <c r="L96" s="2" t="s">
        <v>82</v>
      </c>
      <c r="M96" s="2" t="s">
        <v>82</v>
      </c>
      <c r="N96" s="2" t="s">
        <v>83</v>
      </c>
      <c r="O96" s="2" t="s">
        <v>82</v>
      </c>
      <c r="P96" s="2"/>
      <c r="Q96" s="2"/>
      <c r="R96" s="2"/>
      <c r="S96" s="2"/>
      <c r="T96" s="2"/>
      <c r="U96" s="2" t="s">
        <v>85</v>
      </c>
      <c r="V96" s="2" t="s">
        <v>2947</v>
      </c>
      <c r="W96" s="2"/>
      <c r="X96" s="2" t="s">
        <v>158</v>
      </c>
      <c r="Y96" s="2"/>
      <c r="Z96" s="2"/>
      <c r="AA96" s="2" t="s">
        <v>2934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>
        <v>3</v>
      </c>
      <c r="AN96" s="2">
        <v>0</v>
      </c>
      <c r="AO96" s="2">
        <v>6</v>
      </c>
      <c r="AP96" s="4">
        <v>0</v>
      </c>
      <c r="AQ96" s="6" t="b">
        <v>1</v>
      </c>
      <c r="AR96" s="2" t="b">
        <v>1</v>
      </c>
      <c r="AS96" s="2">
        <v>0</v>
      </c>
      <c r="AT96" s="2">
        <v>0</v>
      </c>
      <c r="AU96" s="2">
        <v>1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1</v>
      </c>
      <c r="BB96" s="2">
        <v>0</v>
      </c>
      <c r="BC96" s="2">
        <v>0</v>
      </c>
      <c r="BD96" s="2">
        <v>1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7" t="s">
        <v>2928</v>
      </c>
      <c r="BR96" s="2">
        <v>1</v>
      </c>
      <c r="BS96" s="2"/>
      <c r="BT96" s="2" t="b">
        <v>1</v>
      </c>
      <c r="BU96" s="2" t="b">
        <v>1</v>
      </c>
      <c r="BV96" s="2">
        <v>92098</v>
      </c>
      <c r="BW96" s="2" t="s">
        <v>3158</v>
      </c>
      <c r="BX96" s="2"/>
      <c r="BY96" s="2"/>
      <c r="BZ96" s="2" t="s">
        <v>447</v>
      </c>
      <c r="CA96" s="2" t="b">
        <v>1</v>
      </c>
      <c r="CB96" s="2" t="b">
        <v>1</v>
      </c>
      <c r="CC96" s="2" t="b">
        <v>1</v>
      </c>
      <c r="CD96" s="2" t="b">
        <v>1</v>
      </c>
      <c r="CE96" s="2" t="s">
        <v>3159</v>
      </c>
      <c r="CF96" s="2"/>
      <c r="CG96" s="2">
        <v>22</v>
      </c>
    </row>
    <row r="97" spans="1:85">
      <c r="A97" s="3">
        <v>45606.618703703702</v>
      </c>
      <c r="B97" s="2" t="s">
        <v>448</v>
      </c>
      <c r="C97" s="2" t="s">
        <v>449</v>
      </c>
      <c r="D97" s="2" t="s">
        <v>425</v>
      </c>
      <c r="E97" s="2" t="s">
        <v>450</v>
      </c>
      <c r="F97" s="2" t="s">
        <v>99</v>
      </c>
      <c r="G97" s="2" t="s">
        <v>451</v>
      </c>
      <c r="H97" s="2" t="s">
        <v>81</v>
      </c>
      <c r="I97" s="2" t="s">
        <v>134</v>
      </c>
      <c r="J97" s="2" t="s">
        <v>135</v>
      </c>
      <c r="K97" s="2" t="s">
        <v>148</v>
      </c>
      <c r="L97" s="2" t="s">
        <v>147</v>
      </c>
      <c r="M97" s="2" t="s">
        <v>136</v>
      </c>
      <c r="N97" s="2" t="s">
        <v>93</v>
      </c>
      <c r="O97" s="2" t="s">
        <v>83</v>
      </c>
      <c r="P97" s="2"/>
      <c r="Q97" s="2"/>
      <c r="R97" s="2"/>
      <c r="S97" s="2"/>
      <c r="T97" s="2"/>
      <c r="U97" s="2" t="s">
        <v>85</v>
      </c>
      <c r="V97" s="2" t="s">
        <v>102</v>
      </c>
      <c r="W97" s="2" t="s">
        <v>165</v>
      </c>
      <c r="X97" s="2" t="s">
        <v>2955</v>
      </c>
      <c r="Y97" s="2" t="s">
        <v>158</v>
      </c>
      <c r="Z97" s="2" t="s">
        <v>311</v>
      </c>
      <c r="AA97" s="2" t="s">
        <v>2956</v>
      </c>
      <c r="AB97" s="2" t="s">
        <v>2934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>
        <v>6</v>
      </c>
      <c r="AN97" s="2">
        <v>0</v>
      </c>
      <c r="AO97" s="2">
        <v>11</v>
      </c>
      <c r="AP97" s="4">
        <v>0</v>
      </c>
      <c r="AQ97" s="6" t="b">
        <v>1</v>
      </c>
      <c r="AR97" s="2" t="b">
        <v>1</v>
      </c>
      <c r="AS97" s="2">
        <v>0</v>
      </c>
      <c r="AT97" s="2">
        <v>0</v>
      </c>
      <c r="AU97" s="2">
        <v>0</v>
      </c>
      <c r="AV97" s="2">
        <v>1</v>
      </c>
      <c r="AW97" s="2">
        <v>0</v>
      </c>
      <c r="AX97" s="2">
        <v>1</v>
      </c>
      <c r="AY97" s="2">
        <v>0</v>
      </c>
      <c r="AZ97" s="2">
        <v>1</v>
      </c>
      <c r="BA97" s="2">
        <v>1</v>
      </c>
      <c r="BB97" s="2">
        <v>1</v>
      </c>
      <c r="BC97" s="2">
        <v>0</v>
      </c>
      <c r="BD97" s="2">
        <v>1</v>
      </c>
      <c r="BE97" s="2">
        <v>1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7" t="s">
        <v>2966</v>
      </c>
      <c r="BR97" s="2">
        <v>1</v>
      </c>
      <c r="BS97" s="2"/>
      <c r="BT97" s="2" t="b">
        <v>1</v>
      </c>
      <c r="BU97" s="2" t="b">
        <v>1</v>
      </c>
      <c r="BV97" s="2" t="s">
        <v>3160</v>
      </c>
      <c r="BW97" s="2" t="s">
        <v>3161</v>
      </c>
      <c r="BX97" s="2"/>
      <c r="BY97" s="2"/>
      <c r="BZ97" s="2" t="s">
        <v>450</v>
      </c>
      <c r="CA97" s="2" t="b">
        <v>1</v>
      </c>
      <c r="CB97" s="2" t="b">
        <v>1</v>
      </c>
      <c r="CC97" s="2" t="b">
        <v>0</v>
      </c>
      <c r="CD97" s="2" t="b">
        <v>1</v>
      </c>
      <c r="CE97" s="2" t="s">
        <v>3162</v>
      </c>
      <c r="CF97" s="2"/>
      <c r="CG97" s="2">
        <v>22</v>
      </c>
    </row>
    <row r="98" spans="1:85">
      <c r="A98" s="3">
        <v>45606.619432870371</v>
      </c>
      <c r="B98" s="2" t="s">
        <v>452</v>
      </c>
      <c r="C98" s="2" t="s">
        <v>367</v>
      </c>
      <c r="D98" s="2" t="s">
        <v>453</v>
      </c>
      <c r="E98" s="2" t="s">
        <v>3163</v>
      </c>
      <c r="F98" s="2" t="s">
        <v>99</v>
      </c>
      <c r="G98" s="2" t="s">
        <v>454</v>
      </c>
      <c r="H98" s="2" t="s">
        <v>127</v>
      </c>
      <c r="I98" s="2" t="s">
        <v>82</v>
      </c>
      <c r="J98" s="2"/>
      <c r="K98" s="2" t="s">
        <v>82</v>
      </c>
      <c r="L98" s="2" t="s">
        <v>82</v>
      </c>
      <c r="M98" s="2" t="s">
        <v>82</v>
      </c>
      <c r="N98" s="2" t="s">
        <v>82</v>
      </c>
      <c r="O98" s="2" t="s">
        <v>82</v>
      </c>
      <c r="P98" s="2"/>
      <c r="Q98" s="2"/>
      <c r="R98" s="2"/>
      <c r="S98" s="2"/>
      <c r="T98" s="2"/>
      <c r="U98" s="2" t="s">
        <v>85</v>
      </c>
      <c r="V98" s="2" t="s">
        <v>2947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>
        <v>1</v>
      </c>
      <c r="AN98" s="2">
        <v>0</v>
      </c>
      <c r="AO98" s="2">
        <v>1</v>
      </c>
      <c r="AP98" s="4">
        <v>0</v>
      </c>
      <c r="AQ98" s="6" t="b">
        <v>1</v>
      </c>
      <c r="AR98" s="2" t="b">
        <v>1</v>
      </c>
      <c r="AS98" s="2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7" t="s">
        <v>2966</v>
      </c>
      <c r="BR98" s="2">
        <v>1</v>
      </c>
      <c r="BS98" s="2"/>
      <c r="BT98" s="2" t="b">
        <v>1</v>
      </c>
      <c r="BU98" s="2" t="b">
        <v>1</v>
      </c>
      <c r="BV98" s="2">
        <v>410603</v>
      </c>
      <c r="BW98" s="2" t="s">
        <v>3164</v>
      </c>
      <c r="BX98" s="2"/>
      <c r="BY98" s="2"/>
      <c r="BZ98" s="2" t="s">
        <v>3163</v>
      </c>
      <c r="CA98" s="2" t="b">
        <v>1</v>
      </c>
      <c r="CB98" s="2" t="b">
        <v>1</v>
      </c>
      <c r="CC98" s="2" t="b">
        <v>1</v>
      </c>
      <c r="CD98" s="2" t="b">
        <v>1</v>
      </c>
      <c r="CE98" s="2" t="s">
        <v>3165</v>
      </c>
      <c r="CF98" s="2"/>
      <c r="CG98" s="2">
        <v>17</v>
      </c>
    </row>
    <row r="99" spans="1:85">
      <c r="A99" s="3">
        <v>45606.623784722222</v>
      </c>
      <c r="B99" s="2" t="s">
        <v>459</v>
      </c>
      <c r="C99" s="2" t="s">
        <v>460</v>
      </c>
      <c r="D99" s="2" t="s">
        <v>106</v>
      </c>
      <c r="E99" s="2" t="s">
        <v>461</v>
      </c>
      <c r="F99" s="2" t="s">
        <v>79</v>
      </c>
      <c r="G99" s="2">
        <f>91-8735019581</f>
        <v>-8735019490</v>
      </c>
      <c r="H99" s="2" t="s">
        <v>82</v>
      </c>
      <c r="I99" s="2" t="s">
        <v>82</v>
      </c>
      <c r="J99" s="2" t="s">
        <v>135</v>
      </c>
      <c r="K99" s="2" t="s">
        <v>136</v>
      </c>
      <c r="L99" s="2" t="s">
        <v>164</v>
      </c>
      <c r="M99" s="2" t="s">
        <v>82</v>
      </c>
      <c r="N99" s="2" t="s">
        <v>82</v>
      </c>
      <c r="O99" s="2" t="s">
        <v>82</v>
      </c>
      <c r="P99" s="2" t="s">
        <v>101</v>
      </c>
      <c r="Q99" s="2"/>
      <c r="R99" s="2"/>
      <c r="S99" s="2"/>
      <c r="T99" s="2"/>
      <c r="U99" s="2" t="s">
        <v>101</v>
      </c>
      <c r="V99" s="2"/>
      <c r="W99" s="2"/>
      <c r="X99" s="2" t="s">
        <v>138</v>
      </c>
      <c r="Y99" s="2" t="s">
        <v>3064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>
        <v>3</v>
      </c>
      <c r="AN99" s="2">
        <v>0</v>
      </c>
      <c r="AO99" s="2">
        <v>6</v>
      </c>
      <c r="AP99" s="4">
        <v>0</v>
      </c>
      <c r="AQ99" s="6" t="b">
        <v>1</v>
      </c>
      <c r="AR99" s="2" t="b">
        <v>1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0</v>
      </c>
      <c r="BM99" s="2">
        <v>0</v>
      </c>
      <c r="BN99" s="2">
        <v>1</v>
      </c>
      <c r="BO99" s="2">
        <v>0</v>
      </c>
      <c r="BP99" s="2">
        <v>0</v>
      </c>
      <c r="BQ99" s="7" t="s">
        <v>2928</v>
      </c>
      <c r="BR99" s="2">
        <v>1</v>
      </c>
      <c r="BS99" s="2"/>
      <c r="BT99" s="2" t="b">
        <v>1</v>
      </c>
      <c r="BU99" s="2" t="b">
        <v>1</v>
      </c>
      <c r="BV99" s="2">
        <v>19581</v>
      </c>
      <c r="BW99" s="2" t="s">
        <v>3166</v>
      </c>
      <c r="BX99" s="2"/>
      <c r="BY99" s="2"/>
      <c r="BZ99" s="2" t="s">
        <v>461</v>
      </c>
      <c r="CA99" s="2" t="b">
        <v>1</v>
      </c>
      <c r="CB99" s="2" t="b">
        <v>1</v>
      </c>
      <c r="CC99" s="2" t="b">
        <v>1</v>
      </c>
      <c r="CD99" s="2" t="b">
        <v>1</v>
      </c>
      <c r="CE99" s="2" t="s">
        <v>3167</v>
      </c>
      <c r="CF99" s="2"/>
      <c r="CG99" s="2">
        <v>33</v>
      </c>
    </row>
    <row r="100" spans="1:85">
      <c r="A100" s="3">
        <v>45606.624664351853</v>
      </c>
      <c r="B100" s="2" t="s">
        <v>462</v>
      </c>
      <c r="C100" s="2" t="s">
        <v>463</v>
      </c>
      <c r="D100" s="2" t="s">
        <v>125</v>
      </c>
      <c r="E100" s="2" t="s">
        <v>464</v>
      </c>
      <c r="F100" s="2" t="s">
        <v>99</v>
      </c>
      <c r="G100" s="2">
        <v>919428877377</v>
      </c>
      <c r="H100" s="2" t="s">
        <v>127</v>
      </c>
      <c r="I100" s="2" t="s">
        <v>82</v>
      </c>
      <c r="J100" s="2" t="s">
        <v>135</v>
      </c>
      <c r="K100" s="2" t="s">
        <v>148</v>
      </c>
      <c r="L100" s="2" t="s">
        <v>136</v>
      </c>
      <c r="M100" s="2" t="s">
        <v>82</v>
      </c>
      <c r="N100" s="2" t="s">
        <v>82</v>
      </c>
      <c r="O100" s="2" t="s">
        <v>82</v>
      </c>
      <c r="P100" s="2"/>
      <c r="Q100" s="2"/>
      <c r="R100" s="2"/>
      <c r="S100" s="2"/>
      <c r="T100" s="2"/>
      <c r="U100" s="2" t="s">
        <v>85</v>
      </c>
      <c r="V100" s="2" t="s">
        <v>2947</v>
      </c>
      <c r="W100" s="2"/>
      <c r="X100" s="2" t="s">
        <v>2955</v>
      </c>
      <c r="Y100" s="2" t="s">
        <v>311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>
        <v>3</v>
      </c>
      <c r="AN100" s="2">
        <v>0</v>
      </c>
      <c r="AO100" s="2">
        <v>6</v>
      </c>
      <c r="AP100" s="4">
        <v>0</v>
      </c>
      <c r="AQ100" s="6" t="b">
        <v>1</v>
      </c>
      <c r="AR100" s="2" t="b">
        <v>1</v>
      </c>
      <c r="AS100" s="2">
        <v>0</v>
      </c>
      <c r="AT100" s="2">
        <v>0</v>
      </c>
      <c r="AU100" s="2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1</v>
      </c>
      <c r="BA100" s="2">
        <v>0</v>
      </c>
      <c r="BB100" s="2">
        <v>1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7" t="s">
        <v>2928</v>
      </c>
      <c r="BR100" s="2">
        <v>1</v>
      </c>
      <c r="BS100" s="2"/>
      <c r="BT100" s="2" t="b">
        <v>1</v>
      </c>
      <c r="BU100" s="2" t="b">
        <v>1</v>
      </c>
      <c r="BV100" s="2">
        <v>877377</v>
      </c>
      <c r="BW100" s="2" t="s">
        <v>3168</v>
      </c>
      <c r="BX100" s="2"/>
      <c r="BY100" s="2"/>
      <c r="BZ100" s="2" t="s">
        <v>464</v>
      </c>
      <c r="CA100" s="2" t="b">
        <v>1</v>
      </c>
      <c r="CB100" s="2" t="b">
        <v>1</v>
      </c>
      <c r="CC100" s="2" t="b">
        <v>1</v>
      </c>
      <c r="CD100" s="2" t="b">
        <v>1</v>
      </c>
      <c r="CE100" s="2" t="s">
        <v>3169</v>
      </c>
      <c r="CF100" s="2"/>
      <c r="CG100" s="2">
        <v>33</v>
      </c>
    </row>
    <row r="101" spans="1:85">
      <c r="A101" s="3">
        <v>45606.630150462966</v>
      </c>
      <c r="B101" s="2" t="s">
        <v>465</v>
      </c>
      <c r="C101" s="2" t="s">
        <v>466</v>
      </c>
      <c r="D101" s="2" t="s">
        <v>106</v>
      </c>
      <c r="E101" s="2" t="s">
        <v>467</v>
      </c>
      <c r="F101" s="2" t="s">
        <v>99</v>
      </c>
      <c r="G101" s="2">
        <v>919820894549</v>
      </c>
      <c r="H101" s="2" t="s">
        <v>127</v>
      </c>
      <c r="I101" s="2" t="s">
        <v>82</v>
      </c>
      <c r="J101" s="2" t="s">
        <v>92</v>
      </c>
      <c r="K101" s="2"/>
      <c r="L101" s="2"/>
      <c r="M101" s="2"/>
      <c r="N101" s="2" t="s">
        <v>83</v>
      </c>
      <c r="O101" s="2" t="s">
        <v>82</v>
      </c>
      <c r="P101" s="2" t="s">
        <v>128</v>
      </c>
      <c r="Q101" s="2"/>
      <c r="R101" s="2"/>
      <c r="S101" s="2"/>
      <c r="T101" s="2"/>
      <c r="U101" s="2" t="s">
        <v>128</v>
      </c>
      <c r="V101" s="2" t="s">
        <v>2947</v>
      </c>
      <c r="W101" s="2"/>
      <c r="X101" s="2"/>
      <c r="Y101" s="2"/>
      <c r="Z101" s="2"/>
      <c r="AA101" s="2" t="s">
        <v>2934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>
        <v>2</v>
      </c>
      <c r="AN101" s="2">
        <v>0</v>
      </c>
      <c r="AO101" s="2">
        <v>4</v>
      </c>
      <c r="AP101" s="4">
        <v>0</v>
      </c>
      <c r="AQ101" s="6" t="b">
        <v>1</v>
      </c>
      <c r="AR101" s="2" t="b">
        <v>1</v>
      </c>
      <c r="AS101" s="2">
        <v>0</v>
      </c>
      <c r="AT101" s="2">
        <v>0</v>
      </c>
      <c r="AU101" s="2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1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7" t="s">
        <v>2928</v>
      </c>
      <c r="BR101" s="2">
        <v>1</v>
      </c>
      <c r="BS101" s="2"/>
      <c r="BT101" s="2" t="b">
        <v>1</v>
      </c>
      <c r="BU101" s="2" t="b">
        <v>1</v>
      </c>
      <c r="BV101" s="2">
        <v>894549</v>
      </c>
      <c r="BW101" s="2" t="s">
        <v>3170</v>
      </c>
      <c r="BX101" s="2"/>
      <c r="BY101" s="2"/>
      <c r="BZ101" s="2" t="s">
        <v>467</v>
      </c>
      <c r="CA101" s="2" t="b">
        <v>1</v>
      </c>
      <c r="CB101" s="2" t="b">
        <v>1</v>
      </c>
      <c r="CC101" s="2" t="b">
        <v>1</v>
      </c>
      <c r="CD101" s="2" t="b">
        <v>1</v>
      </c>
      <c r="CE101" s="2" t="s">
        <v>3171</v>
      </c>
      <c r="CF101" s="2"/>
      <c r="CG101" s="2">
        <v>37</v>
      </c>
    </row>
    <row r="102" spans="1:85">
      <c r="A102" s="3">
        <v>45606.634745370371</v>
      </c>
      <c r="B102" s="2" t="s">
        <v>468</v>
      </c>
      <c r="C102" s="2" t="s">
        <v>469</v>
      </c>
      <c r="D102" s="2" t="s">
        <v>470</v>
      </c>
      <c r="E102" s="2" t="s">
        <v>471</v>
      </c>
      <c r="F102" s="2" t="s">
        <v>99</v>
      </c>
      <c r="G102" s="2" t="s">
        <v>472</v>
      </c>
      <c r="H102" s="2" t="s">
        <v>127</v>
      </c>
      <c r="I102" s="2" t="s">
        <v>82</v>
      </c>
      <c r="J102" s="2" t="s">
        <v>135</v>
      </c>
      <c r="K102" s="2" t="s">
        <v>136</v>
      </c>
      <c r="L102" s="2" t="s">
        <v>148</v>
      </c>
      <c r="M102" s="2" t="s">
        <v>82</v>
      </c>
      <c r="N102" s="2" t="s">
        <v>83</v>
      </c>
      <c r="O102" s="2" t="s">
        <v>93</v>
      </c>
      <c r="P102" s="2"/>
      <c r="Q102" s="2"/>
      <c r="R102" s="2"/>
      <c r="S102" s="2"/>
      <c r="T102" s="2"/>
      <c r="U102" s="2" t="s">
        <v>85</v>
      </c>
      <c r="V102" s="2" t="s">
        <v>2947</v>
      </c>
      <c r="W102" s="2"/>
      <c r="X102" s="2" t="s">
        <v>311</v>
      </c>
      <c r="Y102" s="2" t="s">
        <v>2955</v>
      </c>
      <c r="Z102" s="2"/>
      <c r="AA102" s="2" t="s">
        <v>2934</v>
      </c>
      <c r="AB102" s="2" t="s">
        <v>2956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>
        <v>5</v>
      </c>
      <c r="AN102" s="2">
        <v>0</v>
      </c>
      <c r="AO102" s="2">
        <v>10</v>
      </c>
      <c r="AP102" s="4">
        <v>0</v>
      </c>
      <c r="AQ102" s="6" t="b">
        <v>1</v>
      </c>
      <c r="AR102" s="2" t="b">
        <v>1</v>
      </c>
      <c r="AS102" s="2">
        <v>0</v>
      </c>
      <c r="AT102" s="2">
        <v>0</v>
      </c>
      <c r="AU102" s="2">
        <v>1</v>
      </c>
      <c r="AV102" s="2">
        <v>0</v>
      </c>
      <c r="AW102" s="2">
        <v>0</v>
      </c>
      <c r="AX102" s="2">
        <v>0</v>
      </c>
      <c r="AY102" s="2">
        <v>0</v>
      </c>
      <c r="AZ102" s="2">
        <v>1</v>
      </c>
      <c r="BA102" s="2">
        <v>0</v>
      </c>
      <c r="BB102" s="2">
        <v>1</v>
      </c>
      <c r="BC102" s="2">
        <v>0</v>
      </c>
      <c r="BD102" s="2">
        <v>1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7" t="s">
        <v>2928</v>
      </c>
      <c r="BR102" s="2">
        <v>1</v>
      </c>
      <c r="BS102" s="2"/>
      <c r="BT102" s="2" t="b">
        <v>1</v>
      </c>
      <c r="BU102" s="2" t="b">
        <v>1</v>
      </c>
      <c r="BV102" s="2">
        <v>45248</v>
      </c>
      <c r="BW102" s="2" t="s">
        <v>3172</v>
      </c>
      <c r="BX102" s="2"/>
      <c r="BY102" s="2"/>
      <c r="BZ102" s="2" t="s">
        <v>471</v>
      </c>
      <c r="CA102" s="2" t="b">
        <v>1</v>
      </c>
      <c r="CB102" s="2" t="b">
        <v>0</v>
      </c>
      <c r="CC102" s="2" t="b">
        <v>0</v>
      </c>
      <c r="CD102" s="2" t="e">
        <v>#N/A</v>
      </c>
      <c r="CE102" s="2" t="s">
        <v>3173</v>
      </c>
      <c r="CF102" s="2"/>
      <c r="CG102" s="2">
        <v>17</v>
      </c>
    </row>
    <row r="103" spans="1:85">
      <c r="A103" s="3">
        <v>45606.636284722219</v>
      </c>
      <c r="B103" s="2" t="s">
        <v>477</v>
      </c>
      <c r="C103" s="2" t="s">
        <v>478</v>
      </c>
      <c r="D103" s="2" t="s">
        <v>479</v>
      </c>
      <c r="E103" s="2" t="s">
        <v>3174</v>
      </c>
      <c r="F103" s="2" t="s">
        <v>99</v>
      </c>
      <c r="G103" s="2">
        <v>919712151176</v>
      </c>
      <c r="H103" s="2" t="s">
        <v>122</v>
      </c>
      <c r="I103" s="2" t="s">
        <v>82</v>
      </c>
      <c r="J103" s="2" t="s">
        <v>92</v>
      </c>
      <c r="K103" s="2"/>
      <c r="L103" s="2"/>
      <c r="M103" s="2"/>
      <c r="N103" s="2" t="s">
        <v>83</v>
      </c>
      <c r="O103" s="2" t="s">
        <v>93</v>
      </c>
      <c r="P103" s="2" t="s">
        <v>84</v>
      </c>
      <c r="Q103" s="2"/>
      <c r="R103" s="2"/>
      <c r="S103" s="2"/>
      <c r="T103" s="2"/>
      <c r="U103" s="2" t="s">
        <v>84</v>
      </c>
      <c r="V103" s="2" t="s">
        <v>122</v>
      </c>
      <c r="W103" s="2"/>
      <c r="X103" s="2"/>
      <c r="Y103" s="2"/>
      <c r="Z103" s="2"/>
      <c r="AA103" s="2" t="s">
        <v>2934</v>
      </c>
      <c r="AB103" s="2" t="s">
        <v>2956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>
        <v>3</v>
      </c>
      <c r="AN103" s="2">
        <v>0</v>
      </c>
      <c r="AO103" s="2">
        <v>6</v>
      </c>
      <c r="AP103" s="4">
        <v>0</v>
      </c>
      <c r="AQ103" s="6" t="b">
        <v>1</v>
      </c>
      <c r="AR103" s="2" t="b">
        <v>1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1</v>
      </c>
      <c r="BE103" s="2">
        <v>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7" t="s">
        <v>2928</v>
      </c>
      <c r="BR103" s="2">
        <v>1</v>
      </c>
      <c r="BS103" s="2"/>
      <c r="BT103" s="2" t="b">
        <v>1</v>
      </c>
      <c r="BU103" s="2" t="b">
        <v>1</v>
      </c>
      <c r="BV103" s="2">
        <v>151176</v>
      </c>
      <c r="BW103" s="2" t="s">
        <v>3175</v>
      </c>
      <c r="BX103" s="2"/>
      <c r="BY103" s="2"/>
      <c r="BZ103" s="2" t="s">
        <v>3174</v>
      </c>
      <c r="CA103" s="2" t="b">
        <v>1</v>
      </c>
      <c r="CB103" s="2" t="b">
        <v>1</v>
      </c>
      <c r="CC103" s="2" t="b">
        <v>1</v>
      </c>
      <c r="CD103" s="2" t="b">
        <v>1</v>
      </c>
      <c r="CE103" s="2" t="s">
        <v>3176</v>
      </c>
      <c r="CF103" s="2"/>
      <c r="CG103" s="2">
        <v>22</v>
      </c>
    </row>
    <row r="104" spans="1:85">
      <c r="A104" s="3">
        <v>45606.637083333335</v>
      </c>
      <c r="B104" s="2" t="s">
        <v>480</v>
      </c>
      <c r="C104" s="2" t="s">
        <v>481</v>
      </c>
      <c r="D104" s="2" t="s">
        <v>482</v>
      </c>
      <c r="E104" s="2" t="s">
        <v>483</v>
      </c>
      <c r="F104" s="2" t="s">
        <v>99</v>
      </c>
      <c r="G104" s="2">
        <v>919820913330</v>
      </c>
      <c r="H104" s="2" t="s">
        <v>122</v>
      </c>
      <c r="I104" s="2" t="s">
        <v>82</v>
      </c>
      <c r="J104" s="2"/>
      <c r="K104" s="2" t="s">
        <v>136</v>
      </c>
      <c r="L104" s="2" t="s">
        <v>82</v>
      </c>
      <c r="M104" s="2" t="s">
        <v>82</v>
      </c>
      <c r="N104" s="2" t="s">
        <v>82</v>
      </c>
      <c r="O104" s="2" t="s">
        <v>82</v>
      </c>
      <c r="P104" s="2" t="s">
        <v>84</v>
      </c>
      <c r="Q104" s="2"/>
      <c r="R104" s="2"/>
      <c r="S104" s="2"/>
      <c r="T104" s="2"/>
      <c r="U104" s="2" t="s">
        <v>84</v>
      </c>
      <c r="V104" s="2" t="s">
        <v>122</v>
      </c>
      <c r="W104" s="2"/>
      <c r="X104" s="2" t="s">
        <v>311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>
        <v>2</v>
      </c>
      <c r="AN104" s="2">
        <v>0</v>
      </c>
      <c r="AO104" s="2">
        <v>4</v>
      </c>
      <c r="AP104" s="4">
        <v>0</v>
      </c>
      <c r="AQ104" s="6" t="b">
        <v>1</v>
      </c>
      <c r="AR104" s="2" t="b">
        <v>1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1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7" t="s">
        <v>2928</v>
      </c>
      <c r="BR104" s="2">
        <v>1</v>
      </c>
      <c r="BS104" s="2"/>
      <c r="BT104" s="2" t="b">
        <v>1</v>
      </c>
      <c r="BU104" s="2" t="b">
        <v>1</v>
      </c>
      <c r="BV104" s="2">
        <v>913330</v>
      </c>
      <c r="BW104" s="2" t="s">
        <v>3177</v>
      </c>
      <c r="BX104" s="2"/>
      <c r="BY104" s="2"/>
      <c r="BZ104" s="2" t="s">
        <v>483</v>
      </c>
      <c r="CA104" s="2" t="b">
        <v>1</v>
      </c>
      <c r="CB104" s="2" t="b">
        <v>1</v>
      </c>
      <c r="CC104" s="2" t="b">
        <v>1</v>
      </c>
      <c r="CD104" s="2" t="b">
        <v>1</v>
      </c>
      <c r="CE104" s="2" t="s">
        <v>3178</v>
      </c>
      <c r="CF104" s="2"/>
      <c r="CG104" s="2">
        <v>37</v>
      </c>
    </row>
    <row r="105" spans="1:85">
      <c r="A105" s="3">
        <v>45606.637349537035</v>
      </c>
      <c r="B105" s="2" t="s">
        <v>484</v>
      </c>
      <c r="C105" s="2" t="s">
        <v>485</v>
      </c>
      <c r="D105" s="2" t="s">
        <v>486</v>
      </c>
      <c r="E105" s="2" t="s">
        <v>487</v>
      </c>
      <c r="F105" s="2" t="s">
        <v>79</v>
      </c>
      <c r="G105" s="2">
        <v>7420842636</v>
      </c>
      <c r="H105" s="2" t="s">
        <v>317</v>
      </c>
      <c r="I105" s="2" t="s">
        <v>134</v>
      </c>
      <c r="J105" s="2" t="s">
        <v>92</v>
      </c>
      <c r="K105" s="2"/>
      <c r="L105" s="2"/>
      <c r="M105" s="2"/>
      <c r="N105" s="2" t="s">
        <v>83</v>
      </c>
      <c r="O105" s="2" t="s">
        <v>93</v>
      </c>
      <c r="P105" s="2"/>
      <c r="Q105" s="2"/>
      <c r="R105" s="2"/>
      <c r="S105" s="2"/>
      <c r="T105" s="2"/>
      <c r="U105" s="2" t="s">
        <v>85</v>
      </c>
      <c r="V105" s="2" t="s">
        <v>317</v>
      </c>
      <c r="W105" s="2" t="s">
        <v>137</v>
      </c>
      <c r="X105" s="2"/>
      <c r="Y105" s="2"/>
      <c r="Z105" s="2"/>
      <c r="AA105" s="2" t="s">
        <v>2927</v>
      </c>
      <c r="AB105" s="2" t="s">
        <v>2931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>
        <v>4</v>
      </c>
      <c r="AN105" s="2">
        <v>0</v>
      </c>
      <c r="AO105" s="2">
        <v>7</v>
      </c>
      <c r="AP105" s="4">
        <v>0</v>
      </c>
      <c r="AQ105" s="6" t="b">
        <v>1</v>
      </c>
      <c r="AR105" s="2" t="b">
        <v>1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1</v>
      </c>
      <c r="BI105" s="2">
        <v>1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1</v>
      </c>
      <c r="BP105" s="2">
        <v>1</v>
      </c>
      <c r="BQ105" s="7" t="s">
        <v>2966</v>
      </c>
      <c r="BR105" s="2">
        <v>1</v>
      </c>
      <c r="BS105" s="2"/>
      <c r="BT105" s="2" t="b">
        <v>1</v>
      </c>
      <c r="BU105" s="2" t="b">
        <v>1</v>
      </c>
      <c r="BV105" s="2">
        <v>842636</v>
      </c>
      <c r="BW105" s="2" t="s">
        <v>3179</v>
      </c>
      <c r="BX105" s="2"/>
      <c r="BY105" s="2"/>
      <c r="BZ105" s="2" t="s">
        <v>487</v>
      </c>
      <c r="CA105" s="2" t="b">
        <v>1</v>
      </c>
      <c r="CB105" s="2" t="b">
        <v>1</v>
      </c>
      <c r="CC105" s="2" t="b">
        <v>1</v>
      </c>
      <c r="CD105" s="2" t="b">
        <v>1</v>
      </c>
      <c r="CE105" s="2" t="s">
        <v>3180</v>
      </c>
      <c r="CF105" s="2"/>
      <c r="CG105" s="2">
        <v>18</v>
      </c>
    </row>
    <row r="106" spans="1:85">
      <c r="A106" s="3">
        <v>45606.644050925926</v>
      </c>
      <c r="B106" s="2" t="s">
        <v>488</v>
      </c>
      <c r="C106" s="2" t="s">
        <v>224</v>
      </c>
      <c r="D106" s="2" t="s">
        <v>489</v>
      </c>
      <c r="E106" s="2" t="s">
        <v>490</v>
      </c>
      <c r="F106" s="2" t="s">
        <v>99</v>
      </c>
      <c r="G106" s="2" t="s">
        <v>491</v>
      </c>
      <c r="H106" s="2" t="s">
        <v>127</v>
      </c>
      <c r="I106" s="2" t="s">
        <v>134</v>
      </c>
      <c r="J106" s="2" t="s">
        <v>135</v>
      </c>
      <c r="K106" s="2" t="s">
        <v>147</v>
      </c>
      <c r="L106" s="2" t="s">
        <v>136</v>
      </c>
      <c r="M106" s="2" t="s">
        <v>82</v>
      </c>
      <c r="N106" s="2" t="s">
        <v>82</v>
      </c>
      <c r="O106" s="2" t="s">
        <v>82</v>
      </c>
      <c r="P106" s="2"/>
      <c r="Q106" s="2"/>
      <c r="R106" s="2"/>
      <c r="S106" s="2"/>
      <c r="T106" s="2"/>
      <c r="U106" s="2" t="s">
        <v>85</v>
      </c>
      <c r="V106" s="2" t="s">
        <v>2947</v>
      </c>
      <c r="W106" s="2" t="s">
        <v>165</v>
      </c>
      <c r="X106" s="2" t="s">
        <v>158</v>
      </c>
      <c r="Y106" s="2" t="s">
        <v>311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>
        <v>4</v>
      </c>
      <c r="AN106" s="2">
        <v>0</v>
      </c>
      <c r="AO106" s="2">
        <v>7</v>
      </c>
      <c r="AP106" s="4">
        <v>0</v>
      </c>
      <c r="AQ106" s="6" t="b">
        <v>1</v>
      </c>
      <c r="AR106" s="2" t="b">
        <v>1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1</v>
      </c>
      <c r="AY106" s="2">
        <v>0</v>
      </c>
      <c r="AZ106" s="2">
        <v>1</v>
      </c>
      <c r="BA106" s="2">
        <v>1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7" t="s">
        <v>2966</v>
      </c>
      <c r="BR106" s="2">
        <v>1</v>
      </c>
      <c r="BS106" s="2"/>
      <c r="BT106" s="2" t="b">
        <v>1</v>
      </c>
      <c r="BU106" s="2" t="b">
        <v>1</v>
      </c>
      <c r="BV106" s="2">
        <v>124818</v>
      </c>
      <c r="BW106" s="2" t="s">
        <v>3181</v>
      </c>
      <c r="BX106" s="2"/>
      <c r="BY106" s="2"/>
      <c r="BZ106" s="2" t="s">
        <v>490</v>
      </c>
      <c r="CA106" s="2" t="b">
        <v>1</v>
      </c>
      <c r="CB106" s="2" t="b">
        <v>1</v>
      </c>
      <c r="CC106" s="2" t="b">
        <v>1</v>
      </c>
      <c r="CD106" s="2" t="b">
        <v>1</v>
      </c>
      <c r="CE106" s="2" t="s">
        <v>3182</v>
      </c>
      <c r="CF106" s="2"/>
      <c r="CG106" s="2">
        <v>17</v>
      </c>
    </row>
    <row r="107" spans="1:85">
      <c r="A107" s="3">
        <v>45606.644166666665</v>
      </c>
      <c r="B107" s="2" t="s">
        <v>492</v>
      </c>
      <c r="C107" s="2" t="s">
        <v>493</v>
      </c>
      <c r="D107" s="2" t="s">
        <v>494</v>
      </c>
      <c r="E107" s="2" t="s">
        <v>495</v>
      </c>
      <c r="F107" s="2" t="s">
        <v>79</v>
      </c>
      <c r="G107" s="2">
        <v>9619620427</v>
      </c>
      <c r="H107" s="2" t="s">
        <v>82</v>
      </c>
      <c r="I107" s="2" t="s">
        <v>82</v>
      </c>
      <c r="J107" s="2" t="s">
        <v>135</v>
      </c>
      <c r="K107" s="2" t="s">
        <v>147</v>
      </c>
      <c r="L107" s="2" t="s">
        <v>136</v>
      </c>
      <c r="M107" s="2" t="s">
        <v>82</v>
      </c>
      <c r="N107" s="2" t="s">
        <v>83</v>
      </c>
      <c r="O107" s="2" t="s">
        <v>82</v>
      </c>
      <c r="P107" s="2" t="s">
        <v>84</v>
      </c>
      <c r="Q107" s="2"/>
      <c r="R107" s="2"/>
      <c r="S107" s="2"/>
      <c r="T107" s="2"/>
      <c r="U107" s="2" t="s">
        <v>84</v>
      </c>
      <c r="V107" s="2"/>
      <c r="W107" s="2"/>
      <c r="X107" s="2" t="s">
        <v>576</v>
      </c>
      <c r="Y107" s="2" t="s">
        <v>138</v>
      </c>
      <c r="Z107" s="2"/>
      <c r="AA107" s="2" t="s">
        <v>2927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>
        <v>3</v>
      </c>
      <c r="AN107" s="2">
        <v>0</v>
      </c>
      <c r="AO107" s="2">
        <v>6</v>
      </c>
      <c r="AP107" s="4">
        <v>0</v>
      </c>
      <c r="AQ107" s="6" t="b">
        <v>1</v>
      </c>
      <c r="AR107" s="2" t="b">
        <v>1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1</v>
      </c>
      <c r="BL107" s="2">
        <v>1</v>
      </c>
      <c r="BM107" s="2">
        <v>0</v>
      </c>
      <c r="BN107" s="2">
        <v>0</v>
      </c>
      <c r="BO107" s="2">
        <v>1</v>
      </c>
      <c r="BP107" s="2">
        <v>0</v>
      </c>
      <c r="BQ107" s="7" t="s">
        <v>2928</v>
      </c>
      <c r="BR107" s="2">
        <v>1</v>
      </c>
      <c r="BS107" s="2"/>
      <c r="BT107" s="2" t="b">
        <v>1</v>
      </c>
      <c r="BU107" s="2" t="b">
        <v>1</v>
      </c>
      <c r="BV107" s="2">
        <v>620427</v>
      </c>
      <c r="BW107" s="2" t="s">
        <v>3183</v>
      </c>
      <c r="BX107" s="2"/>
      <c r="BY107" s="2"/>
      <c r="BZ107" s="2" t="s">
        <v>495</v>
      </c>
      <c r="CA107" s="2" t="b">
        <v>1</v>
      </c>
      <c r="CB107" s="2" t="b">
        <v>1</v>
      </c>
      <c r="CC107" s="2" t="b">
        <v>1</v>
      </c>
      <c r="CD107" s="2" t="b">
        <v>1</v>
      </c>
      <c r="CE107" s="2" t="s">
        <v>3184</v>
      </c>
      <c r="CF107" s="2"/>
      <c r="CG107" s="2">
        <v>30</v>
      </c>
    </row>
    <row r="108" spans="1:85">
      <c r="A108" s="3">
        <v>45606.649664351855</v>
      </c>
      <c r="B108" s="2" t="s">
        <v>496</v>
      </c>
      <c r="C108" s="2" t="s">
        <v>497</v>
      </c>
      <c r="D108" s="2" t="s">
        <v>498</v>
      </c>
      <c r="E108" s="2" t="s">
        <v>3185</v>
      </c>
      <c r="F108" s="2" t="s">
        <v>99</v>
      </c>
      <c r="G108" s="2">
        <v>9428311035</v>
      </c>
      <c r="H108" s="2" t="s">
        <v>127</v>
      </c>
      <c r="I108" s="2" t="s">
        <v>91</v>
      </c>
      <c r="J108" s="2" t="s">
        <v>92</v>
      </c>
      <c r="K108" s="2"/>
      <c r="L108" s="2"/>
      <c r="M108" s="2"/>
      <c r="N108" s="2" t="s">
        <v>83</v>
      </c>
      <c r="O108" s="2" t="s">
        <v>93</v>
      </c>
      <c r="P108" s="2" t="s">
        <v>128</v>
      </c>
      <c r="Q108" s="2"/>
      <c r="R108" s="2"/>
      <c r="S108" s="2"/>
      <c r="T108" s="2"/>
      <c r="U108" s="2" t="s">
        <v>128</v>
      </c>
      <c r="V108" s="2" t="s">
        <v>2947</v>
      </c>
      <c r="W108" s="2" t="s">
        <v>103</v>
      </c>
      <c r="X108" s="2"/>
      <c r="Y108" s="2"/>
      <c r="Z108" s="2"/>
      <c r="AA108" s="2" t="s">
        <v>2934</v>
      </c>
      <c r="AB108" s="2" t="s">
        <v>2956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>
        <v>4</v>
      </c>
      <c r="AN108" s="2">
        <v>0</v>
      </c>
      <c r="AO108" s="2">
        <v>8</v>
      </c>
      <c r="AP108" s="4">
        <v>0</v>
      </c>
      <c r="AQ108" s="6" t="b">
        <v>1</v>
      </c>
      <c r="AR108" s="2" t="b">
        <v>1</v>
      </c>
      <c r="AS108" s="2">
        <v>0</v>
      </c>
      <c r="AT108" s="2">
        <v>0</v>
      </c>
      <c r="AU108" s="2">
        <v>1</v>
      </c>
      <c r="AV108" s="2">
        <v>0</v>
      </c>
      <c r="AW108" s="2">
        <v>0</v>
      </c>
      <c r="AX108" s="2">
        <v>0</v>
      </c>
      <c r="AY108" s="2">
        <v>1</v>
      </c>
      <c r="AZ108" s="2">
        <v>0</v>
      </c>
      <c r="BA108" s="2">
        <v>0</v>
      </c>
      <c r="BB108" s="2">
        <v>0</v>
      </c>
      <c r="BC108" s="2">
        <v>0</v>
      </c>
      <c r="BD108" s="2">
        <v>1</v>
      </c>
      <c r="BE108" s="2">
        <v>1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7" t="s">
        <v>2928</v>
      </c>
      <c r="BR108" s="2">
        <v>1</v>
      </c>
      <c r="BS108" s="2"/>
      <c r="BT108" s="2" t="b">
        <v>1</v>
      </c>
      <c r="BU108" s="2" t="b">
        <v>1</v>
      </c>
      <c r="BV108" s="2">
        <v>311035</v>
      </c>
      <c r="BW108" s="2" t="s">
        <v>3186</v>
      </c>
      <c r="BX108" s="2"/>
      <c r="BY108" s="2"/>
      <c r="BZ108" s="2" t="s">
        <v>3187</v>
      </c>
      <c r="CA108" s="2" t="b">
        <v>1</v>
      </c>
      <c r="CB108" s="2" t="b">
        <v>1</v>
      </c>
      <c r="CC108" s="2" t="b">
        <v>1</v>
      </c>
      <c r="CD108" s="2" t="b">
        <v>1</v>
      </c>
      <c r="CE108" s="2" t="s">
        <v>3188</v>
      </c>
      <c r="CF108" s="2"/>
      <c r="CG108" s="2">
        <v>23</v>
      </c>
    </row>
    <row r="109" spans="1:85">
      <c r="A109" s="3">
        <v>45606.654328703706</v>
      </c>
      <c r="B109" s="2" t="s">
        <v>499</v>
      </c>
      <c r="C109" s="2" t="s">
        <v>500</v>
      </c>
      <c r="D109" s="2" t="s">
        <v>501</v>
      </c>
      <c r="E109" s="2" t="s">
        <v>502</v>
      </c>
      <c r="F109" s="2" t="s">
        <v>79</v>
      </c>
      <c r="G109" s="2">
        <v>919821601119</v>
      </c>
      <c r="H109" s="2" t="s">
        <v>317</v>
      </c>
      <c r="I109" s="2" t="s">
        <v>91</v>
      </c>
      <c r="J109" s="2" t="s">
        <v>92</v>
      </c>
      <c r="K109" s="2"/>
      <c r="L109" s="2"/>
      <c r="M109" s="2"/>
      <c r="N109" s="2" t="s">
        <v>83</v>
      </c>
      <c r="O109" s="2" t="s">
        <v>82</v>
      </c>
      <c r="P109" s="2" t="s">
        <v>128</v>
      </c>
      <c r="Q109" s="2"/>
      <c r="R109" s="2"/>
      <c r="S109" s="2"/>
      <c r="T109" s="2"/>
      <c r="U109" s="2" t="s">
        <v>128</v>
      </c>
      <c r="V109" s="2" t="s">
        <v>317</v>
      </c>
      <c r="W109" s="2" t="s">
        <v>94</v>
      </c>
      <c r="X109" s="2"/>
      <c r="Y109" s="2"/>
      <c r="Z109" s="2"/>
      <c r="AA109" s="2" t="s">
        <v>2927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>
        <v>3</v>
      </c>
      <c r="AN109" s="2">
        <v>0</v>
      </c>
      <c r="AO109" s="2">
        <v>6</v>
      </c>
      <c r="AP109" s="4">
        <v>0</v>
      </c>
      <c r="AQ109" s="6" t="b">
        <v>1</v>
      </c>
      <c r="AR109" s="2" t="b">
        <v>1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1</v>
      </c>
      <c r="BI109" s="2">
        <v>0</v>
      </c>
      <c r="BJ109" s="2">
        <v>1</v>
      </c>
      <c r="BK109" s="2">
        <v>0</v>
      </c>
      <c r="BL109" s="2">
        <v>0</v>
      </c>
      <c r="BM109" s="2">
        <v>0</v>
      </c>
      <c r="BN109" s="2">
        <v>0</v>
      </c>
      <c r="BO109" s="2">
        <v>1</v>
      </c>
      <c r="BP109" s="2">
        <v>0</v>
      </c>
      <c r="BQ109" s="7" t="s">
        <v>2928</v>
      </c>
      <c r="BR109" s="2">
        <v>1</v>
      </c>
      <c r="BS109" s="2"/>
      <c r="BT109" s="2" t="b">
        <v>1</v>
      </c>
      <c r="BU109" s="2" t="b">
        <v>1</v>
      </c>
      <c r="BV109" s="2">
        <v>601119</v>
      </c>
      <c r="BW109" s="2" t="s">
        <v>3189</v>
      </c>
      <c r="BX109" s="2"/>
      <c r="BY109" s="2"/>
      <c r="BZ109" s="2" t="s">
        <v>502</v>
      </c>
      <c r="CA109" s="2" t="b">
        <v>1</v>
      </c>
      <c r="CB109" s="2" t="b">
        <v>1</v>
      </c>
      <c r="CC109" s="2" t="b">
        <v>1</v>
      </c>
      <c r="CD109" s="2" t="b">
        <v>1</v>
      </c>
      <c r="CE109" s="2" t="s">
        <v>3190</v>
      </c>
      <c r="CF109" s="2"/>
      <c r="CG109" s="2">
        <v>26</v>
      </c>
    </row>
    <row r="110" spans="1:85">
      <c r="A110" s="3">
        <v>45606.655347222222</v>
      </c>
      <c r="B110" s="2" t="s">
        <v>503</v>
      </c>
      <c r="C110" s="2" t="s">
        <v>504</v>
      </c>
      <c r="D110" s="2" t="s">
        <v>501</v>
      </c>
      <c r="E110" s="2" t="s">
        <v>505</v>
      </c>
      <c r="F110" s="2" t="s">
        <v>79</v>
      </c>
      <c r="G110" s="2" t="s">
        <v>506</v>
      </c>
      <c r="H110" s="2" t="s">
        <v>82</v>
      </c>
      <c r="I110" s="2" t="s">
        <v>82</v>
      </c>
      <c r="J110" s="2" t="s">
        <v>135</v>
      </c>
      <c r="K110" s="2" t="s">
        <v>136</v>
      </c>
      <c r="L110" s="2" t="s">
        <v>147</v>
      </c>
      <c r="M110" s="2" t="s">
        <v>82</v>
      </c>
      <c r="N110" s="2" t="s">
        <v>82</v>
      </c>
      <c r="O110" s="2" t="s">
        <v>82</v>
      </c>
      <c r="P110" s="2" t="s">
        <v>128</v>
      </c>
      <c r="Q110" s="2"/>
      <c r="R110" s="2"/>
      <c r="S110" s="2"/>
      <c r="T110" s="2"/>
      <c r="U110" s="2" t="s">
        <v>128</v>
      </c>
      <c r="V110" s="2"/>
      <c r="W110" s="2"/>
      <c r="X110" s="2" t="s">
        <v>138</v>
      </c>
      <c r="Y110" s="2" t="s">
        <v>576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>
        <v>2</v>
      </c>
      <c r="AN110" s="2">
        <v>0</v>
      </c>
      <c r="AO110" s="2">
        <v>4</v>
      </c>
      <c r="AP110" s="4">
        <v>0</v>
      </c>
      <c r="AQ110" s="6" t="b">
        <v>1</v>
      </c>
      <c r="AR110" s="2" t="b">
        <v>1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1</v>
      </c>
      <c r="BL110" s="2">
        <v>1</v>
      </c>
      <c r="BM110" s="2">
        <v>0</v>
      </c>
      <c r="BN110" s="2">
        <v>0</v>
      </c>
      <c r="BO110" s="2">
        <v>0</v>
      </c>
      <c r="BP110" s="2">
        <v>0</v>
      </c>
      <c r="BQ110" s="7" t="s">
        <v>2928</v>
      </c>
      <c r="BR110" s="2">
        <v>1</v>
      </c>
      <c r="BS110" s="2"/>
      <c r="BT110" s="2" t="b">
        <v>1</v>
      </c>
      <c r="BU110" s="2" t="b">
        <v>1</v>
      </c>
      <c r="BV110" s="2">
        <v>755532</v>
      </c>
      <c r="BW110" s="2" t="s">
        <v>3191</v>
      </c>
      <c r="BX110" s="2"/>
      <c r="BY110" s="2"/>
      <c r="BZ110" s="2" t="s">
        <v>505</v>
      </c>
      <c r="CA110" s="2" t="b">
        <v>1</v>
      </c>
      <c r="CB110" s="2" t="b">
        <v>1</v>
      </c>
      <c r="CC110" s="2" t="b">
        <v>1</v>
      </c>
      <c r="CD110" s="2" t="b">
        <v>1</v>
      </c>
      <c r="CE110" s="2" t="s">
        <v>3192</v>
      </c>
      <c r="CF110" s="2"/>
      <c r="CG110" s="2">
        <v>18</v>
      </c>
    </row>
    <row r="111" spans="1:85">
      <c r="A111" s="3">
        <v>45606.658564814818</v>
      </c>
      <c r="B111" s="2" t="s">
        <v>507</v>
      </c>
      <c r="C111" s="2" t="s">
        <v>508</v>
      </c>
      <c r="D111" s="2" t="s">
        <v>241</v>
      </c>
      <c r="E111" s="2" t="s">
        <v>3193</v>
      </c>
      <c r="F111" s="2" t="s">
        <v>99</v>
      </c>
      <c r="G111" s="2" t="s">
        <v>509</v>
      </c>
      <c r="H111" s="2" t="s">
        <v>81</v>
      </c>
      <c r="I111" s="2" t="s">
        <v>91</v>
      </c>
      <c r="J111" s="2" t="s">
        <v>135</v>
      </c>
      <c r="K111" s="2" t="s">
        <v>147</v>
      </c>
      <c r="L111" s="2" t="s">
        <v>148</v>
      </c>
      <c r="M111" s="2" t="s">
        <v>136</v>
      </c>
      <c r="N111" s="2" t="s">
        <v>83</v>
      </c>
      <c r="O111" s="2" t="s">
        <v>82</v>
      </c>
      <c r="P111" s="2"/>
      <c r="Q111" s="2"/>
      <c r="R111" s="2"/>
      <c r="S111" s="2"/>
      <c r="T111" s="2"/>
      <c r="U111" s="2" t="s">
        <v>85</v>
      </c>
      <c r="V111" s="2" t="s">
        <v>102</v>
      </c>
      <c r="W111" s="2" t="s">
        <v>103</v>
      </c>
      <c r="X111" s="2" t="s">
        <v>158</v>
      </c>
      <c r="Y111" s="2" t="s">
        <v>2955</v>
      </c>
      <c r="Z111" s="2" t="s">
        <v>311</v>
      </c>
      <c r="AA111" s="2" t="s">
        <v>2934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>
        <v>5</v>
      </c>
      <c r="AN111" s="2">
        <v>0</v>
      </c>
      <c r="AO111" s="2">
        <v>9</v>
      </c>
      <c r="AP111" s="4">
        <v>0</v>
      </c>
      <c r="AQ111" s="6" t="b">
        <v>1</v>
      </c>
      <c r="AR111" s="2" t="b">
        <v>1</v>
      </c>
      <c r="AS111" s="2">
        <v>0</v>
      </c>
      <c r="AT111" s="2">
        <v>0</v>
      </c>
      <c r="AU111" s="2">
        <v>0</v>
      </c>
      <c r="AV111" s="2">
        <v>1</v>
      </c>
      <c r="AW111" s="2">
        <v>0</v>
      </c>
      <c r="AX111" s="2">
        <v>0</v>
      </c>
      <c r="AY111" s="2">
        <v>1</v>
      </c>
      <c r="AZ111" s="2">
        <v>1</v>
      </c>
      <c r="BA111" s="2">
        <v>1</v>
      </c>
      <c r="BB111" s="2">
        <v>1</v>
      </c>
      <c r="BC111" s="2">
        <v>0</v>
      </c>
      <c r="BD111" s="2">
        <v>1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7" t="s">
        <v>2966</v>
      </c>
      <c r="BR111" s="2">
        <v>1</v>
      </c>
      <c r="BS111" s="2"/>
      <c r="BT111" s="2" t="b">
        <v>1</v>
      </c>
      <c r="BU111" s="2" t="b">
        <v>1</v>
      </c>
      <c r="BV111" s="2">
        <v>576539</v>
      </c>
      <c r="BW111" s="2" t="s">
        <v>3194</v>
      </c>
      <c r="BX111" s="2"/>
      <c r="BY111" s="2"/>
      <c r="BZ111" s="2" t="s">
        <v>3195</v>
      </c>
      <c r="CA111" s="2" t="b">
        <v>1</v>
      </c>
      <c r="CB111" s="2" t="b">
        <v>1</v>
      </c>
      <c r="CC111" s="2" t="b">
        <v>1</v>
      </c>
      <c r="CD111" s="2" t="b">
        <v>1</v>
      </c>
      <c r="CE111" s="2" t="s">
        <v>3196</v>
      </c>
      <c r="CF111" s="2"/>
      <c r="CG111" s="2">
        <v>21</v>
      </c>
    </row>
    <row r="112" spans="1:85">
      <c r="A112" s="3">
        <v>45606.663287037038</v>
      </c>
      <c r="B112" s="2" t="s">
        <v>510</v>
      </c>
      <c r="C112" s="2" t="s">
        <v>511</v>
      </c>
      <c r="D112" s="2" t="s">
        <v>125</v>
      </c>
      <c r="E112" s="2" t="s">
        <v>512</v>
      </c>
      <c r="F112" s="2" t="s">
        <v>99</v>
      </c>
      <c r="G112" s="2">
        <v>919969952217</v>
      </c>
      <c r="H112" s="2" t="s">
        <v>122</v>
      </c>
      <c r="I112" s="2" t="s">
        <v>91</v>
      </c>
      <c r="J112" s="2" t="s">
        <v>92</v>
      </c>
      <c r="K112" s="2"/>
      <c r="L112" s="2"/>
      <c r="M112" s="2"/>
      <c r="N112" s="2" t="s">
        <v>83</v>
      </c>
      <c r="O112" s="2" t="s">
        <v>93</v>
      </c>
      <c r="P112" s="2" t="s">
        <v>113</v>
      </c>
      <c r="Q112" s="2"/>
      <c r="R112" s="2"/>
      <c r="S112" s="2"/>
      <c r="T112" s="2"/>
      <c r="U112" s="2" t="s">
        <v>113</v>
      </c>
      <c r="V112" s="2" t="s">
        <v>122</v>
      </c>
      <c r="W112" s="2" t="s">
        <v>103</v>
      </c>
      <c r="X112" s="2"/>
      <c r="Y112" s="2"/>
      <c r="Z112" s="2"/>
      <c r="AA112" s="2" t="s">
        <v>2934</v>
      </c>
      <c r="AB112" s="2" t="s">
        <v>2956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>
        <v>4</v>
      </c>
      <c r="AN112" s="2">
        <v>0</v>
      </c>
      <c r="AO112" s="2">
        <v>8</v>
      </c>
      <c r="AP112" s="4">
        <v>0</v>
      </c>
      <c r="AQ112" s="6" t="b">
        <v>1</v>
      </c>
      <c r="AR112" s="2" t="b">
        <v>1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1</v>
      </c>
      <c r="AZ112" s="2">
        <v>0</v>
      </c>
      <c r="BA112" s="2">
        <v>0</v>
      </c>
      <c r="BB112" s="2">
        <v>0</v>
      </c>
      <c r="BC112" s="2">
        <v>0</v>
      </c>
      <c r="BD112" s="2">
        <v>1</v>
      </c>
      <c r="BE112" s="2">
        <v>1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7" t="s">
        <v>2928</v>
      </c>
      <c r="BR112" s="2">
        <v>1</v>
      </c>
      <c r="BS112" s="2"/>
      <c r="BT112" s="2" t="b">
        <v>1</v>
      </c>
      <c r="BU112" s="2" t="b">
        <v>1</v>
      </c>
      <c r="BV112" s="2">
        <v>952217</v>
      </c>
      <c r="BW112" s="2" t="s">
        <v>3197</v>
      </c>
      <c r="BX112" s="2"/>
      <c r="BY112" s="2"/>
      <c r="BZ112" s="2" t="s">
        <v>512</v>
      </c>
      <c r="CA112" s="2" t="b">
        <v>1</v>
      </c>
      <c r="CB112" s="2" t="b">
        <v>1</v>
      </c>
      <c r="CC112" s="2" t="b">
        <v>1</v>
      </c>
      <c r="CD112" s="2" t="b">
        <v>1</v>
      </c>
      <c r="CE112" s="2" t="s">
        <v>3198</v>
      </c>
      <c r="CF112" s="2"/>
      <c r="CG112" s="2">
        <v>21</v>
      </c>
    </row>
    <row r="113" spans="1:85">
      <c r="A113" s="3">
        <v>45606.667905092596</v>
      </c>
      <c r="B113" s="2" t="s">
        <v>513</v>
      </c>
      <c r="C113" s="2" t="s">
        <v>514</v>
      </c>
      <c r="D113" s="2" t="s">
        <v>119</v>
      </c>
      <c r="E113" s="2" t="s">
        <v>515</v>
      </c>
      <c r="F113" s="2" t="s">
        <v>99</v>
      </c>
      <c r="G113" s="2" t="s">
        <v>516</v>
      </c>
      <c r="H113" s="2" t="s">
        <v>127</v>
      </c>
      <c r="I113" s="2" t="s">
        <v>82</v>
      </c>
      <c r="J113" s="2"/>
      <c r="K113" s="2" t="s">
        <v>82</v>
      </c>
      <c r="L113" s="2" t="s">
        <v>82</v>
      </c>
      <c r="M113" s="2" t="s">
        <v>82</v>
      </c>
      <c r="N113" s="2" t="s">
        <v>82</v>
      </c>
      <c r="O113" s="2" t="s">
        <v>82</v>
      </c>
      <c r="P113" s="2"/>
      <c r="Q113" s="2"/>
      <c r="R113" s="2"/>
      <c r="S113" s="2"/>
      <c r="T113" s="2"/>
      <c r="U113" s="2" t="s">
        <v>85</v>
      </c>
      <c r="V113" s="2" t="s">
        <v>2947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>
        <v>1</v>
      </c>
      <c r="AN113" s="2">
        <v>0</v>
      </c>
      <c r="AO113" s="2">
        <v>2</v>
      </c>
      <c r="AP113" s="4">
        <v>0</v>
      </c>
      <c r="AQ113" s="6" t="b">
        <v>1</v>
      </c>
      <c r="AR113" s="2" t="b">
        <v>1</v>
      </c>
      <c r="AS113" s="2">
        <v>0</v>
      </c>
      <c r="AT113" s="2">
        <v>0</v>
      </c>
      <c r="AU113" s="2">
        <v>1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7" t="s">
        <v>2928</v>
      </c>
      <c r="BR113" s="2">
        <v>1</v>
      </c>
      <c r="BS113" s="2"/>
      <c r="BT113" s="2" t="b">
        <v>1</v>
      </c>
      <c r="BU113" s="2" t="b">
        <v>1</v>
      </c>
      <c r="BV113" s="2">
        <v>705219</v>
      </c>
      <c r="BW113" s="2" t="s">
        <v>3199</v>
      </c>
      <c r="BX113" s="2"/>
      <c r="BY113" s="2"/>
      <c r="BZ113" s="2" t="s">
        <v>515</v>
      </c>
      <c r="CA113" s="2" t="b">
        <v>1</v>
      </c>
      <c r="CB113" s="2" t="b">
        <v>1</v>
      </c>
      <c r="CC113" s="2" t="b">
        <v>1</v>
      </c>
      <c r="CD113" s="2" t="b">
        <v>1</v>
      </c>
      <c r="CE113" s="2" t="s">
        <v>3200</v>
      </c>
      <c r="CF113" s="2"/>
      <c r="CG113" s="2">
        <v>18</v>
      </c>
    </row>
    <row r="114" spans="1:85">
      <c r="A114" s="3">
        <v>45606.668379629627</v>
      </c>
      <c r="B114" s="2" t="s">
        <v>517</v>
      </c>
      <c r="C114" s="2" t="s">
        <v>363</v>
      </c>
      <c r="D114" s="2" t="s">
        <v>211</v>
      </c>
      <c r="E114" s="2" t="s">
        <v>518</v>
      </c>
      <c r="F114" s="2" t="s">
        <v>99</v>
      </c>
      <c r="G114" s="2">
        <v>8779669605</v>
      </c>
      <c r="H114" s="2" t="s">
        <v>127</v>
      </c>
      <c r="I114" s="2" t="s">
        <v>91</v>
      </c>
      <c r="J114" s="2" t="s">
        <v>135</v>
      </c>
      <c r="K114" s="2" t="s">
        <v>164</v>
      </c>
      <c r="L114" s="2" t="s">
        <v>148</v>
      </c>
      <c r="M114" s="2" t="s">
        <v>136</v>
      </c>
      <c r="N114" s="2" t="s">
        <v>83</v>
      </c>
      <c r="O114" s="2" t="s">
        <v>93</v>
      </c>
      <c r="P114" s="2"/>
      <c r="Q114" s="2"/>
      <c r="R114" s="2"/>
      <c r="S114" s="2"/>
      <c r="T114" s="2"/>
      <c r="U114" s="2" t="s">
        <v>85</v>
      </c>
      <c r="V114" s="2" t="s">
        <v>2947</v>
      </c>
      <c r="W114" s="2" t="s">
        <v>103</v>
      </c>
      <c r="X114" s="2" t="s">
        <v>2965</v>
      </c>
      <c r="Y114" s="2" t="s">
        <v>2955</v>
      </c>
      <c r="Z114" s="2" t="s">
        <v>311</v>
      </c>
      <c r="AA114" s="2" t="s">
        <v>2934</v>
      </c>
      <c r="AB114" s="2" t="s">
        <v>2956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>
        <v>6</v>
      </c>
      <c r="AN114" s="2">
        <v>0</v>
      </c>
      <c r="AO114" s="2">
        <v>11</v>
      </c>
      <c r="AP114" s="4">
        <v>0</v>
      </c>
      <c r="AQ114" s="6" t="b">
        <v>1</v>
      </c>
      <c r="AR114" s="2" t="b">
        <v>1</v>
      </c>
      <c r="AS114" s="2">
        <v>0</v>
      </c>
      <c r="AT114" s="2">
        <v>0</v>
      </c>
      <c r="AU114" s="2">
        <v>1</v>
      </c>
      <c r="AV114" s="2">
        <v>0</v>
      </c>
      <c r="AW114" s="2">
        <v>0</v>
      </c>
      <c r="AX114" s="2">
        <v>0</v>
      </c>
      <c r="AY114" s="2">
        <v>1</v>
      </c>
      <c r="AZ114" s="2">
        <v>1</v>
      </c>
      <c r="BA114" s="2">
        <v>0</v>
      </c>
      <c r="BB114" s="2">
        <v>1</v>
      </c>
      <c r="BC114" s="2">
        <v>1</v>
      </c>
      <c r="BD114" s="2">
        <v>1</v>
      </c>
      <c r="BE114" s="2">
        <v>1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7" t="s">
        <v>2966</v>
      </c>
      <c r="BR114" s="2">
        <v>1</v>
      </c>
      <c r="BS114" s="2"/>
      <c r="BT114" s="2" t="b">
        <v>1</v>
      </c>
      <c r="BU114" s="2" t="b">
        <v>1</v>
      </c>
      <c r="BV114" s="2">
        <v>669605</v>
      </c>
      <c r="BW114" s="2" t="s">
        <v>3201</v>
      </c>
      <c r="BX114" s="2"/>
      <c r="BY114" s="2"/>
      <c r="BZ114" s="2" t="s">
        <v>3202</v>
      </c>
      <c r="CA114" s="2" t="b">
        <v>1</v>
      </c>
      <c r="CB114" s="2" t="b">
        <v>0</v>
      </c>
      <c r="CC114" s="2" t="b">
        <v>1</v>
      </c>
      <c r="CD114" s="2" t="b">
        <v>1</v>
      </c>
      <c r="CE114" s="2" t="s">
        <v>3100</v>
      </c>
      <c r="CF114" s="2"/>
      <c r="CG114" s="2">
        <v>17</v>
      </c>
    </row>
    <row r="115" spans="1:85">
      <c r="A115" s="3">
        <v>45606.674432870372</v>
      </c>
      <c r="B115" s="2" t="s">
        <v>519</v>
      </c>
      <c r="C115" s="2" t="s">
        <v>520</v>
      </c>
      <c r="D115" s="2" t="s">
        <v>125</v>
      </c>
      <c r="E115" s="2" t="s">
        <v>521</v>
      </c>
      <c r="F115" s="2" t="s">
        <v>79</v>
      </c>
      <c r="G115" s="2">
        <v>61415423515</v>
      </c>
      <c r="H115" s="2" t="s">
        <v>317</v>
      </c>
      <c r="I115" s="2" t="s">
        <v>134</v>
      </c>
      <c r="J115" s="2"/>
      <c r="K115" s="2" t="s">
        <v>82</v>
      </c>
      <c r="L115" s="2" t="s">
        <v>82</v>
      </c>
      <c r="M115" s="2" t="s">
        <v>82</v>
      </c>
      <c r="N115" s="2" t="s">
        <v>82</v>
      </c>
      <c r="O115" s="2" t="s">
        <v>82</v>
      </c>
      <c r="P115" s="2"/>
      <c r="Q115" s="2"/>
      <c r="R115" s="2"/>
      <c r="S115" s="2"/>
      <c r="T115" s="2"/>
      <c r="U115" s="2" t="s">
        <v>85</v>
      </c>
      <c r="V115" s="2" t="s">
        <v>317</v>
      </c>
      <c r="W115" s="2" t="s">
        <v>137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>
        <v>2</v>
      </c>
      <c r="AN115" s="2">
        <v>0</v>
      </c>
      <c r="AO115" s="2">
        <v>4</v>
      </c>
      <c r="AP115" s="4">
        <v>0</v>
      </c>
      <c r="AQ115" s="6" t="b">
        <v>1</v>
      </c>
      <c r="AR115" s="2" t="b">
        <v>1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1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7" t="s">
        <v>2928</v>
      </c>
      <c r="BR115" s="2">
        <v>1</v>
      </c>
      <c r="BS115" s="2"/>
      <c r="BT115" s="2" t="b">
        <v>1</v>
      </c>
      <c r="BU115" s="2" t="b">
        <v>1</v>
      </c>
      <c r="BV115" s="2">
        <v>423515</v>
      </c>
      <c r="BW115" s="2" t="s">
        <v>3203</v>
      </c>
      <c r="BX115" s="2"/>
      <c r="BY115" s="2"/>
      <c r="BZ115" s="2" t="s">
        <v>521</v>
      </c>
      <c r="CA115" s="2" t="b">
        <v>1</v>
      </c>
      <c r="CB115" s="2" t="b">
        <v>1</v>
      </c>
      <c r="CC115" s="2" t="b">
        <v>1</v>
      </c>
      <c r="CD115" s="2" t="b">
        <v>1</v>
      </c>
      <c r="CE115" s="2" t="s">
        <v>3204</v>
      </c>
      <c r="CF115" s="2"/>
      <c r="CG115" s="2">
        <v>17</v>
      </c>
    </row>
    <row r="116" spans="1:85">
      <c r="A116" s="3">
        <v>45606.679814814815</v>
      </c>
      <c r="B116" s="2" t="s">
        <v>522</v>
      </c>
      <c r="C116" s="2" t="s">
        <v>523</v>
      </c>
      <c r="D116" s="2" t="s">
        <v>524</v>
      </c>
      <c r="E116" s="2" t="s">
        <v>525</v>
      </c>
      <c r="F116" s="2" t="s">
        <v>99</v>
      </c>
      <c r="G116" s="2">
        <v>9137687029</v>
      </c>
      <c r="H116" s="2" t="s">
        <v>127</v>
      </c>
      <c r="I116" s="2" t="s">
        <v>134</v>
      </c>
      <c r="J116" s="2" t="s">
        <v>92</v>
      </c>
      <c r="K116" s="2"/>
      <c r="L116" s="2"/>
      <c r="M116" s="2"/>
      <c r="N116" s="2" t="s">
        <v>83</v>
      </c>
      <c r="O116" s="2" t="s">
        <v>82</v>
      </c>
      <c r="P116" s="2" t="s">
        <v>113</v>
      </c>
      <c r="Q116" s="2"/>
      <c r="R116" s="2"/>
      <c r="S116" s="2"/>
      <c r="T116" s="2"/>
      <c r="U116" s="2" t="s">
        <v>113</v>
      </c>
      <c r="V116" s="2" t="s">
        <v>2947</v>
      </c>
      <c r="W116" s="2" t="s">
        <v>165</v>
      </c>
      <c r="X116" s="2"/>
      <c r="Y116" s="2"/>
      <c r="Z116" s="2"/>
      <c r="AA116" s="2" t="s">
        <v>2934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>
        <v>3</v>
      </c>
      <c r="AN116" s="2">
        <v>0</v>
      </c>
      <c r="AO116" s="2">
        <v>6</v>
      </c>
      <c r="AP116" s="4">
        <v>0</v>
      </c>
      <c r="AQ116" s="6" t="b">
        <v>1</v>
      </c>
      <c r="AR116" s="2" t="b">
        <v>1</v>
      </c>
      <c r="AS116" s="2">
        <v>0</v>
      </c>
      <c r="AT116" s="2">
        <v>0</v>
      </c>
      <c r="AU116" s="2">
        <v>1</v>
      </c>
      <c r="AV116" s="2">
        <v>0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1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7" t="s">
        <v>2928</v>
      </c>
      <c r="BR116" s="2">
        <v>1</v>
      </c>
      <c r="BS116" s="2"/>
      <c r="BT116" s="2" t="b">
        <v>1</v>
      </c>
      <c r="BU116" s="2" t="b">
        <v>1</v>
      </c>
      <c r="BV116" s="2">
        <v>687029</v>
      </c>
      <c r="BW116" s="2" t="s">
        <v>3205</v>
      </c>
      <c r="BX116" s="2"/>
      <c r="BY116" s="2"/>
      <c r="BZ116" s="2" t="s">
        <v>525</v>
      </c>
      <c r="CA116" s="2" t="b">
        <v>1</v>
      </c>
      <c r="CB116" s="2" t="b">
        <v>1</v>
      </c>
      <c r="CC116" s="2" t="b">
        <v>1</v>
      </c>
      <c r="CD116" s="2" t="b">
        <v>1</v>
      </c>
      <c r="CE116" s="2" t="s">
        <v>3206</v>
      </c>
      <c r="CF116" s="2"/>
      <c r="CG116" s="2">
        <v>22</v>
      </c>
    </row>
    <row r="117" spans="1:85">
      <c r="A117" s="3">
        <v>45606.683576388888</v>
      </c>
      <c r="B117" s="2" t="s">
        <v>526</v>
      </c>
      <c r="C117" s="2" t="s">
        <v>527</v>
      </c>
      <c r="D117" s="2" t="s">
        <v>528</v>
      </c>
      <c r="E117" s="2" t="s">
        <v>529</v>
      </c>
      <c r="F117" s="2" t="s">
        <v>79</v>
      </c>
      <c r="G117" s="2">
        <f>91-7666261056</f>
        <v>-7666260965</v>
      </c>
      <c r="H117" s="2" t="s">
        <v>82</v>
      </c>
      <c r="I117" s="2" t="s">
        <v>82</v>
      </c>
      <c r="J117" s="2" t="s">
        <v>135</v>
      </c>
      <c r="K117" s="2" t="s">
        <v>136</v>
      </c>
      <c r="L117" s="2" t="s">
        <v>136</v>
      </c>
      <c r="M117" s="2" t="s">
        <v>136</v>
      </c>
      <c r="N117" s="2" t="s">
        <v>83</v>
      </c>
      <c r="O117" s="2" t="s">
        <v>83</v>
      </c>
      <c r="P117" s="2" t="s">
        <v>101</v>
      </c>
      <c r="Q117" s="2"/>
      <c r="R117" s="2"/>
      <c r="S117" s="2"/>
      <c r="T117" s="2"/>
      <c r="U117" s="2" t="s">
        <v>101</v>
      </c>
      <c r="V117" s="2"/>
      <c r="W117" s="2"/>
      <c r="X117" s="2" t="s">
        <v>138</v>
      </c>
      <c r="Y117" s="2"/>
      <c r="Z117" s="2"/>
      <c r="AA117" s="2" t="s">
        <v>2927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>
        <v>2</v>
      </c>
      <c r="AN117" s="2">
        <v>0</v>
      </c>
      <c r="AO117" s="2">
        <v>4</v>
      </c>
      <c r="AP117" s="4">
        <v>0</v>
      </c>
      <c r="AQ117" s="6" t="b">
        <v>1</v>
      </c>
      <c r="AR117" s="2" t="b">
        <v>1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1</v>
      </c>
      <c r="BP117" s="2">
        <v>0</v>
      </c>
      <c r="BQ117" s="7" t="s">
        <v>2928</v>
      </c>
      <c r="BR117" s="2">
        <v>1</v>
      </c>
      <c r="BS117" s="2"/>
      <c r="BT117" s="2" t="b">
        <v>1</v>
      </c>
      <c r="BU117" s="2" t="b">
        <v>1</v>
      </c>
      <c r="BV117" s="2">
        <v>261056</v>
      </c>
      <c r="BW117" s="2" t="s">
        <v>3207</v>
      </c>
      <c r="BX117" s="2"/>
      <c r="BY117" s="2"/>
      <c r="BZ117" s="2" t="s">
        <v>529</v>
      </c>
      <c r="CA117" s="2" t="b">
        <v>1</v>
      </c>
      <c r="CB117" s="2" t="b">
        <v>1</v>
      </c>
      <c r="CC117" s="2" t="b">
        <v>1</v>
      </c>
      <c r="CD117" s="2" t="b">
        <v>1</v>
      </c>
      <c r="CE117" s="2" t="s">
        <v>3208</v>
      </c>
      <c r="CF117" s="2"/>
      <c r="CG117" s="2">
        <v>20</v>
      </c>
    </row>
    <row r="118" spans="1:85">
      <c r="A118" s="3">
        <v>45606.724965277775</v>
      </c>
      <c r="B118" s="2" t="s">
        <v>532</v>
      </c>
      <c r="C118" s="2" t="s">
        <v>533</v>
      </c>
      <c r="D118" s="2" t="s">
        <v>168</v>
      </c>
      <c r="E118" s="2" t="s">
        <v>534</v>
      </c>
      <c r="F118" s="2" t="s">
        <v>99</v>
      </c>
      <c r="G118" s="2" t="s">
        <v>535</v>
      </c>
      <c r="H118" s="2" t="s">
        <v>127</v>
      </c>
      <c r="I118" s="2" t="s">
        <v>91</v>
      </c>
      <c r="J118" s="2" t="s">
        <v>135</v>
      </c>
      <c r="K118" s="2" t="s">
        <v>136</v>
      </c>
      <c r="L118" s="2" t="s">
        <v>147</v>
      </c>
      <c r="M118" s="2" t="s">
        <v>148</v>
      </c>
      <c r="N118" s="2" t="s">
        <v>83</v>
      </c>
      <c r="O118" s="2" t="s">
        <v>93</v>
      </c>
      <c r="P118" s="2" t="s">
        <v>101</v>
      </c>
      <c r="Q118" s="2"/>
      <c r="R118" s="2"/>
      <c r="S118" s="2"/>
      <c r="T118" s="2"/>
      <c r="U118" s="2" t="s">
        <v>101</v>
      </c>
      <c r="V118" s="2" t="s">
        <v>2947</v>
      </c>
      <c r="W118" s="2" t="s">
        <v>103</v>
      </c>
      <c r="X118" s="2" t="s">
        <v>311</v>
      </c>
      <c r="Y118" s="2" t="s">
        <v>158</v>
      </c>
      <c r="Z118" s="2" t="s">
        <v>2955</v>
      </c>
      <c r="AA118" s="2" t="s">
        <v>2934</v>
      </c>
      <c r="AB118" s="2" t="s">
        <v>2956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>
        <v>6</v>
      </c>
      <c r="AN118" s="2">
        <v>0</v>
      </c>
      <c r="AO118" s="2">
        <v>12</v>
      </c>
      <c r="AP118" s="4">
        <v>0</v>
      </c>
      <c r="AQ118" s="6" t="b">
        <v>1</v>
      </c>
      <c r="AR118" s="2" t="b">
        <v>1</v>
      </c>
      <c r="AS118" s="2">
        <v>0</v>
      </c>
      <c r="AT118" s="2">
        <v>0</v>
      </c>
      <c r="AU118" s="2">
        <v>1</v>
      </c>
      <c r="AV118" s="2">
        <v>0</v>
      </c>
      <c r="AW118" s="2">
        <v>0</v>
      </c>
      <c r="AX118" s="2">
        <v>0</v>
      </c>
      <c r="AY118" s="2">
        <v>1</v>
      </c>
      <c r="AZ118" s="2">
        <v>1</v>
      </c>
      <c r="BA118" s="2">
        <v>1</v>
      </c>
      <c r="BB118" s="2">
        <v>1</v>
      </c>
      <c r="BC118" s="2">
        <v>0</v>
      </c>
      <c r="BD118" s="2">
        <v>1</v>
      </c>
      <c r="BE118" s="2">
        <v>1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7" t="s">
        <v>2928</v>
      </c>
      <c r="BR118" s="2">
        <v>1</v>
      </c>
      <c r="BS118" s="2"/>
      <c r="BT118" s="2" t="b">
        <v>1</v>
      </c>
      <c r="BU118" s="2" t="b">
        <v>1</v>
      </c>
      <c r="BV118" s="2">
        <v>934958</v>
      </c>
      <c r="BW118" s="2" t="s">
        <v>3209</v>
      </c>
      <c r="BX118" s="2"/>
      <c r="BY118" s="2"/>
      <c r="BZ118" s="2" t="s">
        <v>3210</v>
      </c>
      <c r="CA118" s="2" t="b">
        <v>1</v>
      </c>
      <c r="CB118" s="2" t="b">
        <v>1</v>
      </c>
      <c r="CC118" s="2" t="b">
        <v>1</v>
      </c>
      <c r="CD118" s="2" t="b">
        <v>1</v>
      </c>
      <c r="CE118" s="2" t="s">
        <v>3211</v>
      </c>
      <c r="CF118" s="2"/>
      <c r="CG118" s="2">
        <v>30</v>
      </c>
    </row>
    <row r="119" spans="1:85">
      <c r="A119" s="3">
        <v>45606.727430555555</v>
      </c>
      <c r="B119" s="2" t="s">
        <v>536</v>
      </c>
      <c r="C119" s="2" t="s">
        <v>537</v>
      </c>
      <c r="D119" s="2" t="s">
        <v>538</v>
      </c>
      <c r="E119" s="2" t="s">
        <v>3212</v>
      </c>
      <c r="F119" s="2" t="s">
        <v>79</v>
      </c>
      <c r="G119" s="2">
        <v>61413363576</v>
      </c>
      <c r="H119" s="2" t="s">
        <v>127</v>
      </c>
      <c r="I119" s="2" t="s">
        <v>82</v>
      </c>
      <c r="J119" s="2" t="s">
        <v>135</v>
      </c>
      <c r="K119" s="2" t="s">
        <v>136</v>
      </c>
      <c r="L119" s="2" t="s">
        <v>82</v>
      </c>
      <c r="M119" s="2" t="s">
        <v>82</v>
      </c>
      <c r="N119" s="2" t="s">
        <v>82</v>
      </c>
      <c r="O119" s="2" t="s">
        <v>82</v>
      </c>
      <c r="P119" s="2" t="s">
        <v>101</v>
      </c>
      <c r="Q119" s="2"/>
      <c r="R119" s="2"/>
      <c r="S119" s="2"/>
      <c r="T119" s="2"/>
      <c r="U119" s="2" t="s">
        <v>101</v>
      </c>
      <c r="V119" s="2" t="s">
        <v>3035</v>
      </c>
      <c r="W119" s="2"/>
      <c r="X119" s="2" t="s">
        <v>138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>
        <v>2</v>
      </c>
      <c r="AN119" s="2">
        <v>0</v>
      </c>
      <c r="AO119" s="2">
        <v>4</v>
      </c>
      <c r="AP119" s="4">
        <v>0</v>
      </c>
      <c r="AQ119" s="6" t="b">
        <v>1</v>
      </c>
      <c r="AR119" s="2" t="b">
        <v>1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1</v>
      </c>
      <c r="BG119" s="2">
        <v>0</v>
      </c>
      <c r="BH119" s="2">
        <v>0</v>
      </c>
      <c r="BI119" s="2">
        <v>0</v>
      </c>
      <c r="BJ119" s="2">
        <v>0</v>
      </c>
      <c r="BK119" s="2">
        <v>1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7" t="s">
        <v>2928</v>
      </c>
      <c r="BR119" s="2">
        <v>1</v>
      </c>
      <c r="BS119" s="2"/>
      <c r="BT119" s="2" t="b">
        <v>1</v>
      </c>
      <c r="BU119" s="2" t="b">
        <v>1</v>
      </c>
      <c r="BV119" s="2">
        <v>363576</v>
      </c>
      <c r="BW119" s="2" t="s">
        <v>3213</v>
      </c>
      <c r="BX119" s="2"/>
      <c r="BY119" s="2"/>
      <c r="BZ119" s="2" t="s">
        <v>3214</v>
      </c>
      <c r="CA119" s="2" t="b">
        <v>1</v>
      </c>
      <c r="CB119" s="2" t="b">
        <v>1</v>
      </c>
      <c r="CC119" s="2" t="b">
        <v>1</v>
      </c>
      <c r="CD119" s="2" t="b">
        <v>1</v>
      </c>
      <c r="CE119" s="2" t="s">
        <v>3215</v>
      </c>
      <c r="CF119" s="2"/>
      <c r="CG119" s="2">
        <v>17</v>
      </c>
    </row>
    <row r="120" spans="1:85">
      <c r="A120" s="3">
        <v>45606.730057870373</v>
      </c>
      <c r="B120" s="2" t="s">
        <v>539</v>
      </c>
      <c r="C120" s="2" t="s">
        <v>540</v>
      </c>
      <c r="D120" s="2" t="s">
        <v>541</v>
      </c>
      <c r="E120" s="2" t="s">
        <v>542</v>
      </c>
      <c r="F120" s="2" t="s">
        <v>99</v>
      </c>
      <c r="G120" s="2" t="s">
        <v>543</v>
      </c>
      <c r="H120" s="2" t="s">
        <v>127</v>
      </c>
      <c r="I120" s="2" t="s">
        <v>134</v>
      </c>
      <c r="J120" s="2" t="s">
        <v>92</v>
      </c>
      <c r="K120" s="2"/>
      <c r="L120" s="2"/>
      <c r="M120" s="2"/>
      <c r="N120" s="2" t="s">
        <v>83</v>
      </c>
      <c r="O120" s="2" t="s">
        <v>82</v>
      </c>
      <c r="P120" s="2"/>
      <c r="Q120" s="2"/>
      <c r="R120" s="2"/>
      <c r="S120" s="2"/>
      <c r="T120" s="2"/>
      <c r="U120" s="2" t="s">
        <v>85</v>
      </c>
      <c r="V120" s="2" t="s">
        <v>2947</v>
      </c>
      <c r="W120" s="2" t="s">
        <v>165</v>
      </c>
      <c r="X120" s="2"/>
      <c r="Y120" s="2"/>
      <c r="Z120" s="2"/>
      <c r="AA120" s="2" t="s">
        <v>2934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>
        <v>3</v>
      </c>
      <c r="AN120" s="2">
        <v>0</v>
      </c>
      <c r="AO120" s="2">
        <v>5</v>
      </c>
      <c r="AP120" s="4">
        <v>0</v>
      </c>
      <c r="AQ120" s="6" t="b">
        <v>1</v>
      </c>
      <c r="AR120" s="2" t="b">
        <v>1</v>
      </c>
      <c r="AS120" s="2">
        <v>0</v>
      </c>
      <c r="AT120" s="2">
        <v>0</v>
      </c>
      <c r="AU120" s="2">
        <v>1</v>
      </c>
      <c r="AV120" s="2">
        <v>0</v>
      </c>
      <c r="AW120" s="2">
        <v>0</v>
      </c>
      <c r="AX120" s="2">
        <v>1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1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7" t="s">
        <v>2966</v>
      </c>
      <c r="BR120" s="2">
        <v>1</v>
      </c>
      <c r="BS120" s="2"/>
      <c r="BT120" s="2" t="b">
        <v>1</v>
      </c>
      <c r="BU120" s="2" t="b">
        <v>1</v>
      </c>
      <c r="BV120" s="2">
        <v>786598</v>
      </c>
      <c r="BW120" s="2" t="s">
        <v>3216</v>
      </c>
      <c r="BX120" s="2"/>
      <c r="BY120" s="2"/>
      <c r="BZ120" s="2" t="s">
        <v>542</v>
      </c>
      <c r="CA120" s="2" t="b">
        <v>1</v>
      </c>
      <c r="CB120" s="2" t="b">
        <v>1</v>
      </c>
      <c r="CC120" s="2" t="b">
        <v>1</v>
      </c>
      <c r="CD120" s="2" t="b">
        <v>1</v>
      </c>
      <c r="CE120" s="2" t="s">
        <v>3217</v>
      </c>
      <c r="CF120" s="2"/>
      <c r="CG120" s="2">
        <v>22</v>
      </c>
    </row>
    <row r="121" spans="1:85">
      <c r="A121" s="3">
        <v>45606.731481481482</v>
      </c>
      <c r="B121" s="2" t="s">
        <v>530</v>
      </c>
      <c r="C121" s="2" t="s">
        <v>511</v>
      </c>
      <c r="D121" s="2" t="s">
        <v>368</v>
      </c>
      <c r="E121" s="2" t="s">
        <v>531</v>
      </c>
      <c r="F121" s="2" t="s">
        <v>99</v>
      </c>
      <c r="G121" s="2" t="s">
        <v>544</v>
      </c>
      <c r="H121" s="2" t="s">
        <v>81</v>
      </c>
      <c r="I121" s="2" t="s">
        <v>82</v>
      </c>
      <c r="J121" s="2" t="s">
        <v>135</v>
      </c>
      <c r="K121" s="2" t="s">
        <v>147</v>
      </c>
      <c r="L121" s="2" t="s">
        <v>136</v>
      </c>
      <c r="M121" s="2" t="s">
        <v>82</v>
      </c>
      <c r="N121" s="2" t="s">
        <v>83</v>
      </c>
      <c r="O121" s="2" t="s">
        <v>82</v>
      </c>
      <c r="P121" s="2" t="s">
        <v>113</v>
      </c>
      <c r="Q121" s="2"/>
      <c r="R121" s="2"/>
      <c r="S121" s="2"/>
      <c r="T121" s="2"/>
      <c r="U121" s="2" t="s">
        <v>113</v>
      </c>
      <c r="V121" s="2" t="s">
        <v>102</v>
      </c>
      <c r="W121" s="2"/>
      <c r="X121" s="2" t="s">
        <v>158</v>
      </c>
      <c r="Y121" s="2" t="s">
        <v>311</v>
      </c>
      <c r="Z121" s="2"/>
      <c r="AA121" s="2" t="s">
        <v>2934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>
        <v>4</v>
      </c>
      <c r="AN121" s="2">
        <v>0</v>
      </c>
      <c r="AO121" s="2">
        <v>7</v>
      </c>
      <c r="AP121" s="4">
        <v>0</v>
      </c>
      <c r="AQ121" s="6" t="b">
        <v>1</v>
      </c>
      <c r="AR121" s="2" t="b">
        <v>1</v>
      </c>
      <c r="AS121" s="2">
        <v>0</v>
      </c>
      <c r="AT121" s="2">
        <v>0</v>
      </c>
      <c r="AU121" s="2">
        <v>0</v>
      </c>
      <c r="AV121" s="2">
        <v>1</v>
      </c>
      <c r="AW121" s="2">
        <v>0</v>
      </c>
      <c r="AX121" s="2">
        <v>0</v>
      </c>
      <c r="AY121" s="2">
        <v>0</v>
      </c>
      <c r="AZ121" s="2">
        <v>1</v>
      </c>
      <c r="BA121" s="2">
        <v>1</v>
      </c>
      <c r="BB121" s="2">
        <v>0</v>
      </c>
      <c r="BC121" s="2">
        <v>0</v>
      </c>
      <c r="BD121" s="2">
        <v>1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7" t="s">
        <v>2966</v>
      </c>
      <c r="BR121" s="2">
        <v>1</v>
      </c>
      <c r="BS121" s="2"/>
      <c r="BT121" s="2" t="b">
        <v>1</v>
      </c>
      <c r="BU121" s="2" t="b">
        <v>1</v>
      </c>
      <c r="BV121" s="2">
        <v>130189</v>
      </c>
      <c r="BW121" s="2" t="s">
        <v>3218</v>
      </c>
      <c r="BX121" s="2"/>
      <c r="BY121" s="2"/>
      <c r="BZ121" s="2" t="s">
        <v>531</v>
      </c>
      <c r="CA121" s="2" t="b">
        <v>1</v>
      </c>
      <c r="CB121" s="2" t="b">
        <v>1</v>
      </c>
      <c r="CC121" s="2" t="b">
        <v>1</v>
      </c>
      <c r="CD121" s="2" t="b">
        <v>1</v>
      </c>
      <c r="CE121" s="2" t="s">
        <v>3219</v>
      </c>
      <c r="CF121" s="2"/>
      <c r="CG121" s="2">
        <v>24</v>
      </c>
    </row>
    <row r="122" spans="1:85">
      <c r="A122" s="3">
        <v>45606.732511574075</v>
      </c>
      <c r="B122" s="2" t="s">
        <v>545</v>
      </c>
      <c r="C122" s="2" t="s">
        <v>546</v>
      </c>
      <c r="D122" s="2" t="s">
        <v>106</v>
      </c>
      <c r="E122" s="2" t="s">
        <v>547</v>
      </c>
      <c r="F122" s="2" t="s">
        <v>99</v>
      </c>
      <c r="G122" s="2">
        <v>919665832303</v>
      </c>
      <c r="H122" s="2" t="s">
        <v>127</v>
      </c>
      <c r="I122" s="2" t="s">
        <v>91</v>
      </c>
      <c r="J122" s="2" t="s">
        <v>92</v>
      </c>
      <c r="K122" s="2"/>
      <c r="L122" s="2"/>
      <c r="M122" s="2"/>
      <c r="N122" s="2" t="s">
        <v>82</v>
      </c>
      <c r="O122" s="2" t="s">
        <v>82</v>
      </c>
      <c r="P122" s="2" t="s">
        <v>113</v>
      </c>
      <c r="Q122" s="2"/>
      <c r="R122" s="2"/>
      <c r="S122" s="2"/>
      <c r="T122" s="2"/>
      <c r="U122" s="2" t="s">
        <v>113</v>
      </c>
      <c r="V122" s="2" t="s">
        <v>2947</v>
      </c>
      <c r="W122" s="2" t="s">
        <v>103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>
        <v>2</v>
      </c>
      <c r="AN122" s="2">
        <v>0</v>
      </c>
      <c r="AO122" s="2">
        <v>4</v>
      </c>
      <c r="AP122" s="4">
        <v>0</v>
      </c>
      <c r="AQ122" s="6" t="b">
        <v>1</v>
      </c>
      <c r="AR122" s="2" t="b">
        <v>1</v>
      </c>
      <c r="AS122" s="2">
        <v>0</v>
      </c>
      <c r="AT122" s="2">
        <v>0</v>
      </c>
      <c r="AU122" s="2">
        <v>1</v>
      </c>
      <c r="AV122" s="2">
        <v>0</v>
      </c>
      <c r="AW122" s="2">
        <v>0</v>
      </c>
      <c r="AX122" s="2">
        <v>0</v>
      </c>
      <c r="AY122" s="2">
        <v>1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7" t="s">
        <v>2928</v>
      </c>
      <c r="BR122" s="2">
        <v>1</v>
      </c>
      <c r="BS122" s="2"/>
      <c r="BT122" s="2" t="b">
        <v>1</v>
      </c>
      <c r="BU122" s="2" t="b">
        <v>1</v>
      </c>
      <c r="BV122" s="2">
        <v>832303</v>
      </c>
      <c r="BW122" s="2" t="s">
        <v>3220</v>
      </c>
      <c r="BX122" s="2"/>
      <c r="BY122" s="2"/>
      <c r="BZ122" s="2" t="s">
        <v>547</v>
      </c>
      <c r="CA122" s="2" t="b">
        <v>1</v>
      </c>
      <c r="CB122" s="2" t="b">
        <v>1</v>
      </c>
      <c r="CC122" s="2" t="b">
        <v>1</v>
      </c>
      <c r="CD122" s="2" t="b">
        <v>1</v>
      </c>
      <c r="CE122" s="2" t="s">
        <v>3221</v>
      </c>
      <c r="CF122" s="2"/>
      <c r="CG122" s="2">
        <v>39</v>
      </c>
    </row>
    <row r="123" spans="1:85">
      <c r="A123" s="3">
        <v>45606.744421296295</v>
      </c>
      <c r="B123" s="2" t="s">
        <v>548</v>
      </c>
      <c r="C123" s="2" t="s">
        <v>124</v>
      </c>
      <c r="D123" s="2" t="s">
        <v>549</v>
      </c>
      <c r="E123" s="2" t="s">
        <v>550</v>
      </c>
      <c r="F123" s="2" t="s">
        <v>99</v>
      </c>
      <c r="G123" s="2" t="s">
        <v>551</v>
      </c>
      <c r="H123" s="2" t="s">
        <v>127</v>
      </c>
      <c r="I123" s="2" t="s">
        <v>134</v>
      </c>
      <c r="J123" s="2" t="s">
        <v>135</v>
      </c>
      <c r="K123" s="2" t="s">
        <v>147</v>
      </c>
      <c r="L123" s="2" t="s">
        <v>136</v>
      </c>
      <c r="M123" s="2" t="s">
        <v>164</v>
      </c>
      <c r="N123" s="2" t="s">
        <v>83</v>
      </c>
      <c r="O123" s="2" t="s">
        <v>93</v>
      </c>
      <c r="P123" s="2" t="b">
        <v>0</v>
      </c>
      <c r="Q123" s="2"/>
      <c r="R123" s="2"/>
      <c r="S123" s="2"/>
      <c r="T123" s="2"/>
      <c r="U123" s="2" t="b">
        <v>0</v>
      </c>
      <c r="V123" s="2" t="s">
        <v>2947</v>
      </c>
      <c r="W123" s="2" t="s">
        <v>165</v>
      </c>
      <c r="X123" s="2" t="s">
        <v>158</v>
      </c>
      <c r="Y123" s="2" t="s">
        <v>311</v>
      </c>
      <c r="Z123" s="2" t="s">
        <v>2965</v>
      </c>
      <c r="AA123" s="2" t="s">
        <v>2934</v>
      </c>
      <c r="AB123" s="2" t="s">
        <v>2956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>
        <v>6</v>
      </c>
      <c r="AN123" s="2">
        <v>0</v>
      </c>
      <c r="AO123" s="2" t="b">
        <v>0</v>
      </c>
      <c r="AP123" s="4">
        <v>0</v>
      </c>
      <c r="AQ123" s="2"/>
      <c r="AR123" s="2" t="b">
        <v>1</v>
      </c>
      <c r="AS123" s="2">
        <v>0</v>
      </c>
      <c r="AT123" s="2">
        <v>0</v>
      </c>
      <c r="AU123" s="2">
        <v>1</v>
      </c>
      <c r="AV123" s="2">
        <v>0</v>
      </c>
      <c r="AW123" s="2">
        <v>0</v>
      </c>
      <c r="AX123" s="2">
        <v>1</v>
      </c>
      <c r="AY123" s="2">
        <v>0</v>
      </c>
      <c r="AZ123" s="2">
        <v>1</v>
      </c>
      <c r="BA123" s="2">
        <v>1</v>
      </c>
      <c r="BB123" s="2">
        <v>0</v>
      </c>
      <c r="BC123" s="2">
        <v>1</v>
      </c>
      <c r="BD123" s="2">
        <v>1</v>
      </c>
      <c r="BE123" s="2">
        <v>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/>
      <c r="BR123" s="2">
        <v>0</v>
      </c>
      <c r="BS123" s="2"/>
      <c r="BT123" s="2" t="b">
        <v>1</v>
      </c>
      <c r="BU123" s="2" t="b">
        <v>1</v>
      </c>
      <c r="BV123" s="2">
        <v>17201</v>
      </c>
      <c r="BW123" s="2" t="s">
        <v>3222</v>
      </c>
      <c r="BX123" s="2"/>
      <c r="BY123" s="2"/>
      <c r="BZ123" s="2"/>
      <c r="CA123" s="2" t="e">
        <v>#N/A</v>
      </c>
      <c r="CB123" s="2" t="e">
        <v>#N/A</v>
      </c>
      <c r="CC123" s="2" t="e">
        <v>#N/A</v>
      </c>
      <c r="CD123" s="2" t="e">
        <v>#N/A</v>
      </c>
      <c r="CE123" s="2" t="e">
        <v>#N/A</v>
      </c>
      <c r="CF123" s="2" t="s">
        <v>3007</v>
      </c>
      <c r="CG123" s="2" t="e">
        <v>#N/A</v>
      </c>
    </row>
    <row r="124" spans="1:85">
      <c r="A124" s="3">
        <v>45606.761990740742</v>
      </c>
      <c r="B124" s="2" t="s">
        <v>555</v>
      </c>
      <c r="C124" s="2" t="s">
        <v>556</v>
      </c>
      <c r="D124" s="2" t="s">
        <v>125</v>
      </c>
      <c r="E124" s="2" t="s">
        <v>557</v>
      </c>
      <c r="F124" s="2" t="s">
        <v>79</v>
      </c>
      <c r="G124" s="2">
        <v>919727326163</v>
      </c>
      <c r="H124" s="2" t="s">
        <v>127</v>
      </c>
      <c r="I124" s="2" t="s">
        <v>91</v>
      </c>
      <c r="J124" s="2" t="s">
        <v>92</v>
      </c>
      <c r="K124" s="2"/>
      <c r="L124" s="2"/>
      <c r="M124" s="2"/>
      <c r="N124" s="2" t="s">
        <v>83</v>
      </c>
      <c r="O124" s="2" t="s">
        <v>93</v>
      </c>
      <c r="P124" s="2" t="s">
        <v>128</v>
      </c>
      <c r="Q124" s="2"/>
      <c r="R124" s="2"/>
      <c r="S124" s="2"/>
      <c r="T124" s="2"/>
      <c r="U124" s="2" t="s">
        <v>128</v>
      </c>
      <c r="V124" s="2" t="s">
        <v>3035</v>
      </c>
      <c r="W124" s="2" t="s">
        <v>94</v>
      </c>
      <c r="X124" s="2"/>
      <c r="Y124" s="2"/>
      <c r="Z124" s="2"/>
      <c r="AA124" s="2" t="s">
        <v>2927</v>
      </c>
      <c r="AB124" s="2" t="s">
        <v>2931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>
        <v>4</v>
      </c>
      <c r="AN124" s="2">
        <v>0</v>
      </c>
      <c r="AO124" s="2">
        <v>8</v>
      </c>
      <c r="AP124" s="4">
        <v>0</v>
      </c>
      <c r="AQ124" s="6" t="b">
        <v>1</v>
      </c>
      <c r="AR124" s="2" t="b">
        <v>1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1</v>
      </c>
      <c r="BG124" s="2">
        <v>0</v>
      </c>
      <c r="BH124" s="2">
        <v>0</v>
      </c>
      <c r="BI124" s="2">
        <v>0</v>
      </c>
      <c r="BJ124" s="2">
        <v>1</v>
      </c>
      <c r="BK124" s="2">
        <v>0</v>
      </c>
      <c r="BL124" s="2">
        <v>0</v>
      </c>
      <c r="BM124" s="2">
        <v>0</v>
      </c>
      <c r="BN124" s="2">
        <v>0</v>
      </c>
      <c r="BO124" s="2">
        <v>1</v>
      </c>
      <c r="BP124" s="2">
        <v>1</v>
      </c>
      <c r="BQ124" s="7" t="s">
        <v>2928</v>
      </c>
      <c r="BR124" s="2">
        <v>1</v>
      </c>
      <c r="BS124" s="2"/>
      <c r="BT124" s="2" t="b">
        <v>1</v>
      </c>
      <c r="BU124" s="2" t="b">
        <v>1</v>
      </c>
      <c r="BV124" s="2">
        <v>326163</v>
      </c>
      <c r="BW124" s="2" t="s">
        <v>3223</v>
      </c>
      <c r="BX124" s="2"/>
      <c r="BY124" s="2"/>
      <c r="BZ124" s="2" t="s">
        <v>3224</v>
      </c>
      <c r="CA124" s="2" t="b">
        <v>0</v>
      </c>
      <c r="CB124" s="2" t="b">
        <v>1</v>
      </c>
      <c r="CC124" s="2" t="b">
        <v>1</v>
      </c>
      <c r="CD124" s="2" t="b">
        <v>1</v>
      </c>
      <c r="CE124" s="2" t="e">
        <v>#N/A</v>
      </c>
      <c r="CF124" s="2"/>
      <c r="CG124" s="2">
        <v>18</v>
      </c>
    </row>
    <row r="125" spans="1:85">
      <c r="A125" s="3">
        <v>45606.771550925929</v>
      </c>
      <c r="B125" s="2" t="s">
        <v>558</v>
      </c>
      <c r="C125" s="2" t="s">
        <v>559</v>
      </c>
      <c r="D125" s="2" t="s">
        <v>280</v>
      </c>
      <c r="E125" s="2" t="s">
        <v>560</v>
      </c>
      <c r="F125" s="2" t="s">
        <v>79</v>
      </c>
      <c r="G125" s="2" t="s">
        <v>561</v>
      </c>
      <c r="H125" s="2" t="s">
        <v>317</v>
      </c>
      <c r="I125" s="2" t="s">
        <v>134</v>
      </c>
      <c r="J125" s="2"/>
      <c r="K125" s="2" t="s">
        <v>136</v>
      </c>
      <c r="L125" s="2" t="s">
        <v>82</v>
      </c>
      <c r="M125" s="2" t="s">
        <v>82</v>
      </c>
      <c r="N125" s="2" t="s">
        <v>82</v>
      </c>
      <c r="O125" s="2" t="s">
        <v>82</v>
      </c>
      <c r="P125" s="2" t="s">
        <v>101</v>
      </c>
      <c r="Q125" s="2"/>
      <c r="R125" s="2"/>
      <c r="S125" s="2"/>
      <c r="T125" s="2"/>
      <c r="U125" s="2" t="s">
        <v>101</v>
      </c>
      <c r="V125" s="2" t="s">
        <v>317</v>
      </c>
      <c r="W125" s="2" t="s">
        <v>137</v>
      </c>
      <c r="X125" s="2" t="s">
        <v>138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>
        <v>3</v>
      </c>
      <c r="AN125" s="2">
        <v>0</v>
      </c>
      <c r="AO125" s="2">
        <v>6</v>
      </c>
      <c r="AP125" s="4">
        <v>0</v>
      </c>
      <c r="AQ125" s="6" t="b">
        <v>1</v>
      </c>
      <c r="AR125" s="2" t="b">
        <v>1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1</v>
      </c>
      <c r="BJ125" s="2">
        <v>0</v>
      </c>
      <c r="BK125" s="2">
        <v>1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7" t="s">
        <v>2928</v>
      </c>
      <c r="BR125" s="2">
        <v>1</v>
      </c>
      <c r="BS125" s="2"/>
      <c r="BT125" s="2" t="b">
        <v>1</v>
      </c>
      <c r="BU125" s="2" t="b">
        <v>1</v>
      </c>
      <c r="BV125" s="2">
        <v>556921</v>
      </c>
      <c r="BW125" s="2" t="s">
        <v>3225</v>
      </c>
      <c r="BX125" s="2"/>
      <c r="BY125" s="2"/>
      <c r="BZ125" s="2" t="s">
        <v>560</v>
      </c>
      <c r="CA125" s="2" t="b">
        <v>1</v>
      </c>
      <c r="CB125" s="2" t="b">
        <v>0</v>
      </c>
      <c r="CC125" s="2" t="b">
        <v>1</v>
      </c>
      <c r="CD125" s="2" t="b">
        <v>1</v>
      </c>
      <c r="CE125" s="2" t="s">
        <v>3226</v>
      </c>
      <c r="CF125" s="2"/>
      <c r="CG125" s="2">
        <v>18</v>
      </c>
    </row>
    <row r="126" spans="1:85">
      <c r="A126" s="3">
        <v>45606.774178240739</v>
      </c>
      <c r="B126" s="2" t="s">
        <v>562</v>
      </c>
      <c r="C126" s="2" t="s">
        <v>563</v>
      </c>
      <c r="D126" s="2" t="s">
        <v>125</v>
      </c>
      <c r="E126" s="2" t="s">
        <v>564</v>
      </c>
      <c r="F126" s="2" t="s">
        <v>79</v>
      </c>
      <c r="G126" s="2">
        <v>6362095363</v>
      </c>
      <c r="H126" s="2" t="s">
        <v>127</v>
      </c>
      <c r="I126" s="2" t="s">
        <v>82</v>
      </c>
      <c r="J126" s="2" t="s">
        <v>92</v>
      </c>
      <c r="K126" s="2"/>
      <c r="L126" s="2"/>
      <c r="M126" s="2"/>
      <c r="N126" s="2" t="s">
        <v>83</v>
      </c>
      <c r="O126" s="2" t="s">
        <v>82</v>
      </c>
      <c r="P126" s="2"/>
      <c r="Q126" s="2"/>
      <c r="R126" s="2"/>
      <c r="S126" s="2"/>
      <c r="T126" s="2"/>
      <c r="U126" s="2" t="s">
        <v>85</v>
      </c>
      <c r="V126" s="2" t="s">
        <v>3035</v>
      </c>
      <c r="W126" s="2"/>
      <c r="X126" s="2"/>
      <c r="Y126" s="2"/>
      <c r="Z126" s="2"/>
      <c r="AA126" s="2" t="s">
        <v>2927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>
        <v>2</v>
      </c>
      <c r="AN126" s="2">
        <v>0</v>
      </c>
      <c r="AO126" s="2">
        <v>4</v>
      </c>
      <c r="AP126" s="4">
        <v>0</v>
      </c>
      <c r="AQ126" s="6" t="b">
        <v>1</v>
      </c>
      <c r="AR126" s="2" t="b">
        <v>1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1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1</v>
      </c>
      <c r="BP126" s="2">
        <v>0</v>
      </c>
      <c r="BQ126" s="7" t="s">
        <v>2928</v>
      </c>
      <c r="BR126" s="2">
        <v>1</v>
      </c>
      <c r="BS126" s="2"/>
      <c r="BT126" s="2" t="b">
        <v>1</v>
      </c>
      <c r="BU126" s="2" t="b">
        <v>1</v>
      </c>
      <c r="BV126" s="2">
        <v>95363</v>
      </c>
      <c r="BW126" s="2" t="s">
        <v>3227</v>
      </c>
      <c r="BX126" s="2"/>
      <c r="BY126" s="2"/>
      <c r="BZ126" s="2" t="s">
        <v>564</v>
      </c>
      <c r="CA126" s="2" t="b">
        <v>1</v>
      </c>
      <c r="CB126" s="2" t="b">
        <v>1</v>
      </c>
      <c r="CC126" s="2" t="b">
        <v>1</v>
      </c>
      <c r="CD126" s="2" t="b">
        <v>1</v>
      </c>
      <c r="CE126" s="2" t="s">
        <v>3228</v>
      </c>
      <c r="CF126" s="2"/>
      <c r="CG126" s="2">
        <v>18</v>
      </c>
    </row>
    <row r="127" spans="1:85">
      <c r="A127" s="3">
        <v>45606.777384259258</v>
      </c>
      <c r="B127" s="2" t="s">
        <v>565</v>
      </c>
      <c r="C127" s="2" t="s">
        <v>566</v>
      </c>
      <c r="D127" s="2" t="s">
        <v>229</v>
      </c>
      <c r="E127" s="2" t="s">
        <v>567</v>
      </c>
      <c r="F127" s="2" t="s">
        <v>99</v>
      </c>
      <c r="G127" s="2">
        <v>7038027306</v>
      </c>
      <c r="H127" s="2" t="s">
        <v>82</v>
      </c>
      <c r="I127" s="2" t="s">
        <v>82</v>
      </c>
      <c r="J127" s="2" t="s">
        <v>135</v>
      </c>
      <c r="K127" s="2" t="s">
        <v>164</v>
      </c>
      <c r="L127" s="2" t="s">
        <v>82</v>
      </c>
      <c r="M127" s="2" t="s">
        <v>82</v>
      </c>
      <c r="N127" s="2" t="s">
        <v>82</v>
      </c>
      <c r="O127" s="2" t="s">
        <v>82</v>
      </c>
      <c r="P127" s="2"/>
      <c r="Q127" s="2"/>
      <c r="R127" s="2"/>
      <c r="S127" s="2"/>
      <c r="T127" s="2"/>
      <c r="U127" s="2" t="s">
        <v>85</v>
      </c>
      <c r="V127" s="2"/>
      <c r="W127" s="2"/>
      <c r="X127" s="2" t="s">
        <v>2965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>
        <v>1</v>
      </c>
      <c r="AN127" s="2">
        <v>0</v>
      </c>
      <c r="AO127" s="2">
        <v>1</v>
      </c>
      <c r="AP127" s="4">
        <v>0</v>
      </c>
      <c r="AQ127" s="6" t="b">
        <v>1</v>
      </c>
      <c r="AR127" s="2" t="b">
        <v>1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1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7" t="s">
        <v>2966</v>
      </c>
      <c r="BR127" s="2">
        <v>1</v>
      </c>
      <c r="BS127" s="2"/>
      <c r="BT127" s="2" t="b">
        <v>1</v>
      </c>
      <c r="BU127" s="2" t="b">
        <v>1</v>
      </c>
      <c r="BV127" s="2">
        <v>27306</v>
      </c>
      <c r="BW127" s="2" t="s">
        <v>3229</v>
      </c>
      <c r="BX127" s="2"/>
      <c r="BY127" s="2"/>
      <c r="BZ127" s="2" t="s">
        <v>567</v>
      </c>
      <c r="CA127" s="2" t="b">
        <v>1</v>
      </c>
      <c r="CB127" s="2" t="b">
        <v>1</v>
      </c>
      <c r="CC127" s="2" t="b">
        <v>1</v>
      </c>
      <c r="CD127" s="2" t="b">
        <v>1</v>
      </c>
      <c r="CE127" s="2" t="s">
        <v>3230</v>
      </c>
      <c r="CF127" s="2"/>
      <c r="CG127" s="2">
        <v>24</v>
      </c>
    </row>
    <row r="128" spans="1:85">
      <c r="A128" s="3">
        <v>45606.782395833332</v>
      </c>
      <c r="B128" s="2" t="s">
        <v>568</v>
      </c>
      <c r="C128" s="2" t="s">
        <v>569</v>
      </c>
      <c r="D128" s="2" t="s">
        <v>399</v>
      </c>
      <c r="E128" s="2" t="s">
        <v>570</v>
      </c>
      <c r="F128" s="2" t="s">
        <v>99</v>
      </c>
      <c r="G128" s="2">
        <v>918452099953</v>
      </c>
      <c r="H128" s="2" t="s">
        <v>127</v>
      </c>
      <c r="I128" s="2" t="s">
        <v>91</v>
      </c>
      <c r="J128" s="2" t="s">
        <v>135</v>
      </c>
      <c r="K128" s="2" t="s">
        <v>136</v>
      </c>
      <c r="L128" s="2" t="s">
        <v>148</v>
      </c>
      <c r="M128" s="2" t="s">
        <v>82</v>
      </c>
      <c r="N128" s="2" t="s">
        <v>82</v>
      </c>
      <c r="O128" s="2" t="s">
        <v>82</v>
      </c>
      <c r="P128" s="2" t="s">
        <v>101</v>
      </c>
      <c r="Q128" s="2"/>
      <c r="R128" s="2"/>
      <c r="S128" s="2"/>
      <c r="T128" s="2"/>
      <c r="U128" s="2" t="s">
        <v>101</v>
      </c>
      <c r="V128" s="2" t="s">
        <v>2947</v>
      </c>
      <c r="W128" s="2" t="s">
        <v>103</v>
      </c>
      <c r="X128" s="2" t="s">
        <v>311</v>
      </c>
      <c r="Y128" s="2" t="s">
        <v>2955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>
        <v>4</v>
      </c>
      <c r="AN128" s="2">
        <v>0</v>
      </c>
      <c r="AO128" s="2">
        <v>8</v>
      </c>
      <c r="AP128" s="4">
        <v>0</v>
      </c>
      <c r="AQ128" s="6" t="b">
        <v>1</v>
      </c>
      <c r="AR128" s="2" t="b">
        <v>1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0</v>
      </c>
      <c r="AY128" s="2">
        <v>1</v>
      </c>
      <c r="AZ128" s="2">
        <v>1</v>
      </c>
      <c r="BA128" s="2">
        <v>0</v>
      </c>
      <c r="BB128" s="2">
        <v>1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7" t="s">
        <v>2928</v>
      </c>
      <c r="BR128" s="2">
        <v>1</v>
      </c>
      <c r="BS128" s="2"/>
      <c r="BT128" s="2" t="b">
        <v>1</v>
      </c>
      <c r="BU128" s="2" t="b">
        <v>1</v>
      </c>
      <c r="BV128" s="2">
        <v>99953</v>
      </c>
      <c r="BW128" s="2" t="s">
        <v>3231</v>
      </c>
      <c r="BX128" s="2"/>
      <c r="BY128" s="2"/>
      <c r="BZ128" s="2" t="s">
        <v>570</v>
      </c>
      <c r="CA128" s="2" t="b">
        <v>0</v>
      </c>
      <c r="CB128" s="2" t="b">
        <v>1</v>
      </c>
      <c r="CC128" s="2" t="b">
        <v>1</v>
      </c>
      <c r="CD128" s="2" t="b">
        <v>1</v>
      </c>
      <c r="CE128" s="2" t="e">
        <v>#N/A</v>
      </c>
      <c r="CF128" s="2"/>
      <c r="CG128" s="2">
        <v>25</v>
      </c>
    </row>
    <row r="129" spans="1:85">
      <c r="A129" s="3">
        <v>45606.785266203704</v>
      </c>
      <c r="B129" s="2" t="s">
        <v>571</v>
      </c>
      <c r="C129" s="2" t="s">
        <v>572</v>
      </c>
      <c r="D129" s="2" t="s">
        <v>573</v>
      </c>
      <c r="E129" s="2" t="s">
        <v>574</v>
      </c>
      <c r="F129" s="2" t="s">
        <v>79</v>
      </c>
      <c r="G129" s="2" t="s">
        <v>575</v>
      </c>
      <c r="H129" s="2" t="s">
        <v>317</v>
      </c>
      <c r="I129" s="2" t="s">
        <v>82</v>
      </c>
      <c r="J129" s="2" t="s">
        <v>135</v>
      </c>
      <c r="K129" s="2" t="s">
        <v>136</v>
      </c>
      <c r="L129" s="2" t="s">
        <v>164</v>
      </c>
      <c r="M129" s="2" t="s">
        <v>147</v>
      </c>
      <c r="N129" s="2" t="s">
        <v>82</v>
      </c>
      <c r="O129" s="2" t="s">
        <v>82</v>
      </c>
      <c r="P129" s="2" t="s">
        <v>113</v>
      </c>
      <c r="Q129" s="2"/>
      <c r="R129" s="2"/>
      <c r="S129" s="2"/>
      <c r="T129" s="2"/>
      <c r="U129" s="2" t="s">
        <v>113</v>
      </c>
      <c r="V129" s="2" t="s">
        <v>317</v>
      </c>
      <c r="W129" s="2"/>
      <c r="X129" s="2" t="s">
        <v>138</v>
      </c>
      <c r="Y129" s="2" t="s">
        <v>3064</v>
      </c>
      <c r="Z129" s="2" t="s">
        <v>576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>
        <v>4</v>
      </c>
      <c r="AN129" s="2">
        <v>0</v>
      </c>
      <c r="AO129" s="2">
        <v>8</v>
      </c>
      <c r="AP129" s="4">
        <v>0</v>
      </c>
      <c r="AQ129" s="6" t="b">
        <v>1</v>
      </c>
      <c r="AR129" s="2" t="b">
        <v>1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1</v>
      </c>
      <c r="BI129" s="2">
        <v>0</v>
      </c>
      <c r="BJ129" s="2">
        <v>0</v>
      </c>
      <c r="BK129" s="2">
        <v>1</v>
      </c>
      <c r="BL129" s="2">
        <v>1</v>
      </c>
      <c r="BM129" s="2">
        <v>0</v>
      </c>
      <c r="BN129" s="2">
        <v>1</v>
      </c>
      <c r="BO129" s="2">
        <v>0</v>
      </c>
      <c r="BP129" s="2">
        <v>0</v>
      </c>
      <c r="BQ129" s="7" t="s">
        <v>2928</v>
      </c>
      <c r="BR129" s="2">
        <v>1</v>
      </c>
      <c r="BS129" s="2"/>
      <c r="BT129" s="2" t="b">
        <v>1</v>
      </c>
      <c r="BU129" s="2" t="b">
        <v>1</v>
      </c>
      <c r="BV129" s="2">
        <v>49470</v>
      </c>
      <c r="BW129" s="2" t="s">
        <v>3232</v>
      </c>
      <c r="BX129" s="2"/>
      <c r="BY129" s="2"/>
      <c r="BZ129" s="2" t="s">
        <v>574</v>
      </c>
      <c r="CA129" s="2" t="b">
        <v>1</v>
      </c>
      <c r="CB129" s="2" t="b">
        <v>1</v>
      </c>
      <c r="CC129" s="2" t="b">
        <v>1</v>
      </c>
      <c r="CD129" s="2" t="b">
        <v>1</v>
      </c>
      <c r="CE129" s="2" t="s">
        <v>3233</v>
      </c>
      <c r="CF129" s="2"/>
      <c r="CG129" s="2">
        <v>29</v>
      </c>
    </row>
    <row r="130" spans="1:85">
      <c r="A130" s="3">
        <v>45606.788900462961</v>
      </c>
      <c r="B130" s="2" t="s">
        <v>577</v>
      </c>
      <c r="C130" s="2" t="s">
        <v>578</v>
      </c>
      <c r="D130" s="2" t="s">
        <v>245</v>
      </c>
      <c r="E130" s="2" t="s">
        <v>579</v>
      </c>
      <c r="F130" s="2" t="s">
        <v>99</v>
      </c>
      <c r="G130" s="2">
        <v>919408916026</v>
      </c>
      <c r="H130" s="2" t="s">
        <v>81</v>
      </c>
      <c r="I130" s="2" t="s">
        <v>134</v>
      </c>
      <c r="J130" s="2" t="s">
        <v>92</v>
      </c>
      <c r="K130" s="2"/>
      <c r="L130" s="2"/>
      <c r="M130" s="2"/>
      <c r="N130" s="2" t="s">
        <v>83</v>
      </c>
      <c r="O130" s="2" t="s">
        <v>82</v>
      </c>
      <c r="P130" s="2" t="s">
        <v>128</v>
      </c>
      <c r="Q130" s="2"/>
      <c r="R130" s="2"/>
      <c r="S130" s="2"/>
      <c r="T130" s="2"/>
      <c r="U130" s="2" t="s">
        <v>128</v>
      </c>
      <c r="V130" s="2" t="s">
        <v>102</v>
      </c>
      <c r="W130" s="2" t="s">
        <v>165</v>
      </c>
      <c r="X130" s="2"/>
      <c r="Y130" s="2"/>
      <c r="Z130" s="2"/>
      <c r="AA130" s="2" t="s">
        <v>2934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>
        <v>3</v>
      </c>
      <c r="AN130" s="2">
        <v>0</v>
      </c>
      <c r="AO130" s="2">
        <v>6</v>
      </c>
      <c r="AP130" s="4">
        <v>0</v>
      </c>
      <c r="AQ130" s="6" t="b">
        <v>1</v>
      </c>
      <c r="AR130" s="2" t="b">
        <v>1</v>
      </c>
      <c r="AS130" s="2">
        <v>0</v>
      </c>
      <c r="AT130" s="2">
        <v>0</v>
      </c>
      <c r="AU130" s="2">
        <v>0</v>
      </c>
      <c r="AV130" s="2">
        <v>1</v>
      </c>
      <c r="AW130" s="2">
        <v>0</v>
      </c>
      <c r="AX130" s="2">
        <v>1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1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7" t="s">
        <v>2928</v>
      </c>
      <c r="BR130" s="2">
        <v>1</v>
      </c>
      <c r="BS130" s="2"/>
      <c r="BT130" s="2" t="b">
        <v>1</v>
      </c>
      <c r="BU130" s="2" t="b">
        <v>1</v>
      </c>
      <c r="BV130" s="2">
        <v>916026</v>
      </c>
      <c r="BW130" s="2" t="s">
        <v>3234</v>
      </c>
      <c r="BX130" s="2"/>
      <c r="BY130" s="2"/>
      <c r="BZ130" s="2" t="s">
        <v>579</v>
      </c>
      <c r="CA130" s="2" t="b">
        <v>1</v>
      </c>
      <c r="CB130" s="2" t="b">
        <v>1</v>
      </c>
      <c r="CC130" s="2" t="b">
        <v>1</v>
      </c>
      <c r="CD130" s="2" t="b">
        <v>1</v>
      </c>
      <c r="CE130" s="2" t="s">
        <v>3235</v>
      </c>
      <c r="CF130" s="2"/>
      <c r="CG130" s="2">
        <v>23</v>
      </c>
    </row>
    <row r="131" spans="1:85">
      <c r="A131" s="3">
        <v>45606.790590277778</v>
      </c>
      <c r="B131" s="2" t="s">
        <v>580</v>
      </c>
      <c r="C131" s="2" t="s">
        <v>581</v>
      </c>
      <c r="D131" s="2" t="s">
        <v>110</v>
      </c>
      <c r="E131" s="2" t="s">
        <v>320</v>
      </c>
      <c r="F131" s="2" t="s">
        <v>79</v>
      </c>
      <c r="G131" s="2" t="s">
        <v>582</v>
      </c>
      <c r="H131" s="2" t="s">
        <v>81</v>
      </c>
      <c r="I131" s="2" t="s">
        <v>134</v>
      </c>
      <c r="J131" s="2"/>
      <c r="K131" s="2" t="s">
        <v>136</v>
      </c>
      <c r="L131" s="2" t="s">
        <v>82</v>
      </c>
      <c r="M131" s="2" t="s">
        <v>82</v>
      </c>
      <c r="N131" s="2" t="s">
        <v>82</v>
      </c>
      <c r="O131" s="2" t="s">
        <v>82</v>
      </c>
      <c r="P131" s="2" t="s">
        <v>101</v>
      </c>
      <c r="Q131" s="2"/>
      <c r="R131" s="2"/>
      <c r="S131" s="2"/>
      <c r="T131" s="2"/>
      <c r="U131" s="2" t="s">
        <v>101</v>
      </c>
      <c r="V131" s="2" t="s">
        <v>86</v>
      </c>
      <c r="W131" s="2" t="s">
        <v>137</v>
      </c>
      <c r="X131" s="2" t="s">
        <v>138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>
        <v>3</v>
      </c>
      <c r="AN131" s="2">
        <v>0</v>
      </c>
      <c r="AO131" s="2">
        <v>6</v>
      </c>
      <c r="AP131" s="4">
        <v>0</v>
      </c>
      <c r="AQ131" s="6" t="b">
        <v>1</v>
      </c>
      <c r="AR131" s="2" t="b">
        <v>1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1</v>
      </c>
      <c r="BH131" s="2">
        <v>0</v>
      </c>
      <c r="BI131" s="2">
        <v>1</v>
      </c>
      <c r="BJ131" s="2">
        <v>0</v>
      </c>
      <c r="BK131" s="2">
        <v>1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7" t="s">
        <v>2928</v>
      </c>
      <c r="BR131" s="2">
        <v>1</v>
      </c>
      <c r="BS131" s="2"/>
      <c r="BT131" s="2" t="b">
        <v>1</v>
      </c>
      <c r="BU131" s="2" t="b">
        <v>1</v>
      </c>
      <c r="BV131" s="2">
        <v>183644</v>
      </c>
      <c r="BW131" s="2" t="s">
        <v>3236</v>
      </c>
      <c r="BX131" s="2"/>
      <c r="BY131" s="2"/>
      <c r="BZ131" s="2" t="s">
        <v>3237</v>
      </c>
      <c r="CA131" s="2" t="b">
        <v>1</v>
      </c>
      <c r="CB131" s="2" t="b">
        <v>1</v>
      </c>
      <c r="CC131" s="2" t="b">
        <v>1</v>
      </c>
      <c r="CD131" s="2" t="b">
        <v>1</v>
      </c>
      <c r="CE131" s="2" t="s">
        <v>3238</v>
      </c>
      <c r="CF131" s="2"/>
      <c r="CG131" s="2">
        <v>25</v>
      </c>
    </row>
    <row r="132" spans="1:85">
      <c r="A132" s="3">
        <v>45606.792858796296</v>
      </c>
      <c r="B132" s="2" t="s">
        <v>583</v>
      </c>
      <c r="C132" s="2" t="s">
        <v>584</v>
      </c>
      <c r="D132" s="2" t="s">
        <v>125</v>
      </c>
      <c r="E132" s="2" t="s">
        <v>585</v>
      </c>
      <c r="F132" s="2" t="s">
        <v>79</v>
      </c>
      <c r="G132" s="2" t="s">
        <v>586</v>
      </c>
      <c r="H132" s="2" t="s">
        <v>127</v>
      </c>
      <c r="I132" s="2" t="s">
        <v>134</v>
      </c>
      <c r="J132" s="2"/>
      <c r="K132" s="2" t="s">
        <v>82</v>
      </c>
      <c r="L132" s="2" t="s">
        <v>82</v>
      </c>
      <c r="M132" s="2" t="s">
        <v>82</v>
      </c>
      <c r="N132" s="2" t="s">
        <v>82</v>
      </c>
      <c r="O132" s="2" t="s">
        <v>82</v>
      </c>
      <c r="P132" s="2" t="s">
        <v>101</v>
      </c>
      <c r="Q132" s="2"/>
      <c r="R132" s="2"/>
      <c r="S132" s="2"/>
      <c r="T132" s="2"/>
      <c r="U132" s="2" t="s">
        <v>101</v>
      </c>
      <c r="V132" s="2" t="s">
        <v>3035</v>
      </c>
      <c r="W132" s="2" t="s">
        <v>137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>
        <v>2</v>
      </c>
      <c r="AN132" s="2">
        <v>0</v>
      </c>
      <c r="AO132" s="2">
        <v>4</v>
      </c>
      <c r="AP132" s="4">
        <v>0</v>
      </c>
      <c r="AQ132" s="6" t="b">
        <v>1</v>
      </c>
      <c r="AR132" s="2" t="b">
        <v>1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1</v>
      </c>
      <c r="BG132" s="2">
        <v>0</v>
      </c>
      <c r="BH132" s="2">
        <v>0</v>
      </c>
      <c r="BI132" s="2">
        <v>1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7" t="s">
        <v>2928</v>
      </c>
      <c r="BR132" s="2">
        <v>1</v>
      </c>
      <c r="BS132" s="2"/>
      <c r="BT132" s="2" t="b">
        <v>1</v>
      </c>
      <c r="BU132" s="2" t="b">
        <v>1</v>
      </c>
      <c r="BV132" s="2">
        <v>77603</v>
      </c>
      <c r="BW132" s="2" t="s">
        <v>3239</v>
      </c>
      <c r="BX132" s="2"/>
      <c r="BY132" s="2"/>
      <c r="BZ132" s="2" t="s">
        <v>585</v>
      </c>
      <c r="CA132" s="2" t="b">
        <v>1</v>
      </c>
      <c r="CB132" s="2" t="b">
        <v>1</v>
      </c>
      <c r="CC132" s="2" t="b">
        <v>1</v>
      </c>
      <c r="CD132" s="2" t="b">
        <v>1</v>
      </c>
      <c r="CE132" s="2" t="s">
        <v>3240</v>
      </c>
      <c r="CF132" s="2"/>
      <c r="CG132" s="2">
        <v>19</v>
      </c>
    </row>
    <row r="133" spans="1:85">
      <c r="A133" s="3">
        <v>45606.792881944442</v>
      </c>
      <c r="B133" s="2" t="s">
        <v>587</v>
      </c>
      <c r="C133" s="2" t="s">
        <v>588</v>
      </c>
      <c r="D133" s="2" t="s">
        <v>589</v>
      </c>
      <c r="E133" s="2" t="s">
        <v>375</v>
      </c>
      <c r="F133" s="2" t="s">
        <v>79</v>
      </c>
      <c r="G133" s="2">
        <v>8511740660</v>
      </c>
      <c r="H133" s="2" t="s">
        <v>127</v>
      </c>
      <c r="I133" s="2" t="s">
        <v>82</v>
      </c>
      <c r="J133" s="2" t="s">
        <v>135</v>
      </c>
      <c r="K133" s="2" t="s">
        <v>136</v>
      </c>
      <c r="L133" s="2" t="s">
        <v>136</v>
      </c>
      <c r="M133" s="2" t="s">
        <v>136</v>
      </c>
      <c r="N133" s="2" t="s">
        <v>82</v>
      </c>
      <c r="O133" s="2" t="s">
        <v>82</v>
      </c>
      <c r="P133" s="2" t="s">
        <v>101</v>
      </c>
      <c r="Q133" s="2"/>
      <c r="R133" s="2"/>
      <c r="S133" s="2"/>
      <c r="T133" s="2"/>
      <c r="U133" s="2" t="s">
        <v>101</v>
      </c>
      <c r="V133" s="2" t="s">
        <v>3035</v>
      </c>
      <c r="W133" s="2"/>
      <c r="X133" s="2" t="s">
        <v>138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>
        <v>2</v>
      </c>
      <c r="AN133" s="2">
        <v>0</v>
      </c>
      <c r="AO133" s="2">
        <v>4</v>
      </c>
      <c r="AP133" s="4">
        <v>0</v>
      </c>
      <c r="AQ133" s="6" t="b">
        <v>1</v>
      </c>
      <c r="AR133" s="2" t="b">
        <v>1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1</v>
      </c>
      <c r="BG133" s="2">
        <v>0</v>
      </c>
      <c r="BH133" s="2">
        <v>0</v>
      </c>
      <c r="BI133" s="2">
        <v>0</v>
      </c>
      <c r="BJ133" s="2">
        <v>0</v>
      </c>
      <c r="BK133" s="2">
        <v>1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7" t="s">
        <v>2928</v>
      </c>
      <c r="BR133" s="2">
        <v>1</v>
      </c>
      <c r="BS133" s="2"/>
      <c r="BT133" s="2" t="b">
        <v>1</v>
      </c>
      <c r="BU133" s="2" t="b">
        <v>1</v>
      </c>
      <c r="BV133" s="2">
        <v>740660</v>
      </c>
      <c r="BW133" s="2" t="s">
        <v>3241</v>
      </c>
      <c r="BX133" s="2"/>
      <c r="BY133" s="2"/>
      <c r="BZ133" s="2" t="s">
        <v>3242</v>
      </c>
      <c r="CA133" s="2" t="b">
        <v>1</v>
      </c>
      <c r="CB133" s="2" t="b">
        <v>1</v>
      </c>
      <c r="CC133" s="2" t="b">
        <v>1</v>
      </c>
      <c r="CD133" s="2" t="b">
        <v>1</v>
      </c>
      <c r="CE133" s="2" t="s">
        <v>3243</v>
      </c>
      <c r="CF133" s="2"/>
      <c r="CG133" s="2">
        <v>21</v>
      </c>
    </row>
    <row r="134" spans="1:85">
      <c r="A134" s="3">
        <v>45606.795023148145</v>
      </c>
      <c r="B134" s="2" t="s">
        <v>590</v>
      </c>
      <c r="C134" s="2" t="s">
        <v>591</v>
      </c>
      <c r="D134" s="2" t="s">
        <v>125</v>
      </c>
      <c r="E134" s="2" t="s">
        <v>592</v>
      </c>
      <c r="F134" s="2" t="s">
        <v>99</v>
      </c>
      <c r="G134" s="2">
        <f>91-9820408946</f>
        <v>-9820408855</v>
      </c>
      <c r="H134" s="2" t="s">
        <v>81</v>
      </c>
      <c r="I134" s="2" t="s">
        <v>82</v>
      </c>
      <c r="J134" s="2" t="s">
        <v>92</v>
      </c>
      <c r="K134" s="2"/>
      <c r="L134" s="2"/>
      <c r="M134" s="2"/>
      <c r="N134" s="2" t="s">
        <v>83</v>
      </c>
      <c r="O134" s="2" t="s">
        <v>82</v>
      </c>
      <c r="P134" s="2" t="s">
        <v>101</v>
      </c>
      <c r="Q134" s="2"/>
      <c r="R134" s="2"/>
      <c r="S134" s="2"/>
      <c r="T134" s="2"/>
      <c r="U134" s="2" t="s">
        <v>101</v>
      </c>
      <c r="V134" s="2" t="s">
        <v>102</v>
      </c>
      <c r="W134" s="2"/>
      <c r="X134" s="2"/>
      <c r="Y134" s="2"/>
      <c r="Z134" s="2"/>
      <c r="AA134" s="2" t="s">
        <v>2934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>
        <v>2</v>
      </c>
      <c r="AN134" s="2">
        <v>0</v>
      </c>
      <c r="AO134" s="2">
        <v>4</v>
      </c>
      <c r="AP134" s="4">
        <v>0</v>
      </c>
      <c r="AQ134" s="6" t="b">
        <v>1</v>
      </c>
      <c r="AR134" s="2" t="b">
        <v>1</v>
      </c>
      <c r="AS134" s="2">
        <v>0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1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7" t="s">
        <v>2928</v>
      </c>
      <c r="BR134" s="2">
        <v>1</v>
      </c>
      <c r="BS134" s="2"/>
      <c r="BT134" s="2" t="b">
        <v>1</v>
      </c>
      <c r="BU134" s="2" t="b">
        <v>1</v>
      </c>
      <c r="BV134" s="2">
        <v>408946</v>
      </c>
      <c r="BW134" s="2" t="s">
        <v>3244</v>
      </c>
      <c r="BX134" s="2"/>
      <c r="BY134" s="2"/>
      <c r="BZ134" s="2" t="s">
        <v>592</v>
      </c>
      <c r="CA134" s="2" t="b">
        <v>1</v>
      </c>
      <c r="CB134" s="2" t="b">
        <v>1</v>
      </c>
      <c r="CC134" s="2" t="b">
        <v>1</v>
      </c>
      <c r="CD134" s="2" t="b">
        <v>1</v>
      </c>
      <c r="CE134" s="2" t="s">
        <v>3245</v>
      </c>
      <c r="CF134" s="2"/>
      <c r="CG134" s="2">
        <v>18</v>
      </c>
    </row>
    <row r="135" spans="1:85">
      <c r="A135" s="3">
        <v>45606.797083333331</v>
      </c>
      <c r="B135" s="2" t="s">
        <v>593</v>
      </c>
      <c r="C135" s="2" t="s">
        <v>594</v>
      </c>
      <c r="D135" s="2" t="s">
        <v>125</v>
      </c>
      <c r="E135" s="2" t="s">
        <v>595</v>
      </c>
      <c r="F135" s="2" t="s">
        <v>79</v>
      </c>
      <c r="G135" s="2">
        <v>917208761854</v>
      </c>
      <c r="H135" s="2" t="s">
        <v>127</v>
      </c>
      <c r="I135" s="2" t="s">
        <v>134</v>
      </c>
      <c r="J135" s="2" t="s">
        <v>92</v>
      </c>
      <c r="K135" s="2"/>
      <c r="L135" s="2"/>
      <c r="M135" s="2"/>
      <c r="N135" s="2" t="s">
        <v>93</v>
      </c>
      <c r="O135" s="2" t="s">
        <v>83</v>
      </c>
      <c r="P135" s="2" t="s">
        <v>113</v>
      </c>
      <c r="Q135" s="2"/>
      <c r="R135" s="2"/>
      <c r="S135" s="2"/>
      <c r="T135" s="2"/>
      <c r="U135" s="2" t="s">
        <v>113</v>
      </c>
      <c r="V135" s="2" t="s">
        <v>3035</v>
      </c>
      <c r="W135" s="2" t="s">
        <v>137</v>
      </c>
      <c r="X135" s="2"/>
      <c r="Y135" s="2"/>
      <c r="Z135" s="2"/>
      <c r="AA135" s="2" t="s">
        <v>2931</v>
      </c>
      <c r="AB135" s="2" t="s">
        <v>2927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>
        <v>4</v>
      </c>
      <c r="AN135" s="2">
        <v>0</v>
      </c>
      <c r="AO135" s="2">
        <v>8</v>
      </c>
      <c r="AP135" s="4">
        <v>0</v>
      </c>
      <c r="AQ135" s="6" t="b">
        <v>1</v>
      </c>
      <c r="AR135" s="2" t="b">
        <v>1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1</v>
      </c>
      <c r="BG135" s="2">
        <v>0</v>
      </c>
      <c r="BH135" s="2">
        <v>0</v>
      </c>
      <c r="BI135" s="2">
        <v>1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1</v>
      </c>
      <c r="BP135" s="2">
        <v>1</v>
      </c>
      <c r="BQ135" s="7" t="s">
        <v>2928</v>
      </c>
      <c r="BR135" s="2">
        <v>1</v>
      </c>
      <c r="BS135" s="2"/>
      <c r="BT135" s="2" t="b">
        <v>1</v>
      </c>
      <c r="BU135" s="2" t="b">
        <v>1</v>
      </c>
      <c r="BV135" s="2">
        <v>761854</v>
      </c>
      <c r="BW135" s="2" t="s">
        <v>3246</v>
      </c>
      <c r="BX135" s="2"/>
      <c r="BY135" s="2"/>
      <c r="BZ135" s="2" t="s">
        <v>595</v>
      </c>
      <c r="CA135" s="2" t="b">
        <v>1</v>
      </c>
      <c r="CB135" s="2" t="b">
        <v>0</v>
      </c>
      <c r="CC135" s="2" t="b">
        <v>1</v>
      </c>
      <c r="CD135" s="2" t="b">
        <v>1</v>
      </c>
      <c r="CE135" s="2" t="s">
        <v>3247</v>
      </c>
      <c r="CF135" s="2"/>
      <c r="CG135" s="2">
        <v>20</v>
      </c>
    </row>
    <row r="136" spans="1:85">
      <c r="A136" s="3">
        <v>45606.804224537038</v>
      </c>
      <c r="B136" s="2" t="s">
        <v>596</v>
      </c>
      <c r="C136" s="2" t="s">
        <v>597</v>
      </c>
      <c r="D136" s="2" t="s">
        <v>258</v>
      </c>
      <c r="E136" s="2" t="s">
        <v>598</v>
      </c>
      <c r="F136" s="2" t="s">
        <v>99</v>
      </c>
      <c r="G136" s="2">
        <v>9167497011</v>
      </c>
      <c r="H136" s="2" t="s">
        <v>317</v>
      </c>
      <c r="I136" s="2" t="s">
        <v>134</v>
      </c>
      <c r="J136" s="2" t="s">
        <v>135</v>
      </c>
      <c r="K136" s="2" t="s">
        <v>148</v>
      </c>
      <c r="L136" s="2" t="s">
        <v>147</v>
      </c>
      <c r="M136" s="2" t="s">
        <v>148</v>
      </c>
      <c r="N136" s="2" t="s">
        <v>83</v>
      </c>
      <c r="O136" s="2" t="s">
        <v>93</v>
      </c>
      <c r="P136" s="2" t="s">
        <v>84</v>
      </c>
      <c r="Q136" s="2"/>
      <c r="R136" s="2"/>
      <c r="S136" s="2"/>
      <c r="T136" s="2"/>
      <c r="U136" s="2" t="s">
        <v>84</v>
      </c>
      <c r="V136" s="2"/>
      <c r="W136" s="2" t="s">
        <v>165</v>
      </c>
      <c r="X136" s="2" t="s">
        <v>2955</v>
      </c>
      <c r="Y136" s="2" t="s">
        <v>158</v>
      </c>
      <c r="Z136" s="2"/>
      <c r="AA136" s="2" t="s">
        <v>2934</v>
      </c>
      <c r="AB136" s="2" t="s">
        <v>2956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>
        <v>5</v>
      </c>
      <c r="AN136" s="2">
        <v>0</v>
      </c>
      <c r="AO136" s="2">
        <v>10</v>
      </c>
      <c r="AP136" s="4">
        <v>0</v>
      </c>
      <c r="AQ136" s="6" t="b">
        <v>1</v>
      </c>
      <c r="AR136" s="2" t="b">
        <v>1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1</v>
      </c>
      <c r="AY136" s="2">
        <v>0</v>
      </c>
      <c r="AZ136" s="2">
        <v>0</v>
      </c>
      <c r="BA136" s="2">
        <v>1</v>
      </c>
      <c r="BB136" s="2">
        <v>1</v>
      </c>
      <c r="BC136" s="2">
        <v>0</v>
      </c>
      <c r="BD136" s="2">
        <v>1</v>
      </c>
      <c r="BE136" s="2">
        <v>1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7" t="s">
        <v>2928</v>
      </c>
      <c r="BR136" s="2">
        <v>1</v>
      </c>
      <c r="BS136" s="2"/>
      <c r="BT136" s="2" t="b">
        <v>1</v>
      </c>
      <c r="BU136" s="2" t="b">
        <v>1</v>
      </c>
      <c r="BV136" s="2">
        <v>497011</v>
      </c>
      <c r="BW136" s="2" t="s">
        <v>3248</v>
      </c>
      <c r="BX136" s="2"/>
      <c r="BY136" s="2"/>
      <c r="BZ136" s="2" t="s">
        <v>598</v>
      </c>
      <c r="CA136" s="2" t="b">
        <v>0</v>
      </c>
      <c r="CB136" s="2" t="b">
        <v>1</v>
      </c>
      <c r="CC136" s="2" t="b">
        <v>1</v>
      </c>
      <c r="CD136" s="2" t="b">
        <v>1</v>
      </c>
      <c r="CE136" s="2" t="s">
        <v>3249</v>
      </c>
      <c r="CF136" s="2"/>
      <c r="CG136" s="2">
        <v>23</v>
      </c>
    </row>
    <row r="137" spans="1:85">
      <c r="A137" s="3">
        <v>45606.804814814815</v>
      </c>
      <c r="B137" s="2" t="s">
        <v>599</v>
      </c>
      <c r="C137" s="2" t="s">
        <v>600</v>
      </c>
      <c r="D137" s="2" t="s">
        <v>601</v>
      </c>
      <c r="E137" s="2" t="s">
        <v>602</v>
      </c>
      <c r="F137" s="2" t="s">
        <v>79</v>
      </c>
      <c r="G137" s="2" t="s">
        <v>603</v>
      </c>
      <c r="H137" s="2" t="s">
        <v>81</v>
      </c>
      <c r="I137" s="2" t="s">
        <v>134</v>
      </c>
      <c r="J137" s="2" t="s">
        <v>135</v>
      </c>
      <c r="K137" s="2" t="s">
        <v>136</v>
      </c>
      <c r="L137" s="2" t="s">
        <v>164</v>
      </c>
      <c r="M137" s="2" t="s">
        <v>82</v>
      </c>
      <c r="N137" s="2" t="s">
        <v>82</v>
      </c>
      <c r="O137" s="2" t="s">
        <v>82</v>
      </c>
      <c r="P137" s="2" t="s">
        <v>128</v>
      </c>
      <c r="Q137" s="2"/>
      <c r="R137" s="2"/>
      <c r="S137" s="2"/>
      <c r="T137" s="2"/>
      <c r="U137" s="2" t="s">
        <v>128</v>
      </c>
      <c r="V137" s="2" t="s">
        <v>86</v>
      </c>
      <c r="W137" s="2" t="s">
        <v>137</v>
      </c>
      <c r="X137" s="2" t="s">
        <v>138</v>
      </c>
      <c r="Y137" s="2" t="s">
        <v>3064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>
        <v>5</v>
      </c>
      <c r="AN137" s="2">
        <v>0</v>
      </c>
      <c r="AO137" s="2">
        <v>10</v>
      </c>
      <c r="AP137" s="4">
        <v>0</v>
      </c>
      <c r="AQ137" s="6" t="b">
        <v>1</v>
      </c>
      <c r="AR137" s="2" t="b">
        <v>1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1</v>
      </c>
      <c r="BH137" s="2">
        <v>0</v>
      </c>
      <c r="BI137" s="2">
        <v>1</v>
      </c>
      <c r="BJ137" s="2">
        <v>0</v>
      </c>
      <c r="BK137" s="2">
        <v>1</v>
      </c>
      <c r="BL137" s="2">
        <v>0</v>
      </c>
      <c r="BM137" s="2">
        <v>0</v>
      </c>
      <c r="BN137" s="2">
        <v>1</v>
      </c>
      <c r="BO137" s="2">
        <v>0</v>
      </c>
      <c r="BP137" s="2">
        <v>0</v>
      </c>
      <c r="BQ137" s="7" t="s">
        <v>2928</v>
      </c>
      <c r="BR137" s="2">
        <v>1</v>
      </c>
      <c r="BS137" s="2"/>
      <c r="BT137" s="2" t="b">
        <v>1</v>
      </c>
      <c r="BU137" s="2" t="b">
        <v>1</v>
      </c>
      <c r="BV137" s="2">
        <v>168098</v>
      </c>
      <c r="BW137" s="2" t="s">
        <v>3250</v>
      </c>
      <c r="BX137" s="2"/>
      <c r="BY137" s="2"/>
      <c r="BZ137" s="2" t="s">
        <v>602</v>
      </c>
      <c r="CA137" s="2" t="b">
        <v>0</v>
      </c>
      <c r="CB137" s="2" t="b">
        <v>1</v>
      </c>
      <c r="CC137" s="2" t="b">
        <v>1</v>
      </c>
      <c r="CD137" s="2" t="b">
        <v>1</v>
      </c>
      <c r="CE137" s="2" t="e">
        <v>#N/A</v>
      </c>
      <c r="CF137" s="2"/>
      <c r="CG137" s="2">
        <v>16</v>
      </c>
    </row>
    <row r="138" spans="1:85">
      <c r="A138" s="3">
        <v>45606.807638888888</v>
      </c>
      <c r="B138" s="2" t="s">
        <v>604</v>
      </c>
      <c r="C138" s="2" t="s">
        <v>605</v>
      </c>
      <c r="D138" s="2" t="s">
        <v>606</v>
      </c>
      <c r="E138" s="2" t="s">
        <v>607</v>
      </c>
      <c r="F138" s="2" t="s">
        <v>99</v>
      </c>
      <c r="G138" s="2" t="s">
        <v>608</v>
      </c>
      <c r="H138" s="2" t="s">
        <v>127</v>
      </c>
      <c r="I138" s="2" t="s">
        <v>134</v>
      </c>
      <c r="J138" s="2" t="s">
        <v>135</v>
      </c>
      <c r="K138" s="2" t="s">
        <v>136</v>
      </c>
      <c r="L138" s="2" t="s">
        <v>136</v>
      </c>
      <c r="M138" s="2" t="s">
        <v>136</v>
      </c>
      <c r="N138" s="2" t="s">
        <v>83</v>
      </c>
      <c r="O138" s="2" t="s">
        <v>83</v>
      </c>
      <c r="P138" s="2"/>
      <c r="Q138" s="2"/>
      <c r="R138" s="2"/>
      <c r="S138" s="2"/>
      <c r="T138" s="2"/>
      <c r="U138" s="2" t="s">
        <v>85</v>
      </c>
      <c r="V138" s="2" t="s">
        <v>2947</v>
      </c>
      <c r="W138" s="2" t="s">
        <v>165</v>
      </c>
      <c r="X138" s="2" t="s">
        <v>311</v>
      </c>
      <c r="Y138" s="2"/>
      <c r="Z138" s="2"/>
      <c r="AA138" s="2" t="s">
        <v>2934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>
        <v>4</v>
      </c>
      <c r="AN138" s="2">
        <v>0</v>
      </c>
      <c r="AO138" s="2">
        <v>7</v>
      </c>
      <c r="AP138" s="4">
        <v>0</v>
      </c>
      <c r="AQ138" s="6" t="b">
        <v>1</v>
      </c>
      <c r="AR138" s="2" t="b">
        <v>1</v>
      </c>
      <c r="AS138" s="2">
        <v>0</v>
      </c>
      <c r="AT138" s="2">
        <v>0</v>
      </c>
      <c r="AU138" s="2">
        <v>1</v>
      </c>
      <c r="AV138" s="2">
        <v>0</v>
      </c>
      <c r="AW138" s="2">
        <v>0</v>
      </c>
      <c r="AX138" s="2">
        <v>1</v>
      </c>
      <c r="AY138" s="2">
        <v>0</v>
      </c>
      <c r="AZ138" s="2">
        <v>1</v>
      </c>
      <c r="BA138" s="2">
        <v>0</v>
      </c>
      <c r="BB138" s="2">
        <v>0</v>
      </c>
      <c r="BC138" s="2">
        <v>0</v>
      </c>
      <c r="BD138" s="2">
        <v>1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7" t="s">
        <v>2966</v>
      </c>
      <c r="BR138" s="2">
        <v>1</v>
      </c>
      <c r="BS138" s="2"/>
      <c r="BT138" s="2" t="b">
        <v>1</v>
      </c>
      <c r="BU138" s="2" t="b">
        <v>1</v>
      </c>
      <c r="BV138" s="2">
        <v>56996</v>
      </c>
      <c r="BW138" s="2" t="s">
        <v>3251</v>
      </c>
      <c r="BX138" s="2"/>
      <c r="BY138" s="2"/>
      <c r="BZ138" s="2" t="s">
        <v>607</v>
      </c>
      <c r="CA138" s="2" t="b">
        <v>0</v>
      </c>
      <c r="CB138" s="2" t="b">
        <v>1</v>
      </c>
      <c r="CC138" s="2" t="b">
        <v>0</v>
      </c>
      <c r="CD138" s="2" t="b">
        <v>1</v>
      </c>
      <c r="CE138" s="2" t="e">
        <v>#N/A</v>
      </c>
      <c r="CF138" s="2"/>
      <c r="CG138" s="2">
        <v>22</v>
      </c>
    </row>
    <row r="139" spans="1:85">
      <c r="A139" s="3">
        <v>45606.813935185186</v>
      </c>
      <c r="B139" s="2" t="s">
        <v>609</v>
      </c>
      <c r="C139" s="2" t="s">
        <v>610</v>
      </c>
      <c r="D139" s="2" t="s">
        <v>125</v>
      </c>
      <c r="E139" s="2" t="s">
        <v>611</v>
      </c>
      <c r="F139" s="2" t="s">
        <v>99</v>
      </c>
      <c r="G139" s="2">
        <v>8591077697</v>
      </c>
      <c r="H139" s="2" t="s">
        <v>127</v>
      </c>
      <c r="I139" s="2" t="s">
        <v>82</v>
      </c>
      <c r="J139" s="2" t="s">
        <v>135</v>
      </c>
      <c r="K139" s="2" t="s">
        <v>147</v>
      </c>
      <c r="L139" s="2" t="s">
        <v>136</v>
      </c>
      <c r="M139" s="2" t="s">
        <v>148</v>
      </c>
      <c r="N139" s="2" t="s">
        <v>82</v>
      </c>
      <c r="O139" s="2" t="s">
        <v>82</v>
      </c>
      <c r="P139" s="2"/>
      <c r="Q139" s="2"/>
      <c r="R139" s="2"/>
      <c r="S139" s="2"/>
      <c r="T139" s="2"/>
      <c r="U139" s="2" t="s">
        <v>85</v>
      </c>
      <c r="V139" s="2" t="s">
        <v>2947</v>
      </c>
      <c r="W139" s="2"/>
      <c r="X139" s="2" t="s">
        <v>158</v>
      </c>
      <c r="Y139" s="2" t="s">
        <v>311</v>
      </c>
      <c r="Z139" s="2" t="s">
        <v>2955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>
        <v>3</v>
      </c>
      <c r="AN139" s="2">
        <v>0</v>
      </c>
      <c r="AO139" s="2">
        <v>5</v>
      </c>
      <c r="AP139" s="4">
        <v>0</v>
      </c>
      <c r="AQ139" s="6" t="b">
        <v>1</v>
      </c>
      <c r="AR139" s="2" t="b">
        <v>1</v>
      </c>
      <c r="AS139" s="2">
        <v>0</v>
      </c>
      <c r="AT139" s="2">
        <v>0</v>
      </c>
      <c r="AU139" s="2">
        <v>1</v>
      </c>
      <c r="AV139" s="2">
        <v>0</v>
      </c>
      <c r="AW139" s="2">
        <v>0</v>
      </c>
      <c r="AX139" s="2">
        <v>0</v>
      </c>
      <c r="AY139" s="2">
        <v>0</v>
      </c>
      <c r="AZ139" s="2">
        <v>1</v>
      </c>
      <c r="BA139" s="2">
        <v>1</v>
      </c>
      <c r="BB139" s="2">
        <v>1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7" t="s">
        <v>2966</v>
      </c>
      <c r="BR139" s="2">
        <v>1</v>
      </c>
      <c r="BS139" s="2"/>
      <c r="BT139" s="2" t="b">
        <v>1</v>
      </c>
      <c r="BU139" s="2" t="b">
        <v>1</v>
      </c>
      <c r="BV139" s="2">
        <v>77697</v>
      </c>
      <c r="BW139" s="2" t="s">
        <v>3252</v>
      </c>
      <c r="BX139" s="2"/>
      <c r="BY139" s="2"/>
      <c r="BZ139" s="2" t="s">
        <v>611</v>
      </c>
      <c r="CA139" s="2" t="b">
        <v>1</v>
      </c>
      <c r="CB139" s="2" t="b">
        <v>1</v>
      </c>
      <c r="CC139" s="2" t="b">
        <v>1</v>
      </c>
      <c r="CD139" s="2" t="b">
        <v>1</v>
      </c>
      <c r="CE139" s="2" t="s">
        <v>3253</v>
      </c>
      <c r="CF139" s="2"/>
      <c r="CG139" s="2">
        <v>16</v>
      </c>
    </row>
    <row r="140" spans="1:85">
      <c r="A140" s="3">
        <v>45606.815196759257</v>
      </c>
      <c r="B140" s="2" t="s">
        <v>612</v>
      </c>
      <c r="C140" s="2" t="s">
        <v>613</v>
      </c>
      <c r="D140" s="2" t="s">
        <v>614</v>
      </c>
      <c r="E140" s="2" t="s">
        <v>615</v>
      </c>
      <c r="F140" s="2" t="s">
        <v>79</v>
      </c>
      <c r="G140" s="2">
        <v>919820429591</v>
      </c>
      <c r="H140" s="2" t="s">
        <v>317</v>
      </c>
      <c r="I140" s="2" t="s">
        <v>134</v>
      </c>
      <c r="J140" s="2" t="s">
        <v>135</v>
      </c>
      <c r="K140" s="2" t="s">
        <v>147</v>
      </c>
      <c r="L140" s="2" t="s">
        <v>136</v>
      </c>
      <c r="M140" s="2" t="s">
        <v>82</v>
      </c>
      <c r="N140" s="2" t="s">
        <v>83</v>
      </c>
      <c r="O140" s="2" t="s">
        <v>82</v>
      </c>
      <c r="P140" s="2" t="s">
        <v>113</v>
      </c>
      <c r="Q140" s="2"/>
      <c r="R140" s="2"/>
      <c r="S140" s="2"/>
      <c r="T140" s="2"/>
      <c r="U140" s="2" t="s">
        <v>113</v>
      </c>
      <c r="V140" s="2" t="s">
        <v>317</v>
      </c>
      <c r="W140" s="2" t="s">
        <v>137</v>
      </c>
      <c r="X140" s="2" t="s">
        <v>576</v>
      </c>
      <c r="Y140" s="2" t="s">
        <v>138</v>
      </c>
      <c r="Z140" s="2"/>
      <c r="AA140" s="2" t="s">
        <v>2927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5</v>
      </c>
      <c r="AN140" s="2">
        <v>0</v>
      </c>
      <c r="AO140" s="2">
        <v>10</v>
      </c>
      <c r="AP140" s="4">
        <v>0</v>
      </c>
      <c r="AQ140" s="6" t="b">
        <v>1</v>
      </c>
      <c r="AR140" s="2" t="b">
        <v>1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1</v>
      </c>
      <c r="BI140" s="2">
        <v>1</v>
      </c>
      <c r="BJ140" s="2">
        <v>0</v>
      </c>
      <c r="BK140" s="2">
        <v>1</v>
      </c>
      <c r="BL140" s="2">
        <v>1</v>
      </c>
      <c r="BM140" s="2">
        <v>0</v>
      </c>
      <c r="BN140" s="2">
        <v>0</v>
      </c>
      <c r="BO140" s="2">
        <v>1</v>
      </c>
      <c r="BP140" s="2">
        <v>0</v>
      </c>
      <c r="BQ140" s="7" t="s">
        <v>2928</v>
      </c>
      <c r="BR140" s="2">
        <v>1</v>
      </c>
      <c r="BS140" s="2"/>
      <c r="BT140" s="2" t="b">
        <v>1</v>
      </c>
      <c r="BU140" s="2" t="b">
        <v>1</v>
      </c>
      <c r="BV140" s="2">
        <v>429591</v>
      </c>
      <c r="BW140" s="2" t="s">
        <v>3254</v>
      </c>
      <c r="BX140" s="2"/>
      <c r="BY140" s="2"/>
      <c r="BZ140" s="2" t="s">
        <v>615</v>
      </c>
      <c r="CA140" s="2" t="b">
        <v>0</v>
      </c>
      <c r="CB140" s="2" t="b">
        <v>1</v>
      </c>
      <c r="CC140" s="2" t="b">
        <v>0</v>
      </c>
      <c r="CD140" s="2" t="b">
        <v>1</v>
      </c>
      <c r="CE140" s="2" t="e">
        <v>#N/A</v>
      </c>
      <c r="CF140" s="2"/>
      <c r="CG140" s="2">
        <v>38</v>
      </c>
    </row>
    <row r="141" spans="1:85">
      <c r="A141" s="3">
        <v>45606.817766203705</v>
      </c>
      <c r="B141" s="2" t="s">
        <v>616</v>
      </c>
      <c r="C141" s="2" t="s">
        <v>249</v>
      </c>
      <c r="D141" s="2" t="s">
        <v>416</v>
      </c>
      <c r="E141" s="2" t="s">
        <v>3255</v>
      </c>
      <c r="F141" s="2" t="s">
        <v>99</v>
      </c>
      <c r="G141" s="2">
        <v>919819522269</v>
      </c>
      <c r="H141" s="2" t="s">
        <v>81</v>
      </c>
      <c r="I141" s="2" t="s">
        <v>82</v>
      </c>
      <c r="J141" s="2" t="s">
        <v>92</v>
      </c>
      <c r="K141" s="2"/>
      <c r="L141" s="2"/>
      <c r="M141" s="2"/>
      <c r="N141" s="2" t="s">
        <v>93</v>
      </c>
      <c r="O141" s="2" t="s">
        <v>93</v>
      </c>
      <c r="P141" s="2" t="s">
        <v>84</v>
      </c>
      <c r="Q141" s="2"/>
      <c r="R141" s="2"/>
      <c r="S141" s="2"/>
      <c r="T141" s="2"/>
      <c r="U141" s="2" t="s">
        <v>84</v>
      </c>
      <c r="V141" s="2" t="s">
        <v>102</v>
      </c>
      <c r="W141" s="2"/>
      <c r="X141" s="2"/>
      <c r="Y141" s="2"/>
      <c r="Z141" s="2"/>
      <c r="AA141" s="2" t="s">
        <v>2956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>
        <v>2</v>
      </c>
      <c r="AN141" s="2">
        <v>0</v>
      </c>
      <c r="AO141" s="2">
        <v>4</v>
      </c>
      <c r="AP141" s="4">
        <v>0</v>
      </c>
      <c r="AQ141" s="6" t="b">
        <v>1</v>
      </c>
      <c r="AR141" s="2" t="b">
        <v>1</v>
      </c>
      <c r="AS141" s="2">
        <v>0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7" t="s">
        <v>2928</v>
      </c>
      <c r="BR141" s="2">
        <v>1</v>
      </c>
      <c r="BS141" s="2"/>
      <c r="BT141" s="2" t="b">
        <v>1</v>
      </c>
      <c r="BU141" s="2" t="b">
        <v>1</v>
      </c>
      <c r="BV141" s="2">
        <v>522269</v>
      </c>
      <c r="BW141" s="2" t="s">
        <v>3256</v>
      </c>
      <c r="BX141" s="2"/>
      <c r="BY141" s="2"/>
      <c r="BZ141" s="2" t="s">
        <v>3255</v>
      </c>
      <c r="CA141" s="2" t="b">
        <v>1</v>
      </c>
      <c r="CB141" s="2" t="b">
        <v>1</v>
      </c>
      <c r="CC141" s="2" t="b">
        <v>1</v>
      </c>
      <c r="CD141" s="2" t="b">
        <v>1</v>
      </c>
      <c r="CE141" s="2" t="s">
        <v>3257</v>
      </c>
      <c r="CF141" s="2"/>
      <c r="CG141" s="2">
        <v>18</v>
      </c>
    </row>
    <row r="142" spans="1:85">
      <c r="A142" s="3">
        <v>45606.82</v>
      </c>
      <c r="B142" s="2" t="s">
        <v>617</v>
      </c>
      <c r="C142" s="2" t="s">
        <v>618</v>
      </c>
      <c r="D142" s="2" t="s">
        <v>619</v>
      </c>
      <c r="E142" s="2" t="s">
        <v>620</v>
      </c>
      <c r="F142" s="2" t="s">
        <v>99</v>
      </c>
      <c r="G142" s="2" t="s">
        <v>621</v>
      </c>
      <c r="H142" s="2" t="s">
        <v>127</v>
      </c>
      <c r="I142" s="2" t="s">
        <v>134</v>
      </c>
      <c r="J142" s="2" t="s">
        <v>135</v>
      </c>
      <c r="K142" s="2" t="s">
        <v>136</v>
      </c>
      <c r="L142" s="2" t="s">
        <v>136</v>
      </c>
      <c r="M142" s="2" t="s">
        <v>136</v>
      </c>
      <c r="N142" s="2" t="s">
        <v>83</v>
      </c>
      <c r="O142" s="2" t="s">
        <v>83</v>
      </c>
      <c r="P142" s="2" t="b">
        <v>0</v>
      </c>
      <c r="Q142" s="2"/>
      <c r="R142" s="2"/>
      <c r="S142" s="2"/>
      <c r="T142" s="2"/>
      <c r="U142" s="2" t="b">
        <v>0</v>
      </c>
      <c r="V142" s="2" t="s">
        <v>2947</v>
      </c>
      <c r="W142" s="2" t="s">
        <v>165</v>
      </c>
      <c r="X142" s="2" t="s">
        <v>311</v>
      </c>
      <c r="Y142" s="2"/>
      <c r="Z142" s="2"/>
      <c r="AA142" s="2" t="s">
        <v>2934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>
        <v>4</v>
      </c>
      <c r="AN142" s="2">
        <v>0</v>
      </c>
      <c r="AO142" s="2" t="b">
        <v>0</v>
      </c>
      <c r="AP142" s="4">
        <v>0</v>
      </c>
      <c r="AQ142" s="2"/>
      <c r="AR142" s="2" t="b">
        <v>1</v>
      </c>
      <c r="AS142" s="2">
        <v>0</v>
      </c>
      <c r="AT142" s="2">
        <v>0</v>
      </c>
      <c r="AU142" s="2">
        <v>1</v>
      </c>
      <c r="AV142" s="2">
        <v>0</v>
      </c>
      <c r="AW142" s="2">
        <v>0</v>
      </c>
      <c r="AX142" s="2">
        <v>1</v>
      </c>
      <c r="AY142" s="2">
        <v>0</v>
      </c>
      <c r="AZ142" s="2">
        <v>1</v>
      </c>
      <c r="BA142" s="2">
        <v>0</v>
      </c>
      <c r="BB142" s="2">
        <v>0</v>
      </c>
      <c r="BC142" s="2">
        <v>0</v>
      </c>
      <c r="BD142" s="2">
        <v>1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/>
      <c r="BR142" s="2">
        <v>0</v>
      </c>
      <c r="BS142" s="2"/>
      <c r="BT142" s="2" t="b">
        <v>1</v>
      </c>
      <c r="BU142" s="2" t="b">
        <v>1</v>
      </c>
      <c r="BV142" s="2">
        <v>969624</v>
      </c>
      <c r="BW142" s="2" t="s">
        <v>3258</v>
      </c>
      <c r="BX142" s="2"/>
      <c r="BY142" s="2"/>
      <c r="BZ142" s="2"/>
      <c r="CA142" s="2" t="e">
        <v>#N/A</v>
      </c>
      <c r="CB142" s="2" t="e">
        <v>#N/A</v>
      </c>
      <c r="CC142" s="2" t="e">
        <v>#N/A</v>
      </c>
      <c r="CD142" s="2" t="e">
        <v>#N/A</v>
      </c>
      <c r="CE142" s="2" t="e">
        <v>#N/A</v>
      </c>
      <c r="CF142" s="2" t="s">
        <v>3007</v>
      </c>
      <c r="CG142" s="2" t="e">
        <v>#N/A</v>
      </c>
    </row>
    <row r="143" spans="1:85">
      <c r="A143" s="3">
        <v>45606.820625</v>
      </c>
      <c r="B143" s="2" t="s">
        <v>622</v>
      </c>
      <c r="C143" s="2" t="s">
        <v>623</v>
      </c>
      <c r="D143" s="2" t="s">
        <v>125</v>
      </c>
      <c r="E143" s="2" t="s">
        <v>624</v>
      </c>
      <c r="F143" s="2" t="s">
        <v>99</v>
      </c>
      <c r="G143" s="2">
        <v>16479870637</v>
      </c>
      <c r="H143" s="2" t="s">
        <v>82</v>
      </c>
      <c r="I143" s="2" t="s">
        <v>91</v>
      </c>
      <c r="J143" s="2" t="s">
        <v>92</v>
      </c>
      <c r="K143" s="2"/>
      <c r="L143" s="2"/>
      <c r="M143" s="2"/>
      <c r="N143" s="2" t="s">
        <v>83</v>
      </c>
      <c r="O143" s="2" t="s">
        <v>82</v>
      </c>
      <c r="P143" s="2" t="s">
        <v>128</v>
      </c>
      <c r="Q143" s="2"/>
      <c r="R143" s="2"/>
      <c r="S143" s="2"/>
      <c r="T143" s="2"/>
      <c r="U143" s="2" t="s">
        <v>128</v>
      </c>
      <c r="V143" s="2"/>
      <c r="W143" s="2" t="s">
        <v>103</v>
      </c>
      <c r="X143" s="2"/>
      <c r="Y143" s="2"/>
      <c r="Z143" s="2"/>
      <c r="AA143" s="2" t="s">
        <v>2934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>
        <v>2</v>
      </c>
      <c r="AN143" s="2">
        <v>0</v>
      </c>
      <c r="AO143" s="2">
        <v>4</v>
      </c>
      <c r="AP143" s="4">
        <v>0</v>
      </c>
      <c r="AQ143" s="6" t="b">
        <v>1</v>
      </c>
      <c r="AR143" s="2" t="b">
        <v>1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1</v>
      </c>
      <c r="AZ143" s="2">
        <v>0</v>
      </c>
      <c r="BA143" s="2">
        <v>0</v>
      </c>
      <c r="BB143" s="2">
        <v>0</v>
      </c>
      <c r="BC143" s="2">
        <v>0</v>
      </c>
      <c r="BD143" s="2">
        <v>1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7" t="s">
        <v>2928</v>
      </c>
      <c r="BR143" s="2">
        <v>1</v>
      </c>
      <c r="BS143" s="2"/>
      <c r="BT143" s="2" t="b">
        <v>1</v>
      </c>
      <c r="BU143" s="2" t="b">
        <v>1</v>
      </c>
      <c r="BV143" s="2">
        <v>870637</v>
      </c>
      <c r="BW143" s="2" t="s">
        <v>3259</v>
      </c>
      <c r="BX143" s="2"/>
      <c r="BY143" s="2"/>
      <c r="BZ143" s="2" t="s">
        <v>624</v>
      </c>
      <c r="CA143" s="2" t="b">
        <v>1</v>
      </c>
      <c r="CB143" s="2" t="b">
        <v>1</v>
      </c>
      <c r="CC143" s="2" t="b">
        <v>1</v>
      </c>
      <c r="CD143" s="2" t="b">
        <v>1</v>
      </c>
      <c r="CE143" s="2" t="s">
        <v>3260</v>
      </c>
      <c r="CF143" s="2"/>
      <c r="CG143" s="2">
        <v>24</v>
      </c>
    </row>
    <row r="144" spans="1:85">
      <c r="A144" s="3">
        <v>45606.830763888887</v>
      </c>
      <c r="B144" s="2" t="s">
        <v>625</v>
      </c>
      <c r="C144" s="2" t="s">
        <v>626</v>
      </c>
      <c r="D144" s="2" t="s">
        <v>627</v>
      </c>
      <c r="E144" s="2" t="s">
        <v>628</v>
      </c>
      <c r="F144" s="2" t="s">
        <v>99</v>
      </c>
      <c r="G144" s="2">
        <v>9320144553</v>
      </c>
      <c r="H144" s="2" t="s">
        <v>127</v>
      </c>
      <c r="I144" s="2" t="s">
        <v>82</v>
      </c>
      <c r="J144" s="2"/>
      <c r="K144" s="2" t="s">
        <v>148</v>
      </c>
      <c r="L144" s="2" t="s">
        <v>82</v>
      </c>
      <c r="M144" s="2" t="s">
        <v>82</v>
      </c>
      <c r="N144" s="2" t="s">
        <v>82</v>
      </c>
      <c r="O144" s="2" t="s">
        <v>82</v>
      </c>
      <c r="P144" s="2" t="s">
        <v>101</v>
      </c>
      <c r="Q144" s="2"/>
      <c r="R144" s="2"/>
      <c r="S144" s="2"/>
      <c r="T144" s="2"/>
      <c r="U144" s="2" t="s">
        <v>101</v>
      </c>
      <c r="V144" s="2" t="s">
        <v>2947</v>
      </c>
      <c r="W144" s="2"/>
      <c r="X144" s="2" t="s">
        <v>2955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>
        <v>2</v>
      </c>
      <c r="AN144" s="2">
        <v>0</v>
      </c>
      <c r="AO144" s="2">
        <v>4</v>
      </c>
      <c r="AP144" s="4">
        <v>0</v>
      </c>
      <c r="AQ144" s="6" t="b">
        <v>1</v>
      </c>
      <c r="AR144" s="2" t="b">
        <v>1</v>
      </c>
      <c r="AS144" s="2">
        <v>0</v>
      </c>
      <c r="AT144" s="2">
        <v>0</v>
      </c>
      <c r="AU144" s="2">
        <v>1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1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7" t="s">
        <v>2928</v>
      </c>
      <c r="BR144" s="2">
        <v>1</v>
      </c>
      <c r="BS144" s="2"/>
      <c r="BT144" s="2" t="b">
        <v>1</v>
      </c>
      <c r="BU144" s="2" t="b">
        <v>1</v>
      </c>
      <c r="BV144" s="2">
        <v>144553</v>
      </c>
      <c r="BW144" s="2" t="s">
        <v>3261</v>
      </c>
      <c r="BX144" s="2"/>
      <c r="BY144" s="2"/>
      <c r="BZ144" s="2" t="s">
        <v>3262</v>
      </c>
      <c r="CA144" s="2" t="b">
        <v>1</v>
      </c>
      <c r="CB144" s="2" t="b">
        <v>1</v>
      </c>
      <c r="CC144" s="2" t="b">
        <v>1</v>
      </c>
      <c r="CD144" s="2" t="b">
        <v>1</v>
      </c>
      <c r="CE144" s="2" t="s">
        <v>3263</v>
      </c>
      <c r="CF144" s="2"/>
      <c r="CG144" s="2">
        <v>19</v>
      </c>
    </row>
    <row r="145" spans="1:85">
      <c r="A145" s="3">
        <v>45606.834270833337</v>
      </c>
      <c r="B145" s="2" t="s">
        <v>629</v>
      </c>
      <c r="C145" s="2" t="s">
        <v>630</v>
      </c>
      <c r="D145" s="2" t="s">
        <v>125</v>
      </c>
      <c r="E145" s="2" t="s">
        <v>3264</v>
      </c>
      <c r="F145" s="2" t="s">
        <v>99</v>
      </c>
      <c r="G145" s="2">
        <v>9920674741</v>
      </c>
      <c r="H145" s="2" t="s">
        <v>127</v>
      </c>
      <c r="I145" s="2" t="s">
        <v>82</v>
      </c>
      <c r="J145" s="2" t="s">
        <v>135</v>
      </c>
      <c r="K145" s="2" t="s">
        <v>136</v>
      </c>
      <c r="L145" s="2" t="s">
        <v>147</v>
      </c>
      <c r="M145" s="2" t="s">
        <v>164</v>
      </c>
      <c r="N145" s="2" t="s">
        <v>82</v>
      </c>
      <c r="O145" s="2" t="s">
        <v>82</v>
      </c>
      <c r="P145" s="2" t="s">
        <v>113</v>
      </c>
      <c r="Q145" s="2"/>
      <c r="R145" s="2"/>
      <c r="S145" s="2"/>
      <c r="T145" s="2"/>
      <c r="U145" s="2" t="s">
        <v>113</v>
      </c>
      <c r="V145" s="2" t="s">
        <v>2947</v>
      </c>
      <c r="W145" s="2"/>
      <c r="X145" s="2" t="s">
        <v>311</v>
      </c>
      <c r="Y145" s="2" t="s">
        <v>158</v>
      </c>
      <c r="Z145" s="2" t="s">
        <v>2965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>
        <v>3</v>
      </c>
      <c r="AN145" s="2">
        <v>0</v>
      </c>
      <c r="AO145" s="2">
        <v>6</v>
      </c>
      <c r="AP145" s="4">
        <v>0</v>
      </c>
      <c r="AQ145" s="6" t="b">
        <v>1</v>
      </c>
      <c r="AR145" s="2" t="b">
        <v>1</v>
      </c>
      <c r="AS145" s="2">
        <v>0</v>
      </c>
      <c r="AT145" s="2">
        <v>0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>
        <v>1</v>
      </c>
      <c r="BB145" s="2">
        <v>0</v>
      </c>
      <c r="BC145" s="2">
        <v>1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7" t="s">
        <v>2928</v>
      </c>
      <c r="BR145" s="2">
        <v>1</v>
      </c>
      <c r="BS145" s="2"/>
      <c r="BT145" s="2" t="b">
        <v>1</v>
      </c>
      <c r="BU145" s="2" t="b">
        <v>1</v>
      </c>
      <c r="BV145" s="2">
        <v>674741</v>
      </c>
      <c r="BW145" s="2" t="s">
        <v>3265</v>
      </c>
      <c r="BX145" s="2"/>
      <c r="BY145" s="2"/>
      <c r="BZ145" s="2" t="s">
        <v>3264</v>
      </c>
      <c r="CA145" s="2" t="b">
        <v>1</v>
      </c>
      <c r="CB145" s="2" t="b">
        <v>1</v>
      </c>
      <c r="CC145" s="2" t="b">
        <v>1</v>
      </c>
      <c r="CD145" s="2" t="b">
        <v>1</v>
      </c>
      <c r="CE145" s="2" t="s">
        <v>3266</v>
      </c>
      <c r="CF145" s="2"/>
      <c r="CG145" s="2">
        <v>20</v>
      </c>
    </row>
    <row r="146" spans="1:85">
      <c r="A146" s="3">
        <v>45606.835405092592</v>
      </c>
      <c r="B146" s="2" t="s">
        <v>631</v>
      </c>
      <c r="C146" s="2" t="s">
        <v>632</v>
      </c>
      <c r="D146" s="2" t="s">
        <v>125</v>
      </c>
      <c r="E146" s="2" t="s">
        <v>375</v>
      </c>
      <c r="F146" s="2" t="s">
        <v>79</v>
      </c>
      <c r="G146" s="2">
        <v>8980864659</v>
      </c>
      <c r="H146" s="2" t="s">
        <v>127</v>
      </c>
      <c r="I146" s="2" t="s">
        <v>82</v>
      </c>
      <c r="J146" s="2" t="s">
        <v>135</v>
      </c>
      <c r="K146" s="2" t="s">
        <v>136</v>
      </c>
      <c r="L146" s="2" t="s">
        <v>136</v>
      </c>
      <c r="M146" s="2" t="s">
        <v>136</v>
      </c>
      <c r="N146" s="2" t="s">
        <v>82</v>
      </c>
      <c r="O146" s="2" t="s">
        <v>82</v>
      </c>
      <c r="P146" s="2" t="s">
        <v>113</v>
      </c>
      <c r="Q146" s="2"/>
      <c r="R146" s="2"/>
      <c r="S146" s="2"/>
      <c r="T146" s="2"/>
      <c r="U146" s="2" t="s">
        <v>113</v>
      </c>
      <c r="V146" s="2" t="s">
        <v>3035</v>
      </c>
      <c r="W146" s="2"/>
      <c r="X146" s="2" t="s">
        <v>138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>
        <v>2</v>
      </c>
      <c r="AN146" s="2">
        <v>0</v>
      </c>
      <c r="AO146" s="2">
        <v>4</v>
      </c>
      <c r="AP146" s="4">
        <v>0</v>
      </c>
      <c r="AQ146" s="6" t="b">
        <v>1</v>
      </c>
      <c r="AR146" s="2" t="b">
        <v>1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1</v>
      </c>
      <c r="BG146" s="2">
        <v>0</v>
      </c>
      <c r="BH146" s="2">
        <v>0</v>
      </c>
      <c r="BI146" s="2">
        <v>0</v>
      </c>
      <c r="BJ146" s="2">
        <v>0</v>
      </c>
      <c r="BK146" s="2">
        <v>1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7" t="s">
        <v>2928</v>
      </c>
      <c r="BR146" s="2">
        <v>1</v>
      </c>
      <c r="BS146" s="2"/>
      <c r="BT146" s="2" t="b">
        <v>1</v>
      </c>
      <c r="BU146" s="2" t="b">
        <v>1</v>
      </c>
      <c r="BV146" s="2">
        <v>864659</v>
      </c>
      <c r="BW146" s="2" t="s">
        <v>3267</v>
      </c>
      <c r="BX146" s="2"/>
      <c r="BY146" s="2"/>
      <c r="BZ146" s="2" t="s">
        <v>3268</v>
      </c>
      <c r="CA146" s="2" t="b">
        <v>1</v>
      </c>
      <c r="CB146" s="2" t="b">
        <v>1</v>
      </c>
      <c r="CC146" s="2" t="b">
        <v>0</v>
      </c>
      <c r="CD146" s="2" t="b">
        <v>1</v>
      </c>
      <c r="CE146" s="2" t="s">
        <v>3269</v>
      </c>
      <c r="CF146" s="2"/>
      <c r="CG146" s="2">
        <v>21</v>
      </c>
    </row>
    <row r="147" spans="1:85">
      <c r="A147" s="3">
        <v>45606.837893518517</v>
      </c>
      <c r="B147" s="2" t="s">
        <v>633</v>
      </c>
      <c r="C147" s="2" t="s">
        <v>540</v>
      </c>
      <c r="D147" s="2" t="s">
        <v>634</v>
      </c>
      <c r="E147" s="2" t="s">
        <v>635</v>
      </c>
      <c r="F147" s="2" t="s">
        <v>99</v>
      </c>
      <c r="G147" s="2">
        <v>919137817583</v>
      </c>
      <c r="H147" s="2" t="s">
        <v>127</v>
      </c>
      <c r="I147" s="2" t="s">
        <v>82</v>
      </c>
      <c r="J147" s="2" t="s">
        <v>135</v>
      </c>
      <c r="K147" s="2" t="s">
        <v>164</v>
      </c>
      <c r="L147" s="2" t="s">
        <v>136</v>
      </c>
      <c r="M147" s="2" t="s">
        <v>148</v>
      </c>
      <c r="N147" s="2" t="s">
        <v>82</v>
      </c>
      <c r="O147" s="2" t="s">
        <v>82</v>
      </c>
      <c r="P147" s="2" t="s">
        <v>84</v>
      </c>
      <c r="Q147" s="2"/>
      <c r="R147" s="2"/>
      <c r="S147" s="2"/>
      <c r="T147" s="2"/>
      <c r="U147" s="2" t="s">
        <v>84</v>
      </c>
      <c r="V147" s="2" t="s">
        <v>2947</v>
      </c>
      <c r="W147" s="2"/>
      <c r="X147" s="2" t="s">
        <v>2965</v>
      </c>
      <c r="Y147" s="2" t="s">
        <v>311</v>
      </c>
      <c r="Z147" s="2" t="s">
        <v>2955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>
        <v>3</v>
      </c>
      <c r="AN147" s="2">
        <v>0</v>
      </c>
      <c r="AO147" s="2">
        <v>6</v>
      </c>
      <c r="AP147" s="4">
        <v>0</v>
      </c>
      <c r="AQ147" s="6" t="b">
        <v>1</v>
      </c>
      <c r="AR147" s="2" t="b">
        <v>1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1</v>
      </c>
      <c r="BA147" s="2">
        <v>0</v>
      </c>
      <c r="BB147" s="2">
        <v>1</v>
      </c>
      <c r="BC147" s="2">
        <v>1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7" t="s">
        <v>2928</v>
      </c>
      <c r="BR147" s="2">
        <v>1</v>
      </c>
      <c r="BS147" s="2"/>
      <c r="BT147" s="2" t="b">
        <v>1</v>
      </c>
      <c r="BU147" s="2" t="b">
        <v>1</v>
      </c>
      <c r="BV147" s="2">
        <v>817583</v>
      </c>
      <c r="BW147" s="2" t="s">
        <v>3270</v>
      </c>
      <c r="BX147" s="2"/>
      <c r="BY147" s="2"/>
      <c r="BZ147" s="2" t="s">
        <v>635</v>
      </c>
      <c r="CA147" s="2" t="b">
        <v>1</v>
      </c>
      <c r="CB147" s="2" t="b">
        <v>1</v>
      </c>
      <c r="CC147" s="2" t="b">
        <v>1</v>
      </c>
      <c r="CD147" s="2" t="b">
        <v>1</v>
      </c>
      <c r="CE147" s="2" t="s">
        <v>3271</v>
      </c>
      <c r="CF147" s="2"/>
      <c r="CG147" s="2">
        <v>19</v>
      </c>
    </row>
    <row r="148" spans="1:85">
      <c r="A148" s="3">
        <v>45606.840428240743</v>
      </c>
      <c r="B148" s="2" t="s">
        <v>636</v>
      </c>
      <c r="C148" s="2" t="s">
        <v>637</v>
      </c>
      <c r="D148" s="2" t="s">
        <v>638</v>
      </c>
      <c r="E148" s="2" t="s">
        <v>639</v>
      </c>
      <c r="F148" s="2" t="s">
        <v>79</v>
      </c>
      <c r="G148" s="2">
        <v>9322086219</v>
      </c>
      <c r="H148" s="2" t="s">
        <v>317</v>
      </c>
      <c r="I148" s="2" t="s">
        <v>134</v>
      </c>
      <c r="J148" s="2" t="s">
        <v>135</v>
      </c>
      <c r="K148" s="2" t="s">
        <v>136</v>
      </c>
      <c r="L148" s="2" t="s">
        <v>164</v>
      </c>
      <c r="M148" s="2" t="s">
        <v>82</v>
      </c>
      <c r="N148" s="2" t="s">
        <v>83</v>
      </c>
      <c r="O148" s="2" t="s">
        <v>82</v>
      </c>
      <c r="P148" s="2"/>
      <c r="Q148" s="2"/>
      <c r="R148" s="2"/>
      <c r="S148" s="2"/>
      <c r="T148" s="2"/>
      <c r="U148" s="2" t="s">
        <v>85</v>
      </c>
      <c r="V148" s="2" t="s">
        <v>317</v>
      </c>
      <c r="W148" s="2" t="s">
        <v>137</v>
      </c>
      <c r="X148" s="2" t="s">
        <v>138</v>
      </c>
      <c r="Y148" s="2" t="s">
        <v>3064</v>
      </c>
      <c r="Z148" s="2"/>
      <c r="AA148" s="2" t="s">
        <v>2927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>
        <v>6</v>
      </c>
      <c r="AN148" s="2">
        <v>0</v>
      </c>
      <c r="AO148" s="2">
        <v>11</v>
      </c>
      <c r="AP148" s="4">
        <v>0</v>
      </c>
      <c r="AQ148" s="6" t="b">
        <v>1</v>
      </c>
      <c r="AR148" s="2" t="b">
        <v>1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1</v>
      </c>
      <c r="BI148" s="2">
        <v>1</v>
      </c>
      <c r="BJ148" s="2">
        <v>0</v>
      </c>
      <c r="BK148" s="2">
        <v>1</v>
      </c>
      <c r="BL148" s="2">
        <v>0</v>
      </c>
      <c r="BM148" s="2">
        <v>0</v>
      </c>
      <c r="BN148" s="2">
        <v>1</v>
      </c>
      <c r="BO148" s="2">
        <v>1</v>
      </c>
      <c r="BP148" s="2">
        <v>0</v>
      </c>
      <c r="BQ148" s="7" t="s">
        <v>2966</v>
      </c>
      <c r="BR148" s="2">
        <v>1</v>
      </c>
      <c r="BS148" s="2"/>
      <c r="BT148" s="2" t="b">
        <v>1</v>
      </c>
      <c r="BU148" s="2" t="b">
        <v>1</v>
      </c>
      <c r="BV148" s="2">
        <v>86219</v>
      </c>
      <c r="BW148" s="2" t="s">
        <v>3272</v>
      </c>
      <c r="BX148" s="2"/>
      <c r="BY148" s="2"/>
      <c r="BZ148" s="2" t="s">
        <v>639</v>
      </c>
      <c r="CA148" s="2" t="b">
        <v>1</v>
      </c>
      <c r="CB148" s="2" t="b">
        <v>1</v>
      </c>
      <c r="CC148" s="2" t="b">
        <v>1</v>
      </c>
      <c r="CD148" s="2" t="b">
        <v>1</v>
      </c>
      <c r="CE148" s="2" t="s">
        <v>3273</v>
      </c>
      <c r="CF148" s="2"/>
      <c r="CG148" s="2">
        <v>20</v>
      </c>
    </row>
    <row r="149" spans="1:85">
      <c r="A149" s="3">
        <v>45606.859571759262</v>
      </c>
      <c r="B149" s="2" t="s">
        <v>640</v>
      </c>
      <c r="C149" s="2" t="s">
        <v>144</v>
      </c>
      <c r="D149" s="2" t="s">
        <v>229</v>
      </c>
      <c r="E149" s="2" t="s">
        <v>641</v>
      </c>
      <c r="F149" s="2" t="s">
        <v>99</v>
      </c>
      <c r="G149" s="2" t="s">
        <v>642</v>
      </c>
      <c r="H149" s="2" t="s">
        <v>81</v>
      </c>
      <c r="I149" s="2" t="s">
        <v>91</v>
      </c>
      <c r="J149" s="2" t="s">
        <v>135</v>
      </c>
      <c r="K149" s="2" t="s">
        <v>136</v>
      </c>
      <c r="L149" s="2" t="s">
        <v>147</v>
      </c>
      <c r="M149" s="2" t="s">
        <v>164</v>
      </c>
      <c r="N149" s="2" t="s">
        <v>83</v>
      </c>
      <c r="O149" s="2" t="s">
        <v>93</v>
      </c>
      <c r="P149" s="2" t="s">
        <v>128</v>
      </c>
      <c r="Q149" s="2"/>
      <c r="R149" s="2"/>
      <c r="S149" s="2"/>
      <c r="T149" s="2"/>
      <c r="U149" s="2" t="s">
        <v>128</v>
      </c>
      <c r="V149" s="2" t="s">
        <v>102</v>
      </c>
      <c r="W149" s="2" t="s">
        <v>103</v>
      </c>
      <c r="X149" s="2" t="s">
        <v>311</v>
      </c>
      <c r="Y149" s="2" t="s">
        <v>158</v>
      </c>
      <c r="Z149" s="2" t="s">
        <v>2965</v>
      </c>
      <c r="AA149" s="2" t="s">
        <v>2934</v>
      </c>
      <c r="AB149" s="2" t="s">
        <v>2956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>
        <v>6</v>
      </c>
      <c r="AN149" s="2">
        <v>0</v>
      </c>
      <c r="AO149" s="2">
        <v>12</v>
      </c>
      <c r="AP149" s="4">
        <v>0</v>
      </c>
      <c r="AQ149" s="6" t="b">
        <v>1</v>
      </c>
      <c r="AR149" s="2" t="b">
        <v>1</v>
      </c>
      <c r="AS149" s="2">
        <v>0</v>
      </c>
      <c r="AT149" s="2">
        <v>0</v>
      </c>
      <c r="AU149" s="2">
        <v>0</v>
      </c>
      <c r="AV149" s="2">
        <v>1</v>
      </c>
      <c r="AW149" s="2">
        <v>0</v>
      </c>
      <c r="AX149" s="2">
        <v>0</v>
      </c>
      <c r="AY149" s="2">
        <v>1</v>
      </c>
      <c r="AZ149" s="2">
        <v>1</v>
      </c>
      <c r="BA149" s="2">
        <v>1</v>
      </c>
      <c r="BB149" s="2">
        <v>0</v>
      </c>
      <c r="BC149" s="2">
        <v>1</v>
      </c>
      <c r="BD149" s="2">
        <v>1</v>
      </c>
      <c r="BE149" s="2">
        <v>1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7" t="s">
        <v>2928</v>
      </c>
      <c r="BR149" s="2">
        <v>1</v>
      </c>
      <c r="BS149" s="2"/>
      <c r="BT149" s="2" t="b">
        <v>1</v>
      </c>
      <c r="BU149" s="2" t="b">
        <v>1</v>
      </c>
      <c r="BV149" s="2">
        <v>228913</v>
      </c>
      <c r="BW149" s="2" t="s">
        <v>3274</v>
      </c>
      <c r="BX149" s="2"/>
      <c r="BY149" s="2"/>
      <c r="BZ149" s="2" t="s">
        <v>641</v>
      </c>
      <c r="CA149" s="2" t="b">
        <v>1</v>
      </c>
      <c r="CB149" s="2" t="b">
        <v>1</v>
      </c>
      <c r="CC149" s="2" t="b">
        <v>1</v>
      </c>
      <c r="CD149" s="2" t="b">
        <v>1</v>
      </c>
      <c r="CE149" s="2" t="s">
        <v>3275</v>
      </c>
      <c r="CF149" s="2"/>
      <c r="CG149" s="2">
        <v>18</v>
      </c>
    </row>
    <row r="150" spans="1:85">
      <c r="A150" s="3">
        <v>45606.870162037034</v>
      </c>
      <c r="B150" s="2" t="s">
        <v>643</v>
      </c>
      <c r="C150" s="2" t="s">
        <v>203</v>
      </c>
      <c r="D150" s="2" t="s">
        <v>125</v>
      </c>
      <c r="E150" s="2" t="s">
        <v>644</v>
      </c>
      <c r="F150" s="2" t="s">
        <v>99</v>
      </c>
      <c r="G150" s="2">
        <v>9739663474</v>
      </c>
      <c r="H150" s="2" t="s">
        <v>81</v>
      </c>
      <c r="I150" s="2" t="s">
        <v>91</v>
      </c>
      <c r="J150" s="2" t="s">
        <v>92</v>
      </c>
      <c r="K150" s="2"/>
      <c r="L150" s="2"/>
      <c r="M150" s="2"/>
      <c r="N150" s="2" t="s">
        <v>93</v>
      </c>
      <c r="O150" s="2" t="s">
        <v>93</v>
      </c>
      <c r="P150" s="2" t="s">
        <v>128</v>
      </c>
      <c r="Q150" s="2"/>
      <c r="R150" s="2"/>
      <c r="S150" s="2"/>
      <c r="T150" s="2"/>
      <c r="U150" s="2" t="s">
        <v>128</v>
      </c>
      <c r="V150" s="2" t="s">
        <v>102</v>
      </c>
      <c r="W150" s="2" t="s">
        <v>103</v>
      </c>
      <c r="X150" s="2"/>
      <c r="Y150" s="2"/>
      <c r="Z150" s="2"/>
      <c r="AA150" s="2" t="s">
        <v>2956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>
        <v>3</v>
      </c>
      <c r="AN150" s="2">
        <v>0</v>
      </c>
      <c r="AO150" s="2">
        <v>6</v>
      </c>
      <c r="AP150" s="4">
        <v>0</v>
      </c>
      <c r="AQ150" s="6" t="b">
        <v>1</v>
      </c>
      <c r="AR150" s="2" t="b">
        <v>1</v>
      </c>
      <c r="AS150" s="2">
        <v>0</v>
      </c>
      <c r="AT150" s="2">
        <v>0</v>
      </c>
      <c r="AU150" s="2">
        <v>0</v>
      </c>
      <c r="AV150" s="2">
        <v>1</v>
      </c>
      <c r="AW150" s="2">
        <v>0</v>
      </c>
      <c r="AX150" s="2">
        <v>0</v>
      </c>
      <c r="AY150" s="2">
        <v>1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7" t="s">
        <v>2928</v>
      </c>
      <c r="BR150" s="2">
        <v>1</v>
      </c>
      <c r="BS150" s="2"/>
      <c r="BT150" s="2" t="b">
        <v>1</v>
      </c>
      <c r="BU150" s="2" t="b">
        <v>1</v>
      </c>
      <c r="BV150" s="2">
        <v>663474</v>
      </c>
      <c r="BW150" s="2" t="s">
        <v>3276</v>
      </c>
      <c r="BX150" s="2"/>
      <c r="BY150" s="2"/>
      <c r="BZ150" s="2" t="s">
        <v>644</v>
      </c>
      <c r="CA150" s="2" t="b">
        <v>0</v>
      </c>
      <c r="CB150" s="2" t="b">
        <v>1</v>
      </c>
      <c r="CC150" s="2" t="b">
        <v>1</v>
      </c>
      <c r="CD150" s="2" t="b">
        <v>1</v>
      </c>
      <c r="CE150" s="2" t="s">
        <v>3277</v>
      </c>
      <c r="CF150" s="2"/>
      <c r="CG150" s="2">
        <v>20</v>
      </c>
    </row>
    <row r="151" spans="1:85">
      <c r="A151" s="3">
        <v>45606.892685185187</v>
      </c>
      <c r="B151" s="2" t="s">
        <v>645</v>
      </c>
      <c r="C151" s="2" t="s">
        <v>646</v>
      </c>
      <c r="D151" s="2" t="s">
        <v>211</v>
      </c>
      <c r="E151" s="2" t="s">
        <v>647</v>
      </c>
      <c r="F151" s="2" t="s">
        <v>99</v>
      </c>
      <c r="G151" s="2">
        <f>91-9819636306</f>
        <v>-9819636215</v>
      </c>
      <c r="H151" s="2" t="s">
        <v>127</v>
      </c>
      <c r="I151" s="2" t="s">
        <v>91</v>
      </c>
      <c r="J151" s="2" t="s">
        <v>92</v>
      </c>
      <c r="K151" s="2"/>
      <c r="L151" s="2"/>
      <c r="M151" s="2"/>
      <c r="N151" s="2" t="s">
        <v>83</v>
      </c>
      <c r="O151" s="2" t="s">
        <v>93</v>
      </c>
      <c r="P151" s="2" t="s">
        <v>113</v>
      </c>
      <c r="Q151" s="2"/>
      <c r="R151" s="2"/>
      <c r="S151" s="2"/>
      <c r="T151" s="2"/>
      <c r="U151" s="2" t="s">
        <v>113</v>
      </c>
      <c r="V151" s="2" t="s">
        <v>2947</v>
      </c>
      <c r="W151" s="2" t="s">
        <v>103</v>
      </c>
      <c r="X151" s="2"/>
      <c r="Y151" s="2"/>
      <c r="Z151" s="2"/>
      <c r="AA151" s="2" t="s">
        <v>2934</v>
      </c>
      <c r="AB151" s="2" t="s">
        <v>2956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>
        <v>4</v>
      </c>
      <c r="AN151" s="2">
        <v>0</v>
      </c>
      <c r="AO151" s="2">
        <v>8</v>
      </c>
      <c r="AP151" s="4">
        <v>0</v>
      </c>
      <c r="AQ151" s="6" t="b">
        <v>1</v>
      </c>
      <c r="AR151" s="2" t="b">
        <v>1</v>
      </c>
      <c r="AS151" s="2">
        <v>0</v>
      </c>
      <c r="AT151" s="2">
        <v>0</v>
      </c>
      <c r="AU151" s="2">
        <v>1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>
        <v>1</v>
      </c>
      <c r="BE151" s="2">
        <v>1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7" t="s">
        <v>2928</v>
      </c>
      <c r="BR151" s="2">
        <v>1</v>
      </c>
      <c r="BS151" s="2"/>
      <c r="BT151" s="2" t="b">
        <v>1</v>
      </c>
      <c r="BU151" s="2" t="b">
        <v>1</v>
      </c>
      <c r="BV151" s="2">
        <v>636306</v>
      </c>
      <c r="BW151" s="2" t="s">
        <v>3278</v>
      </c>
      <c r="BX151" s="2"/>
      <c r="BY151" s="2"/>
      <c r="BZ151" s="2" t="s">
        <v>647</v>
      </c>
      <c r="CA151" s="2" t="b">
        <v>1</v>
      </c>
      <c r="CB151" s="2" t="b">
        <v>1</v>
      </c>
      <c r="CC151" s="2" t="b">
        <v>1</v>
      </c>
      <c r="CD151" s="2" t="b">
        <v>1</v>
      </c>
      <c r="CE151" s="2" t="s">
        <v>3279</v>
      </c>
      <c r="CF151" s="2"/>
      <c r="CG151" s="2">
        <v>33</v>
      </c>
    </row>
    <row r="152" spans="1:85">
      <c r="A152" s="3">
        <v>45606.895370370374</v>
      </c>
      <c r="B152" s="2" t="s">
        <v>648</v>
      </c>
      <c r="C152" s="2" t="s">
        <v>649</v>
      </c>
      <c r="D152" s="2" t="s">
        <v>650</v>
      </c>
      <c r="E152" s="2" t="s">
        <v>651</v>
      </c>
      <c r="F152" s="2" t="s">
        <v>99</v>
      </c>
      <c r="G152" s="2">
        <v>9324062967</v>
      </c>
      <c r="H152" s="2" t="s">
        <v>127</v>
      </c>
      <c r="I152" s="2" t="s">
        <v>91</v>
      </c>
      <c r="J152" s="2" t="s">
        <v>135</v>
      </c>
      <c r="K152" s="2" t="s">
        <v>136</v>
      </c>
      <c r="L152" s="2" t="s">
        <v>148</v>
      </c>
      <c r="M152" s="2" t="s">
        <v>148</v>
      </c>
      <c r="N152" s="2" t="s">
        <v>83</v>
      </c>
      <c r="O152" s="2" t="s">
        <v>93</v>
      </c>
      <c r="P152" s="2" t="s">
        <v>113</v>
      </c>
      <c r="Q152" s="2"/>
      <c r="R152" s="2"/>
      <c r="S152" s="2"/>
      <c r="T152" s="2"/>
      <c r="U152" s="2" t="s">
        <v>113</v>
      </c>
      <c r="V152" s="2" t="s">
        <v>2947</v>
      </c>
      <c r="W152" s="2" t="s">
        <v>103</v>
      </c>
      <c r="X152" s="2" t="s">
        <v>311</v>
      </c>
      <c r="Y152" s="2" t="s">
        <v>2955</v>
      </c>
      <c r="Z152" s="2"/>
      <c r="AA152" s="2" t="s">
        <v>2934</v>
      </c>
      <c r="AB152" s="2" t="s">
        <v>2956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>
        <v>6</v>
      </c>
      <c r="AN152" s="2">
        <v>0</v>
      </c>
      <c r="AO152" s="2">
        <v>12</v>
      </c>
      <c r="AP152" s="4">
        <v>0</v>
      </c>
      <c r="AQ152" s="6" t="b">
        <v>1</v>
      </c>
      <c r="AR152" s="2" t="b">
        <v>1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1</v>
      </c>
      <c r="AZ152" s="2">
        <v>1</v>
      </c>
      <c r="BA152" s="2">
        <v>0</v>
      </c>
      <c r="BB152" s="2">
        <v>1</v>
      </c>
      <c r="BC152" s="2">
        <v>0</v>
      </c>
      <c r="BD152" s="2">
        <v>1</v>
      </c>
      <c r="BE152" s="2">
        <v>1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7" t="s">
        <v>2928</v>
      </c>
      <c r="BR152" s="2">
        <v>1</v>
      </c>
      <c r="BS152" s="2"/>
      <c r="BT152" s="2" t="b">
        <v>1</v>
      </c>
      <c r="BU152" s="2" t="b">
        <v>1</v>
      </c>
      <c r="BV152" s="2">
        <v>62967</v>
      </c>
      <c r="BW152" s="2" t="s">
        <v>3280</v>
      </c>
      <c r="BX152" s="2"/>
      <c r="BY152" s="2"/>
      <c r="BZ152" s="2" t="s">
        <v>651</v>
      </c>
      <c r="CA152" s="2" t="b">
        <v>1</v>
      </c>
      <c r="CB152" s="2" t="b">
        <v>1</v>
      </c>
      <c r="CC152" s="2" t="b">
        <v>1</v>
      </c>
      <c r="CD152" s="2" t="b">
        <v>1</v>
      </c>
      <c r="CE152" s="2" t="s">
        <v>3281</v>
      </c>
      <c r="CF152" s="2"/>
      <c r="CG152" s="2">
        <v>22</v>
      </c>
    </row>
    <row r="153" spans="1:85">
      <c r="A153" s="3">
        <v>45606.908541666664</v>
      </c>
      <c r="B153" s="2" t="s">
        <v>652</v>
      </c>
      <c r="C153" s="2" t="s">
        <v>653</v>
      </c>
      <c r="D153" s="2" t="s">
        <v>482</v>
      </c>
      <c r="E153" s="2" t="s">
        <v>654</v>
      </c>
      <c r="F153" s="2" t="s">
        <v>99</v>
      </c>
      <c r="G153" s="2">
        <v>9773594115</v>
      </c>
      <c r="H153" s="2" t="s">
        <v>127</v>
      </c>
      <c r="I153" s="2" t="s">
        <v>82</v>
      </c>
      <c r="J153" s="2" t="s">
        <v>135</v>
      </c>
      <c r="K153" s="2" t="s">
        <v>136</v>
      </c>
      <c r="L153" s="2" t="s">
        <v>148</v>
      </c>
      <c r="M153" s="2" t="s">
        <v>147</v>
      </c>
      <c r="N153" s="2" t="s">
        <v>83</v>
      </c>
      <c r="O153" s="2" t="s">
        <v>82</v>
      </c>
      <c r="P153" s="2"/>
      <c r="Q153" s="2"/>
      <c r="R153" s="2"/>
      <c r="S153" s="2"/>
      <c r="T153" s="2"/>
      <c r="U153" s="2" t="s">
        <v>85</v>
      </c>
      <c r="V153" s="2" t="s">
        <v>2947</v>
      </c>
      <c r="W153" s="2"/>
      <c r="X153" s="2" t="s">
        <v>311</v>
      </c>
      <c r="Y153" s="2" t="s">
        <v>2955</v>
      </c>
      <c r="Z153" s="2" t="s">
        <v>158</v>
      </c>
      <c r="AA153" s="2" t="s">
        <v>2934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>
        <v>4</v>
      </c>
      <c r="AN153" s="2">
        <v>0</v>
      </c>
      <c r="AO153" s="2">
        <v>7</v>
      </c>
      <c r="AP153" s="4">
        <v>0</v>
      </c>
      <c r="AQ153" s="6" t="b">
        <v>1</v>
      </c>
      <c r="AR153" s="2" t="b">
        <v>1</v>
      </c>
      <c r="AS153" s="2">
        <v>0</v>
      </c>
      <c r="AT153" s="2">
        <v>0</v>
      </c>
      <c r="AU153" s="2">
        <v>1</v>
      </c>
      <c r="AV153" s="2">
        <v>0</v>
      </c>
      <c r="AW153" s="2">
        <v>0</v>
      </c>
      <c r="AX153" s="2">
        <v>0</v>
      </c>
      <c r="AY153" s="2">
        <v>0</v>
      </c>
      <c r="AZ153" s="2">
        <v>1</v>
      </c>
      <c r="BA153" s="2">
        <v>1</v>
      </c>
      <c r="BB153" s="2">
        <v>1</v>
      </c>
      <c r="BC153" s="2">
        <v>0</v>
      </c>
      <c r="BD153" s="2">
        <v>1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7" t="s">
        <v>2966</v>
      </c>
      <c r="BR153" s="2">
        <v>1</v>
      </c>
      <c r="BS153" s="2"/>
      <c r="BT153" s="2" t="b">
        <v>1</v>
      </c>
      <c r="BU153" s="2" t="b">
        <v>1</v>
      </c>
      <c r="BV153" s="2">
        <v>594115</v>
      </c>
      <c r="BW153" s="2" t="s">
        <v>3282</v>
      </c>
      <c r="BX153" s="2"/>
      <c r="BY153" s="2"/>
      <c r="BZ153" s="2" t="s">
        <v>654</v>
      </c>
      <c r="CA153" s="2" t="b">
        <v>0</v>
      </c>
      <c r="CB153" s="2" t="b">
        <v>0</v>
      </c>
      <c r="CC153" s="2" t="b">
        <v>1</v>
      </c>
      <c r="CD153" s="2" t="b">
        <v>1</v>
      </c>
      <c r="CE153" s="2" t="e">
        <v>#N/A</v>
      </c>
      <c r="CF153" s="2"/>
      <c r="CG153" s="2">
        <v>32</v>
      </c>
    </row>
    <row r="154" spans="1:85">
      <c r="A154" s="3">
        <v>45606.910509259258</v>
      </c>
      <c r="B154" s="2" t="s">
        <v>419</v>
      </c>
      <c r="C154" s="2" t="s">
        <v>655</v>
      </c>
      <c r="D154" s="2" t="s">
        <v>119</v>
      </c>
      <c r="E154" s="2" t="s">
        <v>656</v>
      </c>
      <c r="F154" s="2" t="s">
        <v>79</v>
      </c>
      <c r="G154" s="2" t="s">
        <v>657</v>
      </c>
      <c r="H154" s="2" t="s">
        <v>82</v>
      </c>
      <c r="I154" s="2" t="s">
        <v>82</v>
      </c>
      <c r="J154" s="2" t="s">
        <v>135</v>
      </c>
      <c r="K154" s="2" t="s">
        <v>136</v>
      </c>
      <c r="L154" s="2" t="s">
        <v>136</v>
      </c>
      <c r="M154" s="2" t="s">
        <v>148</v>
      </c>
      <c r="N154" s="2" t="s">
        <v>82</v>
      </c>
      <c r="O154" s="2" t="s">
        <v>82</v>
      </c>
      <c r="P154" s="2" t="s">
        <v>128</v>
      </c>
      <c r="Q154" s="2"/>
      <c r="R154" s="2"/>
      <c r="S154" s="2"/>
      <c r="T154" s="2"/>
      <c r="U154" s="2" t="s">
        <v>128</v>
      </c>
      <c r="V154" s="2"/>
      <c r="W154" s="2"/>
      <c r="X154" s="2" t="s">
        <v>138</v>
      </c>
      <c r="Y154" s="2"/>
      <c r="Z154" s="2" t="s">
        <v>3021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>
        <v>3</v>
      </c>
      <c r="AN154" s="2">
        <v>0</v>
      </c>
      <c r="AO154" s="2">
        <v>6</v>
      </c>
      <c r="AP154" s="4">
        <v>0</v>
      </c>
      <c r="AQ154" s="6" t="b">
        <v>1</v>
      </c>
      <c r="AR154" s="2" t="b">
        <v>1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1</v>
      </c>
      <c r="BL154" s="2">
        <v>0</v>
      </c>
      <c r="BM154" s="2">
        <v>1</v>
      </c>
      <c r="BN154" s="2">
        <v>0</v>
      </c>
      <c r="BO154" s="2">
        <v>0</v>
      </c>
      <c r="BP154" s="2">
        <v>0</v>
      </c>
      <c r="BQ154" s="7" t="s">
        <v>2928</v>
      </c>
      <c r="BR154" s="2">
        <v>1</v>
      </c>
      <c r="BS154" s="2"/>
      <c r="BT154" s="2" t="b">
        <v>1</v>
      </c>
      <c r="BU154" s="2" t="b">
        <v>1</v>
      </c>
      <c r="BV154" s="2">
        <v>443624</v>
      </c>
      <c r="BW154" s="2" t="s">
        <v>3283</v>
      </c>
      <c r="BX154" s="2"/>
      <c r="BY154" s="2"/>
      <c r="BZ154" s="2" t="s">
        <v>656</v>
      </c>
      <c r="CA154" s="2" t="b">
        <v>1</v>
      </c>
      <c r="CB154" s="2" t="b">
        <v>0</v>
      </c>
      <c r="CC154" s="2" t="b">
        <v>1</v>
      </c>
      <c r="CD154" s="2" t="b">
        <v>1</v>
      </c>
      <c r="CE154" s="2" t="s">
        <v>3284</v>
      </c>
      <c r="CF154" s="2"/>
      <c r="CG154" s="2">
        <v>21</v>
      </c>
    </row>
    <row r="155" spans="1:85">
      <c r="A155" s="3">
        <v>45606.911180555559</v>
      </c>
      <c r="B155" s="2" t="s">
        <v>658</v>
      </c>
      <c r="C155" s="2" t="s">
        <v>659</v>
      </c>
      <c r="D155" s="2" t="s">
        <v>125</v>
      </c>
      <c r="E155" s="2" t="s">
        <v>3285</v>
      </c>
      <c r="F155" s="2" t="s">
        <v>99</v>
      </c>
      <c r="G155" s="2" t="s">
        <v>660</v>
      </c>
      <c r="H155" s="2" t="s">
        <v>127</v>
      </c>
      <c r="I155" s="2" t="s">
        <v>91</v>
      </c>
      <c r="J155" s="2" t="s">
        <v>92</v>
      </c>
      <c r="K155" s="2"/>
      <c r="L155" s="2"/>
      <c r="M155" s="2"/>
      <c r="N155" s="2" t="s">
        <v>93</v>
      </c>
      <c r="O155" s="2" t="s">
        <v>82</v>
      </c>
      <c r="P155" s="2" t="s">
        <v>128</v>
      </c>
      <c r="Q155" s="2"/>
      <c r="R155" s="2"/>
      <c r="S155" s="2"/>
      <c r="T155" s="2"/>
      <c r="U155" s="2" t="s">
        <v>128</v>
      </c>
      <c r="V155" s="2" t="s">
        <v>2947</v>
      </c>
      <c r="W155" s="2" t="s">
        <v>103</v>
      </c>
      <c r="X155" s="2"/>
      <c r="Y155" s="2"/>
      <c r="Z155" s="2"/>
      <c r="AA155" s="2" t="s">
        <v>2956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>
        <v>3</v>
      </c>
      <c r="AN155" s="2">
        <v>0</v>
      </c>
      <c r="AO155" s="2">
        <v>5</v>
      </c>
      <c r="AP155" s="4">
        <v>0</v>
      </c>
      <c r="AQ155" s="6" t="b">
        <v>1</v>
      </c>
      <c r="AR155" s="2" t="b">
        <v>1</v>
      </c>
      <c r="AS155" s="2">
        <v>0</v>
      </c>
      <c r="AT155" s="2">
        <v>0</v>
      </c>
      <c r="AU155" s="2">
        <v>1</v>
      </c>
      <c r="AV155" s="2">
        <v>0</v>
      </c>
      <c r="AW155" s="2">
        <v>0</v>
      </c>
      <c r="AX155" s="2">
        <v>0</v>
      </c>
      <c r="AY155" s="2">
        <v>1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1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7" t="s">
        <v>2966</v>
      </c>
      <c r="BR155" s="2">
        <v>1</v>
      </c>
      <c r="BS155" s="2"/>
      <c r="BT155" s="2" t="b">
        <v>1</v>
      </c>
      <c r="BU155" s="2" t="b">
        <v>1</v>
      </c>
      <c r="BV155" s="2">
        <v>585902</v>
      </c>
      <c r="BW155" s="2" t="s">
        <v>3286</v>
      </c>
      <c r="BX155" s="2"/>
      <c r="BY155" s="2"/>
      <c r="BZ155" s="2" t="s">
        <v>3285</v>
      </c>
      <c r="CA155" s="2" t="b">
        <v>1</v>
      </c>
      <c r="CB155" s="2" t="b">
        <v>1</v>
      </c>
      <c r="CC155" s="2" t="b">
        <v>1</v>
      </c>
      <c r="CD155" s="2" t="b">
        <v>1</v>
      </c>
      <c r="CE155" s="2" t="s">
        <v>3287</v>
      </c>
      <c r="CF155" s="2"/>
      <c r="CG155" s="2">
        <v>33</v>
      </c>
    </row>
    <row r="156" spans="1:85">
      <c r="A156" s="3">
        <v>45606.913935185185</v>
      </c>
      <c r="B156" s="2" t="s">
        <v>661</v>
      </c>
      <c r="C156" s="2" t="s">
        <v>662</v>
      </c>
      <c r="D156" s="2" t="s">
        <v>663</v>
      </c>
      <c r="E156" s="2" t="s">
        <v>664</v>
      </c>
      <c r="F156" s="2" t="s">
        <v>79</v>
      </c>
      <c r="G156" s="2" t="s">
        <v>665</v>
      </c>
      <c r="H156" s="2" t="s">
        <v>81</v>
      </c>
      <c r="I156" s="2" t="s">
        <v>82</v>
      </c>
      <c r="J156" s="2" t="s">
        <v>92</v>
      </c>
      <c r="K156" s="2"/>
      <c r="L156" s="2"/>
      <c r="M156" s="2"/>
      <c r="N156" s="2" t="s">
        <v>93</v>
      </c>
      <c r="O156" s="2" t="s">
        <v>82</v>
      </c>
      <c r="P156" s="2"/>
      <c r="Q156" s="2"/>
      <c r="R156" s="2"/>
      <c r="S156" s="2"/>
      <c r="T156" s="2"/>
      <c r="U156" s="2" t="s">
        <v>85</v>
      </c>
      <c r="V156" s="2" t="s">
        <v>86</v>
      </c>
      <c r="W156" s="2"/>
      <c r="X156" s="2"/>
      <c r="Y156" s="2"/>
      <c r="Z156" s="2"/>
      <c r="AA156" s="2" t="s">
        <v>2931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2</v>
      </c>
      <c r="AN156" s="2">
        <v>0</v>
      </c>
      <c r="AO156" s="2">
        <v>4</v>
      </c>
      <c r="AP156" s="4">
        <v>0</v>
      </c>
      <c r="AQ156" s="6" t="b">
        <v>1</v>
      </c>
      <c r="AR156" s="2" t="b">
        <v>1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1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1</v>
      </c>
      <c r="BQ156" s="7" t="s">
        <v>2928</v>
      </c>
      <c r="BR156" s="2">
        <v>1</v>
      </c>
      <c r="BS156" s="2"/>
      <c r="BT156" s="2" t="b">
        <v>1</v>
      </c>
      <c r="BU156" s="2" t="b">
        <v>1</v>
      </c>
      <c r="BV156" s="2">
        <v>314708</v>
      </c>
      <c r="BW156" s="2" t="s">
        <v>3288</v>
      </c>
      <c r="BX156" s="2"/>
      <c r="BY156" s="2"/>
      <c r="BZ156" s="2" t="s">
        <v>664</v>
      </c>
      <c r="CA156" s="2" t="b">
        <v>1</v>
      </c>
      <c r="CB156" s="2" t="b">
        <v>1</v>
      </c>
      <c r="CC156" s="2" t="b">
        <v>1</v>
      </c>
      <c r="CD156" s="2" t="b">
        <v>1</v>
      </c>
      <c r="CE156" s="2" t="s">
        <v>3289</v>
      </c>
      <c r="CF156" s="2"/>
      <c r="CG156" s="2">
        <v>16</v>
      </c>
    </row>
    <row r="157" spans="1:85">
      <c r="A157" s="3">
        <v>45606.914398148147</v>
      </c>
      <c r="B157" s="2" t="s">
        <v>666</v>
      </c>
      <c r="C157" s="2" t="s">
        <v>478</v>
      </c>
      <c r="D157" s="2" t="s">
        <v>119</v>
      </c>
      <c r="E157" s="2" t="s">
        <v>667</v>
      </c>
      <c r="F157" s="2" t="s">
        <v>99</v>
      </c>
      <c r="G157" s="2">
        <v>919167149164</v>
      </c>
      <c r="H157" s="2" t="s">
        <v>127</v>
      </c>
      <c r="I157" s="2" t="s">
        <v>91</v>
      </c>
      <c r="J157" s="2" t="s">
        <v>92</v>
      </c>
      <c r="K157" s="2"/>
      <c r="L157" s="2"/>
      <c r="M157" s="2"/>
      <c r="N157" s="2" t="s">
        <v>83</v>
      </c>
      <c r="O157" s="2" t="s">
        <v>93</v>
      </c>
      <c r="P157" s="2"/>
      <c r="Q157" s="2"/>
      <c r="R157" s="2"/>
      <c r="S157" s="2"/>
      <c r="T157" s="2"/>
      <c r="U157" s="2" t="s">
        <v>85</v>
      </c>
      <c r="V157" s="2" t="s">
        <v>2947</v>
      </c>
      <c r="W157" s="2" t="s">
        <v>103</v>
      </c>
      <c r="X157" s="2"/>
      <c r="Y157" s="2"/>
      <c r="Z157" s="2"/>
      <c r="AA157" s="2" t="s">
        <v>2934</v>
      </c>
      <c r="AB157" s="2" t="s">
        <v>2956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>
        <v>4</v>
      </c>
      <c r="AN157" s="2">
        <v>0</v>
      </c>
      <c r="AO157" s="2">
        <v>7</v>
      </c>
      <c r="AP157" s="4">
        <v>0</v>
      </c>
      <c r="AQ157" s="6" t="b">
        <v>1</v>
      </c>
      <c r="AR157" s="2" t="b">
        <v>1</v>
      </c>
      <c r="AS157" s="2">
        <v>0</v>
      </c>
      <c r="AT157" s="2">
        <v>0</v>
      </c>
      <c r="AU157" s="2">
        <v>1</v>
      </c>
      <c r="AV157" s="2">
        <v>0</v>
      </c>
      <c r="AW157" s="2">
        <v>0</v>
      </c>
      <c r="AX157" s="2">
        <v>0</v>
      </c>
      <c r="AY157" s="2">
        <v>1</v>
      </c>
      <c r="AZ157" s="2">
        <v>0</v>
      </c>
      <c r="BA157" s="2">
        <v>0</v>
      </c>
      <c r="BB157" s="2">
        <v>0</v>
      </c>
      <c r="BC157" s="2">
        <v>0</v>
      </c>
      <c r="BD157" s="2">
        <v>1</v>
      </c>
      <c r="BE157" s="2">
        <v>1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7" t="s">
        <v>2966</v>
      </c>
      <c r="BR157" s="2">
        <v>1</v>
      </c>
      <c r="BS157" s="2"/>
      <c r="BT157" s="2" t="b">
        <v>1</v>
      </c>
      <c r="BU157" s="2" t="b">
        <v>1</v>
      </c>
      <c r="BV157" s="2">
        <v>149164</v>
      </c>
      <c r="BW157" s="2" t="s">
        <v>3290</v>
      </c>
      <c r="BX157" s="2"/>
      <c r="BY157" s="2"/>
      <c r="BZ157" s="2" t="s">
        <v>667</v>
      </c>
      <c r="CA157" s="2" t="b">
        <v>1</v>
      </c>
      <c r="CB157" s="2" t="b">
        <v>1</v>
      </c>
      <c r="CC157" s="2" t="b">
        <v>1</v>
      </c>
      <c r="CD157" s="2" t="b">
        <v>1</v>
      </c>
      <c r="CE157" s="2" t="s">
        <v>3291</v>
      </c>
      <c r="CF157" s="2"/>
      <c r="CG157" s="2">
        <v>25</v>
      </c>
    </row>
    <row r="158" spans="1:85">
      <c r="A158" s="3">
        <v>45606.914537037039</v>
      </c>
      <c r="B158" s="2" t="s">
        <v>668</v>
      </c>
      <c r="C158" s="2" t="s">
        <v>669</v>
      </c>
      <c r="D158" s="2" t="s">
        <v>151</v>
      </c>
      <c r="E158" s="2" t="s">
        <v>670</v>
      </c>
      <c r="F158" s="2" t="s">
        <v>79</v>
      </c>
      <c r="G158" s="2" t="s">
        <v>671</v>
      </c>
      <c r="H158" s="2" t="s">
        <v>317</v>
      </c>
      <c r="I158" s="2" t="s">
        <v>82</v>
      </c>
      <c r="J158" s="2" t="s">
        <v>135</v>
      </c>
      <c r="K158" s="2" t="s">
        <v>136</v>
      </c>
      <c r="L158" s="2" t="s">
        <v>82</v>
      </c>
      <c r="M158" s="2" t="s">
        <v>82</v>
      </c>
      <c r="N158" s="2" t="s">
        <v>82</v>
      </c>
      <c r="O158" s="2" t="s">
        <v>82</v>
      </c>
      <c r="P158" s="2"/>
      <c r="Q158" s="2"/>
      <c r="R158" s="2"/>
      <c r="S158" s="2"/>
      <c r="T158" s="2"/>
      <c r="U158" s="2" t="s">
        <v>85</v>
      </c>
      <c r="V158" s="2" t="s">
        <v>317</v>
      </c>
      <c r="W158" s="2"/>
      <c r="X158" s="2" t="s">
        <v>138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>
        <v>2</v>
      </c>
      <c r="AN158" s="2">
        <v>0</v>
      </c>
      <c r="AO158" s="2">
        <v>4</v>
      </c>
      <c r="AP158" s="4">
        <v>0</v>
      </c>
      <c r="AQ158" s="6" t="b">
        <v>1</v>
      </c>
      <c r="AR158" s="2" t="b">
        <v>1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1</v>
      </c>
      <c r="BI158" s="2">
        <v>0</v>
      </c>
      <c r="BJ158" s="2">
        <v>0</v>
      </c>
      <c r="BK158" s="2">
        <v>1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7" t="s">
        <v>2928</v>
      </c>
      <c r="BR158" s="2">
        <v>1</v>
      </c>
      <c r="BS158" s="2"/>
      <c r="BT158" s="2" t="b">
        <v>1</v>
      </c>
      <c r="BU158" s="2" t="b">
        <v>1</v>
      </c>
      <c r="BV158" s="2">
        <v>410770</v>
      </c>
      <c r="BW158" s="2" t="s">
        <v>3292</v>
      </c>
      <c r="BX158" s="2"/>
      <c r="BY158" s="2"/>
      <c r="BZ158" s="2" t="s">
        <v>670</v>
      </c>
      <c r="CA158" s="2" t="b">
        <v>1</v>
      </c>
      <c r="CB158" s="2" t="b">
        <v>0</v>
      </c>
      <c r="CC158" s="2" t="b">
        <v>1</v>
      </c>
      <c r="CD158" s="2" t="b">
        <v>1</v>
      </c>
      <c r="CE158" s="2" t="s">
        <v>3293</v>
      </c>
      <c r="CF158" s="2"/>
      <c r="CG158" s="2">
        <v>16</v>
      </c>
    </row>
    <row r="159" spans="1:85">
      <c r="A159" s="3">
        <v>45606.921099537038</v>
      </c>
      <c r="B159" s="2" t="s">
        <v>672</v>
      </c>
      <c r="C159" s="2" t="s">
        <v>673</v>
      </c>
      <c r="D159" s="2" t="s">
        <v>125</v>
      </c>
      <c r="E159" s="2" t="s">
        <v>3294</v>
      </c>
      <c r="F159" s="2" t="s">
        <v>79</v>
      </c>
      <c r="G159" s="2">
        <v>7304664722</v>
      </c>
      <c r="H159" s="2" t="s">
        <v>317</v>
      </c>
      <c r="I159" s="2" t="s">
        <v>82</v>
      </c>
      <c r="J159" s="2" t="s">
        <v>135</v>
      </c>
      <c r="K159" s="2" t="s">
        <v>136</v>
      </c>
      <c r="L159" s="2" t="s">
        <v>136</v>
      </c>
      <c r="M159" s="2" t="s">
        <v>136</v>
      </c>
      <c r="N159" s="2" t="s">
        <v>82</v>
      </c>
      <c r="O159" s="2" t="s">
        <v>82</v>
      </c>
      <c r="P159" s="2"/>
      <c r="Q159" s="2"/>
      <c r="R159" s="2"/>
      <c r="S159" s="2"/>
      <c r="T159" s="2"/>
      <c r="U159" s="2" t="s">
        <v>85</v>
      </c>
      <c r="V159" s="2" t="s">
        <v>317</v>
      </c>
      <c r="W159" s="2"/>
      <c r="X159" s="2" t="s">
        <v>138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>
        <v>2</v>
      </c>
      <c r="AN159" s="2">
        <v>0</v>
      </c>
      <c r="AO159" s="2">
        <v>3</v>
      </c>
      <c r="AP159" s="4">
        <v>0</v>
      </c>
      <c r="AQ159" s="6" t="b">
        <v>1</v>
      </c>
      <c r="AR159" s="2" t="b">
        <v>1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1</v>
      </c>
      <c r="BI159" s="2">
        <v>0</v>
      </c>
      <c r="BJ159" s="2">
        <v>0</v>
      </c>
      <c r="BK159" s="2">
        <v>1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7" t="s">
        <v>2966</v>
      </c>
      <c r="BR159" s="2">
        <v>1</v>
      </c>
      <c r="BS159" s="2"/>
      <c r="BT159" s="2" t="b">
        <v>1</v>
      </c>
      <c r="BU159" s="2" t="b">
        <v>1</v>
      </c>
      <c r="BV159" s="2">
        <v>664722</v>
      </c>
      <c r="BW159" s="2" t="s">
        <v>3295</v>
      </c>
      <c r="BX159" s="2"/>
      <c r="BY159" s="2"/>
      <c r="BZ159" s="2" t="s">
        <v>3294</v>
      </c>
      <c r="CA159" s="2" t="b">
        <v>1</v>
      </c>
      <c r="CB159" s="2" t="b">
        <v>1</v>
      </c>
      <c r="CC159" s="2" t="b">
        <v>1</v>
      </c>
      <c r="CD159" s="2" t="b">
        <v>1</v>
      </c>
      <c r="CE159" s="2" t="s">
        <v>3293</v>
      </c>
      <c r="CF159" s="2"/>
      <c r="CG159" s="2">
        <v>16</v>
      </c>
    </row>
    <row r="160" spans="1:85">
      <c r="A160" s="3">
        <v>45606.922222222223</v>
      </c>
      <c r="B160" s="2" t="s">
        <v>674</v>
      </c>
      <c r="C160" s="2" t="s">
        <v>649</v>
      </c>
      <c r="D160" s="2" t="s">
        <v>675</v>
      </c>
      <c r="E160" s="2" t="s">
        <v>375</v>
      </c>
      <c r="F160" s="2" t="s">
        <v>99</v>
      </c>
      <c r="G160" s="2">
        <v>9638534224</v>
      </c>
      <c r="H160" s="2" t="s">
        <v>122</v>
      </c>
      <c r="I160" s="2" t="s">
        <v>134</v>
      </c>
      <c r="J160" s="2" t="s">
        <v>135</v>
      </c>
      <c r="K160" s="2" t="s">
        <v>147</v>
      </c>
      <c r="L160" s="2" t="s">
        <v>136</v>
      </c>
      <c r="M160" s="2" t="s">
        <v>82</v>
      </c>
      <c r="N160" s="2" t="s">
        <v>83</v>
      </c>
      <c r="O160" s="2" t="s">
        <v>82</v>
      </c>
      <c r="P160" s="2"/>
      <c r="Q160" s="2"/>
      <c r="R160" s="2"/>
      <c r="S160" s="2"/>
      <c r="T160" s="2"/>
      <c r="U160" s="2" t="s">
        <v>85</v>
      </c>
      <c r="V160" s="2" t="s">
        <v>122</v>
      </c>
      <c r="W160" s="2" t="s">
        <v>165</v>
      </c>
      <c r="X160" s="2" t="s">
        <v>158</v>
      </c>
      <c r="Y160" s="2" t="s">
        <v>311</v>
      </c>
      <c r="Z160" s="2"/>
      <c r="AA160" s="2" t="s">
        <v>2934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>
        <v>5</v>
      </c>
      <c r="AN160" s="2">
        <v>0</v>
      </c>
      <c r="AO160" s="2">
        <v>9</v>
      </c>
      <c r="AP160" s="4">
        <v>0</v>
      </c>
      <c r="AQ160" s="6" t="b">
        <v>1</v>
      </c>
      <c r="AR160" s="2" t="b">
        <v>1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1</v>
      </c>
      <c r="AY160" s="2">
        <v>0</v>
      </c>
      <c r="AZ160" s="2">
        <v>1</v>
      </c>
      <c r="BA160" s="2">
        <v>1</v>
      </c>
      <c r="BB160" s="2">
        <v>0</v>
      </c>
      <c r="BC160" s="2">
        <v>0</v>
      </c>
      <c r="BD160" s="2">
        <v>1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7" t="s">
        <v>2966</v>
      </c>
      <c r="BR160" s="2">
        <v>1</v>
      </c>
      <c r="BS160" s="2"/>
      <c r="BT160" s="2" t="b">
        <v>1</v>
      </c>
      <c r="BU160" s="2" t="b">
        <v>1</v>
      </c>
      <c r="BV160" s="2">
        <v>534224</v>
      </c>
      <c r="BW160" s="2" t="s">
        <v>3296</v>
      </c>
      <c r="BX160" s="2"/>
      <c r="BY160" s="2"/>
      <c r="BZ160" s="2" t="s">
        <v>3297</v>
      </c>
      <c r="CA160" s="2" t="b">
        <v>1</v>
      </c>
      <c r="CB160" s="2" t="b">
        <v>1</v>
      </c>
      <c r="CC160" s="2" t="b">
        <v>1</v>
      </c>
      <c r="CD160" s="2" t="b">
        <v>1</v>
      </c>
      <c r="CE160" s="2" t="s">
        <v>3298</v>
      </c>
      <c r="CF160" s="2"/>
      <c r="CG160" s="2">
        <v>22</v>
      </c>
    </row>
    <row r="161" spans="1:85">
      <c r="A161" s="3">
        <v>45606.930358796293</v>
      </c>
      <c r="B161" s="2" t="s">
        <v>676</v>
      </c>
      <c r="C161" s="2" t="s">
        <v>677</v>
      </c>
      <c r="D161" s="2" t="s">
        <v>678</v>
      </c>
      <c r="E161" s="2" t="s">
        <v>3299</v>
      </c>
      <c r="F161" s="2" t="s">
        <v>79</v>
      </c>
      <c r="G161" s="2" t="s">
        <v>679</v>
      </c>
      <c r="H161" s="2" t="s">
        <v>127</v>
      </c>
      <c r="I161" s="2" t="s">
        <v>91</v>
      </c>
      <c r="J161" s="2" t="s">
        <v>92</v>
      </c>
      <c r="K161" s="2"/>
      <c r="L161" s="2"/>
      <c r="M161" s="2"/>
      <c r="N161" s="2" t="s">
        <v>83</v>
      </c>
      <c r="O161" s="2" t="s">
        <v>93</v>
      </c>
      <c r="P161" s="2" t="s">
        <v>84</v>
      </c>
      <c r="Q161" s="2"/>
      <c r="R161" s="2"/>
      <c r="S161" s="2"/>
      <c r="T161" s="2"/>
      <c r="U161" s="2" t="s">
        <v>84</v>
      </c>
      <c r="V161" s="2" t="s">
        <v>3035</v>
      </c>
      <c r="W161" s="2" t="s">
        <v>94</v>
      </c>
      <c r="X161" s="2"/>
      <c r="Y161" s="2"/>
      <c r="Z161" s="2"/>
      <c r="AA161" s="2" t="s">
        <v>2927</v>
      </c>
      <c r="AB161" s="2" t="s">
        <v>2931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>
        <v>4</v>
      </c>
      <c r="AN161" s="2">
        <v>0</v>
      </c>
      <c r="AO161" s="2">
        <v>8</v>
      </c>
      <c r="AP161" s="4">
        <v>0</v>
      </c>
      <c r="AQ161" s="6" t="b">
        <v>1</v>
      </c>
      <c r="AR161" s="2" t="b">
        <v>1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1</v>
      </c>
      <c r="BG161" s="2">
        <v>0</v>
      </c>
      <c r="BH161" s="2">
        <v>0</v>
      </c>
      <c r="BI161" s="2">
        <v>0</v>
      </c>
      <c r="BJ161" s="2">
        <v>1</v>
      </c>
      <c r="BK161" s="2">
        <v>0</v>
      </c>
      <c r="BL161" s="2">
        <v>0</v>
      </c>
      <c r="BM161" s="2">
        <v>0</v>
      </c>
      <c r="BN161" s="2">
        <v>0</v>
      </c>
      <c r="BO161" s="2">
        <v>1</v>
      </c>
      <c r="BP161" s="2">
        <v>1</v>
      </c>
      <c r="BQ161" s="7" t="s">
        <v>2928</v>
      </c>
      <c r="BR161" s="2">
        <v>1</v>
      </c>
      <c r="BS161" s="2"/>
      <c r="BT161" s="2" t="b">
        <v>1</v>
      </c>
      <c r="BU161" s="2" t="b">
        <v>1</v>
      </c>
      <c r="BV161" s="2">
        <v>200592</v>
      </c>
      <c r="BW161" s="2" t="s">
        <v>3300</v>
      </c>
      <c r="BX161" s="2"/>
      <c r="BY161" s="2"/>
      <c r="BZ161" s="2" t="s">
        <v>3301</v>
      </c>
      <c r="CA161" s="2" t="b">
        <v>1</v>
      </c>
      <c r="CB161" s="2" t="b">
        <v>1</v>
      </c>
      <c r="CC161" s="2" t="b">
        <v>1</v>
      </c>
      <c r="CD161" s="2" t="b">
        <v>1</v>
      </c>
      <c r="CE161" s="2" t="s">
        <v>3302</v>
      </c>
      <c r="CF161" s="2"/>
      <c r="CG161" s="2">
        <v>29</v>
      </c>
    </row>
    <row r="162" spans="1:85">
      <c r="A162" s="3">
        <v>45606.940821759257</v>
      </c>
      <c r="B162" s="2" t="s">
        <v>680</v>
      </c>
      <c r="C162" s="2" t="s">
        <v>681</v>
      </c>
      <c r="D162" s="2" t="s">
        <v>650</v>
      </c>
      <c r="E162" s="2" t="s">
        <v>3303</v>
      </c>
      <c r="F162" s="2" t="s">
        <v>99</v>
      </c>
      <c r="G162" s="2" t="s">
        <v>682</v>
      </c>
      <c r="H162" s="2" t="s">
        <v>127</v>
      </c>
      <c r="I162" s="2" t="s">
        <v>82</v>
      </c>
      <c r="J162" s="2"/>
      <c r="K162" s="2" t="s">
        <v>82</v>
      </c>
      <c r="L162" s="2" t="s">
        <v>82</v>
      </c>
      <c r="M162" s="2" t="s">
        <v>82</v>
      </c>
      <c r="N162" s="2" t="s">
        <v>82</v>
      </c>
      <c r="O162" s="2" t="s">
        <v>82</v>
      </c>
      <c r="P162" s="2"/>
      <c r="Q162" s="2"/>
      <c r="R162" s="2"/>
      <c r="S162" s="2"/>
      <c r="T162" s="2"/>
      <c r="U162" s="2" t="s">
        <v>85</v>
      </c>
      <c r="V162" s="2" t="s">
        <v>2947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>
        <v>1</v>
      </c>
      <c r="AN162" s="2">
        <v>0</v>
      </c>
      <c r="AO162" s="2">
        <v>2</v>
      </c>
      <c r="AP162" s="4">
        <v>0</v>
      </c>
      <c r="AQ162" s="6" t="b">
        <v>1</v>
      </c>
      <c r="AR162" s="2" t="b">
        <v>1</v>
      </c>
      <c r="AS162" s="2">
        <v>0</v>
      </c>
      <c r="AT162" s="2">
        <v>0</v>
      </c>
      <c r="AU162" s="2">
        <v>1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7" t="s">
        <v>2928</v>
      </c>
      <c r="BR162" s="2">
        <v>1</v>
      </c>
      <c r="BS162" s="2"/>
      <c r="BT162" s="2" t="b">
        <v>1</v>
      </c>
      <c r="BU162" s="2" t="b">
        <v>1</v>
      </c>
      <c r="BV162" s="2">
        <v>477781</v>
      </c>
      <c r="BW162" s="2" t="s">
        <v>3304</v>
      </c>
      <c r="BX162" s="2"/>
      <c r="BY162" s="2"/>
      <c r="BZ162" s="2" t="s">
        <v>3305</v>
      </c>
      <c r="CA162" s="2" t="b">
        <v>1</v>
      </c>
      <c r="CB162" s="2" t="b">
        <v>1</v>
      </c>
      <c r="CC162" s="2" t="b">
        <v>1</v>
      </c>
      <c r="CD162" s="2" t="b">
        <v>1</v>
      </c>
      <c r="CE162" s="2" t="s">
        <v>3306</v>
      </c>
      <c r="CF162" s="2"/>
      <c r="CG162" s="2">
        <v>31</v>
      </c>
    </row>
    <row r="163" spans="1:85">
      <c r="A163" s="3">
        <v>45606.948425925926</v>
      </c>
      <c r="B163" s="2" t="s">
        <v>683</v>
      </c>
      <c r="C163" s="2" t="s">
        <v>684</v>
      </c>
      <c r="D163" s="2" t="s">
        <v>685</v>
      </c>
      <c r="E163" s="2" t="s">
        <v>3307</v>
      </c>
      <c r="F163" s="2" t="s">
        <v>99</v>
      </c>
      <c r="G163" s="2">
        <f>91-9967291670</f>
        <v>-9967291579</v>
      </c>
      <c r="H163" s="2" t="s">
        <v>127</v>
      </c>
      <c r="I163" s="2" t="s">
        <v>134</v>
      </c>
      <c r="J163" s="2" t="s">
        <v>92</v>
      </c>
      <c r="K163" s="2"/>
      <c r="L163" s="2"/>
      <c r="M163" s="2"/>
      <c r="N163" s="2" t="s">
        <v>83</v>
      </c>
      <c r="O163" s="2" t="s">
        <v>93</v>
      </c>
      <c r="P163" s="2"/>
      <c r="Q163" s="2"/>
      <c r="R163" s="2"/>
      <c r="S163" s="2"/>
      <c r="T163" s="2"/>
      <c r="U163" s="2" t="s">
        <v>85</v>
      </c>
      <c r="V163" s="2" t="s">
        <v>2947</v>
      </c>
      <c r="W163" s="2" t="s">
        <v>165</v>
      </c>
      <c r="X163" s="2"/>
      <c r="Y163" s="2"/>
      <c r="Z163" s="2"/>
      <c r="AA163" s="2" t="s">
        <v>2934</v>
      </c>
      <c r="AB163" s="2" t="s">
        <v>2956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>
        <v>4</v>
      </c>
      <c r="AN163" s="2">
        <v>0</v>
      </c>
      <c r="AO163" s="2">
        <v>7</v>
      </c>
      <c r="AP163" s="4">
        <v>0</v>
      </c>
      <c r="AQ163" s="6" t="b">
        <v>1</v>
      </c>
      <c r="AR163" s="2" t="b">
        <v>1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1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1</v>
      </c>
      <c r="BE163" s="2">
        <v>1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7" t="s">
        <v>2966</v>
      </c>
      <c r="BR163" s="2">
        <v>1</v>
      </c>
      <c r="BS163" s="2"/>
      <c r="BT163" s="2" t="b">
        <v>1</v>
      </c>
      <c r="BU163" s="2" t="b">
        <v>1</v>
      </c>
      <c r="BV163" s="2">
        <v>291670</v>
      </c>
      <c r="BW163" s="2" t="s">
        <v>3308</v>
      </c>
      <c r="BX163" s="2"/>
      <c r="BY163" s="2"/>
      <c r="BZ163" s="2" t="s">
        <v>3309</v>
      </c>
      <c r="CA163" s="2" t="b">
        <v>1</v>
      </c>
      <c r="CB163" s="2" t="b">
        <v>1</v>
      </c>
      <c r="CC163" s="2" t="b">
        <v>1</v>
      </c>
      <c r="CD163" s="2" t="b">
        <v>1</v>
      </c>
      <c r="CE163" s="2" t="s">
        <v>3310</v>
      </c>
      <c r="CF163" s="2"/>
      <c r="CG163" s="2">
        <v>22</v>
      </c>
    </row>
    <row r="164" spans="1:85">
      <c r="A164" s="3">
        <v>45606.949930555558</v>
      </c>
      <c r="B164" s="2" t="s">
        <v>686</v>
      </c>
      <c r="C164" s="2" t="s">
        <v>687</v>
      </c>
      <c r="D164" s="2" t="s">
        <v>125</v>
      </c>
      <c r="E164" s="2" t="s">
        <v>688</v>
      </c>
      <c r="F164" s="2" t="s">
        <v>79</v>
      </c>
      <c r="G164" s="2" t="s">
        <v>689</v>
      </c>
      <c r="H164" s="2" t="s">
        <v>81</v>
      </c>
      <c r="I164" s="2" t="s">
        <v>91</v>
      </c>
      <c r="J164" s="2" t="s">
        <v>92</v>
      </c>
      <c r="K164" s="2"/>
      <c r="L164" s="2"/>
      <c r="M164" s="2"/>
      <c r="N164" s="2" t="s">
        <v>83</v>
      </c>
      <c r="O164" s="2" t="s">
        <v>93</v>
      </c>
      <c r="P164" s="2"/>
      <c r="Q164" s="2"/>
      <c r="R164" s="2"/>
      <c r="S164" s="2"/>
      <c r="T164" s="2"/>
      <c r="U164" s="2" t="s">
        <v>85</v>
      </c>
      <c r="V164" s="2" t="s">
        <v>86</v>
      </c>
      <c r="W164" s="2" t="s">
        <v>94</v>
      </c>
      <c r="X164" s="2"/>
      <c r="Y164" s="2"/>
      <c r="Z164" s="2"/>
      <c r="AA164" s="2" t="s">
        <v>2927</v>
      </c>
      <c r="AB164" s="2" t="s">
        <v>2931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>
        <v>4</v>
      </c>
      <c r="AN164" s="2">
        <v>0</v>
      </c>
      <c r="AO164" s="2">
        <v>8</v>
      </c>
      <c r="AP164" s="4">
        <v>0</v>
      </c>
      <c r="AQ164" s="6" t="b">
        <v>1</v>
      </c>
      <c r="AR164" s="2" t="b">
        <v>1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1</v>
      </c>
      <c r="BH164" s="2">
        <v>0</v>
      </c>
      <c r="BI164" s="2">
        <v>0</v>
      </c>
      <c r="BJ164" s="2">
        <v>1</v>
      </c>
      <c r="BK164" s="2">
        <v>0</v>
      </c>
      <c r="BL164" s="2">
        <v>0</v>
      </c>
      <c r="BM164" s="2">
        <v>0</v>
      </c>
      <c r="BN164" s="2">
        <v>0</v>
      </c>
      <c r="BO164" s="2">
        <v>1</v>
      </c>
      <c r="BP164" s="2">
        <v>1</v>
      </c>
      <c r="BQ164" s="7" t="s">
        <v>2928</v>
      </c>
      <c r="BR164" s="2">
        <v>1</v>
      </c>
      <c r="BS164" s="2"/>
      <c r="BT164" s="2" t="b">
        <v>1</v>
      </c>
      <c r="BU164" s="2" t="b">
        <v>1</v>
      </c>
      <c r="BV164" s="2">
        <v>583</v>
      </c>
      <c r="BW164" s="2" t="s">
        <v>3311</v>
      </c>
      <c r="BX164" s="2"/>
      <c r="BY164" s="2"/>
      <c r="BZ164" s="2" t="s">
        <v>688</v>
      </c>
      <c r="CA164" s="2" t="b">
        <v>1</v>
      </c>
      <c r="CB164" s="2" t="b">
        <v>1</v>
      </c>
      <c r="CC164" s="2" t="b">
        <v>1</v>
      </c>
      <c r="CD164" s="2" t="b">
        <v>1</v>
      </c>
      <c r="CE164" s="2" t="s">
        <v>3312</v>
      </c>
      <c r="CF164" s="2"/>
      <c r="CG164" s="2">
        <v>24</v>
      </c>
    </row>
    <row r="165" spans="1:85">
      <c r="A165" s="3">
        <v>45606.961226851854</v>
      </c>
      <c r="B165" s="2" t="s">
        <v>690</v>
      </c>
      <c r="C165" s="2" t="s">
        <v>160</v>
      </c>
      <c r="D165" s="2" t="s">
        <v>106</v>
      </c>
      <c r="E165" s="2" t="s">
        <v>691</v>
      </c>
      <c r="F165" s="2" t="s">
        <v>99</v>
      </c>
      <c r="G165" s="2">
        <v>919819866593</v>
      </c>
      <c r="H165" s="2" t="s">
        <v>82</v>
      </c>
      <c r="I165" s="2" t="s">
        <v>82</v>
      </c>
      <c r="J165" s="2" t="s">
        <v>135</v>
      </c>
      <c r="K165" s="2" t="s">
        <v>164</v>
      </c>
      <c r="L165" s="2" t="s">
        <v>147</v>
      </c>
      <c r="M165" s="2" t="s">
        <v>136</v>
      </c>
      <c r="N165" s="2" t="s">
        <v>83</v>
      </c>
      <c r="O165" s="2" t="s">
        <v>82</v>
      </c>
      <c r="P165" s="2" t="s">
        <v>101</v>
      </c>
      <c r="Q165" s="2"/>
      <c r="R165" s="2"/>
      <c r="S165" s="2"/>
      <c r="T165" s="2"/>
      <c r="U165" s="2" t="s">
        <v>101</v>
      </c>
      <c r="V165" s="2"/>
      <c r="W165" s="2"/>
      <c r="X165" s="2" t="s">
        <v>2965</v>
      </c>
      <c r="Y165" s="2" t="s">
        <v>158</v>
      </c>
      <c r="Z165" s="2" t="s">
        <v>311</v>
      </c>
      <c r="AA165" s="2" t="s">
        <v>2934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>
        <v>3</v>
      </c>
      <c r="AN165" s="2">
        <v>0</v>
      </c>
      <c r="AO165" s="2">
        <v>6</v>
      </c>
      <c r="AP165" s="4">
        <v>0</v>
      </c>
      <c r="AQ165" s="6" t="b">
        <v>1</v>
      </c>
      <c r="AR165" s="2" t="b">
        <v>1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1</v>
      </c>
      <c r="BA165" s="2">
        <v>1</v>
      </c>
      <c r="BB165" s="2">
        <v>0</v>
      </c>
      <c r="BC165" s="2">
        <v>1</v>
      </c>
      <c r="BD165" s="2">
        <v>1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7" t="s">
        <v>2928</v>
      </c>
      <c r="BR165" s="2">
        <v>1</v>
      </c>
      <c r="BS165" s="2"/>
      <c r="BT165" s="2" t="b">
        <v>1</v>
      </c>
      <c r="BU165" s="2" t="b">
        <v>1</v>
      </c>
      <c r="BV165" s="2">
        <v>866593</v>
      </c>
      <c r="BW165" s="2" t="s">
        <v>3313</v>
      </c>
      <c r="BX165" s="2"/>
      <c r="BY165" s="2"/>
      <c r="BZ165" s="2" t="s">
        <v>691</v>
      </c>
      <c r="CA165" s="2" t="b">
        <v>1</v>
      </c>
      <c r="CB165" s="2" t="b">
        <v>1</v>
      </c>
      <c r="CC165" s="2" t="b">
        <v>1</v>
      </c>
      <c r="CD165" s="2" t="b">
        <v>1</v>
      </c>
      <c r="CE165" s="2" t="s">
        <v>3314</v>
      </c>
      <c r="CF165" s="2"/>
      <c r="CG165" s="2">
        <v>23</v>
      </c>
    </row>
    <row r="166" spans="1:85">
      <c r="A166" s="3">
        <v>45606.965162037035</v>
      </c>
      <c r="B166" s="2" t="s">
        <v>692</v>
      </c>
      <c r="C166" s="2" t="s">
        <v>693</v>
      </c>
      <c r="D166" s="2" t="s">
        <v>694</v>
      </c>
      <c r="E166" s="2" t="s">
        <v>695</v>
      </c>
      <c r="F166" s="2" t="s">
        <v>99</v>
      </c>
      <c r="G166" s="2" t="s">
        <v>696</v>
      </c>
      <c r="H166" s="2" t="s">
        <v>127</v>
      </c>
      <c r="I166" s="2" t="s">
        <v>91</v>
      </c>
      <c r="J166" s="2" t="s">
        <v>135</v>
      </c>
      <c r="K166" s="2" t="s">
        <v>164</v>
      </c>
      <c r="L166" s="2" t="s">
        <v>82</v>
      </c>
      <c r="M166" s="2" t="s">
        <v>82</v>
      </c>
      <c r="N166" s="2" t="s">
        <v>83</v>
      </c>
      <c r="O166" s="2" t="s">
        <v>82</v>
      </c>
      <c r="P166" s="2"/>
      <c r="Q166" s="2"/>
      <c r="R166" s="2"/>
      <c r="S166" s="2"/>
      <c r="T166" s="2"/>
      <c r="U166" s="2" t="s">
        <v>85</v>
      </c>
      <c r="V166" s="2" t="s">
        <v>2947</v>
      </c>
      <c r="W166" s="2" t="s">
        <v>103</v>
      </c>
      <c r="X166" s="2" t="s">
        <v>2965</v>
      </c>
      <c r="Y166" s="2"/>
      <c r="Z166" s="2"/>
      <c r="AA166" s="2" t="s">
        <v>2934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>
        <v>4</v>
      </c>
      <c r="AN166" s="2">
        <v>0</v>
      </c>
      <c r="AO166" s="2">
        <v>8</v>
      </c>
      <c r="AP166" s="4">
        <v>0</v>
      </c>
      <c r="AQ166" s="6" t="b">
        <v>1</v>
      </c>
      <c r="AR166" s="2" t="b">
        <v>1</v>
      </c>
      <c r="AS166" s="2">
        <v>0</v>
      </c>
      <c r="AT166" s="2">
        <v>0</v>
      </c>
      <c r="AU166" s="2">
        <v>1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1</v>
      </c>
      <c r="BD166" s="2">
        <v>1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7" t="s">
        <v>2928</v>
      </c>
      <c r="BR166" s="2">
        <v>1</v>
      </c>
      <c r="BS166" s="2"/>
      <c r="BT166" s="2" t="b">
        <v>1</v>
      </c>
      <c r="BU166" s="2" t="b">
        <v>1</v>
      </c>
      <c r="BV166" s="2">
        <v>260123</v>
      </c>
      <c r="BW166" s="2" t="s">
        <v>3315</v>
      </c>
      <c r="BX166" s="2"/>
      <c r="BY166" s="2"/>
      <c r="BZ166" s="2" t="s">
        <v>695</v>
      </c>
      <c r="CA166" s="2" t="b">
        <v>1</v>
      </c>
      <c r="CB166" s="2" t="b">
        <v>1</v>
      </c>
      <c r="CC166" s="2" t="b">
        <v>1</v>
      </c>
      <c r="CD166" s="2" t="b">
        <v>1</v>
      </c>
      <c r="CE166" s="2" t="s">
        <v>3316</v>
      </c>
      <c r="CF166" s="2"/>
      <c r="CG166" s="2">
        <v>31</v>
      </c>
    </row>
    <row r="167" spans="1:85">
      <c r="A167" s="3">
        <v>45606.985034722224</v>
      </c>
      <c r="B167" s="2" t="s">
        <v>697</v>
      </c>
      <c r="C167" s="2" t="s">
        <v>698</v>
      </c>
      <c r="D167" s="2" t="s">
        <v>229</v>
      </c>
      <c r="E167" s="2" t="s">
        <v>699</v>
      </c>
      <c r="F167" s="2" t="s">
        <v>99</v>
      </c>
      <c r="G167" s="2" t="s">
        <v>700</v>
      </c>
      <c r="H167" s="2" t="s">
        <v>127</v>
      </c>
      <c r="I167" s="2" t="s">
        <v>134</v>
      </c>
      <c r="J167" s="2" t="s">
        <v>92</v>
      </c>
      <c r="K167" s="2"/>
      <c r="L167" s="2"/>
      <c r="M167" s="2"/>
      <c r="N167" s="2" t="s">
        <v>83</v>
      </c>
      <c r="O167" s="2" t="s">
        <v>82</v>
      </c>
      <c r="P167" s="2" t="s">
        <v>128</v>
      </c>
      <c r="Q167" s="2"/>
      <c r="R167" s="2"/>
      <c r="S167" s="2"/>
      <c r="T167" s="2"/>
      <c r="U167" s="2" t="s">
        <v>128</v>
      </c>
      <c r="V167" s="2" t="s">
        <v>2947</v>
      </c>
      <c r="W167" s="2" t="s">
        <v>165</v>
      </c>
      <c r="X167" s="2"/>
      <c r="Y167" s="2"/>
      <c r="Z167" s="2"/>
      <c r="AA167" s="2" t="s">
        <v>2934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>
        <v>3</v>
      </c>
      <c r="AN167" s="2">
        <v>0</v>
      </c>
      <c r="AO167" s="2">
        <v>6</v>
      </c>
      <c r="AP167" s="4">
        <v>0</v>
      </c>
      <c r="AQ167" s="6" t="b">
        <v>1</v>
      </c>
      <c r="AR167" s="2" t="b">
        <v>1</v>
      </c>
      <c r="AS167" s="2">
        <v>0</v>
      </c>
      <c r="AT167" s="2">
        <v>0</v>
      </c>
      <c r="AU167" s="2">
        <v>1</v>
      </c>
      <c r="AV167" s="2">
        <v>0</v>
      </c>
      <c r="AW167" s="2">
        <v>0</v>
      </c>
      <c r="AX167" s="2">
        <v>1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1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7" t="s">
        <v>2928</v>
      </c>
      <c r="BR167" s="2">
        <v>1</v>
      </c>
      <c r="BS167" s="2"/>
      <c r="BT167" s="2" t="b">
        <v>1</v>
      </c>
      <c r="BU167" s="2" t="b">
        <v>1</v>
      </c>
      <c r="BV167" s="2">
        <v>219566</v>
      </c>
      <c r="BW167" s="2" t="s">
        <v>3317</v>
      </c>
      <c r="BX167" s="2"/>
      <c r="BY167" s="2"/>
      <c r="BZ167" s="2" t="s">
        <v>3318</v>
      </c>
      <c r="CA167" s="2" t="b">
        <v>1</v>
      </c>
      <c r="CB167" s="2" t="b">
        <v>1</v>
      </c>
      <c r="CC167" s="2" t="b">
        <v>1</v>
      </c>
      <c r="CD167" s="2" t="b">
        <v>1</v>
      </c>
      <c r="CE167" s="2" t="s">
        <v>3319</v>
      </c>
      <c r="CF167" s="2"/>
      <c r="CG167" s="2">
        <v>25</v>
      </c>
    </row>
    <row r="168" spans="1:85">
      <c r="A168" s="3">
        <v>45606.990856481483</v>
      </c>
      <c r="B168" s="2" t="s">
        <v>701</v>
      </c>
      <c r="C168" s="2" t="s">
        <v>702</v>
      </c>
      <c r="D168" s="2" t="s">
        <v>229</v>
      </c>
      <c r="E168" s="2" t="s">
        <v>703</v>
      </c>
      <c r="F168" s="2" t="s">
        <v>99</v>
      </c>
      <c r="G168" s="2">
        <v>919833935955</v>
      </c>
      <c r="H168" s="2" t="s">
        <v>127</v>
      </c>
      <c r="I168" s="2" t="s">
        <v>91</v>
      </c>
      <c r="J168" s="2" t="s">
        <v>92</v>
      </c>
      <c r="K168" s="2"/>
      <c r="L168" s="2"/>
      <c r="M168" s="2"/>
      <c r="N168" s="2" t="s">
        <v>83</v>
      </c>
      <c r="O168" s="2" t="s">
        <v>83</v>
      </c>
      <c r="P168" s="2" t="s">
        <v>101</v>
      </c>
      <c r="Q168" s="2"/>
      <c r="R168" s="2"/>
      <c r="S168" s="2"/>
      <c r="T168" s="2"/>
      <c r="U168" s="2" t="s">
        <v>101</v>
      </c>
      <c r="V168" s="2" t="s">
        <v>2947</v>
      </c>
      <c r="W168" s="2" t="s">
        <v>103</v>
      </c>
      <c r="X168" s="2"/>
      <c r="Y168" s="2"/>
      <c r="Z168" s="2"/>
      <c r="AA168" s="2" t="s">
        <v>2934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>
        <v>3</v>
      </c>
      <c r="AN168" s="2">
        <v>0</v>
      </c>
      <c r="AO168" s="2">
        <v>6</v>
      </c>
      <c r="AP168" s="4">
        <v>0</v>
      </c>
      <c r="AQ168" s="6" t="b">
        <v>1</v>
      </c>
      <c r="AR168" s="2" t="b">
        <v>1</v>
      </c>
      <c r="AS168" s="2">
        <v>0</v>
      </c>
      <c r="AT168" s="2">
        <v>0</v>
      </c>
      <c r="AU168" s="2">
        <v>1</v>
      </c>
      <c r="AV168" s="2">
        <v>0</v>
      </c>
      <c r="AW168" s="2">
        <v>0</v>
      </c>
      <c r="AX168" s="2">
        <v>0</v>
      </c>
      <c r="AY168" s="2">
        <v>1</v>
      </c>
      <c r="AZ168" s="2">
        <v>0</v>
      </c>
      <c r="BA168" s="2">
        <v>0</v>
      </c>
      <c r="BB168" s="2">
        <v>0</v>
      </c>
      <c r="BC168" s="2">
        <v>0</v>
      </c>
      <c r="BD168" s="2">
        <v>1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7" t="s">
        <v>2928</v>
      </c>
      <c r="BR168" s="2">
        <v>1</v>
      </c>
      <c r="BS168" s="2"/>
      <c r="BT168" s="2" t="b">
        <v>1</v>
      </c>
      <c r="BU168" s="2" t="b">
        <v>1</v>
      </c>
      <c r="BV168" s="2">
        <v>935955</v>
      </c>
      <c r="BW168" s="2" t="s">
        <v>3320</v>
      </c>
      <c r="BX168" s="2"/>
      <c r="BY168" s="2"/>
      <c r="BZ168" s="2" t="s">
        <v>3321</v>
      </c>
      <c r="CA168" s="2" t="b">
        <v>1</v>
      </c>
      <c r="CB168" s="2" t="b">
        <v>1</v>
      </c>
      <c r="CC168" s="2" t="b">
        <v>1</v>
      </c>
      <c r="CD168" s="2" t="b">
        <v>1</v>
      </c>
      <c r="CE168" s="2" t="s">
        <v>3322</v>
      </c>
      <c r="CF168" s="2"/>
      <c r="CG168" s="2">
        <v>39</v>
      </c>
    </row>
    <row r="169" spans="1:85">
      <c r="A169" s="3">
        <v>45606.993449074071</v>
      </c>
      <c r="B169" s="2" t="s">
        <v>704</v>
      </c>
      <c r="C169" s="2" t="s">
        <v>705</v>
      </c>
      <c r="D169" s="2" t="s">
        <v>229</v>
      </c>
      <c r="E169" s="2" t="s">
        <v>706</v>
      </c>
      <c r="F169" s="2" t="s">
        <v>79</v>
      </c>
      <c r="G169" s="2" t="s">
        <v>707</v>
      </c>
      <c r="H169" s="2" t="s">
        <v>317</v>
      </c>
      <c r="I169" s="2" t="s">
        <v>91</v>
      </c>
      <c r="J169" s="2" t="s">
        <v>92</v>
      </c>
      <c r="K169" s="2"/>
      <c r="L169" s="2"/>
      <c r="M169" s="2"/>
      <c r="N169" s="2" t="s">
        <v>93</v>
      </c>
      <c r="O169" s="2" t="s">
        <v>83</v>
      </c>
      <c r="P169" s="2" t="s">
        <v>101</v>
      </c>
      <c r="Q169" s="2"/>
      <c r="R169" s="2"/>
      <c r="S169" s="2"/>
      <c r="T169" s="2"/>
      <c r="U169" s="2" t="s">
        <v>101</v>
      </c>
      <c r="V169" s="2" t="s">
        <v>317</v>
      </c>
      <c r="W169" s="2" t="s">
        <v>94</v>
      </c>
      <c r="X169" s="2"/>
      <c r="Y169" s="2"/>
      <c r="Z169" s="2"/>
      <c r="AA169" s="2" t="s">
        <v>2931</v>
      </c>
      <c r="AB169" s="2" t="s">
        <v>2927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>
        <v>4</v>
      </c>
      <c r="AN169" s="2">
        <v>0</v>
      </c>
      <c r="AO169" s="2">
        <v>8</v>
      </c>
      <c r="AP169" s="4">
        <v>0</v>
      </c>
      <c r="AQ169" s="6" t="b">
        <v>1</v>
      </c>
      <c r="AR169" s="2" t="b">
        <v>1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1</v>
      </c>
      <c r="BI169" s="2">
        <v>0</v>
      </c>
      <c r="BJ169" s="2">
        <v>1</v>
      </c>
      <c r="BK169" s="2">
        <v>0</v>
      </c>
      <c r="BL169" s="2">
        <v>0</v>
      </c>
      <c r="BM169" s="2">
        <v>0</v>
      </c>
      <c r="BN169" s="2">
        <v>0</v>
      </c>
      <c r="BO169" s="2">
        <v>1</v>
      </c>
      <c r="BP169" s="2">
        <v>1</v>
      </c>
      <c r="BQ169" s="7" t="s">
        <v>2928</v>
      </c>
      <c r="BR169" s="2">
        <v>1</v>
      </c>
      <c r="BS169" s="2"/>
      <c r="BT169" s="2" t="b">
        <v>1</v>
      </c>
      <c r="BU169" s="2" t="b">
        <v>1</v>
      </c>
      <c r="BV169" s="2">
        <v>12701</v>
      </c>
      <c r="BW169" s="2" t="s">
        <v>3323</v>
      </c>
      <c r="BX169" s="2"/>
      <c r="BY169" s="2"/>
      <c r="BZ169" s="2" t="s">
        <v>3324</v>
      </c>
      <c r="CA169" s="2" t="b">
        <v>1</v>
      </c>
      <c r="CB169" s="2" t="b">
        <v>1</v>
      </c>
      <c r="CC169" s="2" t="b">
        <v>1</v>
      </c>
      <c r="CD169" s="2" t="b">
        <v>1</v>
      </c>
      <c r="CE169" s="2" t="s">
        <v>3325</v>
      </c>
      <c r="CF169" s="2"/>
      <c r="CG169" s="2">
        <v>38</v>
      </c>
    </row>
    <row r="170" spans="1:85">
      <c r="A170" s="3">
        <v>45606.995729166665</v>
      </c>
      <c r="B170" s="2" t="s">
        <v>708</v>
      </c>
      <c r="C170" s="2" t="s">
        <v>709</v>
      </c>
      <c r="D170" s="2" t="s">
        <v>229</v>
      </c>
      <c r="E170" s="2" t="s">
        <v>710</v>
      </c>
      <c r="F170" s="2" t="s">
        <v>79</v>
      </c>
      <c r="G170" s="2" t="s">
        <v>711</v>
      </c>
      <c r="H170" s="2" t="s">
        <v>81</v>
      </c>
      <c r="I170" s="2" t="s">
        <v>134</v>
      </c>
      <c r="J170" s="2"/>
      <c r="K170" s="2" t="s">
        <v>82</v>
      </c>
      <c r="L170" s="2" t="s">
        <v>82</v>
      </c>
      <c r="M170" s="2" t="s">
        <v>82</v>
      </c>
      <c r="N170" s="2" t="s">
        <v>82</v>
      </c>
      <c r="O170" s="2" t="s">
        <v>82</v>
      </c>
      <c r="P170" s="2" t="s">
        <v>128</v>
      </c>
      <c r="Q170" s="2"/>
      <c r="R170" s="2"/>
      <c r="S170" s="2"/>
      <c r="T170" s="2"/>
      <c r="U170" s="2" t="s">
        <v>128</v>
      </c>
      <c r="V170" s="2" t="s">
        <v>86</v>
      </c>
      <c r="W170" s="2" t="s">
        <v>137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>
        <v>2</v>
      </c>
      <c r="AN170" s="2">
        <v>0</v>
      </c>
      <c r="AO170" s="2">
        <v>4</v>
      </c>
      <c r="AP170" s="4">
        <v>0</v>
      </c>
      <c r="AQ170" s="6" t="b">
        <v>1</v>
      </c>
      <c r="AR170" s="2" t="b">
        <v>1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1</v>
      </c>
      <c r="BH170" s="2">
        <v>0</v>
      </c>
      <c r="BI170" s="2">
        <v>1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7" t="s">
        <v>2928</v>
      </c>
      <c r="BR170" s="2">
        <v>1</v>
      </c>
      <c r="BS170" s="2"/>
      <c r="BT170" s="2" t="b">
        <v>1</v>
      </c>
      <c r="BU170" s="2" t="b">
        <v>1</v>
      </c>
      <c r="BV170" s="2">
        <v>33030</v>
      </c>
      <c r="BW170" s="2" t="s">
        <v>3326</v>
      </c>
      <c r="BX170" s="2"/>
      <c r="BY170" s="2"/>
      <c r="BZ170" s="2" t="s">
        <v>710</v>
      </c>
      <c r="CA170" s="2" t="b">
        <v>1</v>
      </c>
      <c r="CB170" s="2" t="b">
        <v>1</v>
      </c>
      <c r="CC170" s="2" t="b">
        <v>1</v>
      </c>
      <c r="CD170" s="2" t="b">
        <v>1</v>
      </c>
      <c r="CE170" s="2" t="s">
        <v>3327</v>
      </c>
      <c r="CF170" s="2"/>
      <c r="CG170" s="2">
        <v>19</v>
      </c>
    </row>
    <row r="171" spans="1:85">
      <c r="A171" s="3">
        <v>45607.002685185187</v>
      </c>
      <c r="B171" s="2" t="s">
        <v>631</v>
      </c>
      <c r="C171" s="2" t="s">
        <v>712</v>
      </c>
      <c r="D171" s="2" t="s">
        <v>125</v>
      </c>
      <c r="E171" s="2" t="s">
        <v>3328</v>
      </c>
      <c r="F171" s="2" t="s">
        <v>99</v>
      </c>
      <c r="G171" s="2">
        <v>9925613720</v>
      </c>
      <c r="H171" s="2" t="s">
        <v>127</v>
      </c>
      <c r="I171" s="2" t="s">
        <v>91</v>
      </c>
      <c r="J171" s="2" t="s">
        <v>135</v>
      </c>
      <c r="K171" s="2" t="s">
        <v>136</v>
      </c>
      <c r="L171" s="2" t="s">
        <v>136</v>
      </c>
      <c r="M171" s="2" t="s">
        <v>136</v>
      </c>
      <c r="N171" s="2" t="s">
        <v>82</v>
      </c>
      <c r="O171" s="2" t="s">
        <v>82</v>
      </c>
      <c r="P171" s="2"/>
      <c r="Q171" s="2"/>
      <c r="R171" s="2"/>
      <c r="S171" s="2"/>
      <c r="T171" s="2"/>
      <c r="U171" s="2" t="s">
        <v>85</v>
      </c>
      <c r="V171" s="2" t="s">
        <v>2947</v>
      </c>
      <c r="W171" s="2" t="s">
        <v>103</v>
      </c>
      <c r="X171" s="2" t="s">
        <v>311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>
        <v>3</v>
      </c>
      <c r="AN171" s="2">
        <v>0</v>
      </c>
      <c r="AO171" s="2">
        <v>5</v>
      </c>
      <c r="AP171" s="4">
        <v>0</v>
      </c>
      <c r="AQ171" s="6" t="b">
        <v>1</v>
      </c>
      <c r="AR171" s="2" t="b">
        <v>1</v>
      </c>
      <c r="AS171" s="2">
        <v>0</v>
      </c>
      <c r="AT171" s="2">
        <v>0</v>
      </c>
      <c r="AU171" s="2">
        <v>1</v>
      </c>
      <c r="AV171" s="2">
        <v>0</v>
      </c>
      <c r="AW171" s="2">
        <v>0</v>
      </c>
      <c r="AX171" s="2">
        <v>0</v>
      </c>
      <c r="AY171" s="2">
        <v>1</v>
      </c>
      <c r="AZ171" s="2">
        <v>1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7" t="s">
        <v>2966</v>
      </c>
      <c r="BR171" s="2">
        <v>1</v>
      </c>
      <c r="BS171" s="2"/>
      <c r="BT171" s="2" t="b">
        <v>1</v>
      </c>
      <c r="BU171" s="2" t="b">
        <v>1</v>
      </c>
      <c r="BV171" s="2">
        <v>613720</v>
      </c>
      <c r="BW171" s="2" t="s">
        <v>3329</v>
      </c>
      <c r="BX171" s="2"/>
      <c r="BY171" s="2"/>
      <c r="BZ171" s="2" t="s">
        <v>3328</v>
      </c>
      <c r="CA171" s="2" t="b">
        <v>1</v>
      </c>
      <c r="CB171" s="2" t="b">
        <v>1</v>
      </c>
      <c r="CC171" s="2" t="b">
        <v>0</v>
      </c>
      <c r="CD171" s="2" t="b">
        <v>1</v>
      </c>
      <c r="CE171" s="2" t="s">
        <v>3330</v>
      </c>
      <c r="CF171" s="2"/>
      <c r="CG171" s="2">
        <v>17</v>
      </c>
    </row>
    <row r="172" spans="1:85">
      <c r="A172" s="3">
        <v>45607.009826388887</v>
      </c>
      <c r="B172" s="2" t="s">
        <v>374</v>
      </c>
      <c r="C172" s="2" t="s">
        <v>436</v>
      </c>
      <c r="D172" s="2" t="s">
        <v>413</v>
      </c>
      <c r="E172" s="2" t="s">
        <v>713</v>
      </c>
      <c r="F172" s="2" t="s">
        <v>99</v>
      </c>
      <c r="G172" s="2">
        <v>9409715664</v>
      </c>
      <c r="H172" s="2" t="s">
        <v>127</v>
      </c>
      <c r="I172" s="2" t="s">
        <v>82</v>
      </c>
      <c r="J172" s="2" t="s">
        <v>135</v>
      </c>
      <c r="K172" s="2" t="s">
        <v>136</v>
      </c>
      <c r="L172" s="2" t="s">
        <v>136</v>
      </c>
      <c r="M172" s="2" t="s">
        <v>136</v>
      </c>
      <c r="N172" s="2" t="s">
        <v>82</v>
      </c>
      <c r="O172" s="2" t="s">
        <v>82</v>
      </c>
      <c r="P172" s="2"/>
      <c r="Q172" s="2"/>
      <c r="R172" s="2"/>
      <c r="S172" s="2"/>
      <c r="T172" s="2"/>
      <c r="U172" s="2" t="s">
        <v>85</v>
      </c>
      <c r="V172" s="2" t="s">
        <v>2947</v>
      </c>
      <c r="W172" s="2"/>
      <c r="X172" s="2" t="s">
        <v>311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>
        <v>2</v>
      </c>
      <c r="AN172" s="2">
        <v>0</v>
      </c>
      <c r="AO172" s="2">
        <v>3</v>
      </c>
      <c r="AP172" s="4">
        <v>0</v>
      </c>
      <c r="AQ172" s="6" t="b">
        <v>1</v>
      </c>
      <c r="AR172" s="2" t="b">
        <v>1</v>
      </c>
      <c r="AS172" s="2">
        <v>0</v>
      </c>
      <c r="AT172" s="2">
        <v>0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7" t="s">
        <v>2966</v>
      </c>
      <c r="BR172" s="2">
        <v>1</v>
      </c>
      <c r="BS172" s="2"/>
      <c r="BT172" s="2" t="b">
        <v>1</v>
      </c>
      <c r="BU172" s="2" t="b">
        <v>1</v>
      </c>
      <c r="BV172" s="2">
        <v>715664</v>
      </c>
      <c r="BW172" s="2" t="s">
        <v>3331</v>
      </c>
      <c r="BX172" s="2"/>
      <c r="BY172" s="2"/>
      <c r="BZ172" s="2" t="s">
        <v>3332</v>
      </c>
      <c r="CA172" s="2" t="b">
        <v>1</v>
      </c>
      <c r="CB172" s="2" t="b">
        <v>1</v>
      </c>
      <c r="CC172" s="2" t="b">
        <v>1</v>
      </c>
      <c r="CD172" s="2" t="b">
        <v>1</v>
      </c>
      <c r="CE172" s="2" t="s">
        <v>3333</v>
      </c>
      <c r="CF172" s="2"/>
      <c r="CG172" s="2">
        <v>18</v>
      </c>
    </row>
    <row r="173" spans="1:85">
      <c r="A173" s="3">
        <v>45607.028425925928</v>
      </c>
      <c r="B173" s="2" t="s">
        <v>714</v>
      </c>
      <c r="C173" s="2" t="s">
        <v>715</v>
      </c>
      <c r="D173" s="2" t="s">
        <v>482</v>
      </c>
      <c r="E173" s="2" t="s">
        <v>716</v>
      </c>
      <c r="F173" s="2" t="s">
        <v>79</v>
      </c>
      <c r="G173" s="2">
        <v>9820885788</v>
      </c>
      <c r="H173" s="2" t="s">
        <v>317</v>
      </c>
      <c r="I173" s="2" t="s">
        <v>82</v>
      </c>
      <c r="J173" s="2" t="s">
        <v>135</v>
      </c>
      <c r="K173" s="2" t="s">
        <v>136</v>
      </c>
      <c r="L173" s="2" t="s">
        <v>82</v>
      </c>
      <c r="M173" s="2" t="s">
        <v>82</v>
      </c>
      <c r="N173" s="2" t="s">
        <v>82</v>
      </c>
      <c r="O173" s="2" t="s">
        <v>82</v>
      </c>
      <c r="P173" s="2" t="s">
        <v>84</v>
      </c>
      <c r="Q173" s="2"/>
      <c r="R173" s="2"/>
      <c r="S173" s="2"/>
      <c r="T173" s="2"/>
      <c r="U173" s="2" t="s">
        <v>84</v>
      </c>
      <c r="V173" s="2" t="s">
        <v>317</v>
      </c>
      <c r="W173" s="2"/>
      <c r="X173" s="2" t="s">
        <v>138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>
        <v>2</v>
      </c>
      <c r="AN173" s="2">
        <v>0</v>
      </c>
      <c r="AO173" s="2">
        <v>4</v>
      </c>
      <c r="AP173" s="4">
        <v>0</v>
      </c>
      <c r="AQ173" s="6" t="b">
        <v>1</v>
      </c>
      <c r="AR173" s="2" t="b">
        <v>1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1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7" t="s">
        <v>2928</v>
      </c>
      <c r="BR173" s="2">
        <v>1</v>
      </c>
      <c r="BS173" s="2"/>
      <c r="BT173" s="2" t="b">
        <v>1</v>
      </c>
      <c r="BU173" s="2" t="b">
        <v>1</v>
      </c>
      <c r="BV173" s="2">
        <v>885788</v>
      </c>
      <c r="BW173" s="2" t="s">
        <v>3334</v>
      </c>
      <c r="BX173" s="2"/>
      <c r="BY173" s="2"/>
      <c r="BZ173" s="2" t="s">
        <v>716</v>
      </c>
      <c r="CA173" s="2" t="b">
        <v>1</v>
      </c>
      <c r="CB173" s="2" t="b">
        <v>1</v>
      </c>
      <c r="CC173" s="2" t="b">
        <v>1</v>
      </c>
      <c r="CD173" s="2" t="b">
        <v>1</v>
      </c>
      <c r="CE173" s="2" t="s">
        <v>3335</v>
      </c>
      <c r="CF173" s="2"/>
      <c r="CG173" s="2">
        <v>37</v>
      </c>
    </row>
    <row r="174" spans="1:85">
      <c r="A174" s="3">
        <v>45607.047129629631</v>
      </c>
      <c r="B174" s="2" t="s">
        <v>717</v>
      </c>
      <c r="C174" s="2" t="s">
        <v>386</v>
      </c>
      <c r="D174" s="2" t="s">
        <v>229</v>
      </c>
      <c r="E174" s="2" t="s">
        <v>3336</v>
      </c>
      <c r="F174" s="2" t="s">
        <v>99</v>
      </c>
      <c r="G174" s="2" t="s">
        <v>718</v>
      </c>
      <c r="H174" s="2" t="s">
        <v>127</v>
      </c>
      <c r="I174" s="2" t="s">
        <v>91</v>
      </c>
      <c r="J174" s="2" t="s">
        <v>92</v>
      </c>
      <c r="K174" s="2"/>
      <c r="L174" s="2"/>
      <c r="M174" s="2"/>
      <c r="N174" s="2" t="s">
        <v>83</v>
      </c>
      <c r="O174" s="2" t="s">
        <v>93</v>
      </c>
      <c r="P174" s="2" t="s">
        <v>101</v>
      </c>
      <c r="Q174" s="2"/>
      <c r="R174" s="2"/>
      <c r="S174" s="2"/>
      <c r="T174" s="2"/>
      <c r="U174" s="2" t="s">
        <v>101</v>
      </c>
      <c r="V174" s="2" t="s">
        <v>2947</v>
      </c>
      <c r="W174" s="2" t="s">
        <v>103</v>
      </c>
      <c r="X174" s="2"/>
      <c r="Y174" s="2"/>
      <c r="Z174" s="2"/>
      <c r="AA174" s="2" t="s">
        <v>2934</v>
      </c>
      <c r="AB174" s="2" t="s">
        <v>2956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>
        <v>4</v>
      </c>
      <c r="AN174" s="2">
        <v>0</v>
      </c>
      <c r="AO174" s="2">
        <v>8</v>
      </c>
      <c r="AP174" s="4">
        <v>0</v>
      </c>
      <c r="AQ174" s="6" t="b">
        <v>1</v>
      </c>
      <c r="AR174" s="2" t="b">
        <v>1</v>
      </c>
      <c r="AS174" s="2">
        <v>0</v>
      </c>
      <c r="AT174" s="2">
        <v>0</v>
      </c>
      <c r="AU174" s="2">
        <v>1</v>
      </c>
      <c r="AV174" s="2">
        <v>0</v>
      </c>
      <c r="AW174" s="2">
        <v>0</v>
      </c>
      <c r="AX174" s="2">
        <v>0</v>
      </c>
      <c r="AY174" s="2">
        <v>1</v>
      </c>
      <c r="AZ174" s="2">
        <v>0</v>
      </c>
      <c r="BA174" s="2">
        <v>0</v>
      </c>
      <c r="BB174" s="2">
        <v>0</v>
      </c>
      <c r="BC174" s="2">
        <v>0</v>
      </c>
      <c r="BD174" s="2">
        <v>1</v>
      </c>
      <c r="BE174" s="2">
        <v>1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7" t="s">
        <v>2928</v>
      </c>
      <c r="BR174" s="2">
        <v>1</v>
      </c>
      <c r="BS174" s="2"/>
      <c r="BT174" s="2" t="b">
        <v>1</v>
      </c>
      <c r="BU174" s="2" t="b">
        <v>1</v>
      </c>
      <c r="BV174" s="2">
        <v>914356</v>
      </c>
      <c r="BW174" s="2" t="s">
        <v>3337</v>
      </c>
      <c r="BX174" s="2"/>
      <c r="BY174" s="2"/>
      <c r="BZ174" s="2" t="s">
        <v>3336</v>
      </c>
      <c r="CA174" s="2" t="b">
        <v>1</v>
      </c>
      <c r="CB174" s="2" t="b">
        <v>1</v>
      </c>
      <c r="CC174" s="2" t="b">
        <v>1</v>
      </c>
      <c r="CD174" s="2" t="b">
        <v>1</v>
      </c>
      <c r="CE174" s="2" t="s">
        <v>3338</v>
      </c>
      <c r="CF174" s="2"/>
      <c r="CG174" s="2">
        <v>24</v>
      </c>
    </row>
    <row r="175" spans="1:85">
      <c r="A175" s="3">
        <v>45607.062928240739</v>
      </c>
      <c r="B175" s="2" t="s">
        <v>719</v>
      </c>
      <c r="C175" s="2" t="s">
        <v>720</v>
      </c>
      <c r="D175" s="2" t="s">
        <v>356</v>
      </c>
      <c r="E175" s="2" t="s">
        <v>3339</v>
      </c>
      <c r="F175" s="2" t="s">
        <v>99</v>
      </c>
      <c r="G175" s="2">
        <v>9624011189</v>
      </c>
      <c r="H175" s="2" t="s">
        <v>127</v>
      </c>
      <c r="I175" s="2" t="s">
        <v>91</v>
      </c>
      <c r="J175" s="2" t="s">
        <v>135</v>
      </c>
      <c r="K175" s="2" t="s">
        <v>147</v>
      </c>
      <c r="L175" s="2" t="s">
        <v>82</v>
      </c>
      <c r="M175" s="2" t="s">
        <v>82</v>
      </c>
      <c r="N175" s="2" t="s">
        <v>83</v>
      </c>
      <c r="O175" s="2" t="s">
        <v>82</v>
      </c>
      <c r="P175" s="2" t="s">
        <v>101</v>
      </c>
      <c r="Q175" s="2"/>
      <c r="R175" s="2"/>
      <c r="S175" s="2"/>
      <c r="T175" s="2"/>
      <c r="U175" s="2" t="s">
        <v>101</v>
      </c>
      <c r="V175" s="2" t="s">
        <v>2947</v>
      </c>
      <c r="W175" s="2" t="s">
        <v>103</v>
      </c>
      <c r="X175" s="2" t="s">
        <v>158</v>
      </c>
      <c r="Y175" s="2"/>
      <c r="Z175" s="2"/>
      <c r="AA175" s="2" t="s">
        <v>2934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>
        <v>4</v>
      </c>
      <c r="AN175" s="2">
        <v>0</v>
      </c>
      <c r="AO175" s="2">
        <v>8</v>
      </c>
      <c r="AP175" s="4">
        <v>0</v>
      </c>
      <c r="AQ175" s="6" t="b">
        <v>1</v>
      </c>
      <c r="AR175" s="2" t="b">
        <v>1</v>
      </c>
      <c r="AS175" s="2">
        <v>0</v>
      </c>
      <c r="AT175" s="2">
        <v>0</v>
      </c>
      <c r="AU175" s="2">
        <v>1</v>
      </c>
      <c r="AV175" s="2">
        <v>0</v>
      </c>
      <c r="AW175" s="2">
        <v>0</v>
      </c>
      <c r="AX175" s="2">
        <v>0</v>
      </c>
      <c r="AY175" s="2">
        <v>1</v>
      </c>
      <c r="AZ175" s="2">
        <v>0</v>
      </c>
      <c r="BA175" s="2">
        <v>1</v>
      </c>
      <c r="BB175" s="2">
        <v>0</v>
      </c>
      <c r="BC175" s="2">
        <v>0</v>
      </c>
      <c r="BD175" s="2">
        <v>1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7" t="s">
        <v>2928</v>
      </c>
      <c r="BR175" s="2">
        <v>1</v>
      </c>
      <c r="BS175" s="2"/>
      <c r="BT175" s="2" t="b">
        <v>1</v>
      </c>
      <c r="BU175" s="2" t="b">
        <v>1</v>
      </c>
      <c r="BV175" s="2">
        <v>11189</v>
      </c>
      <c r="BW175" s="2" t="s">
        <v>3340</v>
      </c>
      <c r="BX175" s="2"/>
      <c r="BY175" s="2"/>
      <c r="BZ175" s="2" t="s">
        <v>3339</v>
      </c>
      <c r="CA175" s="2" t="b">
        <v>1</v>
      </c>
      <c r="CB175" s="2" t="b">
        <v>1</v>
      </c>
      <c r="CC175" s="2" t="b">
        <v>1</v>
      </c>
      <c r="CD175" s="2" t="b">
        <v>1</v>
      </c>
      <c r="CE175" s="2" t="s">
        <v>3341</v>
      </c>
      <c r="CF175" s="2"/>
      <c r="CG175" s="2">
        <v>22</v>
      </c>
    </row>
    <row r="176" spans="1:85">
      <c r="A176" s="3">
        <v>45607.324999999997</v>
      </c>
      <c r="B176" s="2" t="s">
        <v>721</v>
      </c>
      <c r="C176" s="2" t="s">
        <v>578</v>
      </c>
      <c r="D176" s="2" t="s">
        <v>125</v>
      </c>
      <c r="E176" s="2" t="s">
        <v>3342</v>
      </c>
      <c r="F176" s="2" t="s">
        <v>99</v>
      </c>
      <c r="G176" s="2">
        <v>14845611233</v>
      </c>
      <c r="H176" s="2" t="s">
        <v>122</v>
      </c>
      <c r="I176" s="2" t="s">
        <v>82</v>
      </c>
      <c r="J176" s="2" t="s">
        <v>92</v>
      </c>
      <c r="K176" s="2"/>
      <c r="L176" s="2"/>
      <c r="M176" s="2"/>
      <c r="N176" s="2" t="s">
        <v>83</v>
      </c>
      <c r="O176" s="2" t="s">
        <v>83</v>
      </c>
      <c r="P176" s="2"/>
      <c r="Q176" s="2"/>
      <c r="R176" s="2"/>
      <c r="S176" s="2"/>
      <c r="T176" s="2"/>
      <c r="U176" s="2" t="s">
        <v>85</v>
      </c>
      <c r="V176" s="2" t="s">
        <v>122</v>
      </c>
      <c r="W176" s="2"/>
      <c r="X176" s="2"/>
      <c r="Y176" s="2"/>
      <c r="Z176" s="2"/>
      <c r="AA176" s="2" t="s">
        <v>2934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>
        <v>2</v>
      </c>
      <c r="AN176" s="2">
        <v>0</v>
      </c>
      <c r="AO176" s="2">
        <v>3</v>
      </c>
      <c r="AP176" s="4">
        <v>0</v>
      </c>
      <c r="AQ176" s="6" t="b">
        <v>1</v>
      </c>
      <c r="AR176" s="2" t="b">
        <v>1</v>
      </c>
      <c r="AS176" s="2">
        <v>0</v>
      </c>
      <c r="AT176" s="2">
        <v>0</v>
      </c>
      <c r="AU176" s="2">
        <v>0</v>
      </c>
      <c r="AV176" s="2">
        <v>0</v>
      </c>
      <c r="AW176" s="2">
        <v>1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1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7" t="s">
        <v>2966</v>
      </c>
      <c r="BR176" s="2">
        <v>0</v>
      </c>
      <c r="BS176" s="2"/>
      <c r="BT176" s="2" t="b">
        <v>1</v>
      </c>
      <c r="BU176" s="2" t="b">
        <v>1</v>
      </c>
      <c r="BV176" s="2">
        <v>611233</v>
      </c>
      <c r="BW176" s="2" t="s">
        <v>3343</v>
      </c>
      <c r="BX176" s="2"/>
      <c r="BY176" s="2"/>
      <c r="BZ176" s="2" t="s">
        <v>3342</v>
      </c>
      <c r="CA176" s="2" t="b">
        <v>1</v>
      </c>
      <c r="CB176" s="2" t="b">
        <v>0</v>
      </c>
      <c r="CC176" s="2" t="b">
        <v>1</v>
      </c>
      <c r="CD176" s="2" t="b">
        <v>1</v>
      </c>
      <c r="CE176" s="2" t="s">
        <v>3344</v>
      </c>
      <c r="CF176" s="2" t="s">
        <v>3345</v>
      </c>
      <c r="CG176" s="2">
        <v>24</v>
      </c>
    </row>
    <row r="177" spans="1:85">
      <c r="A177" s="3">
        <v>45607.399872685186</v>
      </c>
      <c r="B177" s="2" t="s">
        <v>722</v>
      </c>
      <c r="C177" s="2" t="s">
        <v>723</v>
      </c>
      <c r="D177" s="2" t="s">
        <v>106</v>
      </c>
      <c r="E177" s="2" t="s">
        <v>724</v>
      </c>
      <c r="F177" s="2" t="s">
        <v>79</v>
      </c>
      <c r="G177" s="2" t="s">
        <v>725</v>
      </c>
      <c r="H177" s="2" t="s">
        <v>317</v>
      </c>
      <c r="I177" s="2" t="s">
        <v>91</v>
      </c>
      <c r="J177" s="2" t="s">
        <v>135</v>
      </c>
      <c r="K177" s="2" t="s">
        <v>136</v>
      </c>
      <c r="L177" s="2" t="s">
        <v>148</v>
      </c>
      <c r="M177" s="2" t="s">
        <v>82</v>
      </c>
      <c r="N177" s="2"/>
      <c r="O177" s="2"/>
      <c r="P177" s="2"/>
      <c r="Q177" s="2"/>
      <c r="R177" s="2"/>
      <c r="S177" s="2"/>
      <c r="T177" s="2"/>
      <c r="U177" s="2" t="s">
        <v>85</v>
      </c>
      <c r="V177" s="2" t="s">
        <v>317</v>
      </c>
      <c r="W177" s="2" t="s">
        <v>94</v>
      </c>
      <c r="X177" s="2" t="s">
        <v>138</v>
      </c>
      <c r="Y177" s="2" t="s">
        <v>3021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>
        <v>5</v>
      </c>
      <c r="AN177" s="2">
        <v>0</v>
      </c>
      <c r="AO177" s="2">
        <v>10</v>
      </c>
      <c r="AP177" s="4">
        <v>0</v>
      </c>
      <c r="AQ177" s="6" t="b">
        <v>1</v>
      </c>
      <c r="AR177" s="2" t="b">
        <v>1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1</v>
      </c>
      <c r="BI177" s="2">
        <v>0</v>
      </c>
      <c r="BJ177" s="2">
        <v>1</v>
      </c>
      <c r="BK177" s="2">
        <v>1</v>
      </c>
      <c r="BL177" s="2">
        <v>0</v>
      </c>
      <c r="BM177" s="2">
        <v>1</v>
      </c>
      <c r="BN177" s="2">
        <v>0</v>
      </c>
      <c r="BO177" s="2">
        <v>0</v>
      </c>
      <c r="BP177" s="2">
        <v>0</v>
      </c>
      <c r="BQ177" s="7" t="s">
        <v>2928</v>
      </c>
      <c r="BR177" s="2">
        <v>1</v>
      </c>
      <c r="BS177" s="2"/>
      <c r="BT177" s="2" t="b">
        <v>1</v>
      </c>
      <c r="BU177" s="2" t="b">
        <v>1</v>
      </c>
      <c r="BV177" s="2">
        <v>383655</v>
      </c>
      <c r="BW177" s="2" t="s">
        <v>3346</v>
      </c>
      <c r="BX177" s="2"/>
      <c r="BY177" s="2"/>
      <c r="BZ177" s="2" t="s">
        <v>724</v>
      </c>
      <c r="CA177" s="2" t="b">
        <v>1</v>
      </c>
      <c r="CB177" s="2" t="b">
        <v>1</v>
      </c>
      <c r="CC177" s="2" t="b">
        <v>1</v>
      </c>
      <c r="CD177" s="2" t="b">
        <v>1</v>
      </c>
      <c r="CE177" s="2" t="s">
        <v>3347</v>
      </c>
      <c r="CF177" s="2"/>
      <c r="CG177" s="2">
        <v>21</v>
      </c>
    </row>
    <row r="178" spans="1:85">
      <c r="A178" s="3">
        <v>45607.416655092595</v>
      </c>
      <c r="B178" s="2" t="s">
        <v>726</v>
      </c>
      <c r="C178" s="2" t="s">
        <v>727</v>
      </c>
      <c r="D178" s="2" t="s">
        <v>728</v>
      </c>
      <c r="E178" s="2" t="s">
        <v>729</v>
      </c>
      <c r="F178" s="2" t="s">
        <v>99</v>
      </c>
      <c r="G178" s="2">
        <v>919619910291</v>
      </c>
      <c r="H178" s="2" t="s">
        <v>81</v>
      </c>
      <c r="I178" s="2" t="s">
        <v>134</v>
      </c>
      <c r="J178" s="2" t="s">
        <v>92</v>
      </c>
      <c r="K178" s="2"/>
      <c r="L178" s="2"/>
      <c r="M178" s="2"/>
      <c r="N178" s="2" t="s">
        <v>83</v>
      </c>
      <c r="O178" s="2" t="s">
        <v>82</v>
      </c>
      <c r="P178" s="2" t="s">
        <v>84</v>
      </c>
      <c r="Q178" s="2"/>
      <c r="R178" s="2"/>
      <c r="S178" s="2"/>
      <c r="T178" s="2"/>
      <c r="U178" s="2" t="s">
        <v>84</v>
      </c>
      <c r="V178" s="2" t="s">
        <v>102</v>
      </c>
      <c r="W178" s="2" t="s">
        <v>165</v>
      </c>
      <c r="X178" s="2"/>
      <c r="Y178" s="2"/>
      <c r="Z178" s="2"/>
      <c r="AA178" s="2" t="s">
        <v>2934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>
        <v>3</v>
      </c>
      <c r="AN178" s="2">
        <v>0</v>
      </c>
      <c r="AO178" s="2">
        <v>6</v>
      </c>
      <c r="AP178" s="4">
        <v>0</v>
      </c>
      <c r="AQ178" s="6" t="b">
        <v>1</v>
      </c>
      <c r="AR178" s="2" t="b">
        <v>1</v>
      </c>
      <c r="AS178" s="2">
        <v>0</v>
      </c>
      <c r="AT178" s="2">
        <v>0</v>
      </c>
      <c r="AU178" s="2">
        <v>0</v>
      </c>
      <c r="AV178" s="2">
        <v>1</v>
      </c>
      <c r="AW178" s="2">
        <v>0</v>
      </c>
      <c r="AX178" s="2">
        <v>1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1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7" t="s">
        <v>2928</v>
      </c>
      <c r="BR178" s="2">
        <v>1</v>
      </c>
      <c r="BS178" s="2"/>
      <c r="BT178" s="2" t="b">
        <v>1</v>
      </c>
      <c r="BU178" s="2" t="b">
        <v>1</v>
      </c>
      <c r="BV178" s="2">
        <v>910291</v>
      </c>
      <c r="BW178" s="2" t="s">
        <v>3348</v>
      </c>
      <c r="BX178" s="2"/>
      <c r="BY178" s="2"/>
      <c r="BZ178" s="2" t="s">
        <v>3349</v>
      </c>
      <c r="CA178" s="2" t="b">
        <v>1</v>
      </c>
      <c r="CB178" s="2" t="b">
        <v>0</v>
      </c>
      <c r="CC178" s="2" t="b">
        <v>1</v>
      </c>
      <c r="CD178" s="2" t="b">
        <v>1</v>
      </c>
      <c r="CE178" s="2" t="s">
        <v>3350</v>
      </c>
      <c r="CF178" s="2"/>
      <c r="CG178" s="2">
        <v>39</v>
      </c>
    </row>
    <row r="179" spans="1:85">
      <c r="A179" s="3">
        <v>45607.436516203707</v>
      </c>
      <c r="B179" s="2" t="s">
        <v>731</v>
      </c>
      <c r="C179" s="2" t="s">
        <v>732</v>
      </c>
      <c r="D179" s="2" t="s">
        <v>125</v>
      </c>
      <c r="E179" s="2" t="s">
        <v>3351</v>
      </c>
      <c r="F179" s="2" t="s">
        <v>99</v>
      </c>
      <c r="G179" s="2" t="s">
        <v>733</v>
      </c>
      <c r="H179" s="2" t="s">
        <v>81</v>
      </c>
      <c r="I179" s="2" t="s">
        <v>91</v>
      </c>
      <c r="J179" s="2" t="s">
        <v>135</v>
      </c>
      <c r="K179" s="2" t="s">
        <v>164</v>
      </c>
      <c r="L179" s="2" t="s">
        <v>136</v>
      </c>
      <c r="M179" s="2" t="s">
        <v>82</v>
      </c>
      <c r="N179" s="2"/>
      <c r="O179" s="2"/>
      <c r="P179" s="2" t="s">
        <v>113</v>
      </c>
      <c r="Q179" s="2"/>
      <c r="R179" s="2"/>
      <c r="S179" s="2"/>
      <c r="T179" s="2"/>
      <c r="U179" s="2" t="s">
        <v>113</v>
      </c>
      <c r="V179" s="2" t="s">
        <v>102</v>
      </c>
      <c r="W179" s="2" t="s">
        <v>103</v>
      </c>
      <c r="X179" s="2" t="s">
        <v>2965</v>
      </c>
      <c r="Y179" s="2" t="s">
        <v>311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>
        <v>4</v>
      </c>
      <c r="AN179" s="2">
        <v>0</v>
      </c>
      <c r="AO179" s="2">
        <v>8</v>
      </c>
      <c r="AP179" s="4">
        <v>0</v>
      </c>
      <c r="AQ179" s="6" t="b">
        <v>1</v>
      </c>
      <c r="AR179" s="2" t="b">
        <v>1</v>
      </c>
      <c r="AS179" s="2">
        <v>0</v>
      </c>
      <c r="AT179" s="2">
        <v>0</v>
      </c>
      <c r="AU179" s="2">
        <v>0</v>
      </c>
      <c r="AV179" s="2">
        <v>1</v>
      </c>
      <c r="AW179" s="2">
        <v>0</v>
      </c>
      <c r="AX179" s="2">
        <v>0</v>
      </c>
      <c r="AY179" s="2">
        <v>1</v>
      </c>
      <c r="AZ179" s="2">
        <v>1</v>
      </c>
      <c r="BA179" s="2">
        <v>0</v>
      </c>
      <c r="BB179" s="2">
        <v>0</v>
      </c>
      <c r="BC179" s="2">
        <v>1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7" t="s">
        <v>2928</v>
      </c>
      <c r="BR179" s="2">
        <v>1</v>
      </c>
      <c r="BS179" s="2"/>
      <c r="BT179" s="2" t="b">
        <v>1</v>
      </c>
      <c r="BU179" s="2" t="b">
        <v>1</v>
      </c>
      <c r="BV179" s="2">
        <v>913346</v>
      </c>
      <c r="BW179" s="2" t="s">
        <v>3352</v>
      </c>
      <c r="BX179" s="2"/>
      <c r="BY179" s="2"/>
      <c r="BZ179" s="2" t="s">
        <v>3351</v>
      </c>
      <c r="CA179" s="2" t="b">
        <v>1</v>
      </c>
      <c r="CB179" s="2" t="b">
        <v>0</v>
      </c>
      <c r="CC179" s="2" t="b">
        <v>1</v>
      </c>
      <c r="CD179" s="2" t="b">
        <v>1</v>
      </c>
      <c r="CE179" s="2" t="s">
        <v>3353</v>
      </c>
      <c r="CF179" s="2"/>
      <c r="CG179" s="2">
        <v>20</v>
      </c>
    </row>
    <row r="180" spans="1:85">
      <c r="A180" s="3">
        <v>45607.447141203702</v>
      </c>
      <c r="B180" s="2" t="s">
        <v>734</v>
      </c>
      <c r="C180" s="2" t="s">
        <v>735</v>
      </c>
      <c r="D180" s="2" t="s">
        <v>106</v>
      </c>
      <c r="E180" s="2" t="s">
        <v>3354</v>
      </c>
      <c r="F180" s="2" t="s">
        <v>99</v>
      </c>
      <c r="G180" s="2" t="s">
        <v>736</v>
      </c>
      <c r="H180" s="2" t="s">
        <v>127</v>
      </c>
      <c r="I180" s="2" t="s">
        <v>82</v>
      </c>
      <c r="J180" s="2" t="s">
        <v>92</v>
      </c>
      <c r="K180" s="2"/>
      <c r="L180" s="2"/>
      <c r="M180" s="2"/>
      <c r="N180" s="2" t="s">
        <v>83</v>
      </c>
      <c r="O180" s="2" t="s">
        <v>93</v>
      </c>
      <c r="P180" s="2" t="s">
        <v>128</v>
      </c>
      <c r="Q180" s="2"/>
      <c r="R180" s="2"/>
      <c r="S180" s="2"/>
      <c r="T180" s="2"/>
      <c r="U180" s="2" t="s">
        <v>128</v>
      </c>
      <c r="V180" s="2" t="s">
        <v>2947</v>
      </c>
      <c r="W180" s="2"/>
      <c r="X180" s="2"/>
      <c r="Y180" s="2"/>
      <c r="Z180" s="2"/>
      <c r="AA180" s="2" t="s">
        <v>2934</v>
      </c>
      <c r="AB180" s="2" t="s">
        <v>2956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>
        <v>3</v>
      </c>
      <c r="AN180" s="2">
        <v>0</v>
      </c>
      <c r="AO180" s="2">
        <v>6</v>
      </c>
      <c r="AP180" s="4">
        <v>0</v>
      </c>
      <c r="AQ180" s="6" t="b">
        <v>1</v>
      </c>
      <c r="AR180" s="2" t="b">
        <v>1</v>
      </c>
      <c r="AS180" s="2">
        <v>0</v>
      </c>
      <c r="AT180" s="2">
        <v>0</v>
      </c>
      <c r="AU180" s="2">
        <v>1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1</v>
      </c>
      <c r="BE180" s="2">
        <v>1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7" t="s">
        <v>2928</v>
      </c>
      <c r="BR180" s="2">
        <v>1</v>
      </c>
      <c r="BS180" s="2"/>
      <c r="BT180" s="2" t="b">
        <v>1</v>
      </c>
      <c r="BU180" s="2" t="b">
        <v>1</v>
      </c>
      <c r="BV180" s="2">
        <v>470565</v>
      </c>
      <c r="BW180" s="2" t="s">
        <v>3355</v>
      </c>
      <c r="BX180" s="2"/>
      <c r="BY180" s="2"/>
      <c r="BZ180" s="2" t="s">
        <v>3354</v>
      </c>
      <c r="CA180" s="2" t="b">
        <v>1</v>
      </c>
      <c r="CB180" s="2" t="b">
        <v>0</v>
      </c>
      <c r="CC180" s="2" t="b">
        <v>1</v>
      </c>
      <c r="CD180" s="2" t="b">
        <v>1</v>
      </c>
      <c r="CE180" s="2" t="s">
        <v>3356</v>
      </c>
      <c r="CF180" s="2"/>
      <c r="CG180" s="2">
        <v>18</v>
      </c>
    </row>
    <row r="181" spans="1:85">
      <c r="A181" s="3">
        <v>45607.458171296297</v>
      </c>
      <c r="B181" s="2" t="s">
        <v>737</v>
      </c>
      <c r="C181" s="2" t="s">
        <v>302</v>
      </c>
      <c r="D181" s="2" t="s">
        <v>258</v>
      </c>
      <c r="E181" s="2" t="s">
        <v>3357</v>
      </c>
      <c r="F181" s="2" t="s">
        <v>99</v>
      </c>
      <c r="G181" s="2">
        <v>9967186103</v>
      </c>
      <c r="H181" s="2" t="s">
        <v>127</v>
      </c>
      <c r="I181" s="2" t="s">
        <v>134</v>
      </c>
      <c r="J181" s="2" t="s">
        <v>92</v>
      </c>
      <c r="K181" s="2"/>
      <c r="L181" s="2"/>
      <c r="M181" s="2"/>
      <c r="N181" s="2" t="s">
        <v>83</v>
      </c>
      <c r="O181" s="2" t="s">
        <v>82</v>
      </c>
      <c r="P181" s="2" t="s">
        <v>113</v>
      </c>
      <c r="Q181" s="2"/>
      <c r="R181" s="2"/>
      <c r="S181" s="2"/>
      <c r="T181" s="2"/>
      <c r="U181" s="2" t="s">
        <v>113</v>
      </c>
      <c r="V181" s="2" t="s">
        <v>2947</v>
      </c>
      <c r="W181" s="2" t="s">
        <v>165</v>
      </c>
      <c r="X181" s="2"/>
      <c r="Y181" s="2"/>
      <c r="Z181" s="2"/>
      <c r="AA181" s="2" t="s">
        <v>2934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>
        <v>3</v>
      </c>
      <c r="AN181" s="2">
        <v>0</v>
      </c>
      <c r="AO181" s="2">
        <v>6</v>
      </c>
      <c r="AP181" s="4">
        <v>0</v>
      </c>
      <c r="AQ181" s="6" t="b">
        <v>1</v>
      </c>
      <c r="AR181" s="2" t="b">
        <v>1</v>
      </c>
      <c r="AS181" s="2">
        <v>0</v>
      </c>
      <c r="AT181" s="2">
        <v>0</v>
      </c>
      <c r="AU181" s="2">
        <v>1</v>
      </c>
      <c r="AV181" s="2">
        <v>0</v>
      </c>
      <c r="AW181" s="2">
        <v>0</v>
      </c>
      <c r="AX181" s="2">
        <v>1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1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7" t="s">
        <v>2928</v>
      </c>
      <c r="BR181" s="2">
        <v>1</v>
      </c>
      <c r="BS181" s="2"/>
      <c r="BT181" s="2" t="b">
        <v>1</v>
      </c>
      <c r="BU181" s="2" t="b">
        <v>1</v>
      </c>
      <c r="BV181" s="2">
        <v>186103</v>
      </c>
      <c r="BW181" s="2" t="s">
        <v>3358</v>
      </c>
      <c r="BX181" s="2"/>
      <c r="BY181" s="2"/>
      <c r="BZ181" s="2" t="s">
        <v>3357</v>
      </c>
      <c r="CA181" s="2" t="b">
        <v>1</v>
      </c>
      <c r="CB181" s="2" t="b">
        <v>1</v>
      </c>
      <c r="CC181" s="2" t="b">
        <v>1</v>
      </c>
      <c r="CD181" s="2" t="b">
        <v>1</v>
      </c>
      <c r="CE181" s="2" t="s">
        <v>3359</v>
      </c>
      <c r="CF181" s="2"/>
      <c r="CG181" s="2">
        <v>22</v>
      </c>
    </row>
    <row r="182" spans="1:85">
      <c r="A182" s="3">
        <v>45607.475590277776</v>
      </c>
      <c r="B182" s="2" t="s">
        <v>738</v>
      </c>
      <c r="C182" s="2" t="s">
        <v>372</v>
      </c>
      <c r="D182" s="2" t="s">
        <v>125</v>
      </c>
      <c r="E182" s="2" t="s">
        <v>739</v>
      </c>
      <c r="F182" s="2" t="s">
        <v>99</v>
      </c>
      <c r="G182" s="2">
        <v>917506636936</v>
      </c>
      <c r="H182" s="2" t="s">
        <v>122</v>
      </c>
      <c r="I182" s="2" t="s">
        <v>134</v>
      </c>
      <c r="J182" s="2" t="s">
        <v>92</v>
      </c>
      <c r="K182" s="2"/>
      <c r="L182" s="2"/>
      <c r="M182" s="2"/>
      <c r="N182" s="2" t="s">
        <v>83</v>
      </c>
      <c r="O182" s="2" t="s">
        <v>83</v>
      </c>
      <c r="P182" s="2" t="s">
        <v>128</v>
      </c>
      <c r="Q182" s="2"/>
      <c r="R182" s="2"/>
      <c r="S182" s="2"/>
      <c r="T182" s="2"/>
      <c r="U182" s="2" t="s">
        <v>128</v>
      </c>
      <c r="V182" s="2" t="s">
        <v>122</v>
      </c>
      <c r="W182" s="2" t="s">
        <v>165</v>
      </c>
      <c r="X182" s="2"/>
      <c r="Y182" s="2"/>
      <c r="Z182" s="2"/>
      <c r="AA182" s="2" t="s">
        <v>2934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>
        <v>3</v>
      </c>
      <c r="AN182" s="2">
        <v>0</v>
      </c>
      <c r="AO182" s="2">
        <v>6</v>
      </c>
      <c r="AP182" s="4">
        <v>0</v>
      </c>
      <c r="AQ182" s="6" t="b">
        <v>1</v>
      </c>
      <c r="AR182" s="2" t="b">
        <v>1</v>
      </c>
      <c r="AS182" s="2">
        <v>0</v>
      </c>
      <c r="AT182" s="2">
        <v>0</v>
      </c>
      <c r="AU182" s="2">
        <v>0</v>
      </c>
      <c r="AV182" s="2">
        <v>0</v>
      </c>
      <c r="AW182" s="2">
        <v>1</v>
      </c>
      <c r="AX182" s="2">
        <v>1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1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7" t="s">
        <v>2928</v>
      </c>
      <c r="BR182" s="2">
        <v>1</v>
      </c>
      <c r="BS182" s="2"/>
      <c r="BT182" s="2" t="b">
        <v>1</v>
      </c>
      <c r="BU182" s="2" t="b">
        <v>1</v>
      </c>
      <c r="BV182" s="2">
        <v>636936</v>
      </c>
      <c r="BW182" s="2" t="s">
        <v>3360</v>
      </c>
      <c r="BX182" s="2"/>
      <c r="BY182" s="2"/>
      <c r="BZ182" s="2" t="s">
        <v>739</v>
      </c>
      <c r="CA182" s="2" t="b">
        <v>1</v>
      </c>
      <c r="CB182" s="2" t="b">
        <v>1</v>
      </c>
      <c r="CC182" s="2" t="b">
        <v>1</v>
      </c>
      <c r="CD182" s="2" t="b">
        <v>1</v>
      </c>
      <c r="CE182" s="2" t="s">
        <v>3361</v>
      </c>
      <c r="CF182" s="2"/>
      <c r="CG182" s="2">
        <v>21</v>
      </c>
    </row>
    <row r="183" spans="1:85">
      <c r="A183" s="3">
        <v>45607.477268518516</v>
      </c>
      <c r="B183" s="2" t="s">
        <v>740</v>
      </c>
      <c r="C183" s="2" t="s">
        <v>741</v>
      </c>
      <c r="D183" s="2" t="s">
        <v>119</v>
      </c>
      <c r="E183" s="2" t="s">
        <v>742</v>
      </c>
      <c r="F183" s="2" t="s">
        <v>79</v>
      </c>
      <c r="G183" s="2" t="s">
        <v>743</v>
      </c>
      <c r="H183" s="2" t="s">
        <v>317</v>
      </c>
      <c r="I183" s="2" t="s">
        <v>82</v>
      </c>
      <c r="J183" s="2"/>
      <c r="K183" s="2" t="s">
        <v>82</v>
      </c>
      <c r="L183" s="2" t="s">
        <v>82</v>
      </c>
      <c r="M183" s="2" t="s">
        <v>82</v>
      </c>
      <c r="N183" s="2"/>
      <c r="O183" s="2"/>
      <c r="P183" s="2" t="s">
        <v>113</v>
      </c>
      <c r="Q183" s="2"/>
      <c r="R183" s="2"/>
      <c r="S183" s="2"/>
      <c r="T183" s="2"/>
      <c r="U183" s="2" t="s">
        <v>113</v>
      </c>
      <c r="V183" s="2" t="s">
        <v>317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>
        <v>1</v>
      </c>
      <c r="AN183" s="2">
        <v>0</v>
      </c>
      <c r="AO183" s="2">
        <v>2</v>
      </c>
      <c r="AP183" s="4">
        <v>0</v>
      </c>
      <c r="AQ183" s="6" t="b">
        <v>1</v>
      </c>
      <c r="AR183" s="2" t="b">
        <v>1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1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7" t="s">
        <v>2928</v>
      </c>
      <c r="BR183" s="2">
        <v>1</v>
      </c>
      <c r="BS183" s="2"/>
      <c r="BT183" s="2" t="b">
        <v>1</v>
      </c>
      <c r="BU183" s="2" t="b">
        <v>1</v>
      </c>
      <c r="BV183" s="2">
        <v>310002</v>
      </c>
      <c r="BW183" s="2" t="s">
        <v>3362</v>
      </c>
      <c r="BX183" s="2"/>
      <c r="BY183" s="2"/>
      <c r="BZ183" s="2" t="s">
        <v>742</v>
      </c>
      <c r="CA183" s="2" t="b">
        <v>1</v>
      </c>
      <c r="CB183" s="2" t="b">
        <v>1</v>
      </c>
      <c r="CC183" s="2" t="b">
        <v>1</v>
      </c>
      <c r="CD183" s="2" t="b">
        <v>1</v>
      </c>
      <c r="CE183" s="2" t="s">
        <v>3363</v>
      </c>
      <c r="CF183" s="2"/>
      <c r="CG183" s="2">
        <v>22</v>
      </c>
    </row>
    <row r="184" spans="1:85">
      <c r="A184" s="3">
        <v>45607.47865740741</v>
      </c>
      <c r="B184" s="2" t="s">
        <v>744</v>
      </c>
      <c r="C184" s="2" t="s">
        <v>745</v>
      </c>
      <c r="D184" s="2" t="s">
        <v>470</v>
      </c>
      <c r="E184" s="2" t="s">
        <v>3364</v>
      </c>
      <c r="F184" s="2" t="s">
        <v>99</v>
      </c>
      <c r="G184" s="2" t="s">
        <v>746</v>
      </c>
      <c r="H184" s="2" t="s">
        <v>127</v>
      </c>
      <c r="I184" s="2" t="s">
        <v>82</v>
      </c>
      <c r="J184" s="2" t="s">
        <v>92</v>
      </c>
      <c r="K184" s="2"/>
      <c r="L184" s="2"/>
      <c r="M184" s="2"/>
      <c r="N184" s="2" t="s">
        <v>83</v>
      </c>
      <c r="O184" s="2" t="s">
        <v>93</v>
      </c>
      <c r="P184" s="2" t="s">
        <v>84</v>
      </c>
      <c r="Q184" s="2"/>
      <c r="R184" s="2"/>
      <c r="S184" s="2"/>
      <c r="T184" s="2"/>
      <c r="U184" s="2" t="s">
        <v>84</v>
      </c>
      <c r="V184" s="2" t="s">
        <v>2947</v>
      </c>
      <c r="W184" s="2"/>
      <c r="X184" s="2"/>
      <c r="Y184" s="2"/>
      <c r="Z184" s="2"/>
      <c r="AA184" s="2" t="s">
        <v>2934</v>
      </c>
      <c r="AB184" s="2" t="s">
        <v>2956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>
        <v>3</v>
      </c>
      <c r="AN184" s="2">
        <v>0</v>
      </c>
      <c r="AO184" s="2">
        <v>6</v>
      </c>
      <c r="AP184" s="4">
        <v>0</v>
      </c>
      <c r="AQ184" s="6" t="b">
        <v>1</v>
      </c>
      <c r="AR184" s="2" t="b">
        <v>1</v>
      </c>
      <c r="AS184" s="2">
        <v>0</v>
      </c>
      <c r="AT184" s="2">
        <v>0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1</v>
      </c>
      <c r="BE184" s="2">
        <v>1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7" t="s">
        <v>2928</v>
      </c>
      <c r="BR184" s="2">
        <v>1</v>
      </c>
      <c r="BS184" s="2"/>
      <c r="BT184" s="2" t="b">
        <v>1</v>
      </c>
      <c r="BU184" s="2" t="b">
        <v>1</v>
      </c>
      <c r="BV184" s="2">
        <v>931480</v>
      </c>
      <c r="BW184" s="2" t="s">
        <v>3365</v>
      </c>
      <c r="BX184" s="2"/>
      <c r="BY184" s="2"/>
      <c r="BZ184" s="2" t="s">
        <v>3364</v>
      </c>
      <c r="CA184" s="2" t="b">
        <v>1</v>
      </c>
      <c r="CB184" s="2" t="b">
        <v>1</v>
      </c>
      <c r="CC184" s="2" t="b">
        <v>1</v>
      </c>
      <c r="CD184" s="2" t="b">
        <v>1</v>
      </c>
      <c r="CE184" s="2" t="s">
        <v>3366</v>
      </c>
      <c r="CF184" s="2"/>
      <c r="CG184" s="2">
        <v>20</v>
      </c>
    </row>
    <row r="185" spans="1:85">
      <c r="A185" s="3">
        <v>45607.479178240741</v>
      </c>
      <c r="B185" s="2" t="s">
        <v>747</v>
      </c>
      <c r="C185" s="2" t="s">
        <v>748</v>
      </c>
      <c r="D185" s="2" t="s">
        <v>749</v>
      </c>
      <c r="E185" s="2" t="s">
        <v>750</v>
      </c>
      <c r="F185" s="2" t="s">
        <v>99</v>
      </c>
      <c r="G185" s="2">
        <v>18722140300</v>
      </c>
      <c r="H185" s="2" t="s">
        <v>127</v>
      </c>
      <c r="I185" s="2" t="s">
        <v>91</v>
      </c>
      <c r="J185" s="2" t="s">
        <v>135</v>
      </c>
      <c r="K185" s="2" t="s">
        <v>136</v>
      </c>
      <c r="L185" s="2" t="s">
        <v>147</v>
      </c>
      <c r="M185" s="2" t="s">
        <v>148</v>
      </c>
      <c r="N185" s="2"/>
      <c r="O185" s="2"/>
      <c r="P185" s="2"/>
      <c r="Q185" s="2"/>
      <c r="R185" s="2"/>
      <c r="S185" s="2"/>
      <c r="T185" s="2"/>
      <c r="U185" s="2" t="s">
        <v>85</v>
      </c>
      <c r="V185" s="2" t="s">
        <v>2947</v>
      </c>
      <c r="W185" s="2" t="s">
        <v>103</v>
      </c>
      <c r="X185" s="2" t="s">
        <v>311</v>
      </c>
      <c r="Y185" s="2" t="s">
        <v>158</v>
      </c>
      <c r="Z185" s="2" t="s">
        <v>2955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>
        <v>4</v>
      </c>
      <c r="AN185" s="2">
        <v>0</v>
      </c>
      <c r="AO185" s="2">
        <v>7</v>
      </c>
      <c r="AP185" s="4">
        <v>0</v>
      </c>
      <c r="AQ185" s="6" t="b">
        <v>1</v>
      </c>
      <c r="AR185" s="2" t="b">
        <v>1</v>
      </c>
      <c r="AS185" s="2">
        <v>0</v>
      </c>
      <c r="AT185" s="2">
        <v>0</v>
      </c>
      <c r="AU185" s="2">
        <v>1</v>
      </c>
      <c r="AV185" s="2">
        <v>0</v>
      </c>
      <c r="AW185" s="2">
        <v>0</v>
      </c>
      <c r="AX185" s="2">
        <v>0</v>
      </c>
      <c r="AY185" s="2">
        <v>1</v>
      </c>
      <c r="AZ185" s="2">
        <v>1</v>
      </c>
      <c r="BA185" s="2">
        <v>1</v>
      </c>
      <c r="BB185" s="2">
        <v>1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7" t="s">
        <v>2966</v>
      </c>
      <c r="BR185" s="2">
        <v>1</v>
      </c>
      <c r="BS185" s="2"/>
      <c r="BT185" s="2" t="b">
        <v>1</v>
      </c>
      <c r="BU185" s="2" t="b">
        <v>1</v>
      </c>
      <c r="BV185" s="2">
        <v>140300</v>
      </c>
      <c r="BW185" s="2" t="s">
        <v>3367</v>
      </c>
      <c r="BX185" s="2"/>
      <c r="BY185" s="2"/>
      <c r="BZ185" s="2" t="s">
        <v>750</v>
      </c>
      <c r="CA185" s="2" t="b">
        <v>1</v>
      </c>
      <c r="CB185" s="2" t="b">
        <v>1</v>
      </c>
      <c r="CC185" s="2" t="b">
        <v>1</v>
      </c>
      <c r="CD185" s="2" t="b">
        <v>1</v>
      </c>
      <c r="CE185" s="2" t="s">
        <v>3368</v>
      </c>
      <c r="CF185" s="2"/>
      <c r="CG185" s="2">
        <v>29</v>
      </c>
    </row>
    <row r="186" spans="1:85">
      <c r="A186" s="3">
        <v>45607.479826388888</v>
      </c>
      <c r="B186" s="2" t="s">
        <v>751</v>
      </c>
      <c r="C186" s="2" t="s">
        <v>752</v>
      </c>
      <c r="D186" s="2" t="s">
        <v>119</v>
      </c>
      <c r="E186" s="2" t="s">
        <v>753</v>
      </c>
      <c r="F186" s="2" t="s">
        <v>99</v>
      </c>
      <c r="G186" s="2">
        <v>9757053933</v>
      </c>
      <c r="H186" s="2" t="s">
        <v>127</v>
      </c>
      <c r="I186" s="2" t="s">
        <v>91</v>
      </c>
      <c r="J186" s="2" t="s">
        <v>92</v>
      </c>
      <c r="K186" s="2"/>
      <c r="L186" s="2"/>
      <c r="M186" s="2"/>
      <c r="N186" s="2" t="s">
        <v>83</v>
      </c>
      <c r="O186" s="2" t="s">
        <v>93</v>
      </c>
      <c r="P186" s="2" t="s">
        <v>84</v>
      </c>
      <c r="Q186" s="2"/>
      <c r="R186" s="2"/>
      <c r="S186" s="2"/>
      <c r="T186" s="2"/>
      <c r="U186" s="2" t="s">
        <v>84</v>
      </c>
      <c r="V186" s="2" t="s">
        <v>2947</v>
      </c>
      <c r="W186" s="2" t="s">
        <v>103</v>
      </c>
      <c r="X186" s="2"/>
      <c r="Y186" s="2"/>
      <c r="Z186" s="2"/>
      <c r="AA186" s="2" t="s">
        <v>2934</v>
      </c>
      <c r="AB186" s="2" t="s">
        <v>2956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>
        <v>4</v>
      </c>
      <c r="AN186" s="2">
        <v>0</v>
      </c>
      <c r="AO186" s="2">
        <v>8</v>
      </c>
      <c r="AP186" s="4">
        <v>0</v>
      </c>
      <c r="AQ186" s="6" t="b">
        <v>1</v>
      </c>
      <c r="AR186" s="2" t="b">
        <v>1</v>
      </c>
      <c r="AS186" s="2">
        <v>0</v>
      </c>
      <c r="AT186" s="2">
        <v>0</v>
      </c>
      <c r="AU186" s="2">
        <v>1</v>
      </c>
      <c r="AV186" s="2">
        <v>0</v>
      </c>
      <c r="AW186" s="2">
        <v>0</v>
      </c>
      <c r="AX186" s="2">
        <v>0</v>
      </c>
      <c r="AY186" s="2">
        <v>1</v>
      </c>
      <c r="AZ186" s="2">
        <v>0</v>
      </c>
      <c r="BA186" s="2">
        <v>0</v>
      </c>
      <c r="BB186" s="2">
        <v>0</v>
      </c>
      <c r="BC186" s="2">
        <v>0</v>
      </c>
      <c r="BD186" s="2">
        <v>1</v>
      </c>
      <c r="BE186" s="2">
        <v>1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7" t="s">
        <v>2928</v>
      </c>
      <c r="BR186" s="2">
        <v>1</v>
      </c>
      <c r="BS186" s="2"/>
      <c r="BT186" s="2" t="b">
        <v>1</v>
      </c>
      <c r="BU186" s="2" t="b">
        <v>1</v>
      </c>
      <c r="BV186" s="2">
        <v>53933</v>
      </c>
      <c r="BW186" s="2" t="s">
        <v>3369</v>
      </c>
      <c r="BX186" s="2"/>
      <c r="BY186" s="2"/>
      <c r="BZ186" s="2" t="s">
        <v>753</v>
      </c>
      <c r="CA186" s="2" t="b">
        <v>1</v>
      </c>
      <c r="CB186" s="2" t="b">
        <v>1</v>
      </c>
      <c r="CC186" s="2" t="b">
        <v>1</v>
      </c>
      <c r="CD186" s="2" t="b">
        <v>1</v>
      </c>
      <c r="CE186" s="2" t="s">
        <v>3370</v>
      </c>
      <c r="CF186" s="2"/>
      <c r="CG186" s="2">
        <v>30</v>
      </c>
    </row>
    <row r="187" spans="1:85">
      <c r="A187" s="3">
        <v>45607.480011574073</v>
      </c>
      <c r="B187" s="2" t="s">
        <v>754</v>
      </c>
      <c r="C187" s="2" t="s">
        <v>755</v>
      </c>
      <c r="D187" s="2" t="s">
        <v>756</v>
      </c>
      <c r="E187" s="2" t="s">
        <v>3371</v>
      </c>
      <c r="F187" s="2" t="s">
        <v>99</v>
      </c>
      <c r="G187" s="2">
        <v>7984420221</v>
      </c>
      <c r="H187" s="2" t="s">
        <v>122</v>
      </c>
      <c r="I187" s="2" t="s">
        <v>82</v>
      </c>
      <c r="J187" s="2" t="s">
        <v>135</v>
      </c>
      <c r="K187" s="2" t="s">
        <v>148</v>
      </c>
      <c r="L187" s="2" t="s">
        <v>82</v>
      </c>
      <c r="M187" s="2" t="s">
        <v>82</v>
      </c>
      <c r="N187" s="2"/>
      <c r="O187" s="2"/>
      <c r="P187" s="2" t="s">
        <v>113</v>
      </c>
      <c r="Q187" s="2"/>
      <c r="R187" s="2"/>
      <c r="S187" s="2"/>
      <c r="T187" s="2"/>
      <c r="U187" s="2" t="s">
        <v>113</v>
      </c>
      <c r="V187" s="2" t="s">
        <v>122</v>
      </c>
      <c r="W187" s="2"/>
      <c r="X187" s="2" t="s">
        <v>2955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>
        <v>2</v>
      </c>
      <c r="AN187" s="2">
        <v>0</v>
      </c>
      <c r="AO187" s="2">
        <v>4</v>
      </c>
      <c r="AP187" s="4">
        <v>0</v>
      </c>
      <c r="AQ187" s="6" t="b">
        <v>1</v>
      </c>
      <c r="AR187" s="2" t="b">
        <v>1</v>
      </c>
      <c r="AS187" s="2">
        <v>0</v>
      </c>
      <c r="AT187" s="2">
        <v>0</v>
      </c>
      <c r="AU187" s="2">
        <v>0</v>
      </c>
      <c r="AV187" s="2">
        <v>0</v>
      </c>
      <c r="AW187" s="2">
        <v>1</v>
      </c>
      <c r="AX187" s="2">
        <v>0</v>
      </c>
      <c r="AY187" s="2">
        <v>0</v>
      </c>
      <c r="AZ187" s="2">
        <v>0</v>
      </c>
      <c r="BA187" s="2">
        <v>0</v>
      </c>
      <c r="BB187" s="2">
        <v>1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7" t="s">
        <v>2928</v>
      </c>
      <c r="BR187" s="2">
        <v>1</v>
      </c>
      <c r="BS187" s="2"/>
      <c r="BT187" s="2" t="b">
        <v>1</v>
      </c>
      <c r="BU187" s="2" t="b">
        <v>1</v>
      </c>
      <c r="BV187" s="2">
        <v>420221</v>
      </c>
      <c r="BW187" s="2" t="s">
        <v>3372</v>
      </c>
      <c r="BX187" s="2"/>
      <c r="BY187" s="2"/>
      <c r="BZ187" s="2" t="s">
        <v>3371</v>
      </c>
      <c r="CA187" s="2" t="b">
        <v>1</v>
      </c>
      <c r="CB187" s="2" t="b">
        <v>1</v>
      </c>
      <c r="CC187" s="2" t="b">
        <v>1</v>
      </c>
      <c r="CD187" s="2" t="b">
        <v>1</v>
      </c>
      <c r="CE187" s="2" t="s">
        <v>3373</v>
      </c>
      <c r="CF187" s="2"/>
      <c r="CG187" s="2">
        <v>23</v>
      </c>
    </row>
    <row r="188" spans="1:85">
      <c r="A188" s="3">
        <v>45607.480057870373</v>
      </c>
      <c r="B188" s="2" t="s">
        <v>757</v>
      </c>
      <c r="C188" s="2" t="s">
        <v>758</v>
      </c>
      <c r="D188" s="2" t="s">
        <v>125</v>
      </c>
      <c r="E188" s="2" t="s">
        <v>759</v>
      </c>
      <c r="F188" s="2" t="s">
        <v>99</v>
      </c>
      <c r="G188" s="2">
        <v>919967223034</v>
      </c>
      <c r="H188" s="2" t="s">
        <v>81</v>
      </c>
      <c r="I188" s="2" t="s">
        <v>82</v>
      </c>
      <c r="J188" s="2" t="s">
        <v>92</v>
      </c>
      <c r="K188" s="2"/>
      <c r="L188" s="2"/>
      <c r="M188" s="2"/>
      <c r="N188" s="2" t="s">
        <v>83</v>
      </c>
      <c r="O188" s="2" t="s">
        <v>93</v>
      </c>
      <c r="P188" s="2"/>
      <c r="Q188" s="2"/>
      <c r="R188" s="2"/>
      <c r="S188" s="2"/>
      <c r="T188" s="2"/>
      <c r="U188" s="2" t="s">
        <v>85</v>
      </c>
      <c r="V188" s="2" t="s">
        <v>102</v>
      </c>
      <c r="W188" s="2"/>
      <c r="X188" s="2"/>
      <c r="Y188" s="2"/>
      <c r="Z188" s="2"/>
      <c r="AA188" s="2" t="s">
        <v>2934</v>
      </c>
      <c r="AB188" s="2" t="s">
        <v>2956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>
        <v>3</v>
      </c>
      <c r="AN188" s="2">
        <v>0</v>
      </c>
      <c r="AO188" s="2">
        <v>5</v>
      </c>
      <c r="AP188" s="4">
        <v>0</v>
      </c>
      <c r="AQ188" s="6" t="b">
        <v>1</v>
      </c>
      <c r="AR188" s="2" t="b">
        <v>1</v>
      </c>
      <c r="AS188" s="2">
        <v>0</v>
      </c>
      <c r="AT188" s="2">
        <v>0</v>
      </c>
      <c r="AU188" s="2">
        <v>0</v>
      </c>
      <c r="AV188" s="2">
        <v>1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1</v>
      </c>
      <c r="BE188" s="2">
        <v>1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7" t="s">
        <v>2966</v>
      </c>
      <c r="BR188" s="2">
        <v>1</v>
      </c>
      <c r="BS188" s="2"/>
      <c r="BT188" s="2" t="b">
        <v>1</v>
      </c>
      <c r="BU188" s="2" t="b">
        <v>1</v>
      </c>
      <c r="BV188" s="2">
        <v>223034</v>
      </c>
      <c r="BW188" s="2" t="s">
        <v>3374</v>
      </c>
      <c r="BX188" s="2"/>
      <c r="BY188" s="2"/>
      <c r="BZ188" s="2" t="s">
        <v>3375</v>
      </c>
      <c r="CA188" s="2" t="b">
        <v>1</v>
      </c>
      <c r="CB188" s="2" t="b">
        <v>0</v>
      </c>
      <c r="CC188" s="2" t="b">
        <v>1</v>
      </c>
      <c r="CD188" s="2" t="b">
        <v>1</v>
      </c>
      <c r="CE188" s="2" t="s">
        <v>3376</v>
      </c>
      <c r="CF188" s="2"/>
      <c r="CG188" s="2">
        <v>20</v>
      </c>
    </row>
    <row r="189" spans="1:85">
      <c r="A189" s="3">
        <v>45607.480358796296</v>
      </c>
      <c r="B189" s="2" t="s">
        <v>760</v>
      </c>
      <c r="C189" s="2" t="s">
        <v>761</v>
      </c>
      <c r="D189" s="2" t="s">
        <v>125</v>
      </c>
      <c r="E189" s="2" t="s">
        <v>762</v>
      </c>
      <c r="F189" s="2" t="s">
        <v>99</v>
      </c>
      <c r="G189" s="2" t="s">
        <v>763</v>
      </c>
      <c r="H189" s="2" t="s">
        <v>81</v>
      </c>
      <c r="I189" s="2" t="s">
        <v>134</v>
      </c>
      <c r="J189" s="2" t="s">
        <v>135</v>
      </c>
      <c r="K189" s="2" t="s">
        <v>136</v>
      </c>
      <c r="L189" s="2" t="s">
        <v>164</v>
      </c>
      <c r="M189" s="2" t="s">
        <v>148</v>
      </c>
      <c r="N189" s="2"/>
      <c r="O189" s="2"/>
      <c r="P189" s="2"/>
      <c r="Q189" s="2"/>
      <c r="R189" s="2"/>
      <c r="S189" s="2"/>
      <c r="T189" s="2"/>
      <c r="U189" s="2" t="s">
        <v>85</v>
      </c>
      <c r="V189" s="2" t="s">
        <v>102</v>
      </c>
      <c r="W189" s="2" t="s">
        <v>165</v>
      </c>
      <c r="X189" s="2" t="s">
        <v>311</v>
      </c>
      <c r="Y189" s="2" t="s">
        <v>2965</v>
      </c>
      <c r="Z189" s="2" t="s">
        <v>2955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>
        <v>4</v>
      </c>
      <c r="AN189" s="2">
        <v>0</v>
      </c>
      <c r="AO189" s="2">
        <v>7</v>
      </c>
      <c r="AP189" s="4">
        <v>0</v>
      </c>
      <c r="AQ189" s="6" t="b">
        <v>1</v>
      </c>
      <c r="AR189" s="2" t="b">
        <v>1</v>
      </c>
      <c r="AS189" s="2">
        <v>0</v>
      </c>
      <c r="AT189" s="2">
        <v>0</v>
      </c>
      <c r="AU189" s="2">
        <v>0</v>
      </c>
      <c r="AV189" s="2">
        <v>1</v>
      </c>
      <c r="AW189" s="2">
        <v>0</v>
      </c>
      <c r="AX189" s="2">
        <v>1</v>
      </c>
      <c r="AY189" s="2">
        <v>0</v>
      </c>
      <c r="AZ189" s="2">
        <v>1</v>
      </c>
      <c r="BA189" s="2">
        <v>0</v>
      </c>
      <c r="BB189" s="2">
        <v>1</v>
      </c>
      <c r="BC189" s="2">
        <v>1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7" t="s">
        <v>2966</v>
      </c>
      <c r="BR189" s="2">
        <v>1</v>
      </c>
      <c r="BS189" s="2"/>
      <c r="BT189" s="2" t="b">
        <v>1</v>
      </c>
      <c r="BU189" s="2" t="b">
        <v>1</v>
      </c>
      <c r="BV189" s="2">
        <v>317364</v>
      </c>
      <c r="BW189" s="2" t="s">
        <v>3377</v>
      </c>
      <c r="BX189" s="2"/>
      <c r="BY189" s="2"/>
      <c r="BZ189" s="2" t="s">
        <v>762</v>
      </c>
      <c r="CA189" s="2" t="b">
        <v>1</v>
      </c>
      <c r="CB189" s="2" t="b">
        <v>1</v>
      </c>
      <c r="CC189" s="2" t="b">
        <v>1</v>
      </c>
      <c r="CD189" s="2" t="b">
        <v>1</v>
      </c>
      <c r="CE189" s="2" t="s">
        <v>3378</v>
      </c>
      <c r="CF189" s="2"/>
      <c r="CG189" s="2">
        <v>24</v>
      </c>
    </row>
    <row r="190" spans="1:85">
      <c r="A190" s="3">
        <v>45607.481111111112</v>
      </c>
      <c r="B190" s="2" t="s">
        <v>764</v>
      </c>
      <c r="C190" s="2" t="s">
        <v>765</v>
      </c>
      <c r="D190" s="2" t="s">
        <v>766</v>
      </c>
      <c r="E190" s="2" t="s">
        <v>767</v>
      </c>
      <c r="F190" s="2" t="s">
        <v>99</v>
      </c>
      <c r="G190" s="2">
        <v>9819808589</v>
      </c>
      <c r="H190" s="2" t="s">
        <v>82</v>
      </c>
      <c r="I190" s="2" t="s">
        <v>91</v>
      </c>
      <c r="J190" s="2" t="s">
        <v>92</v>
      </c>
      <c r="K190" s="2"/>
      <c r="L190" s="2"/>
      <c r="M190" s="2"/>
      <c r="N190" s="2" t="s">
        <v>83</v>
      </c>
      <c r="O190" s="2" t="s">
        <v>82</v>
      </c>
      <c r="P190" s="2" t="s">
        <v>128</v>
      </c>
      <c r="Q190" s="2"/>
      <c r="R190" s="2"/>
      <c r="S190" s="2"/>
      <c r="T190" s="2"/>
      <c r="U190" s="2" t="s">
        <v>128</v>
      </c>
      <c r="V190" s="2"/>
      <c r="W190" s="2" t="s">
        <v>103</v>
      </c>
      <c r="X190" s="2"/>
      <c r="Y190" s="2"/>
      <c r="Z190" s="2"/>
      <c r="AA190" s="2" t="s">
        <v>2934</v>
      </c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>
        <v>2</v>
      </c>
      <c r="AN190" s="2">
        <v>0</v>
      </c>
      <c r="AO190" s="2">
        <v>3</v>
      </c>
      <c r="AP190" s="4">
        <v>0</v>
      </c>
      <c r="AQ190" s="6" t="b">
        <v>1</v>
      </c>
      <c r="AR190" s="2" t="b">
        <v>1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1</v>
      </c>
      <c r="AZ190" s="2">
        <v>0</v>
      </c>
      <c r="BA190" s="2">
        <v>0</v>
      </c>
      <c r="BB190" s="2">
        <v>0</v>
      </c>
      <c r="BC190" s="2">
        <v>0</v>
      </c>
      <c r="BD190" s="2">
        <v>1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7" t="s">
        <v>2966</v>
      </c>
      <c r="BR190" s="2">
        <v>1</v>
      </c>
      <c r="BS190" s="2"/>
      <c r="BT190" s="2" t="b">
        <v>1</v>
      </c>
      <c r="BU190" s="2" t="b">
        <v>1</v>
      </c>
      <c r="BV190" s="2">
        <v>808589</v>
      </c>
      <c r="BW190" s="2" t="s">
        <v>3379</v>
      </c>
      <c r="BX190" s="2"/>
      <c r="BY190" s="2"/>
      <c r="BZ190" s="2" t="s">
        <v>767</v>
      </c>
      <c r="CA190" s="2" t="b">
        <v>1</v>
      </c>
      <c r="CB190" s="2" t="b">
        <v>1</v>
      </c>
      <c r="CC190" s="2" t="b">
        <v>1</v>
      </c>
      <c r="CD190" s="2" t="b">
        <v>1</v>
      </c>
      <c r="CE190" s="2" t="s">
        <v>3380</v>
      </c>
      <c r="CF190" s="2"/>
      <c r="CG190" s="2">
        <v>25</v>
      </c>
    </row>
    <row r="191" spans="1:85">
      <c r="A191" s="3">
        <v>45607.481319444443</v>
      </c>
      <c r="B191" s="2" t="s">
        <v>768</v>
      </c>
      <c r="C191" s="2" t="s">
        <v>769</v>
      </c>
      <c r="D191" s="2" t="s">
        <v>770</v>
      </c>
      <c r="E191" s="2" t="s">
        <v>771</v>
      </c>
      <c r="F191" s="2" t="s">
        <v>99</v>
      </c>
      <c r="G191" s="2">
        <v>919426149904</v>
      </c>
      <c r="H191" s="2" t="s">
        <v>127</v>
      </c>
      <c r="I191" s="2" t="s">
        <v>134</v>
      </c>
      <c r="J191" s="2" t="s">
        <v>135</v>
      </c>
      <c r="K191" s="2" t="s">
        <v>82</v>
      </c>
      <c r="L191" s="2" t="s">
        <v>82</v>
      </c>
      <c r="M191" s="2" t="s">
        <v>82</v>
      </c>
      <c r="N191" s="2"/>
      <c r="O191" s="2"/>
      <c r="P191" s="2" t="s">
        <v>84</v>
      </c>
      <c r="Q191" s="2"/>
      <c r="R191" s="2"/>
      <c r="S191" s="2"/>
      <c r="T191" s="2"/>
      <c r="U191" s="2" t="s">
        <v>84</v>
      </c>
      <c r="V191" s="2" t="s">
        <v>2947</v>
      </c>
      <c r="W191" s="2" t="s">
        <v>165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>
        <v>2</v>
      </c>
      <c r="AN191" s="2">
        <v>0</v>
      </c>
      <c r="AO191" s="2">
        <v>4</v>
      </c>
      <c r="AP191" s="4">
        <v>0</v>
      </c>
      <c r="AQ191" s="6" t="b">
        <v>1</v>
      </c>
      <c r="AR191" s="2" t="b">
        <v>1</v>
      </c>
      <c r="AS191" s="2">
        <v>0</v>
      </c>
      <c r="AT191" s="2">
        <v>0</v>
      </c>
      <c r="AU191" s="2">
        <v>1</v>
      </c>
      <c r="AV191" s="2">
        <v>0</v>
      </c>
      <c r="AW191" s="2">
        <v>0</v>
      </c>
      <c r="AX191" s="2">
        <v>1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7" t="s">
        <v>2928</v>
      </c>
      <c r="BR191" s="2">
        <v>1</v>
      </c>
      <c r="BS191" s="2"/>
      <c r="BT191" s="2" t="b">
        <v>1</v>
      </c>
      <c r="BU191" s="2" t="b">
        <v>1</v>
      </c>
      <c r="BV191" s="2">
        <v>149904</v>
      </c>
      <c r="BW191" s="2" t="s">
        <v>3381</v>
      </c>
      <c r="BX191" s="2"/>
      <c r="BY191" s="2"/>
      <c r="BZ191" s="2" t="s">
        <v>771</v>
      </c>
      <c r="CA191" s="2" t="b">
        <v>1</v>
      </c>
      <c r="CB191" s="2" t="b">
        <v>1</v>
      </c>
      <c r="CC191" s="2" t="b">
        <v>1</v>
      </c>
      <c r="CD191" s="2" t="b">
        <v>1</v>
      </c>
      <c r="CE191" s="2" t="s">
        <v>3382</v>
      </c>
      <c r="CF191" s="2"/>
      <c r="CG191" s="2">
        <v>33</v>
      </c>
    </row>
    <row r="192" spans="1:85">
      <c r="A192" s="3">
        <v>45607.481342592589</v>
      </c>
      <c r="B192" s="2" t="s">
        <v>772</v>
      </c>
      <c r="C192" s="2" t="s">
        <v>773</v>
      </c>
      <c r="D192" s="2" t="s">
        <v>774</v>
      </c>
      <c r="E192" s="2" t="s">
        <v>775</v>
      </c>
      <c r="F192" s="2" t="s">
        <v>99</v>
      </c>
      <c r="G192" s="2">
        <v>9284269480</v>
      </c>
      <c r="H192" s="2" t="s">
        <v>127</v>
      </c>
      <c r="I192" s="2" t="s">
        <v>82</v>
      </c>
      <c r="J192" s="2" t="s">
        <v>92</v>
      </c>
      <c r="K192" s="2"/>
      <c r="L192" s="2"/>
      <c r="M192" s="2"/>
      <c r="N192" s="2" t="s">
        <v>93</v>
      </c>
      <c r="O192" s="2" t="s">
        <v>93</v>
      </c>
      <c r="P192" s="2" t="s">
        <v>113</v>
      </c>
      <c r="Q192" s="2"/>
      <c r="R192" s="2"/>
      <c r="S192" s="2"/>
      <c r="T192" s="2"/>
      <c r="U192" s="2" t="s">
        <v>113</v>
      </c>
      <c r="V192" s="2" t="s">
        <v>2947</v>
      </c>
      <c r="W192" s="2"/>
      <c r="X192" s="2"/>
      <c r="Y192" s="2"/>
      <c r="Z192" s="2"/>
      <c r="AA192" s="2" t="s">
        <v>2956</v>
      </c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>
        <v>2</v>
      </c>
      <c r="AN192" s="2">
        <v>0</v>
      </c>
      <c r="AO192" s="2">
        <v>4</v>
      </c>
      <c r="AP192" s="4">
        <v>0</v>
      </c>
      <c r="AQ192" s="6" t="b">
        <v>1</v>
      </c>
      <c r="AR192" s="2" t="b">
        <v>1</v>
      </c>
      <c r="AS192" s="2">
        <v>0</v>
      </c>
      <c r="AT192" s="2">
        <v>0</v>
      </c>
      <c r="AU192" s="2">
        <v>1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1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7" t="s">
        <v>2928</v>
      </c>
      <c r="BR192" s="2">
        <v>1</v>
      </c>
      <c r="BS192" s="2"/>
      <c r="BT192" s="2" t="b">
        <v>1</v>
      </c>
      <c r="BU192" s="2" t="b">
        <v>1</v>
      </c>
      <c r="BV192" s="2">
        <v>269480</v>
      </c>
      <c r="BW192" s="2" t="s">
        <v>3383</v>
      </c>
      <c r="BX192" s="2"/>
      <c r="BY192" s="2"/>
      <c r="BZ192" s="2" t="s">
        <v>775</v>
      </c>
      <c r="CA192" s="2" t="b">
        <v>1</v>
      </c>
      <c r="CB192" s="2" t="b">
        <v>0</v>
      </c>
      <c r="CC192" s="2" t="b">
        <v>1</v>
      </c>
      <c r="CD192" s="2" t="b">
        <v>1</v>
      </c>
      <c r="CE192" s="2" t="s">
        <v>3384</v>
      </c>
      <c r="CF192" s="2"/>
      <c r="CG192" s="2">
        <v>22</v>
      </c>
    </row>
    <row r="193" spans="1:85">
      <c r="A193" s="3">
        <v>45607.481747685182</v>
      </c>
      <c r="B193" s="2" t="s">
        <v>776</v>
      </c>
      <c r="C193" s="2" t="s">
        <v>777</v>
      </c>
      <c r="D193" s="2" t="s">
        <v>221</v>
      </c>
      <c r="E193" s="2" t="s">
        <v>3385</v>
      </c>
      <c r="F193" s="2" t="s">
        <v>99</v>
      </c>
      <c r="G193" s="2">
        <v>918788387165</v>
      </c>
      <c r="H193" s="2" t="s">
        <v>81</v>
      </c>
      <c r="I193" s="2" t="s">
        <v>82</v>
      </c>
      <c r="J193" s="2" t="s">
        <v>135</v>
      </c>
      <c r="K193" s="2" t="s">
        <v>136</v>
      </c>
      <c r="L193" s="2" t="s">
        <v>148</v>
      </c>
      <c r="M193" s="2" t="s">
        <v>82</v>
      </c>
      <c r="N193" s="2"/>
      <c r="O193" s="2"/>
      <c r="P193" s="2" t="s">
        <v>84</v>
      </c>
      <c r="Q193" s="2"/>
      <c r="R193" s="2"/>
      <c r="S193" s="2"/>
      <c r="T193" s="2"/>
      <c r="U193" s="2" t="s">
        <v>84</v>
      </c>
      <c r="V193" s="2" t="s">
        <v>102</v>
      </c>
      <c r="W193" s="2"/>
      <c r="X193" s="2" t="s">
        <v>311</v>
      </c>
      <c r="Y193" s="2" t="s">
        <v>2955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>
        <v>3</v>
      </c>
      <c r="AN193" s="2">
        <v>0</v>
      </c>
      <c r="AO193" s="2">
        <v>6</v>
      </c>
      <c r="AP193" s="4">
        <v>0</v>
      </c>
      <c r="AQ193" s="6" t="b">
        <v>1</v>
      </c>
      <c r="AR193" s="2" t="b">
        <v>1</v>
      </c>
      <c r="AS193" s="2">
        <v>0</v>
      </c>
      <c r="AT193" s="2">
        <v>0</v>
      </c>
      <c r="AU193" s="2">
        <v>0</v>
      </c>
      <c r="AV193" s="2">
        <v>1</v>
      </c>
      <c r="AW193" s="2">
        <v>0</v>
      </c>
      <c r="AX193" s="2">
        <v>0</v>
      </c>
      <c r="AY193" s="2">
        <v>0</v>
      </c>
      <c r="AZ193" s="2">
        <v>1</v>
      </c>
      <c r="BA193" s="2">
        <v>0</v>
      </c>
      <c r="BB193" s="2">
        <v>1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7" t="s">
        <v>2928</v>
      </c>
      <c r="BR193" s="2">
        <v>1</v>
      </c>
      <c r="BS193" s="2"/>
      <c r="BT193" s="2" t="b">
        <v>1</v>
      </c>
      <c r="BU193" s="2" t="b">
        <v>1</v>
      </c>
      <c r="BV193" s="2">
        <v>387165</v>
      </c>
      <c r="BW193" s="2" t="s">
        <v>3386</v>
      </c>
      <c r="BX193" s="2"/>
      <c r="BY193" s="2"/>
      <c r="BZ193" s="2" t="s">
        <v>3387</v>
      </c>
      <c r="CA193" s="2" t="b">
        <v>1</v>
      </c>
      <c r="CB193" s="2" t="b">
        <v>1</v>
      </c>
      <c r="CC193" s="2" t="b">
        <v>1</v>
      </c>
      <c r="CD193" s="2" t="b">
        <v>1</v>
      </c>
      <c r="CE193" s="2" t="s">
        <v>3388</v>
      </c>
      <c r="CF193" s="2"/>
      <c r="CG193" s="2">
        <v>24</v>
      </c>
    </row>
    <row r="194" spans="1:85">
      <c r="A194" s="3">
        <v>45607.482361111113</v>
      </c>
      <c r="B194" s="2" t="s">
        <v>778</v>
      </c>
      <c r="C194" s="2" t="s">
        <v>779</v>
      </c>
      <c r="D194" s="2" t="s">
        <v>780</v>
      </c>
      <c r="E194" s="2" t="s">
        <v>781</v>
      </c>
      <c r="F194" s="2" t="s">
        <v>99</v>
      </c>
      <c r="G194" s="2">
        <v>919881889100</v>
      </c>
      <c r="H194" s="2" t="s">
        <v>127</v>
      </c>
      <c r="I194" s="2" t="s">
        <v>82</v>
      </c>
      <c r="J194" s="2" t="s">
        <v>135</v>
      </c>
      <c r="K194" s="2" t="s">
        <v>148</v>
      </c>
      <c r="L194" s="2" t="s">
        <v>148</v>
      </c>
      <c r="M194" s="2" t="s">
        <v>82</v>
      </c>
      <c r="N194" s="2"/>
      <c r="O194" s="2"/>
      <c r="P194" s="2" t="s">
        <v>128</v>
      </c>
      <c r="Q194" s="2"/>
      <c r="R194" s="2"/>
      <c r="S194" s="2"/>
      <c r="T194" s="2"/>
      <c r="U194" s="2" t="s">
        <v>128</v>
      </c>
      <c r="V194" s="2" t="s">
        <v>2947</v>
      </c>
      <c r="W194" s="2"/>
      <c r="X194" s="2" t="s">
        <v>2955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>
        <v>2</v>
      </c>
      <c r="AN194" s="2">
        <v>0</v>
      </c>
      <c r="AO194" s="2">
        <v>4</v>
      </c>
      <c r="AP194" s="4">
        <v>0</v>
      </c>
      <c r="AQ194" s="6" t="b">
        <v>1</v>
      </c>
      <c r="AR194" s="2" t="b">
        <v>1</v>
      </c>
      <c r="AS194" s="2">
        <v>0</v>
      </c>
      <c r="AT194" s="2">
        <v>0</v>
      </c>
      <c r="AU194" s="2">
        <v>1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1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7" t="s">
        <v>2928</v>
      </c>
      <c r="BR194" s="2">
        <v>1</v>
      </c>
      <c r="BS194" s="2"/>
      <c r="BT194" s="2" t="b">
        <v>1</v>
      </c>
      <c r="BU194" s="2" t="b">
        <v>1</v>
      </c>
      <c r="BV194" s="2">
        <v>889100</v>
      </c>
      <c r="BW194" s="2" t="s">
        <v>3389</v>
      </c>
      <c r="BX194" s="2"/>
      <c r="BY194" s="2"/>
      <c r="BZ194" s="2" t="s">
        <v>3390</v>
      </c>
      <c r="CA194" s="2" t="b">
        <v>1</v>
      </c>
      <c r="CB194" s="2" t="b">
        <v>0</v>
      </c>
      <c r="CC194" s="2" t="b">
        <v>1</v>
      </c>
      <c r="CD194" s="2" t="b">
        <v>1</v>
      </c>
      <c r="CE194" s="2" t="s">
        <v>3391</v>
      </c>
      <c r="CF194" s="2"/>
      <c r="CG194" s="2">
        <v>37</v>
      </c>
    </row>
    <row r="195" spans="1:85">
      <c r="A195" s="3">
        <v>45607.482442129629</v>
      </c>
      <c r="B195" s="2" t="s">
        <v>782</v>
      </c>
      <c r="C195" s="2" t="s">
        <v>319</v>
      </c>
      <c r="D195" s="2" t="s">
        <v>125</v>
      </c>
      <c r="E195" s="2" t="s">
        <v>783</v>
      </c>
      <c r="F195" s="2" t="s">
        <v>99</v>
      </c>
      <c r="G195" s="2">
        <v>919967223024</v>
      </c>
      <c r="H195" s="2" t="s">
        <v>81</v>
      </c>
      <c r="I195" s="2" t="s">
        <v>82</v>
      </c>
      <c r="J195" s="2" t="s">
        <v>92</v>
      </c>
      <c r="K195" s="2"/>
      <c r="L195" s="2"/>
      <c r="M195" s="2"/>
      <c r="N195" s="2" t="s">
        <v>83</v>
      </c>
      <c r="O195" s="2" t="s">
        <v>83</v>
      </c>
      <c r="P195" s="2"/>
      <c r="Q195" s="2"/>
      <c r="R195" s="2"/>
      <c r="S195" s="2"/>
      <c r="T195" s="2"/>
      <c r="U195" s="2" t="s">
        <v>85</v>
      </c>
      <c r="V195" s="2" t="s">
        <v>102</v>
      </c>
      <c r="W195" s="2"/>
      <c r="X195" s="2"/>
      <c r="Y195" s="2"/>
      <c r="Z195" s="2"/>
      <c r="AA195" s="2" t="s">
        <v>2934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>
        <v>2</v>
      </c>
      <c r="AN195" s="2">
        <v>0</v>
      </c>
      <c r="AO195" s="2">
        <v>3</v>
      </c>
      <c r="AP195" s="4">
        <v>0</v>
      </c>
      <c r="AQ195" s="6" t="b">
        <v>1</v>
      </c>
      <c r="AR195" s="2" t="b">
        <v>1</v>
      </c>
      <c r="AS195" s="2">
        <v>0</v>
      </c>
      <c r="AT195" s="2">
        <v>0</v>
      </c>
      <c r="AU195" s="2">
        <v>0</v>
      </c>
      <c r="AV195" s="2">
        <v>1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1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7" t="s">
        <v>2966</v>
      </c>
      <c r="BR195" s="2">
        <v>1</v>
      </c>
      <c r="BS195" s="2"/>
      <c r="BT195" s="2" t="b">
        <v>1</v>
      </c>
      <c r="BU195" s="2" t="b">
        <v>1</v>
      </c>
      <c r="BV195" s="2">
        <v>223024</v>
      </c>
      <c r="BW195" s="2" t="s">
        <v>3392</v>
      </c>
      <c r="BX195" s="2"/>
      <c r="BY195" s="2"/>
      <c r="BZ195" s="2" t="s">
        <v>783</v>
      </c>
      <c r="CA195" s="2" t="b">
        <v>1</v>
      </c>
      <c r="CB195" s="2" t="b">
        <v>1</v>
      </c>
      <c r="CC195" s="2" t="b">
        <v>1</v>
      </c>
      <c r="CD195" s="2" t="b">
        <v>1</v>
      </c>
      <c r="CE195" s="2" t="s">
        <v>3393</v>
      </c>
      <c r="CF195" s="2"/>
      <c r="CG195" s="2">
        <v>23</v>
      </c>
    </row>
    <row r="196" spans="1:85">
      <c r="A196" s="3">
        <v>45607.482662037037</v>
      </c>
      <c r="B196" s="2" t="s">
        <v>784</v>
      </c>
      <c r="C196" s="2" t="s">
        <v>785</v>
      </c>
      <c r="D196" s="2" t="s">
        <v>125</v>
      </c>
      <c r="E196" s="2" t="s">
        <v>786</v>
      </c>
      <c r="F196" s="2" t="s">
        <v>99</v>
      </c>
      <c r="G196" s="2">
        <v>9987200375</v>
      </c>
      <c r="H196" s="2" t="s">
        <v>81</v>
      </c>
      <c r="I196" s="2" t="s">
        <v>91</v>
      </c>
      <c r="J196" s="2" t="s">
        <v>92</v>
      </c>
      <c r="K196" s="2"/>
      <c r="L196" s="2"/>
      <c r="M196" s="2"/>
      <c r="N196" s="2" t="s">
        <v>83</v>
      </c>
      <c r="O196" s="2" t="s">
        <v>93</v>
      </c>
      <c r="P196" s="2" t="s">
        <v>101</v>
      </c>
      <c r="Q196" s="2"/>
      <c r="R196" s="2"/>
      <c r="S196" s="2"/>
      <c r="T196" s="2"/>
      <c r="U196" s="2" t="s">
        <v>101</v>
      </c>
      <c r="V196" s="2" t="s">
        <v>102</v>
      </c>
      <c r="W196" s="2" t="s">
        <v>103</v>
      </c>
      <c r="X196" s="2"/>
      <c r="Y196" s="2"/>
      <c r="Z196" s="2"/>
      <c r="AA196" s="2" t="s">
        <v>2934</v>
      </c>
      <c r="AB196" s="2" t="s">
        <v>2956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>
        <v>4</v>
      </c>
      <c r="AN196" s="2">
        <v>0</v>
      </c>
      <c r="AO196" s="2">
        <v>8</v>
      </c>
      <c r="AP196" s="4">
        <v>0</v>
      </c>
      <c r="AQ196" s="6" t="b">
        <v>1</v>
      </c>
      <c r="AR196" s="2" t="b">
        <v>1</v>
      </c>
      <c r="AS196" s="2">
        <v>0</v>
      </c>
      <c r="AT196" s="2">
        <v>0</v>
      </c>
      <c r="AU196" s="2">
        <v>0</v>
      </c>
      <c r="AV196" s="2">
        <v>1</v>
      </c>
      <c r="AW196" s="2">
        <v>0</v>
      </c>
      <c r="AX196" s="2">
        <v>0</v>
      </c>
      <c r="AY196" s="2">
        <v>1</v>
      </c>
      <c r="AZ196" s="2">
        <v>0</v>
      </c>
      <c r="BA196" s="2">
        <v>0</v>
      </c>
      <c r="BB196" s="2">
        <v>0</v>
      </c>
      <c r="BC196" s="2">
        <v>0</v>
      </c>
      <c r="BD196" s="2">
        <v>1</v>
      </c>
      <c r="BE196" s="2">
        <v>1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7" t="s">
        <v>2928</v>
      </c>
      <c r="BR196" s="2">
        <v>1</v>
      </c>
      <c r="BS196" s="2"/>
      <c r="BT196" s="2" t="b">
        <v>1</v>
      </c>
      <c r="BU196" s="2" t="b">
        <v>1</v>
      </c>
      <c r="BV196" s="2">
        <v>200375</v>
      </c>
      <c r="BW196" s="2" t="s">
        <v>3394</v>
      </c>
      <c r="BX196" s="2"/>
      <c r="BY196" s="2"/>
      <c r="BZ196" s="2" t="s">
        <v>3395</v>
      </c>
      <c r="CA196" s="2" t="b">
        <v>1</v>
      </c>
      <c r="CB196" s="2" t="b">
        <v>1</v>
      </c>
      <c r="CC196" s="2" t="b">
        <v>1</v>
      </c>
      <c r="CD196" s="2" t="b">
        <v>1</v>
      </c>
      <c r="CE196" s="2" t="s">
        <v>3396</v>
      </c>
      <c r="CF196" s="2"/>
      <c r="CG196" s="2">
        <v>24</v>
      </c>
    </row>
    <row r="197" spans="1:85">
      <c r="A197" s="3">
        <v>45607.482789351852</v>
      </c>
      <c r="B197" s="2" t="s">
        <v>787</v>
      </c>
      <c r="C197" s="2" t="s">
        <v>788</v>
      </c>
      <c r="D197" s="2" t="s">
        <v>789</v>
      </c>
      <c r="E197" s="2" t="s">
        <v>790</v>
      </c>
      <c r="F197" s="2" t="s">
        <v>79</v>
      </c>
      <c r="G197" s="2" t="s">
        <v>791</v>
      </c>
      <c r="H197" s="2" t="s">
        <v>82</v>
      </c>
      <c r="I197" s="2" t="s">
        <v>91</v>
      </c>
      <c r="J197" s="2" t="s">
        <v>92</v>
      </c>
      <c r="K197" s="2"/>
      <c r="L197" s="2"/>
      <c r="M197" s="2"/>
      <c r="N197" s="2" t="s">
        <v>83</v>
      </c>
      <c r="O197" s="2" t="s">
        <v>93</v>
      </c>
      <c r="P197" s="2"/>
      <c r="Q197" s="2"/>
      <c r="R197" s="2"/>
      <c r="S197" s="2"/>
      <c r="T197" s="2"/>
      <c r="U197" s="2" t="s">
        <v>85</v>
      </c>
      <c r="V197" s="2"/>
      <c r="W197" s="2" t="s">
        <v>94</v>
      </c>
      <c r="X197" s="2"/>
      <c r="Y197" s="2"/>
      <c r="Z197" s="2"/>
      <c r="AA197" s="2" t="s">
        <v>2927</v>
      </c>
      <c r="AB197" s="2" t="s">
        <v>2931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>
        <v>3</v>
      </c>
      <c r="AN197" s="2">
        <v>0</v>
      </c>
      <c r="AO197" s="2">
        <v>5</v>
      </c>
      <c r="AP197" s="4">
        <v>0</v>
      </c>
      <c r="AQ197" s="6" t="b">
        <v>1</v>
      </c>
      <c r="AR197" s="2" t="b">
        <v>1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1</v>
      </c>
      <c r="BK197" s="2">
        <v>0</v>
      </c>
      <c r="BL197" s="2">
        <v>0</v>
      </c>
      <c r="BM197" s="2">
        <v>0</v>
      </c>
      <c r="BN197" s="2">
        <v>0</v>
      </c>
      <c r="BO197" s="2">
        <v>1</v>
      </c>
      <c r="BP197" s="2">
        <v>1</v>
      </c>
      <c r="BQ197" s="7" t="s">
        <v>2966</v>
      </c>
      <c r="BR197" s="2">
        <v>1</v>
      </c>
      <c r="BS197" s="2"/>
      <c r="BT197" s="2" t="b">
        <v>1</v>
      </c>
      <c r="BU197" s="2" t="b">
        <v>1</v>
      </c>
      <c r="BV197" s="2">
        <v>214035</v>
      </c>
      <c r="BW197" s="2" t="s">
        <v>3397</v>
      </c>
      <c r="BX197" s="2"/>
      <c r="BY197" s="2"/>
      <c r="BZ197" s="2" t="s">
        <v>790</v>
      </c>
      <c r="CA197" s="2" t="b">
        <v>1</v>
      </c>
      <c r="CB197" s="2" t="b">
        <v>1</v>
      </c>
      <c r="CC197" s="2" t="b">
        <v>1</v>
      </c>
      <c r="CD197" s="2" t="b">
        <v>1</v>
      </c>
      <c r="CE197" s="2" t="s">
        <v>3398</v>
      </c>
      <c r="CF197" s="2"/>
      <c r="CG197" s="2">
        <v>23</v>
      </c>
    </row>
    <row r="198" spans="1:85">
      <c r="A198" s="3">
        <v>45607.483252314814</v>
      </c>
      <c r="B198" s="2" t="s">
        <v>792</v>
      </c>
      <c r="C198" s="2" t="s">
        <v>793</v>
      </c>
      <c r="D198" s="2" t="s">
        <v>110</v>
      </c>
      <c r="E198" s="2" t="s">
        <v>3399</v>
      </c>
      <c r="F198" s="2" t="s">
        <v>79</v>
      </c>
      <c r="G198" s="2">
        <v>916352928040</v>
      </c>
      <c r="H198" s="2" t="s">
        <v>122</v>
      </c>
      <c r="I198" s="2" t="s">
        <v>91</v>
      </c>
      <c r="J198" s="2" t="s">
        <v>135</v>
      </c>
      <c r="K198" s="2" t="s">
        <v>164</v>
      </c>
      <c r="L198" s="2" t="s">
        <v>82</v>
      </c>
      <c r="M198" s="2" t="s">
        <v>147</v>
      </c>
      <c r="N198" s="2"/>
      <c r="O198" s="2"/>
      <c r="P198" s="2"/>
      <c r="Q198" s="2"/>
      <c r="R198" s="2"/>
      <c r="S198" s="2"/>
      <c r="T198" s="2"/>
      <c r="U198" s="2" t="s">
        <v>85</v>
      </c>
      <c r="V198" s="2"/>
      <c r="W198" s="2" t="s">
        <v>94</v>
      </c>
      <c r="X198" s="2" t="s">
        <v>3064</v>
      </c>
      <c r="Y198" s="2"/>
      <c r="Z198" s="2" t="s">
        <v>576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>
        <v>4</v>
      </c>
      <c r="AN198" s="2">
        <v>0</v>
      </c>
      <c r="AO198" s="2">
        <v>7</v>
      </c>
      <c r="AP198" s="4">
        <v>0</v>
      </c>
      <c r="AQ198" s="6" t="b">
        <v>1</v>
      </c>
      <c r="AR198" s="2" t="b">
        <v>1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1</v>
      </c>
      <c r="BK198" s="2">
        <v>0</v>
      </c>
      <c r="BL198" s="2">
        <v>1</v>
      </c>
      <c r="BM198" s="2">
        <v>0</v>
      </c>
      <c r="BN198" s="2">
        <v>1</v>
      </c>
      <c r="BO198" s="2">
        <v>0</v>
      </c>
      <c r="BP198" s="2">
        <v>0</v>
      </c>
      <c r="BQ198" s="7" t="s">
        <v>2966</v>
      </c>
      <c r="BR198" s="2">
        <v>1</v>
      </c>
      <c r="BS198" s="2"/>
      <c r="BT198" s="2" t="b">
        <v>1</v>
      </c>
      <c r="BU198" s="2" t="b">
        <v>1</v>
      </c>
      <c r="BV198" s="2">
        <v>928040</v>
      </c>
      <c r="BW198" s="2" t="s">
        <v>3400</v>
      </c>
      <c r="BX198" s="2"/>
      <c r="BY198" s="2"/>
      <c r="BZ198" s="2" t="s">
        <v>3399</v>
      </c>
      <c r="CA198" s="2" t="b">
        <v>0</v>
      </c>
      <c r="CB198" s="2" t="b">
        <v>1</v>
      </c>
      <c r="CC198" s="2" t="b">
        <v>1</v>
      </c>
      <c r="CD198" s="2" t="b">
        <v>1</v>
      </c>
      <c r="CE198" s="2" t="e">
        <v>#N/A</v>
      </c>
      <c r="CF198" s="2"/>
      <c r="CG198" s="2">
        <v>23</v>
      </c>
    </row>
    <row r="199" spans="1:85">
      <c r="A199" s="3">
        <v>45607.483483796299</v>
      </c>
      <c r="B199" s="2" t="s">
        <v>794</v>
      </c>
      <c r="C199" s="2" t="s">
        <v>795</v>
      </c>
      <c r="D199" s="2" t="s">
        <v>425</v>
      </c>
      <c r="E199" s="2" t="s">
        <v>796</v>
      </c>
      <c r="F199" s="2" t="s">
        <v>99</v>
      </c>
      <c r="G199" s="2">
        <v>919930815901</v>
      </c>
      <c r="H199" s="2" t="s">
        <v>81</v>
      </c>
      <c r="I199" s="2" t="s">
        <v>134</v>
      </c>
      <c r="J199" s="2" t="s">
        <v>92</v>
      </c>
      <c r="K199" s="2"/>
      <c r="L199" s="2"/>
      <c r="M199" s="2"/>
      <c r="N199" s="2" t="s">
        <v>83</v>
      </c>
      <c r="O199" s="2" t="s">
        <v>82</v>
      </c>
      <c r="P199" s="2" t="s">
        <v>101</v>
      </c>
      <c r="Q199" s="2"/>
      <c r="R199" s="2"/>
      <c r="S199" s="2"/>
      <c r="T199" s="2"/>
      <c r="U199" s="2" t="s">
        <v>101</v>
      </c>
      <c r="V199" s="2" t="s">
        <v>102</v>
      </c>
      <c r="W199" s="2" t="s">
        <v>165</v>
      </c>
      <c r="X199" s="2"/>
      <c r="Y199" s="2"/>
      <c r="Z199" s="2"/>
      <c r="AA199" s="2" t="s">
        <v>2934</v>
      </c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>
        <v>3</v>
      </c>
      <c r="AN199" s="2">
        <v>0</v>
      </c>
      <c r="AO199" s="2">
        <v>6</v>
      </c>
      <c r="AP199" s="4">
        <v>0</v>
      </c>
      <c r="AQ199" s="6" t="b">
        <v>1</v>
      </c>
      <c r="AR199" s="2" t="b">
        <v>1</v>
      </c>
      <c r="AS199" s="2">
        <v>0</v>
      </c>
      <c r="AT199" s="2">
        <v>0</v>
      </c>
      <c r="AU199" s="2">
        <v>0</v>
      </c>
      <c r="AV199" s="2">
        <v>1</v>
      </c>
      <c r="AW199" s="2">
        <v>0</v>
      </c>
      <c r="AX199" s="2">
        <v>1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1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7" t="s">
        <v>2928</v>
      </c>
      <c r="BR199" s="2">
        <v>1</v>
      </c>
      <c r="BS199" s="2"/>
      <c r="BT199" s="2" t="b">
        <v>1</v>
      </c>
      <c r="BU199" s="2" t="b">
        <v>1</v>
      </c>
      <c r="BV199" s="2">
        <v>815901</v>
      </c>
      <c r="BW199" s="2" t="s">
        <v>3401</v>
      </c>
      <c r="BX199" s="2"/>
      <c r="BY199" s="2"/>
      <c r="BZ199" s="2" t="s">
        <v>796</v>
      </c>
      <c r="CA199" s="2" t="b">
        <v>1</v>
      </c>
      <c r="CB199" s="2" t="b">
        <v>1</v>
      </c>
      <c r="CC199" s="2" t="b">
        <v>1</v>
      </c>
      <c r="CD199" s="2" t="b">
        <v>1</v>
      </c>
      <c r="CE199" s="2" t="s">
        <v>3402</v>
      </c>
      <c r="CF199" s="2"/>
      <c r="CG199" s="2">
        <v>23</v>
      </c>
    </row>
    <row r="200" spans="1:85">
      <c r="A200" s="3">
        <v>45607.483634259261</v>
      </c>
      <c r="B200" s="2" t="s">
        <v>797</v>
      </c>
      <c r="C200" s="2" t="s">
        <v>798</v>
      </c>
      <c r="D200" s="2" t="s">
        <v>799</v>
      </c>
      <c r="E200" s="2" t="s">
        <v>800</v>
      </c>
      <c r="F200" s="2" t="s">
        <v>99</v>
      </c>
      <c r="G200" s="2">
        <f>91-8652309663</f>
        <v>-8652309572</v>
      </c>
      <c r="H200" s="2" t="s">
        <v>127</v>
      </c>
      <c r="I200" s="2" t="s">
        <v>82</v>
      </c>
      <c r="J200" s="2" t="s">
        <v>135</v>
      </c>
      <c r="K200" s="2" t="s">
        <v>136</v>
      </c>
      <c r="L200" s="2" t="s">
        <v>147</v>
      </c>
      <c r="M200" s="2" t="s">
        <v>82</v>
      </c>
      <c r="N200" s="2"/>
      <c r="O200" s="2"/>
      <c r="P200" s="2"/>
      <c r="Q200" s="2"/>
      <c r="R200" s="2"/>
      <c r="S200" s="2"/>
      <c r="T200" s="2"/>
      <c r="U200" s="2" t="s">
        <v>85</v>
      </c>
      <c r="V200" s="2" t="s">
        <v>2947</v>
      </c>
      <c r="W200" s="2"/>
      <c r="X200" s="2" t="s">
        <v>311</v>
      </c>
      <c r="Y200" s="2" t="s">
        <v>158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>
        <v>3</v>
      </c>
      <c r="AN200" s="2">
        <v>0</v>
      </c>
      <c r="AO200" s="2">
        <v>5</v>
      </c>
      <c r="AP200" s="4">
        <v>0</v>
      </c>
      <c r="AQ200" s="6" t="b">
        <v>1</v>
      </c>
      <c r="AR200" s="2" t="b">
        <v>1</v>
      </c>
      <c r="AS200" s="2">
        <v>0</v>
      </c>
      <c r="AT200" s="2">
        <v>0</v>
      </c>
      <c r="AU200" s="2">
        <v>1</v>
      </c>
      <c r="AV200" s="2">
        <v>0</v>
      </c>
      <c r="AW200" s="2">
        <v>0</v>
      </c>
      <c r="AX200" s="2">
        <v>0</v>
      </c>
      <c r="AY200" s="2">
        <v>0</v>
      </c>
      <c r="AZ200" s="2">
        <v>1</v>
      </c>
      <c r="BA200" s="2">
        <v>1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7" t="s">
        <v>2966</v>
      </c>
      <c r="BR200" s="2">
        <v>1</v>
      </c>
      <c r="BS200" s="2"/>
      <c r="BT200" s="2" t="b">
        <v>1</v>
      </c>
      <c r="BU200" s="2" t="b">
        <v>1</v>
      </c>
      <c r="BV200" s="2">
        <v>309663</v>
      </c>
      <c r="BW200" s="2" t="s">
        <v>3403</v>
      </c>
      <c r="BX200" s="2"/>
      <c r="BY200" s="2"/>
      <c r="BZ200" s="2" t="s">
        <v>800</v>
      </c>
      <c r="CA200" s="2" t="b">
        <v>1</v>
      </c>
      <c r="CB200" s="2" t="b">
        <v>1</v>
      </c>
      <c r="CC200" s="2" t="b">
        <v>1</v>
      </c>
      <c r="CD200" s="2" t="b">
        <v>1</v>
      </c>
      <c r="CE200" s="2" t="s">
        <v>3404</v>
      </c>
      <c r="CF200" s="2"/>
      <c r="CG200" s="2">
        <v>30</v>
      </c>
    </row>
    <row r="201" spans="1:85">
      <c r="A201" s="3">
        <v>45607.483726851853</v>
      </c>
      <c r="B201" s="2" t="s">
        <v>801</v>
      </c>
      <c r="C201" s="2" t="s">
        <v>802</v>
      </c>
      <c r="D201" s="2" t="s">
        <v>229</v>
      </c>
      <c r="E201" s="2" t="s">
        <v>803</v>
      </c>
      <c r="F201" s="2" t="s">
        <v>79</v>
      </c>
      <c r="G201" s="2" t="s">
        <v>804</v>
      </c>
      <c r="H201" s="2" t="s">
        <v>317</v>
      </c>
      <c r="I201" s="2" t="s">
        <v>82</v>
      </c>
      <c r="J201" s="2" t="s">
        <v>92</v>
      </c>
      <c r="K201" s="2"/>
      <c r="L201" s="2"/>
      <c r="M201" s="2"/>
      <c r="N201" s="2" t="s">
        <v>93</v>
      </c>
      <c r="O201" s="2" t="s">
        <v>93</v>
      </c>
      <c r="P201" s="2" t="s">
        <v>128</v>
      </c>
      <c r="Q201" s="2"/>
      <c r="R201" s="2"/>
      <c r="S201" s="2"/>
      <c r="T201" s="2"/>
      <c r="U201" s="2" t="s">
        <v>128</v>
      </c>
      <c r="V201" s="2" t="s">
        <v>317</v>
      </c>
      <c r="W201" s="2"/>
      <c r="X201" s="2"/>
      <c r="Y201" s="2"/>
      <c r="Z201" s="2"/>
      <c r="AA201" s="2" t="s">
        <v>2931</v>
      </c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>
        <v>2</v>
      </c>
      <c r="AN201" s="2">
        <v>0</v>
      </c>
      <c r="AO201" s="2">
        <v>4</v>
      </c>
      <c r="AP201" s="4">
        <v>0</v>
      </c>
      <c r="AQ201" s="6" t="b">
        <v>1</v>
      </c>
      <c r="AR201" s="2" t="b">
        <v>1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1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1</v>
      </c>
      <c r="BQ201" s="7" t="s">
        <v>2928</v>
      </c>
      <c r="BR201" s="2">
        <v>1</v>
      </c>
      <c r="BS201" s="2"/>
      <c r="BT201" s="2" t="b">
        <v>1</v>
      </c>
      <c r="BU201" s="2" t="b">
        <v>1</v>
      </c>
      <c r="BV201" s="2">
        <v>941570</v>
      </c>
      <c r="BW201" s="2" t="s">
        <v>3405</v>
      </c>
      <c r="BX201" s="2"/>
      <c r="BY201" s="2"/>
      <c r="BZ201" s="2" t="s">
        <v>803</v>
      </c>
      <c r="CA201" s="2" t="b">
        <v>1</v>
      </c>
      <c r="CB201" s="2" t="b">
        <v>1</v>
      </c>
      <c r="CC201" s="2" t="b">
        <v>1</v>
      </c>
      <c r="CD201" s="2" t="b">
        <v>1</v>
      </c>
      <c r="CE201" s="2" t="s">
        <v>3406</v>
      </c>
      <c r="CF201" s="2"/>
      <c r="CG201" s="2">
        <v>24</v>
      </c>
    </row>
    <row r="202" spans="1:85">
      <c r="A202" s="3">
        <v>45607.484490740739</v>
      </c>
      <c r="B202" s="2" t="s">
        <v>805</v>
      </c>
      <c r="C202" s="2" t="s">
        <v>806</v>
      </c>
      <c r="D202" s="2" t="s">
        <v>110</v>
      </c>
      <c r="E202" s="2" t="s">
        <v>807</v>
      </c>
      <c r="F202" s="2" t="s">
        <v>99</v>
      </c>
      <c r="G202" s="2" t="s">
        <v>808</v>
      </c>
      <c r="H202" s="2" t="s">
        <v>127</v>
      </c>
      <c r="I202" s="2" t="s">
        <v>91</v>
      </c>
      <c r="J202" s="2"/>
      <c r="K202" s="2" t="s">
        <v>82</v>
      </c>
      <c r="L202" s="2" t="s">
        <v>82</v>
      </c>
      <c r="M202" s="2" t="s">
        <v>82</v>
      </c>
      <c r="N202" s="2"/>
      <c r="O202" s="2"/>
      <c r="P202" s="2" t="s">
        <v>101</v>
      </c>
      <c r="Q202" s="2"/>
      <c r="R202" s="2"/>
      <c r="S202" s="2"/>
      <c r="T202" s="2"/>
      <c r="U202" s="2" t="s">
        <v>101</v>
      </c>
      <c r="V202" s="2" t="s">
        <v>2947</v>
      </c>
      <c r="W202" s="2" t="s">
        <v>103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>
        <v>2</v>
      </c>
      <c r="AN202" s="2">
        <v>0</v>
      </c>
      <c r="AO202" s="2">
        <v>4</v>
      </c>
      <c r="AP202" s="4">
        <v>0</v>
      </c>
      <c r="AQ202" s="6" t="b">
        <v>1</v>
      </c>
      <c r="AR202" s="2" t="b">
        <v>1</v>
      </c>
      <c r="AS202" s="2">
        <v>0</v>
      </c>
      <c r="AT202" s="2">
        <v>0</v>
      </c>
      <c r="AU202" s="2">
        <v>1</v>
      </c>
      <c r="AV202" s="2">
        <v>0</v>
      </c>
      <c r="AW202" s="2">
        <v>0</v>
      </c>
      <c r="AX202" s="2">
        <v>0</v>
      </c>
      <c r="AY202" s="2">
        <v>1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7" t="s">
        <v>2928</v>
      </c>
      <c r="BR202" s="2">
        <v>1</v>
      </c>
      <c r="BS202" s="2"/>
      <c r="BT202" s="2" t="b">
        <v>1</v>
      </c>
      <c r="BU202" s="2" t="b">
        <v>1</v>
      </c>
      <c r="BV202" s="2">
        <v>298228</v>
      </c>
      <c r="BW202" s="2" t="s">
        <v>3407</v>
      </c>
      <c r="BX202" s="2"/>
      <c r="BY202" s="2"/>
      <c r="BZ202" s="2" t="s">
        <v>807</v>
      </c>
      <c r="CA202" s="2" t="b">
        <v>1</v>
      </c>
      <c r="CB202" s="2" t="b">
        <v>1</v>
      </c>
      <c r="CC202" s="2" t="b">
        <v>1</v>
      </c>
      <c r="CD202" s="2" t="b">
        <v>1</v>
      </c>
      <c r="CE202" s="2" t="s">
        <v>3408</v>
      </c>
      <c r="CF202" s="2"/>
      <c r="CG202" s="2">
        <v>17</v>
      </c>
    </row>
    <row r="203" spans="1:85">
      <c r="A203" s="3">
        <v>45607.485092592593</v>
      </c>
      <c r="B203" s="2" t="s">
        <v>811</v>
      </c>
      <c r="C203" s="2" t="s">
        <v>812</v>
      </c>
      <c r="D203" s="2" t="s">
        <v>119</v>
      </c>
      <c r="E203" s="2" t="s">
        <v>813</v>
      </c>
      <c r="F203" s="2" t="s">
        <v>79</v>
      </c>
      <c r="G203" s="2" t="s">
        <v>814</v>
      </c>
      <c r="H203" s="2" t="s">
        <v>317</v>
      </c>
      <c r="I203" s="2" t="s">
        <v>82</v>
      </c>
      <c r="J203" s="2" t="s">
        <v>135</v>
      </c>
      <c r="K203" s="2" t="s">
        <v>136</v>
      </c>
      <c r="L203" s="2" t="s">
        <v>82</v>
      </c>
      <c r="M203" s="2" t="s">
        <v>82</v>
      </c>
      <c r="N203" s="2"/>
      <c r="O203" s="2"/>
      <c r="P203" s="2"/>
      <c r="Q203" s="2"/>
      <c r="R203" s="2"/>
      <c r="S203" s="2"/>
      <c r="T203" s="2"/>
      <c r="U203" s="2" t="s">
        <v>85</v>
      </c>
      <c r="V203" s="2" t="s">
        <v>317</v>
      </c>
      <c r="W203" s="2"/>
      <c r="X203" s="2" t="s">
        <v>138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>
        <v>2</v>
      </c>
      <c r="AN203" s="2">
        <v>0</v>
      </c>
      <c r="AO203" s="2">
        <v>3</v>
      </c>
      <c r="AP203" s="4">
        <v>0</v>
      </c>
      <c r="AQ203" s="6" t="b">
        <v>1</v>
      </c>
      <c r="AR203" s="2" t="b">
        <v>1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1</v>
      </c>
      <c r="BI203" s="2">
        <v>0</v>
      </c>
      <c r="BJ203" s="2">
        <v>0</v>
      </c>
      <c r="BK203" s="2">
        <v>1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7" t="s">
        <v>2966</v>
      </c>
      <c r="BR203" s="2">
        <v>1</v>
      </c>
      <c r="BS203" s="2"/>
      <c r="BT203" s="2" t="b">
        <v>1</v>
      </c>
      <c r="BU203" s="2" t="b">
        <v>1</v>
      </c>
      <c r="BV203" s="2">
        <v>292624</v>
      </c>
      <c r="BW203" s="2" t="s">
        <v>3409</v>
      </c>
      <c r="BX203" s="2"/>
      <c r="BY203" s="2"/>
      <c r="BZ203" s="2" t="s">
        <v>813</v>
      </c>
      <c r="CA203" s="2" t="b">
        <v>1</v>
      </c>
      <c r="CB203" s="2" t="b">
        <v>1</v>
      </c>
      <c r="CC203" s="2" t="b">
        <v>1</v>
      </c>
      <c r="CD203" s="2" t="b">
        <v>1</v>
      </c>
      <c r="CE203" s="2" t="s">
        <v>3410</v>
      </c>
      <c r="CF203" s="2"/>
      <c r="CG203" s="2">
        <v>20</v>
      </c>
    </row>
    <row r="204" spans="1:85">
      <c r="A204" s="3">
        <v>45607.485439814816</v>
      </c>
      <c r="B204" s="2" t="s">
        <v>815</v>
      </c>
      <c r="C204" s="2" t="s">
        <v>649</v>
      </c>
      <c r="D204" s="2" t="s">
        <v>119</v>
      </c>
      <c r="E204" s="2" t="s">
        <v>816</v>
      </c>
      <c r="F204" s="2" t="s">
        <v>99</v>
      </c>
      <c r="G204" s="2" t="s">
        <v>817</v>
      </c>
      <c r="H204" s="2" t="s">
        <v>127</v>
      </c>
      <c r="I204" s="2" t="s">
        <v>82</v>
      </c>
      <c r="J204" s="2" t="s">
        <v>135</v>
      </c>
      <c r="K204" s="2" t="s">
        <v>136</v>
      </c>
      <c r="L204" s="2" t="s">
        <v>147</v>
      </c>
      <c r="M204" s="2" t="s">
        <v>82</v>
      </c>
      <c r="N204" s="2"/>
      <c r="O204" s="2"/>
      <c r="P204" s="2" t="s">
        <v>113</v>
      </c>
      <c r="Q204" s="2"/>
      <c r="R204" s="2"/>
      <c r="S204" s="2"/>
      <c r="T204" s="2"/>
      <c r="U204" s="2" t="s">
        <v>113</v>
      </c>
      <c r="V204" s="2" t="s">
        <v>2947</v>
      </c>
      <c r="W204" s="2"/>
      <c r="X204" s="2" t="s">
        <v>311</v>
      </c>
      <c r="Y204" s="2" t="s">
        <v>158</v>
      </c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>
        <v>3</v>
      </c>
      <c r="AN204" s="2">
        <v>0</v>
      </c>
      <c r="AO204" s="2">
        <v>5</v>
      </c>
      <c r="AP204" s="4">
        <v>0</v>
      </c>
      <c r="AQ204" s="6" t="b">
        <v>1</v>
      </c>
      <c r="AR204" s="2" t="b">
        <v>1</v>
      </c>
      <c r="AS204" s="2">
        <v>0</v>
      </c>
      <c r="AT204" s="2">
        <v>0</v>
      </c>
      <c r="AU204" s="2">
        <v>1</v>
      </c>
      <c r="AV204" s="2">
        <v>0</v>
      </c>
      <c r="AW204" s="2">
        <v>0</v>
      </c>
      <c r="AX204" s="2">
        <v>0</v>
      </c>
      <c r="AY204" s="2">
        <v>0</v>
      </c>
      <c r="AZ204" s="2">
        <v>1</v>
      </c>
      <c r="BA204" s="2">
        <v>1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7" t="s">
        <v>2966</v>
      </c>
      <c r="BR204" s="2">
        <v>1</v>
      </c>
      <c r="BS204" s="2"/>
      <c r="BT204" s="2" t="b">
        <v>1</v>
      </c>
      <c r="BU204" s="2" t="b">
        <v>1</v>
      </c>
      <c r="BV204" s="2">
        <v>267381</v>
      </c>
      <c r="BW204" s="2" t="s">
        <v>3411</v>
      </c>
      <c r="BX204" s="2"/>
      <c r="BY204" s="2"/>
      <c r="BZ204" s="2" t="s">
        <v>816</v>
      </c>
      <c r="CA204" s="2" t="b">
        <v>0</v>
      </c>
      <c r="CB204" s="2" t="b">
        <v>1</v>
      </c>
      <c r="CC204" s="2" t="b">
        <v>1</v>
      </c>
      <c r="CD204" s="2" t="b">
        <v>1</v>
      </c>
      <c r="CE204" s="2" t="e">
        <v>#N/A</v>
      </c>
      <c r="CF204" s="2"/>
      <c r="CG204" s="2">
        <v>25</v>
      </c>
    </row>
    <row r="205" spans="1:85">
      <c r="A205" s="3">
        <v>45607.485694444447</v>
      </c>
      <c r="B205" s="2" t="s">
        <v>818</v>
      </c>
      <c r="C205" s="2" t="s">
        <v>578</v>
      </c>
      <c r="D205" s="2" t="s">
        <v>819</v>
      </c>
      <c r="E205" s="2" t="s">
        <v>820</v>
      </c>
      <c r="F205" s="2" t="s">
        <v>99</v>
      </c>
      <c r="G205" s="2" t="s">
        <v>821</v>
      </c>
      <c r="H205" s="2" t="s">
        <v>127</v>
      </c>
      <c r="I205" s="2" t="s">
        <v>82</v>
      </c>
      <c r="J205" s="2" t="s">
        <v>92</v>
      </c>
      <c r="K205" s="2"/>
      <c r="L205" s="2"/>
      <c r="M205" s="2"/>
      <c r="N205" s="2" t="s">
        <v>83</v>
      </c>
      <c r="O205" s="2" t="s">
        <v>82</v>
      </c>
      <c r="P205" s="2"/>
      <c r="Q205" s="2"/>
      <c r="R205" s="2"/>
      <c r="S205" s="2"/>
      <c r="T205" s="2"/>
      <c r="U205" s="2" t="s">
        <v>85</v>
      </c>
      <c r="V205" s="2" t="s">
        <v>2947</v>
      </c>
      <c r="W205" s="2"/>
      <c r="X205" s="2"/>
      <c r="Y205" s="2"/>
      <c r="Z205" s="2"/>
      <c r="AA205" s="2" t="s">
        <v>2934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>
        <v>2</v>
      </c>
      <c r="AN205" s="2">
        <v>0</v>
      </c>
      <c r="AO205" s="2">
        <v>3</v>
      </c>
      <c r="AP205" s="4">
        <v>0</v>
      </c>
      <c r="AQ205" s="6" t="b">
        <v>1</v>
      </c>
      <c r="AR205" s="2" t="b">
        <v>1</v>
      </c>
      <c r="AS205" s="2">
        <v>0</v>
      </c>
      <c r="AT205" s="2">
        <v>0</v>
      </c>
      <c r="AU205" s="2">
        <v>1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1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7" t="s">
        <v>2966</v>
      </c>
      <c r="BR205" s="2">
        <v>1</v>
      </c>
      <c r="BS205" s="2"/>
      <c r="BT205" s="2" t="b">
        <v>1</v>
      </c>
      <c r="BU205" s="2" t="b">
        <v>1</v>
      </c>
      <c r="BV205" s="2">
        <v>65806</v>
      </c>
      <c r="BW205" s="2" t="s">
        <v>3412</v>
      </c>
      <c r="BX205" s="2"/>
      <c r="BY205" s="2"/>
      <c r="BZ205" s="2" t="s">
        <v>820</v>
      </c>
      <c r="CA205" s="2" t="b">
        <v>1</v>
      </c>
      <c r="CB205" s="2" t="b">
        <v>1</v>
      </c>
      <c r="CC205" s="2" t="b">
        <v>1</v>
      </c>
      <c r="CD205" s="2" t="b">
        <v>1</v>
      </c>
      <c r="CE205" s="2" t="s">
        <v>3413</v>
      </c>
      <c r="CF205" s="2"/>
      <c r="CG205" s="2">
        <v>23</v>
      </c>
    </row>
    <row r="206" spans="1:85">
      <c r="A206" s="3">
        <v>45607.485798611109</v>
      </c>
      <c r="B206" s="2" t="s">
        <v>822</v>
      </c>
      <c r="C206" s="2" t="s">
        <v>823</v>
      </c>
      <c r="D206" s="2" t="s">
        <v>453</v>
      </c>
      <c r="E206" s="2" t="s">
        <v>3414</v>
      </c>
      <c r="F206" s="2" t="s">
        <v>99</v>
      </c>
      <c r="G206" s="2" t="s">
        <v>824</v>
      </c>
      <c r="H206" s="2" t="s">
        <v>127</v>
      </c>
      <c r="I206" s="2" t="s">
        <v>82</v>
      </c>
      <c r="J206" s="2"/>
      <c r="K206" s="2" t="s">
        <v>82</v>
      </c>
      <c r="L206" s="2" t="s">
        <v>82</v>
      </c>
      <c r="M206" s="2" t="s">
        <v>82</v>
      </c>
      <c r="N206" s="2"/>
      <c r="O206" s="2"/>
      <c r="P206" s="2" t="s">
        <v>101</v>
      </c>
      <c r="Q206" s="2"/>
      <c r="R206" s="2"/>
      <c r="S206" s="2"/>
      <c r="T206" s="2"/>
      <c r="U206" s="2" t="s">
        <v>101</v>
      </c>
      <c r="V206" s="2" t="s">
        <v>2947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>
        <v>1</v>
      </c>
      <c r="AN206" s="2">
        <v>0</v>
      </c>
      <c r="AO206" s="2">
        <v>2</v>
      </c>
      <c r="AP206" s="4">
        <v>0</v>
      </c>
      <c r="AQ206" s="6" t="b">
        <v>1</v>
      </c>
      <c r="AR206" s="2" t="b">
        <v>1</v>
      </c>
      <c r="AS206" s="2">
        <v>0</v>
      </c>
      <c r="AT206" s="2">
        <v>0</v>
      </c>
      <c r="AU206" s="2">
        <v>1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7" t="s">
        <v>2928</v>
      </c>
      <c r="BR206" s="2">
        <v>1</v>
      </c>
      <c r="BS206" s="2"/>
      <c r="BT206" s="2" t="b">
        <v>1</v>
      </c>
      <c r="BU206" s="2" t="b">
        <v>1</v>
      </c>
      <c r="BV206" s="2">
        <v>314396</v>
      </c>
      <c r="BW206" s="2" t="s">
        <v>3415</v>
      </c>
      <c r="BX206" s="2"/>
      <c r="BY206" s="2"/>
      <c r="BZ206" s="2" t="s">
        <v>3414</v>
      </c>
      <c r="CA206" s="2" t="b">
        <v>1</v>
      </c>
      <c r="CB206" s="2" t="b">
        <v>1</v>
      </c>
      <c r="CC206" s="2" t="b">
        <v>1</v>
      </c>
      <c r="CD206" s="2" t="b">
        <v>1</v>
      </c>
      <c r="CE206" s="2" t="s">
        <v>3416</v>
      </c>
      <c r="CF206" s="2"/>
      <c r="CG206" s="2">
        <v>18</v>
      </c>
    </row>
    <row r="207" spans="1:85">
      <c r="A207" s="3">
        <v>45607.486180555556</v>
      </c>
      <c r="B207" s="2" t="s">
        <v>825</v>
      </c>
      <c r="C207" s="2" t="s">
        <v>826</v>
      </c>
      <c r="D207" s="2" t="s">
        <v>258</v>
      </c>
      <c r="E207" s="2" t="s">
        <v>827</v>
      </c>
      <c r="F207" s="2" t="s">
        <v>99</v>
      </c>
      <c r="G207" s="2">
        <v>9619521206</v>
      </c>
      <c r="H207" s="2" t="s">
        <v>127</v>
      </c>
      <c r="I207" s="2" t="s">
        <v>91</v>
      </c>
      <c r="J207" s="2" t="s">
        <v>92</v>
      </c>
      <c r="K207" s="2"/>
      <c r="L207" s="2"/>
      <c r="M207" s="2"/>
      <c r="N207" s="2" t="s">
        <v>83</v>
      </c>
      <c r="O207" s="2" t="s">
        <v>82</v>
      </c>
      <c r="P207" s="2" t="b">
        <v>0</v>
      </c>
      <c r="Q207" s="2"/>
      <c r="R207" s="2"/>
      <c r="S207" s="2"/>
      <c r="T207" s="2"/>
      <c r="U207" s="2" t="b">
        <v>0</v>
      </c>
      <c r="V207" s="2" t="s">
        <v>2947</v>
      </c>
      <c r="W207" s="2" t="s">
        <v>103</v>
      </c>
      <c r="X207" s="2"/>
      <c r="Y207" s="2"/>
      <c r="Z207" s="2"/>
      <c r="AA207" s="2" t="s">
        <v>2934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>
        <v>3</v>
      </c>
      <c r="AN207" s="2">
        <v>0</v>
      </c>
      <c r="AO207" s="2" t="b">
        <v>0</v>
      </c>
      <c r="AP207" s="4">
        <v>0</v>
      </c>
      <c r="AQ207" s="2"/>
      <c r="AR207" s="2" t="b">
        <v>1</v>
      </c>
      <c r="AS207" s="2">
        <v>0</v>
      </c>
      <c r="AT207" s="2">
        <v>0</v>
      </c>
      <c r="AU207" s="2">
        <v>1</v>
      </c>
      <c r="AV207" s="2">
        <v>0</v>
      </c>
      <c r="AW207" s="2">
        <v>0</v>
      </c>
      <c r="AX207" s="2">
        <v>0</v>
      </c>
      <c r="AY207" s="2">
        <v>1</v>
      </c>
      <c r="AZ207" s="2">
        <v>0</v>
      </c>
      <c r="BA207" s="2">
        <v>0</v>
      </c>
      <c r="BB207" s="2">
        <v>0</v>
      </c>
      <c r="BC207" s="2">
        <v>0</v>
      </c>
      <c r="BD207" s="2">
        <v>1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/>
      <c r="BR207" s="2">
        <v>0</v>
      </c>
      <c r="BS207" s="2"/>
      <c r="BT207" s="2" t="b">
        <v>1</v>
      </c>
      <c r="BU207" s="2" t="b">
        <v>1</v>
      </c>
      <c r="BV207" s="2">
        <v>521206</v>
      </c>
      <c r="BW207" s="2" t="s">
        <v>3417</v>
      </c>
      <c r="BX207" s="2"/>
      <c r="BY207" s="2"/>
      <c r="BZ207" s="2"/>
      <c r="CA207" s="2" t="e">
        <v>#N/A</v>
      </c>
      <c r="CB207" s="2" t="e">
        <v>#N/A</v>
      </c>
      <c r="CC207" s="2" t="e">
        <v>#N/A</v>
      </c>
      <c r="CD207" s="2" t="e">
        <v>#N/A</v>
      </c>
      <c r="CE207" s="2" t="e">
        <v>#N/A</v>
      </c>
      <c r="CF207" s="2" t="s">
        <v>3007</v>
      </c>
      <c r="CG207" s="2" t="e">
        <v>#N/A</v>
      </c>
    </row>
    <row r="208" spans="1:85">
      <c r="A208" s="3">
        <v>45607.48646990741</v>
      </c>
      <c r="B208" s="2" t="s">
        <v>828</v>
      </c>
      <c r="C208" s="2" t="s">
        <v>523</v>
      </c>
      <c r="D208" s="2" t="s">
        <v>270</v>
      </c>
      <c r="E208" s="2" t="s">
        <v>3418</v>
      </c>
      <c r="F208" s="2" t="s">
        <v>99</v>
      </c>
      <c r="G208" s="2" t="s">
        <v>829</v>
      </c>
      <c r="H208" s="2" t="s">
        <v>81</v>
      </c>
      <c r="I208" s="2" t="s">
        <v>134</v>
      </c>
      <c r="J208" s="2" t="s">
        <v>92</v>
      </c>
      <c r="K208" s="2"/>
      <c r="L208" s="2"/>
      <c r="M208" s="2"/>
      <c r="N208" s="2" t="s">
        <v>83</v>
      </c>
      <c r="O208" s="2" t="s">
        <v>83</v>
      </c>
      <c r="P208" s="2" t="s">
        <v>101</v>
      </c>
      <c r="Q208" s="2"/>
      <c r="R208" s="2"/>
      <c r="S208" s="2"/>
      <c r="T208" s="2"/>
      <c r="U208" s="2" t="s">
        <v>101</v>
      </c>
      <c r="V208" s="2" t="s">
        <v>102</v>
      </c>
      <c r="W208" s="2" t="s">
        <v>165</v>
      </c>
      <c r="X208" s="2"/>
      <c r="Y208" s="2"/>
      <c r="Z208" s="2"/>
      <c r="AA208" s="2" t="s">
        <v>2934</v>
      </c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>
        <v>3</v>
      </c>
      <c r="AN208" s="2">
        <v>0</v>
      </c>
      <c r="AO208" s="2">
        <v>6</v>
      </c>
      <c r="AP208" s="4">
        <v>0</v>
      </c>
      <c r="AQ208" s="6" t="b">
        <v>1</v>
      </c>
      <c r="AR208" s="2" t="b">
        <v>1</v>
      </c>
      <c r="AS208" s="2">
        <v>0</v>
      </c>
      <c r="AT208" s="2">
        <v>0</v>
      </c>
      <c r="AU208" s="2">
        <v>0</v>
      </c>
      <c r="AV208" s="2">
        <v>1</v>
      </c>
      <c r="AW208" s="2">
        <v>0</v>
      </c>
      <c r="AX208" s="2">
        <v>1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1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7" t="s">
        <v>2928</v>
      </c>
      <c r="BR208" s="2">
        <v>1</v>
      </c>
      <c r="BS208" s="2"/>
      <c r="BT208" s="2" t="b">
        <v>1</v>
      </c>
      <c r="BU208" s="2" t="b">
        <v>1</v>
      </c>
      <c r="BV208" s="2">
        <v>708059</v>
      </c>
      <c r="BW208" s="2" t="s">
        <v>3419</v>
      </c>
      <c r="BX208" s="2"/>
      <c r="BY208" s="2"/>
      <c r="BZ208" s="2" t="s">
        <v>3420</v>
      </c>
      <c r="CA208" s="2" t="b">
        <v>1</v>
      </c>
      <c r="CB208" s="2" t="b">
        <v>1</v>
      </c>
      <c r="CC208" s="2" t="b">
        <v>1</v>
      </c>
      <c r="CD208" s="2" t="b">
        <v>1</v>
      </c>
      <c r="CE208" s="2" t="s">
        <v>3421</v>
      </c>
      <c r="CF208" s="2"/>
      <c r="CG208" s="2">
        <v>19</v>
      </c>
    </row>
    <row r="209" spans="1:85">
      <c r="A209" s="3">
        <v>45607.486608796295</v>
      </c>
      <c r="B209" s="2" t="s">
        <v>830</v>
      </c>
      <c r="C209" s="2" t="s">
        <v>831</v>
      </c>
      <c r="D209" s="2" t="s">
        <v>832</v>
      </c>
      <c r="E209" s="2" t="s">
        <v>833</v>
      </c>
      <c r="F209" s="2" t="s">
        <v>99</v>
      </c>
      <c r="G209" s="2">
        <v>919680422018</v>
      </c>
      <c r="H209" s="2" t="s">
        <v>127</v>
      </c>
      <c r="I209" s="2" t="s">
        <v>91</v>
      </c>
      <c r="J209" s="2" t="s">
        <v>135</v>
      </c>
      <c r="K209" s="2" t="s">
        <v>164</v>
      </c>
      <c r="L209" s="2" t="s">
        <v>148</v>
      </c>
      <c r="M209" s="2" t="s">
        <v>82</v>
      </c>
      <c r="N209" s="2"/>
      <c r="O209" s="2"/>
      <c r="P209" s="2" t="s">
        <v>101</v>
      </c>
      <c r="Q209" s="2"/>
      <c r="R209" s="2"/>
      <c r="S209" s="2"/>
      <c r="T209" s="2"/>
      <c r="U209" s="2" t="s">
        <v>101</v>
      </c>
      <c r="V209" s="2" t="s">
        <v>2947</v>
      </c>
      <c r="W209" s="2" t="s">
        <v>103</v>
      </c>
      <c r="X209" s="2" t="s">
        <v>2965</v>
      </c>
      <c r="Y209" s="2" t="s">
        <v>2955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>
        <v>4</v>
      </c>
      <c r="AN209" s="2">
        <v>0</v>
      </c>
      <c r="AO209" s="2">
        <v>8</v>
      </c>
      <c r="AP209" s="4">
        <v>0</v>
      </c>
      <c r="AQ209" s="6" t="b">
        <v>1</v>
      </c>
      <c r="AR209" s="2" t="b">
        <v>1</v>
      </c>
      <c r="AS209" s="2">
        <v>0</v>
      </c>
      <c r="AT209" s="2">
        <v>0</v>
      </c>
      <c r="AU209" s="2">
        <v>1</v>
      </c>
      <c r="AV209" s="2">
        <v>0</v>
      </c>
      <c r="AW209" s="2">
        <v>0</v>
      </c>
      <c r="AX209" s="2">
        <v>0</v>
      </c>
      <c r="AY209" s="2">
        <v>1</v>
      </c>
      <c r="AZ209" s="2">
        <v>0</v>
      </c>
      <c r="BA209" s="2">
        <v>0</v>
      </c>
      <c r="BB209" s="2">
        <v>1</v>
      </c>
      <c r="BC209" s="2">
        <v>1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7" t="s">
        <v>2928</v>
      </c>
      <c r="BR209" s="2">
        <v>1</v>
      </c>
      <c r="BS209" s="2"/>
      <c r="BT209" s="2" t="b">
        <v>1</v>
      </c>
      <c r="BU209" s="2" t="b">
        <v>1</v>
      </c>
      <c r="BV209" s="2">
        <v>422018</v>
      </c>
      <c r="BW209" s="2" t="s">
        <v>3422</v>
      </c>
      <c r="BX209" s="2"/>
      <c r="BY209" s="2"/>
      <c r="BZ209" s="2" t="s">
        <v>833</v>
      </c>
      <c r="CA209" s="2" t="b">
        <v>1</v>
      </c>
      <c r="CB209" s="2" t="b">
        <v>1</v>
      </c>
      <c r="CC209" s="2" t="b">
        <v>1</v>
      </c>
      <c r="CD209" s="2" t="b">
        <v>1</v>
      </c>
      <c r="CE209" s="2" t="s">
        <v>3423</v>
      </c>
      <c r="CF209" s="2"/>
      <c r="CG209" s="2">
        <v>31</v>
      </c>
    </row>
    <row r="210" spans="1:85">
      <c r="A210" s="3">
        <v>45607.486886574072</v>
      </c>
      <c r="B210" s="2" t="s">
        <v>834</v>
      </c>
      <c r="C210" s="2" t="s">
        <v>835</v>
      </c>
      <c r="D210" s="2" t="s">
        <v>356</v>
      </c>
      <c r="E210" s="2" t="s">
        <v>836</v>
      </c>
      <c r="F210" s="2" t="s">
        <v>99</v>
      </c>
      <c r="G210" s="2">
        <v>8828181007</v>
      </c>
      <c r="H210" s="2" t="s">
        <v>82</v>
      </c>
      <c r="I210" s="2" t="s">
        <v>82</v>
      </c>
      <c r="J210" s="2" t="s">
        <v>135</v>
      </c>
      <c r="K210" s="2" t="s">
        <v>147</v>
      </c>
      <c r="L210" s="2" t="s">
        <v>82</v>
      </c>
      <c r="M210" s="2" t="s">
        <v>82</v>
      </c>
      <c r="N210" s="2"/>
      <c r="O210" s="2"/>
      <c r="P210" s="2"/>
      <c r="Q210" s="2"/>
      <c r="R210" s="2"/>
      <c r="S210" s="2"/>
      <c r="T210" s="2"/>
      <c r="U210" s="2" t="s">
        <v>85</v>
      </c>
      <c r="V210" s="2"/>
      <c r="W210" s="2"/>
      <c r="X210" s="2" t="s">
        <v>158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>
        <v>1</v>
      </c>
      <c r="AN210" s="2">
        <v>0</v>
      </c>
      <c r="AO210" s="2">
        <v>1</v>
      </c>
      <c r="AP210" s="4">
        <v>0</v>
      </c>
      <c r="AQ210" s="6" t="b">
        <v>1</v>
      </c>
      <c r="AR210" s="2" t="b">
        <v>1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1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7" t="s">
        <v>2966</v>
      </c>
      <c r="BR210" s="2">
        <v>1</v>
      </c>
      <c r="BS210" s="2"/>
      <c r="BT210" s="2" t="b">
        <v>1</v>
      </c>
      <c r="BU210" s="2" t="b">
        <v>1</v>
      </c>
      <c r="BV210" s="2">
        <v>181007</v>
      </c>
      <c r="BW210" s="2" t="s">
        <v>3424</v>
      </c>
      <c r="BX210" s="2"/>
      <c r="BY210" s="2"/>
      <c r="BZ210" s="2" t="s">
        <v>836</v>
      </c>
      <c r="CA210" s="2" t="b">
        <v>1</v>
      </c>
      <c r="CB210" s="2" t="b">
        <v>1</v>
      </c>
      <c r="CC210" s="2" t="b">
        <v>1</v>
      </c>
      <c r="CD210" s="2" t="b">
        <v>1</v>
      </c>
      <c r="CE210" s="2" t="s">
        <v>3425</v>
      </c>
      <c r="CF210" s="2"/>
      <c r="CG210" s="2">
        <v>21</v>
      </c>
    </row>
    <row r="211" spans="1:85">
      <c r="A211" s="3">
        <v>45607.487071759257</v>
      </c>
      <c r="B211" s="2" t="s">
        <v>837</v>
      </c>
      <c r="C211" s="2" t="s">
        <v>838</v>
      </c>
      <c r="D211" s="2" t="s">
        <v>839</v>
      </c>
      <c r="E211" s="2" t="s">
        <v>840</v>
      </c>
      <c r="F211" s="2" t="s">
        <v>99</v>
      </c>
      <c r="G211" s="2">
        <v>918200968957</v>
      </c>
      <c r="H211" s="2" t="s">
        <v>122</v>
      </c>
      <c r="I211" s="2" t="s">
        <v>134</v>
      </c>
      <c r="J211" s="2" t="s">
        <v>135</v>
      </c>
      <c r="K211" s="2" t="s">
        <v>136</v>
      </c>
      <c r="L211" s="2" t="s">
        <v>82</v>
      </c>
      <c r="M211" s="2" t="s">
        <v>82</v>
      </c>
      <c r="N211" s="2"/>
      <c r="O211" s="2"/>
      <c r="P211" s="2"/>
      <c r="Q211" s="2"/>
      <c r="R211" s="2"/>
      <c r="S211" s="2"/>
      <c r="T211" s="2"/>
      <c r="U211" s="2" t="s">
        <v>85</v>
      </c>
      <c r="V211" s="2" t="s">
        <v>122</v>
      </c>
      <c r="W211" s="2" t="s">
        <v>165</v>
      </c>
      <c r="X211" s="2" t="s">
        <v>311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>
        <v>3</v>
      </c>
      <c r="AN211" s="2">
        <v>0</v>
      </c>
      <c r="AO211" s="2">
        <v>5</v>
      </c>
      <c r="AP211" s="4">
        <v>0</v>
      </c>
      <c r="AQ211" s="6" t="b">
        <v>1</v>
      </c>
      <c r="AR211" s="2" t="b">
        <v>1</v>
      </c>
      <c r="AS211" s="2">
        <v>0</v>
      </c>
      <c r="AT211" s="2">
        <v>0</v>
      </c>
      <c r="AU211" s="2">
        <v>0</v>
      </c>
      <c r="AV211" s="2">
        <v>0</v>
      </c>
      <c r="AW211" s="2">
        <v>1</v>
      </c>
      <c r="AX211" s="2">
        <v>1</v>
      </c>
      <c r="AY211" s="2">
        <v>0</v>
      </c>
      <c r="AZ211" s="2">
        <v>1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7" t="s">
        <v>2966</v>
      </c>
      <c r="BR211" s="2">
        <v>1</v>
      </c>
      <c r="BS211" s="2"/>
      <c r="BT211" s="2" t="b">
        <v>1</v>
      </c>
      <c r="BU211" s="2" t="b">
        <v>1</v>
      </c>
      <c r="BV211" s="2">
        <v>968957</v>
      </c>
      <c r="BW211" s="2" t="s">
        <v>3426</v>
      </c>
      <c r="BX211" s="2"/>
      <c r="BY211" s="2"/>
      <c r="BZ211" s="2" t="s">
        <v>840</v>
      </c>
      <c r="CA211" s="2" t="b">
        <v>1</v>
      </c>
      <c r="CB211" s="2" t="b">
        <v>0</v>
      </c>
      <c r="CC211" s="2" t="b">
        <v>1</v>
      </c>
      <c r="CD211" s="2" t="b">
        <v>1</v>
      </c>
      <c r="CE211" s="2" t="s">
        <v>3427</v>
      </c>
      <c r="CF211" s="2"/>
      <c r="CG211" s="2">
        <v>19</v>
      </c>
    </row>
    <row r="212" spans="1:85">
      <c r="A212" s="3">
        <v>45607.487245370372</v>
      </c>
      <c r="B212" s="2" t="s">
        <v>841</v>
      </c>
      <c r="C212" s="2" t="s">
        <v>842</v>
      </c>
      <c r="D212" s="2" t="s">
        <v>606</v>
      </c>
      <c r="E212" s="2" t="s">
        <v>843</v>
      </c>
      <c r="F212" s="2" t="s">
        <v>99</v>
      </c>
      <c r="G212" s="2" t="s">
        <v>844</v>
      </c>
      <c r="H212" s="2" t="s">
        <v>127</v>
      </c>
      <c r="I212" s="2" t="s">
        <v>134</v>
      </c>
      <c r="J212" s="2" t="s">
        <v>135</v>
      </c>
      <c r="K212" s="2" t="s">
        <v>136</v>
      </c>
      <c r="L212" s="2" t="s">
        <v>82</v>
      </c>
      <c r="M212" s="2" t="s">
        <v>82</v>
      </c>
      <c r="N212" s="2"/>
      <c r="O212" s="2"/>
      <c r="P212" s="2" t="b">
        <v>0</v>
      </c>
      <c r="Q212" s="2"/>
      <c r="R212" s="2"/>
      <c r="S212" s="2"/>
      <c r="T212" s="2"/>
      <c r="U212" s="2" t="b">
        <v>0</v>
      </c>
      <c r="V212" s="2" t="s">
        <v>2947</v>
      </c>
      <c r="W212" s="2" t="s">
        <v>165</v>
      </c>
      <c r="X212" s="2" t="s">
        <v>311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>
        <v>3</v>
      </c>
      <c r="AN212" s="2">
        <v>0</v>
      </c>
      <c r="AO212" s="2" t="b">
        <v>0</v>
      </c>
      <c r="AP212" s="4">
        <v>0</v>
      </c>
      <c r="AQ212" s="2"/>
      <c r="AR212" s="2" t="b">
        <v>1</v>
      </c>
      <c r="AS212" s="2">
        <v>0</v>
      </c>
      <c r="AT212" s="2">
        <v>0</v>
      </c>
      <c r="AU212" s="2">
        <v>1</v>
      </c>
      <c r="AV212" s="2">
        <v>0</v>
      </c>
      <c r="AW212" s="2">
        <v>0</v>
      </c>
      <c r="AX212" s="2">
        <v>1</v>
      </c>
      <c r="AY212" s="2">
        <v>0</v>
      </c>
      <c r="AZ212" s="2">
        <v>1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/>
      <c r="BR212" s="2">
        <v>0</v>
      </c>
      <c r="BS212" s="2"/>
      <c r="BT212" s="2" t="b">
        <v>1</v>
      </c>
      <c r="BU212" s="2" t="b">
        <v>1</v>
      </c>
      <c r="BV212" s="2">
        <v>37011</v>
      </c>
      <c r="BW212" s="2" t="s">
        <v>3428</v>
      </c>
      <c r="BX212" s="2"/>
      <c r="BY212" s="2"/>
      <c r="BZ212" s="2"/>
      <c r="CA212" s="2" t="e">
        <v>#N/A</v>
      </c>
      <c r="CB212" s="2" t="e">
        <v>#N/A</v>
      </c>
      <c r="CC212" s="2" t="e">
        <v>#N/A</v>
      </c>
      <c r="CD212" s="2" t="e">
        <v>#N/A</v>
      </c>
      <c r="CE212" s="2" t="e">
        <v>#N/A</v>
      </c>
      <c r="CF212" s="2" t="s">
        <v>3007</v>
      </c>
      <c r="CG212" s="2" t="e">
        <v>#N/A</v>
      </c>
    </row>
    <row r="213" spans="1:85">
      <c r="A213" s="3">
        <v>45607.487962962965</v>
      </c>
      <c r="B213" s="2" t="s">
        <v>845</v>
      </c>
      <c r="C213" s="2" t="s">
        <v>846</v>
      </c>
      <c r="D213" s="2" t="s">
        <v>847</v>
      </c>
      <c r="E213" s="2" t="s">
        <v>3429</v>
      </c>
      <c r="F213" s="2" t="s">
        <v>79</v>
      </c>
      <c r="G213" s="2" t="s">
        <v>848</v>
      </c>
      <c r="H213" s="2" t="s">
        <v>317</v>
      </c>
      <c r="I213" s="2" t="s">
        <v>91</v>
      </c>
      <c r="J213" s="2" t="s">
        <v>92</v>
      </c>
      <c r="K213" s="2"/>
      <c r="L213" s="2"/>
      <c r="M213" s="2"/>
      <c r="N213" s="2" t="s">
        <v>83</v>
      </c>
      <c r="O213" s="2" t="s">
        <v>93</v>
      </c>
      <c r="P213" s="2" t="s">
        <v>101</v>
      </c>
      <c r="Q213" s="2"/>
      <c r="R213" s="2"/>
      <c r="S213" s="2"/>
      <c r="T213" s="2"/>
      <c r="U213" s="2" t="s">
        <v>101</v>
      </c>
      <c r="V213" s="2" t="s">
        <v>317</v>
      </c>
      <c r="W213" s="2" t="s">
        <v>94</v>
      </c>
      <c r="X213" s="2"/>
      <c r="Y213" s="2"/>
      <c r="Z213" s="2"/>
      <c r="AA213" s="2" t="s">
        <v>2927</v>
      </c>
      <c r="AB213" s="2" t="s">
        <v>2931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>
        <v>4</v>
      </c>
      <c r="AN213" s="2">
        <v>0</v>
      </c>
      <c r="AO213" s="2">
        <v>8</v>
      </c>
      <c r="AP213" s="4">
        <v>0</v>
      </c>
      <c r="AQ213" s="6" t="b">
        <v>1</v>
      </c>
      <c r="AR213" s="2" t="b">
        <v>1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1</v>
      </c>
      <c r="BI213" s="2">
        <v>0</v>
      </c>
      <c r="BJ213" s="2">
        <v>1</v>
      </c>
      <c r="BK213" s="2">
        <v>0</v>
      </c>
      <c r="BL213" s="2">
        <v>0</v>
      </c>
      <c r="BM213" s="2">
        <v>0</v>
      </c>
      <c r="BN213" s="2">
        <v>0</v>
      </c>
      <c r="BO213" s="2">
        <v>1</v>
      </c>
      <c r="BP213" s="2">
        <v>1</v>
      </c>
      <c r="BQ213" s="7" t="s">
        <v>2928</v>
      </c>
      <c r="BR213" s="2">
        <v>1</v>
      </c>
      <c r="BS213" s="2"/>
      <c r="BT213" s="2" t="b">
        <v>1</v>
      </c>
      <c r="BU213" s="2" t="b">
        <v>1</v>
      </c>
      <c r="BV213" s="2">
        <v>109103</v>
      </c>
      <c r="BW213" s="2" t="s">
        <v>3430</v>
      </c>
      <c r="BX213" s="2"/>
      <c r="BY213" s="2"/>
      <c r="BZ213" s="2" t="s">
        <v>3431</v>
      </c>
      <c r="CA213" s="2" t="b">
        <v>1</v>
      </c>
      <c r="CB213" s="2" t="b">
        <v>0</v>
      </c>
      <c r="CC213" s="2" t="b">
        <v>1</v>
      </c>
      <c r="CD213" s="2" t="b">
        <v>1</v>
      </c>
      <c r="CE213" s="2" t="s">
        <v>3432</v>
      </c>
      <c r="CF213" s="2"/>
      <c r="CG213" s="2">
        <v>32</v>
      </c>
    </row>
    <row r="214" spans="1:85">
      <c r="A214" s="3">
        <v>45607.488229166665</v>
      </c>
      <c r="B214" s="2" t="s">
        <v>849</v>
      </c>
      <c r="C214" s="2" t="s">
        <v>662</v>
      </c>
      <c r="D214" s="2" t="s">
        <v>110</v>
      </c>
      <c r="E214" s="2" t="s">
        <v>850</v>
      </c>
      <c r="F214" s="2" t="s">
        <v>79</v>
      </c>
      <c r="G214" s="2" t="s">
        <v>851</v>
      </c>
      <c r="H214" s="2" t="s">
        <v>82</v>
      </c>
      <c r="I214" s="2" t="s">
        <v>134</v>
      </c>
      <c r="J214" s="2" t="s">
        <v>92</v>
      </c>
      <c r="K214" s="2"/>
      <c r="L214" s="2"/>
      <c r="M214" s="2"/>
      <c r="N214" s="2" t="s">
        <v>93</v>
      </c>
      <c r="O214" s="2" t="s">
        <v>82</v>
      </c>
      <c r="P214" s="2"/>
      <c r="Q214" s="2"/>
      <c r="R214" s="2"/>
      <c r="S214" s="2"/>
      <c r="T214" s="2"/>
      <c r="U214" s="2" t="s">
        <v>85</v>
      </c>
      <c r="V214" s="2"/>
      <c r="W214" s="2" t="s">
        <v>137</v>
      </c>
      <c r="X214" s="2"/>
      <c r="Y214" s="2"/>
      <c r="Z214" s="2"/>
      <c r="AA214" s="2" t="s">
        <v>2931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>
        <v>2</v>
      </c>
      <c r="AN214" s="2">
        <v>0</v>
      </c>
      <c r="AO214" s="2">
        <v>3</v>
      </c>
      <c r="AP214" s="4">
        <v>0</v>
      </c>
      <c r="AQ214" s="6" t="b">
        <v>1</v>
      </c>
      <c r="AR214" s="2" t="b">
        <v>1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1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1</v>
      </c>
      <c r="BQ214" s="7" t="s">
        <v>2966</v>
      </c>
      <c r="BR214" s="2">
        <v>1</v>
      </c>
      <c r="BS214" s="2"/>
      <c r="BT214" s="2" t="b">
        <v>1</v>
      </c>
      <c r="BU214" s="2" t="b">
        <v>1</v>
      </c>
      <c r="BV214" s="2">
        <v>9976</v>
      </c>
      <c r="BW214" s="2" t="s">
        <v>3433</v>
      </c>
      <c r="BX214" s="2"/>
      <c r="BY214" s="2"/>
      <c r="BZ214" s="2" t="s">
        <v>850</v>
      </c>
      <c r="CA214" s="2" t="b">
        <v>1</v>
      </c>
      <c r="CB214" s="2" t="b">
        <v>1</v>
      </c>
      <c r="CC214" s="2" t="b">
        <v>1</v>
      </c>
      <c r="CD214" s="2" t="b">
        <v>1</v>
      </c>
      <c r="CE214" s="2" t="s">
        <v>3434</v>
      </c>
      <c r="CF214" s="2"/>
      <c r="CG214" s="2">
        <v>17</v>
      </c>
    </row>
    <row r="215" spans="1:85">
      <c r="A215" s="3">
        <v>45607.488356481481</v>
      </c>
      <c r="B215" s="2" t="s">
        <v>809</v>
      </c>
      <c r="C215" s="2" t="s">
        <v>124</v>
      </c>
      <c r="D215" s="2" t="s">
        <v>125</v>
      </c>
      <c r="E215" s="2" t="s">
        <v>810</v>
      </c>
      <c r="F215" s="2" t="s">
        <v>99</v>
      </c>
      <c r="G215" s="2" t="s">
        <v>852</v>
      </c>
      <c r="H215" s="2" t="s">
        <v>82</v>
      </c>
      <c r="I215" s="2" t="s">
        <v>134</v>
      </c>
      <c r="J215" s="2"/>
      <c r="K215" s="2" t="s">
        <v>82</v>
      </c>
      <c r="L215" s="2" t="s">
        <v>82</v>
      </c>
      <c r="M215" s="2" t="s">
        <v>82</v>
      </c>
      <c r="N215" s="2"/>
      <c r="O215" s="2"/>
      <c r="P215" s="2" t="s">
        <v>84</v>
      </c>
      <c r="Q215" s="2"/>
      <c r="R215" s="2"/>
      <c r="S215" s="2"/>
      <c r="T215" s="2"/>
      <c r="U215" s="2" t="s">
        <v>84</v>
      </c>
      <c r="V215" s="2"/>
      <c r="W215" s="2" t="s">
        <v>165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>
        <v>1</v>
      </c>
      <c r="AN215" s="2">
        <v>0</v>
      </c>
      <c r="AO215" s="2">
        <v>2</v>
      </c>
      <c r="AP215" s="4">
        <v>0</v>
      </c>
      <c r="AQ215" s="6" t="b">
        <v>1</v>
      </c>
      <c r="AR215" s="2" t="b">
        <v>1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1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7" t="s">
        <v>2928</v>
      </c>
      <c r="BR215" s="2">
        <v>1</v>
      </c>
      <c r="BS215" s="2"/>
      <c r="BT215" s="2" t="b">
        <v>1</v>
      </c>
      <c r="BU215" s="2" t="b">
        <v>1</v>
      </c>
      <c r="BV215" s="2">
        <v>527899</v>
      </c>
      <c r="BW215" s="2" t="s">
        <v>3435</v>
      </c>
      <c r="BX215" s="2"/>
      <c r="BY215" s="2"/>
      <c r="BZ215" s="2" t="s">
        <v>810</v>
      </c>
      <c r="CA215" s="2" t="b">
        <v>1</v>
      </c>
      <c r="CB215" s="2" t="b">
        <v>0</v>
      </c>
      <c r="CC215" s="2" t="b">
        <v>1</v>
      </c>
      <c r="CD215" s="2" t="b">
        <v>1</v>
      </c>
      <c r="CE215" s="2" t="s">
        <v>2949</v>
      </c>
      <c r="CF215" s="2"/>
      <c r="CG215" s="2">
        <v>22</v>
      </c>
    </row>
    <row r="216" spans="1:85">
      <c r="A216" s="3">
        <v>45607.488506944443</v>
      </c>
      <c r="B216" s="2" t="s">
        <v>853</v>
      </c>
      <c r="C216" s="2" t="s">
        <v>854</v>
      </c>
      <c r="D216" s="2" t="s">
        <v>855</v>
      </c>
      <c r="E216" s="2" t="s">
        <v>856</v>
      </c>
      <c r="F216" s="2" t="s">
        <v>99</v>
      </c>
      <c r="G216" s="2">
        <v>9313416446</v>
      </c>
      <c r="H216" s="2" t="s">
        <v>127</v>
      </c>
      <c r="I216" s="2" t="s">
        <v>82</v>
      </c>
      <c r="J216" s="2" t="s">
        <v>92</v>
      </c>
      <c r="K216" s="2"/>
      <c r="L216" s="2"/>
      <c r="M216" s="2"/>
      <c r="N216" s="2" t="s">
        <v>83</v>
      </c>
      <c r="O216" s="2" t="s">
        <v>82</v>
      </c>
      <c r="P216" s="2"/>
      <c r="Q216" s="2"/>
      <c r="R216" s="2"/>
      <c r="S216" s="2"/>
      <c r="T216" s="2"/>
      <c r="U216" s="2" t="s">
        <v>85</v>
      </c>
      <c r="V216" s="2" t="s">
        <v>2947</v>
      </c>
      <c r="W216" s="2"/>
      <c r="X216" s="2"/>
      <c r="Y216" s="2"/>
      <c r="Z216" s="2"/>
      <c r="AA216" s="2" t="s">
        <v>2934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>
        <v>2</v>
      </c>
      <c r="AN216" s="2">
        <v>0</v>
      </c>
      <c r="AO216" s="2">
        <v>3</v>
      </c>
      <c r="AP216" s="4">
        <v>0</v>
      </c>
      <c r="AQ216" s="6" t="b">
        <v>1</v>
      </c>
      <c r="AR216" s="2" t="b">
        <v>1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1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7" t="s">
        <v>2966</v>
      </c>
      <c r="BR216" s="2">
        <v>1</v>
      </c>
      <c r="BS216" s="2"/>
      <c r="BT216" s="2" t="b">
        <v>1</v>
      </c>
      <c r="BU216" s="2" t="b">
        <v>1</v>
      </c>
      <c r="BV216" s="2">
        <v>416446</v>
      </c>
      <c r="BW216" s="2" t="s">
        <v>3436</v>
      </c>
      <c r="BX216" s="2"/>
      <c r="BY216" s="2"/>
      <c r="BZ216" s="2" t="s">
        <v>856</v>
      </c>
      <c r="CA216" s="2" t="b">
        <v>1</v>
      </c>
      <c r="CB216" s="2" t="b">
        <v>0</v>
      </c>
      <c r="CC216" s="2" t="b">
        <v>1</v>
      </c>
      <c r="CD216" s="2" t="b">
        <v>1</v>
      </c>
      <c r="CE216" s="2" t="s">
        <v>3437</v>
      </c>
      <c r="CF216" s="2"/>
      <c r="CG216" s="2">
        <v>19</v>
      </c>
    </row>
    <row r="217" spans="1:85">
      <c r="A217" s="3">
        <v>45607.488796296297</v>
      </c>
      <c r="B217" s="2" t="s">
        <v>857</v>
      </c>
      <c r="C217" s="2" t="s">
        <v>124</v>
      </c>
      <c r="D217" s="2" t="s">
        <v>858</v>
      </c>
      <c r="E217" s="2" t="s">
        <v>859</v>
      </c>
      <c r="F217" s="2" t="s">
        <v>99</v>
      </c>
      <c r="G217" s="2" t="s">
        <v>860</v>
      </c>
      <c r="H217" s="2" t="s">
        <v>127</v>
      </c>
      <c r="I217" s="2" t="s">
        <v>134</v>
      </c>
      <c r="J217" s="2" t="s">
        <v>135</v>
      </c>
      <c r="K217" s="2" t="s">
        <v>82</v>
      </c>
      <c r="L217" s="2" t="s">
        <v>148</v>
      </c>
      <c r="M217" s="2" t="s">
        <v>82</v>
      </c>
      <c r="N217" s="2"/>
      <c r="O217" s="2"/>
      <c r="P217" s="2"/>
      <c r="Q217" s="2"/>
      <c r="R217" s="2"/>
      <c r="S217" s="2"/>
      <c r="T217" s="2"/>
      <c r="U217" s="2" t="s">
        <v>85</v>
      </c>
      <c r="V217" s="2" t="s">
        <v>2947</v>
      </c>
      <c r="W217" s="2" t="s">
        <v>165</v>
      </c>
      <c r="X217" s="2"/>
      <c r="Y217" s="2" t="s">
        <v>2955</v>
      </c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>
        <v>3</v>
      </c>
      <c r="AN217" s="2">
        <v>0</v>
      </c>
      <c r="AO217" s="2">
        <v>5</v>
      </c>
      <c r="AP217" s="4">
        <v>0</v>
      </c>
      <c r="AQ217" s="6" t="b">
        <v>1</v>
      </c>
      <c r="AR217" s="2" t="b">
        <v>1</v>
      </c>
      <c r="AS217" s="2">
        <v>0</v>
      </c>
      <c r="AT217" s="2">
        <v>0</v>
      </c>
      <c r="AU217" s="2">
        <v>1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0</v>
      </c>
      <c r="BB217" s="2">
        <v>1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7" t="s">
        <v>2966</v>
      </c>
      <c r="BR217" s="2">
        <v>1</v>
      </c>
      <c r="BS217" s="2"/>
      <c r="BT217" s="2" t="b">
        <v>1</v>
      </c>
      <c r="BU217" s="2" t="b">
        <v>1</v>
      </c>
      <c r="BV217" s="2">
        <v>783657</v>
      </c>
      <c r="BW217" s="2" t="s">
        <v>3438</v>
      </c>
      <c r="BX217" s="2"/>
      <c r="BY217" s="2"/>
      <c r="BZ217" s="2" t="s">
        <v>859</v>
      </c>
      <c r="CA217" s="2" t="b">
        <v>1</v>
      </c>
      <c r="CB217" s="2" t="b">
        <v>0</v>
      </c>
      <c r="CC217" s="2" t="b">
        <v>1</v>
      </c>
      <c r="CD217" s="2" t="b">
        <v>1</v>
      </c>
      <c r="CE217" s="2" t="s">
        <v>3439</v>
      </c>
      <c r="CF217" s="2"/>
      <c r="CG217" s="2">
        <v>17</v>
      </c>
    </row>
    <row r="218" spans="1:85">
      <c r="A218" s="3">
        <v>45607.489004629628</v>
      </c>
      <c r="B218" s="2" t="s">
        <v>861</v>
      </c>
      <c r="C218" s="2" t="s">
        <v>862</v>
      </c>
      <c r="D218" s="2" t="s">
        <v>606</v>
      </c>
      <c r="E218" s="2" t="s">
        <v>3440</v>
      </c>
      <c r="F218" s="2" t="s">
        <v>99</v>
      </c>
      <c r="G218" s="2">
        <v>918401959599</v>
      </c>
      <c r="H218" s="2" t="s">
        <v>122</v>
      </c>
      <c r="I218" s="2" t="s">
        <v>82</v>
      </c>
      <c r="J218" s="2" t="s">
        <v>92</v>
      </c>
      <c r="K218" s="2"/>
      <c r="L218" s="2"/>
      <c r="M218" s="2"/>
      <c r="N218" s="2" t="s">
        <v>93</v>
      </c>
      <c r="O218" s="2" t="s">
        <v>93</v>
      </c>
      <c r="P218" s="2" t="s">
        <v>101</v>
      </c>
      <c r="Q218" s="2"/>
      <c r="R218" s="2"/>
      <c r="S218" s="2"/>
      <c r="T218" s="2"/>
      <c r="U218" s="2" t="s">
        <v>101</v>
      </c>
      <c r="V218" s="2" t="s">
        <v>122</v>
      </c>
      <c r="W218" s="2"/>
      <c r="X218" s="2"/>
      <c r="Y218" s="2"/>
      <c r="Z218" s="2"/>
      <c r="AA218" s="2" t="s">
        <v>2956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>
        <v>2</v>
      </c>
      <c r="AN218" s="2">
        <v>0</v>
      </c>
      <c r="AO218" s="2">
        <v>4</v>
      </c>
      <c r="AP218" s="4">
        <v>0</v>
      </c>
      <c r="AQ218" s="6" t="b">
        <v>1</v>
      </c>
      <c r="AR218" s="2" t="b">
        <v>1</v>
      </c>
      <c r="AS218" s="2">
        <v>0</v>
      </c>
      <c r="AT218" s="2">
        <v>0</v>
      </c>
      <c r="AU218" s="2">
        <v>0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1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7" t="s">
        <v>2928</v>
      </c>
      <c r="BR218" s="2">
        <v>1</v>
      </c>
      <c r="BS218" s="2"/>
      <c r="BT218" s="2" t="b">
        <v>1</v>
      </c>
      <c r="BU218" s="2" t="b">
        <v>1</v>
      </c>
      <c r="BV218" s="2">
        <v>959599</v>
      </c>
      <c r="BW218" s="2" t="s">
        <v>3441</v>
      </c>
      <c r="BX218" s="2"/>
      <c r="BY218" s="2"/>
      <c r="BZ218" s="2" t="s">
        <v>3442</v>
      </c>
      <c r="CA218" s="2" t="b">
        <v>1</v>
      </c>
      <c r="CB218" s="2" t="b">
        <v>1</v>
      </c>
      <c r="CC218" s="2" t="b">
        <v>1</v>
      </c>
      <c r="CD218" s="2" t="b">
        <v>1</v>
      </c>
      <c r="CE218" s="2" t="s">
        <v>3443</v>
      </c>
      <c r="CF218" s="2"/>
      <c r="CG218" s="2">
        <v>36</v>
      </c>
    </row>
    <row r="219" spans="1:85">
      <c r="A219" s="3">
        <v>45607.489120370374</v>
      </c>
      <c r="B219" s="2" t="s">
        <v>863</v>
      </c>
      <c r="C219" s="2" t="s">
        <v>864</v>
      </c>
      <c r="D219" s="2" t="s">
        <v>125</v>
      </c>
      <c r="E219" s="2" t="s">
        <v>865</v>
      </c>
      <c r="F219" s="2" t="s">
        <v>99</v>
      </c>
      <c r="G219" s="2">
        <v>8484056765</v>
      </c>
      <c r="H219" s="2" t="s">
        <v>127</v>
      </c>
      <c r="I219" s="2" t="s">
        <v>82</v>
      </c>
      <c r="J219" s="2" t="s">
        <v>92</v>
      </c>
      <c r="K219" s="2"/>
      <c r="L219" s="2"/>
      <c r="M219" s="2"/>
      <c r="N219" s="2" t="s">
        <v>82</v>
      </c>
      <c r="O219" s="2" t="s">
        <v>82</v>
      </c>
      <c r="P219" s="2" t="s">
        <v>84</v>
      </c>
      <c r="Q219" s="2"/>
      <c r="R219" s="2"/>
      <c r="S219" s="2"/>
      <c r="T219" s="2"/>
      <c r="U219" s="2" t="s">
        <v>84</v>
      </c>
      <c r="V219" s="2" t="s">
        <v>2947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>
        <v>1</v>
      </c>
      <c r="AN219" s="2">
        <v>0</v>
      </c>
      <c r="AO219" s="2">
        <v>2</v>
      </c>
      <c r="AP219" s="4">
        <v>0</v>
      </c>
      <c r="AQ219" s="6" t="b">
        <v>1</v>
      </c>
      <c r="AR219" s="2" t="b">
        <v>1</v>
      </c>
      <c r="AS219" s="2">
        <v>0</v>
      </c>
      <c r="AT219" s="2">
        <v>0</v>
      </c>
      <c r="AU219" s="2">
        <v>1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7" t="s">
        <v>2928</v>
      </c>
      <c r="BR219" s="2">
        <v>1</v>
      </c>
      <c r="BS219" s="2"/>
      <c r="BT219" s="2" t="b">
        <v>1</v>
      </c>
      <c r="BU219" s="2" t="b">
        <v>1</v>
      </c>
      <c r="BV219" s="2">
        <v>56765</v>
      </c>
      <c r="BW219" s="2" t="s">
        <v>3444</v>
      </c>
      <c r="BX219" s="2"/>
      <c r="BY219" s="2"/>
      <c r="BZ219" s="2" t="s">
        <v>865</v>
      </c>
      <c r="CA219" s="2" t="b">
        <v>1</v>
      </c>
      <c r="CB219" s="2" t="b">
        <v>1</v>
      </c>
      <c r="CC219" s="2" t="b">
        <v>1</v>
      </c>
      <c r="CD219" s="2" t="b">
        <v>1</v>
      </c>
      <c r="CE219" s="2" t="s">
        <v>3445</v>
      </c>
      <c r="CF219" s="2"/>
      <c r="CG219" s="2">
        <v>17</v>
      </c>
    </row>
    <row r="220" spans="1:85">
      <c r="A220" s="3">
        <v>45607.489560185182</v>
      </c>
      <c r="B220" s="2" t="s">
        <v>866</v>
      </c>
      <c r="C220" s="2" t="s">
        <v>160</v>
      </c>
      <c r="D220" s="2" t="s">
        <v>606</v>
      </c>
      <c r="E220" s="2" t="s">
        <v>867</v>
      </c>
      <c r="F220" s="2" t="s">
        <v>99</v>
      </c>
      <c r="G220" s="2">
        <v>447862906092</v>
      </c>
      <c r="H220" s="2" t="s">
        <v>81</v>
      </c>
      <c r="I220" s="2" t="s">
        <v>134</v>
      </c>
      <c r="J220" s="2" t="s">
        <v>92</v>
      </c>
      <c r="K220" s="2"/>
      <c r="L220" s="2"/>
      <c r="M220" s="2"/>
      <c r="N220" s="2" t="s">
        <v>83</v>
      </c>
      <c r="O220" s="2" t="s">
        <v>93</v>
      </c>
      <c r="P220" s="2"/>
      <c r="Q220" s="2"/>
      <c r="R220" s="2"/>
      <c r="S220" s="2"/>
      <c r="T220" s="2"/>
      <c r="U220" s="2" t="s">
        <v>85</v>
      </c>
      <c r="V220" s="2" t="s">
        <v>102</v>
      </c>
      <c r="W220" s="2" t="s">
        <v>165</v>
      </c>
      <c r="X220" s="2"/>
      <c r="Y220" s="2"/>
      <c r="Z220" s="2"/>
      <c r="AA220" s="2" t="s">
        <v>2934</v>
      </c>
      <c r="AB220" s="2" t="s">
        <v>2956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>
        <v>4</v>
      </c>
      <c r="AN220" s="2">
        <v>0</v>
      </c>
      <c r="AO220" s="2">
        <v>8</v>
      </c>
      <c r="AP220" s="4">
        <v>0</v>
      </c>
      <c r="AQ220" s="6" t="b">
        <v>1</v>
      </c>
      <c r="AR220" s="2" t="b">
        <v>1</v>
      </c>
      <c r="AS220" s="2">
        <v>0</v>
      </c>
      <c r="AT220" s="2">
        <v>0</v>
      </c>
      <c r="AU220" s="2">
        <v>0</v>
      </c>
      <c r="AV220" s="2">
        <v>1</v>
      </c>
      <c r="AW220" s="2">
        <v>0</v>
      </c>
      <c r="AX220" s="2">
        <v>1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1</v>
      </c>
      <c r="BE220" s="2">
        <v>1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7" t="s">
        <v>2928</v>
      </c>
      <c r="BR220" s="2">
        <v>1</v>
      </c>
      <c r="BS220" s="2"/>
      <c r="BT220" s="2" t="b">
        <v>1</v>
      </c>
      <c r="BU220" s="2" t="b">
        <v>1</v>
      </c>
      <c r="BV220" s="2">
        <v>906092</v>
      </c>
      <c r="BW220" s="2" t="s">
        <v>3446</v>
      </c>
      <c r="BX220" s="2"/>
      <c r="BY220" s="2"/>
      <c r="BZ220" s="2" t="s">
        <v>867</v>
      </c>
      <c r="CA220" s="2" t="b">
        <v>1</v>
      </c>
      <c r="CB220" s="2" t="b">
        <v>1</v>
      </c>
      <c r="CC220" s="2" t="b">
        <v>1</v>
      </c>
      <c r="CD220" s="2" t="b">
        <v>1</v>
      </c>
      <c r="CE220" s="2" t="s">
        <v>3447</v>
      </c>
      <c r="CF220" s="2"/>
      <c r="CG220" s="2">
        <v>22</v>
      </c>
    </row>
    <row r="221" spans="1:85">
      <c r="A221" s="3">
        <v>45607.489652777775</v>
      </c>
      <c r="B221" s="2" t="s">
        <v>868</v>
      </c>
      <c r="C221" s="2" t="s">
        <v>869</v>
      </c>
      <c r="D221" s="2" t="s">
        <v>870</v>
      </c>
      <c r="E221" s="2" t="s">
        <v>3448</v>
      </c>
      <c r="F221" s="2" t="s">
        <v>99</v>
      </c>
      <c r="G221" s="2">
        <v>9930305554</v>
      </c>
      <c r="H221" s="2" t="s">
        <v>127</v>
      </c>
      <c r="I221" s="2" t="s">
        <v>82</v>
      </c>
      <c r="J221" s="2" t="s">
        <v>135</v>
      </c>
      <c r="K221" s="2" t="s">
        <v>147</v>
      </c>
      <c r="L221" s="2" t="s">
        <v>147</v>
      </c>
      <c r="M221" s="2" t="s">
        <v>147</v>
      </c>
      <c r="N221" s="2"/>
      <c r="O221" s="2"/>
      <c r="P221" s="2" t="s">
        <v>101</v>
      </c>
      <c r="Q221" s="2"/>
      <c r="R221" s="2"/>
      <c r="S221" s="2"/>
      <c r="T221" s="2"/>
      <c r="U221" s="2" t="s">
        <v>101</v>
      </c>
      <c r="V221" s="2" t="s">
        <v>2947</v>
      </c>
      <c r="W221" s="2"/>
      <c r="X221" s="2" t="s">
        <v>158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>
        <v>2</v>
      </c>
      <c r="AN221" s="2">
        <v>0</v>
      </c>
      <c r="AO221" s="2">
        <v>4</v>
      </c>
      <c r="AP221" s="4">
        <v>0</v>
      </c>
      <c r="AQ221" s="6" t="b">
        <v>1</v>
      </c>
      <c r="AR221" s="2" t="b">
        <v>1</v>
      </c>
      <c r="AS221" s="2">
        <v>0</v>
      </c>
      <c r="AT221" s="2">
        <v>0</v>
      </c>
      <c r="AU221" s="2">
        <v>1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1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7" t="s">
        <v>2928</v>
      </c>
      <c r="BR221" s="2">
        <v>1</v>
      </c>
      <c r="BS221" s="2"/>
      <c r="BT221" s="2" t="b">
        <v>1</v>
      </c>
      <c r="BU221" s="2" t="b">
        <v>1</v>
      </c>
      <c r="BV221" s="2">
        <v>305554</v>
      </c>
      <c r="BW221" s="2" t="s">
        <v>3449</v>
      </c>
      <c r="BX221" s="2"/>
      <c r="BY221" s="2"/>
      <c r="BZ221" s="2" t="s">
        <v>3450</v>
      </c>
      <c r="CA221" s="2" t="b">
        <v>1</v>
      </c>
      <c r="CB221" s="2" t="b">
        <v>0</v>
      </c>
      <c r="CC221" s="2" t="b">
        <v>1</v>
      </c>
      <c r="CD221" s="2" t="b">
        <v>1</v>
      </c>
      <c r="CE221" s="2" t="s">
        <v>3451</v>
      </c>
      <c r="CF221" s="2"/>
      <c r="CG221" s="2">
        <v>33</v>
      </c>
    </row>
    <row r="222" spans="1:85">
      <c r="A222" s="3">
        <v>45607.489814814813</v>
      </c>
      <c r="B222" s="2" t="s">
        <v>871</v>
      </c>
      <c r="C222" s="2" t="s">
        <v>872</v>
      </c>
      <c r="D222" s="2" t="s">
        <v>425</v>
      </c>
      <c r="E222" s="2" t="s">
        <v>873</v>
      </c>
      <c r="F222" s="2" t="s">
        <v>79</v>
      </c>
      <c r="G222" s="2" t="s">
        <v>874</v>
      </c>
      <c r="H222" s="2" t="s">
        <v>81</v>
      </c>
      <c r="I222" s="2" t="s">
        <v>82</v>
      </c>
      <c r="J222" s="2"/>
      <c r="K222" s="2" t="s">
        <v>82</v>
      </c>
      <c r="L222" s="2" t="s">
        <v>82</v>
      </c>
      <c r="M222" s="2" t="s">
        <v>82</v>
      </c>
      <c r="N222" s="2"/>
      <c r="O222" s="2"/>
      <c r="P222" s="2" t="s">
        <v>128</v>
      </c>
      <c r="Q222" s="2"/>
      <c r="R222" s="2"/>
      <c r="S222" s="2"/>
      <c r="T222" s="2"/>
      <c r="U222" s="2" t="s">
        <v>128</v>
      </c>
      <c r="V222" s="2" t="s">
        <v>86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>
        <v>1</v>
      </c>
      <c r="AN222" s="2">
        <v>0</v>
      </c>
      <c r="AO222" s="2">
        <v>2</v>
      </c>
      <c r="AP222" s="4">
        <v>0</v>
      </c>
      <c r="AQ222" s="6" t="b">
        <v>1</v>
      </c>
      <c r="AR222" s="2" t="b">
        <v>1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1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7" t="s">
        <v>2928</v>
      </c>
      <c r="BR222" s="2">
        <v>1</v>
      </c>
      <c r="BS222" s="2"/>
      <c r="BT222" s="2" t="b">
        <v>1</v>
      </c>
      <c r="BU222" s="2" t="b">
        <v>1</v>
      </c>
      <c r="BV222" s="2">
        <v>949273</v>
      </c>
      <c r="BW222" s="2" t="s">
        <v>3452</v>
      </c>
      <c r="BX222" s="2"/>
      <c r="BY222" s="2"/>
      <c r="BZ222" s="2" t="s">
        <v>873</v>
      </c>
      <c r="CA222" s="2" t="b">
        <v>1</v>
      </c>
      <c r="CB222" s="2" t="b">
        <v>1</v>
      </c>
      <c r="CC222" s="2" t="b">
        <v>1</v>
      </c>
      <c r="CD222" s="2" t="b">
        <v>1</v>
      </c>
      <c r="CE222" s="2" t="s">
        <v>3453</v>
      </c>
      <c r="CF222" s="2"/>
      <c r="CG222" s="2">
        <v>22</v>
      </c>
    </row>
    <row r="223" spans="1:85">
      <c r="A223" s="3">
        <v>45607.490069444444</v>
      </c>
      <c r="B223" s="2" t="s">
        <v>875</v>
      </c>
      <c r="C223" s="2" t="s">
        <v>160</v>
      </c>
      <c r="D223" s="2" t="s">
        <v>280</v>
      </c>
      <c r="E223" s="2" t="s">
        <v>876</v>
      </c>
      <c r="F223" s="2" t="s">
        <v>99</v>
      </c>
      <c r="G223" s="2">
        <v>8169858174</v>
      </c>
      <c r="H223" s="2" t="s">
        <v>81</v>
      </c>
      <c r="I223" s="2" t="s">
        <v>82</v>
      </c>
      <c r="J223" s="2" t="s">
        <v>135</v>
      </c>
      <c r="K223" s="2" t="s">
        <v>147</v>
      </c>
      <c r="L223" s="2" t="s">
        <v>164</v>
      </c>
      <c r="M223" s="2" t="s">
        <v>82</v>
      </c>
      <c r="N223" s="2"/>
      <c r="O223" s="2"/>
      <c r="P223" s="2" t="s">
        <v>113</v>
      </c>
      <c r="Q223" s="2"/>
      <c r="R223" s="2"/>
      <c r="S223" s="2"/>
      <c r="T223" s="2"/>
      <c r="U223" s="2" t="s">
        <v>113</v>
      </c>
      <c r="V223" s="2" t="s">
        <v>102</v>
      </c>
      <c r="W223" s="2"/>
      <c r="X223" s="2" t="s">
        <v>158</v>
      </c>
      <c r="Y223" s="2" t="s">
        <v>2965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>
        <v>3</v>
      </c>
      <c r="AN223" s="2">
        <v>0</v>
      </c>
      <c r="AO223" s="2">
        <v>6</v>
      </c>
      <c r="AP223" s="4">
        <v>0</v>
      </c>
      <c r="AQ223" s="6" t="b">
        <v>1</v>
      </c>
      <c r="AR223" s="2" t="b">
        <v>1</v>
      </c>
      <c r="AS223" s="2">
        <v>0</v>
      </c>
      <c r="AT223" s="2">
        <v>0</v>
      </c>
      <c r="AU223" s="2">
        <v>0</v>
      </c>
      <c r="AV223" s="2">
        <v>1</v>
      </c>
      <c r="AW223" s="2">
        <v>0</v>
      </c>
      <c r="AX223" s="2">
        <v>0</v>
      </c>
      <c r="AY223" s="2">
        <v>0</v>
      </c>
      <c r="AZ223" s="2">
        <v>0</v>
      </c>
      <c r="BA223" s="2">
        <v>1</v>
      </c>
      <c r="BB223" s="2">
        <v>0</v>
      </c>
      <c r="BC223" s="2">
        <v>1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7" t="s">
        <v>2928</v>
      </c>
      <c r="BR223" s="2">
        <v>1</v>
      </c>
      <c r="BS223" s="2"/>
      <c r="BT223" s="2" t="b">
        <v>1</v>
      </c>
      <c r="BU223" s="2" t="b">
        <v>1</v>
      </c>
      <c r="BV223" s="2">
        <v>858174</v>
      </c>
      <c r="BW223" s="2" t="s">
        <v>3454</v>
      </c>
      <c r="BX223" s="2"/>
      <c r="BY223" s="2"/>
      <c r="BZ223" s="2" t="s">
        <v>876</v>
      </c>
      <c r="CA223" s="2" t="b">
        <v>1</v>
      </c>
      <c r="CB223" s="2" t="b">
        <v>1</v>
      </c>
      <c r="CC223" s="2" t="b">
        <v>1</v>
      </c>
      <c r="CD223" s="2" t="b">
        <v>1</v>
      </c>
      <c r="CE223" s="2" t="s">
        <v>3455</v>
      </c>
      <c r="CF223" s="2"/>
      <c r="CG223" s="2">
        <v>21</v>
      </c>
    </row>
    <row r="224" spans="1:85">
      <c r="A224" s="3">
        <v>45607.490219907406</v>
      </c>
      <c r="B224" s="2" t="s">
        <v>877</v>
      </c>
      <c r="C224" s="2" t="s">
        <v>279</v>
      </c>
      <c r="D224" s="2" t="s">
        <v>125</v>
      </c>
      <c r="E224" s="2" t="s">
        <v>878</v>
      </c>
      <c r="F224" s="2" t="s">
        <v>99</v>
      </c>
      <c r="G224" s="2">
        <f>91-9930736446</f>
        <v>-9930736355</v>
      </c>
      <c r="H224" s="2" t="s">
        <v>122</v>
      </c>
      <c r="I224" s="2" t="s">
        <v>82</v>
      </c>
      <c r="J224" s="2" t="s">
        <v>135</v>
      </c>
      <c r="K224" s="2" t="s">
        <v>147</v>
      </c>
      <c r="L224" s="2" t="s">
        <v>82</v>
      </c>
      <c r="M224" s="2" t="s">
        <v>82</v>
      </c>
      <c r="N224" s="2"/>
      <c r="O224" s="2"/>
      <c r="P224" s="2" t="s">
        <v>84</v>
      </c>
      <c r="Q224" s="2"/>
      <c r="R224" s="2"/>
      <c r="S224" s="2"/>
      <c r="T224" s="2"/>
      <c r="U224" s="2" t="s">
        <v>84</v>
      </c>
      <c r="V224" s="2" t="s">
        <v>122</v>
      </c>
      <c r="W224" s="2"/>
      <c r="X224" s="2" t="s">
        <v>158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>
        <v>2</v>
      </c>
      <c r="AN224" s="2">
        <v>0</v>
      </c>
      <c r="AO224" s="2">
        <v>4</v>
      </c>
      <c r="AP224" s="4">
        <v>0</v>
      </c>
      <c r="AQ224" s="6" t="b">
        <v>1</v>
      </c>
      <c r="AR224" s="2" t="b">
        <v>1</v>
      </c>
      <c r="AS224" s="2">
        <v>0</v>
      </c>
      <c r="AT224" s="2">
        <v>0</v>
      </c>
      <c r="AU224" s="2">
        <v>0</v>
      </c>
      <c r="AV224" s="2">
        <v>0</v>
      </c>
      <c r="AW224" s="2">
        <v>1</v>
      </c>
      <c r="AX224" s="2">
        <v>0</v>
      </c>
      <c r="AY224" s="2">
        <v>0</v>
      </c>
      <c r="AZ224" s="2">
        <v>0</v>
      </c>
      <c r="BA224" s="2">
        <v>1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7" t="s">
        <v>2928</v>
      </c>
      <c r="BR224" s="2">
        <v>1</v>
      </c>
      <c r="BS224" s="2"/>
      <c r="BT224" s="2" t="b">
        <v>1</v>
      </c>
      <c r="BU224" s="2" t="b">
        <v>1</v>
      </c>
      <c r="BV224" s="2">
        <v>736446</v>
      </c>
      <c r="BW224" s="2" t="s">
        <v>3456</v>
      </c>
      <c r="BX224" s="2"/>
      <c r="BY224" s="2"/>
      <c r="BZ224" s="2" t="s">
        <v>878</v>
      </c>
      <c r="CA224" s="2" t="b">
        <v>1</v>
      </c>
      <c r="CB224" s="2" t="b">
        <v>1</v>
      </c>
      <c r="CC224" s="2" t="b">
        <v>1</v>
      </c>
      <c r="CD224" s="2" t="b">
        <v>1</v>
      </c>
      <c r="CE224" s="2" t="s">
        <v>3457</v>
      </c>
      <c r="CF224" s="2"/>
      <c r="CG224" s="2">
        <v>31</v>
      </c>
    </row>
    <row r="225" spans="1:85">
      <c r="A225" s="3">
        <v>45607.490277777775</v>
      </c>
      <c r="B225" s="2" t="s">
        <v>879</v>
      </c>
      <c r="C225" s="2" t="s">
        <v>880</v>
      </c>
      <c r="D225" s="2" t="s">
        <v>881</v>
      </c>
      <c r="E225" s="2" t="s">
        <v>882</v>
      </c>
      <c r="F225" s="2" t="s">
        <v>79</v>
      </c>
      <c r="G225" s="2" t="s">
        <v>883</v>
      </c>
      <c r="H225" s="2" t="s">
        <v>317</v>
      </c>
      <c r="I225" s="2" t="s">
        <v>134</v>
      </c>
      <c r="J225" s="2" t="s">
        <v>135</v>
      </c>
      <c r="K225" s="2" t="s">
        <v>136</v>
      </c>
      <c r="L225" s="2" t="s">
        <v>136</v>
      </c>
      <c r="M225" s="2" t="s">
        <v>136</v>
      </c>
      <c r="N225" s="2"/>
      <c r="O225" s="2"/>
      <c r="P225" s="2"/>
      <c r="Q225" s="2"/>
      <c r="R225" s="2"/>
      <c r="S225" s="2"/>
      <c r="T225" s="2"/>
      <c r="U225" s="2" t="s">
        <v>85</v>
      </c>
      <c r="V225" s="2" t="s">
        <v>317</v>
      </c>
      <c r="W225" s="2" t="s">
        <v>137</v>
      </c>
      <c r="X225" s="2" t="s">
        <v>138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>
        <v>3</v>
      </c>
      <c r="AN225" s="2">
        <v>0</v>
      </c>
      <c r="AO225" s="2">
        <v>5</v>
      </c>
      <c r="AP225" s="4">
        <v>0</v>
      </c>
      <c r="AQ225" s="6" t="b">
        <v>1</v>
      </c>
      <c r="AR225" s="2" t="b">
        <v>1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1</v>
      </c>
      <c r="BI225" s="2">
        <v>1</v>
      </c>
      <c r="BJ225" s="2">
        <v>0</v>
      </c>
      <c r="BK225" s="2">
        <v>1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7" t="s">
        <v>2966</v>
      </c>
      <c r="BR225" s="2">
        <v>1</v>
      </c>
      <c r="BS225" s="2"/>
      <c r="BT225" s="2" t="b">
        <v>1</v>
      </c>
      <c r="BU225" s="2" t="b">
        <v>1</v>
      </c>
      <c r="BV225" s="2">
        <v>440426</v>
      </c>
      <c r="BW225" s="2" t="s">
        <v>3458</v>
      </c>
      <c r="BX225" s="2"/>
      <c r="BY225" s="2"/>
      <c r="BZ225" s="2" t="s">
        <v>882</v>
      </c>
      <c r="CA225" s="2" t="b">
        <v>1</v>
      </c>
      <c r="CB225" s="2" t="b">
        <v>1</v>
      </c>
      <c r="CC225" s="2" t="b">
        <v>1</v>
      </c>
      <c r="CD225" s="2" t="b">
        <v>1</v>
      </c>
      <c r="CE225" s="2" t="s">
        <v>3459</v>
      </c>
      <c r="CF225" s="2"/>
      <c r="CG225" s="2">
        <v>23</v>
      </c>
    </row>
    <row r="226" spans="1:85">
      <c r="A226" s="3">
        <v>45607.491319444445</v>
      </c>
      <c r="B226" s="2" t="s">
        <v>884</v>
      </c>
      <c r="C226" s="2" t="s">
        <v>885</v>
      </c>
      <c r="D226" s="2" t="s">
        <v>766</v>
      </c>
      <c r="E226" s="2" t="s">
        <v>886</v>
      </c>
      <c r="F226" s="2" t="s">
        <v>99</v>
      </c>
      <c r="G226" s="2">
        <v>919999566686</v>
      </c>
      <c r="H226" s="2" t="s">
        <v>81</v>
      </c>
      <c r="I226" s="2" t="s">
        <v>134</v>
      </c>
      <c r="J226" s="2" t="s">
        <v>135</v>
      </c>
      <c r="K226" s="2" t="s">
        <v>164</v>
      </c>
      <c r="L226" s="2" t="s">
        <v>147</v>
      </c>
      <c r="M226" s="2" t="s">
        <v>136</v>
      </c>
      <c r="N226" s="2"/>
      <c r="O226" s="2"/>
      <c r="P226" s="2" t="s">
        <v>128</v>
      </c>
      <c r="Q226" s="2"/>
      <c r="R226" s="2"/>
      <c r="S226" s="2"/>
      <c r="T226" s="2"/>
      <c r="U226" s="2" t="s">
        <v>128</v>
      </c>
      <c r="V226" s="2" t="s">
        <v>102</v>
      </c>
      <c r="W226" s="2" t="s">
        <v>165</v>
      </c>
      <c r="X226" s="2" t="s">
        <v>2965</v>
      </c>
      <c r="Y226" s="2" t="s">
        <v>158</v>
      </c>
      <c r="Z226" s="2" t="s">
        <v>311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>
        <v>4</v>
      </c>
      <c r="AN226" s="2">
        <v>0</v>
      </c>
      <c r="AO226" s="2">
        <v>8</v>
      </c>
      <c r="AP226" s="4">
        <v>0</v>
      </c>
      <c r="AQ226" s="6" t="b">
        <v>1</v>
      </c>
      <c r="AR226" s="2" t="b">
        <v>1</v>
      </c>
      <c r="AS226" s="2">
        <v>0</v>
      </c>
      <c r="AT226" s="2">
        <v>0</v>
      </c>
      <c r="AU226" s="2">
        <v>0</v>
      </c>
      <c r="AV226" s="2">
        <v>1</v>
      </c>
      <c r="AW226" s="2">
        <v>0</v>
      </c>
      <c r="AX226" s="2">
        <v>1</v>
      </c>
      <c r="AY226" s="2">
        <v>0</v>
      </c>
      <c r="AZ226" s="2">
        <v>1</v>
      </c>
      <c r="BA226" s="2">
        <v>1</v>
      </c>
      <c r="BB226" s="2">
        <v>0</v>
      </c>
      <c r="BC226" s="2">
        <v>1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7" t="s">
        <v>2928</v>
      </c>
      <c r="BR226" s="2">
        <v>1</v>
      </c>
      <c r="BS226" s="2"/>
      <c r="BT226" s="2" t="b">
        <v>1</v>
      </c>
      <c r="BU226" s="2" t="b">
        <v>1</v>
      </c>
      <c r="BV226" s="2">
        <v>566686</v>
      </c>
      <c r="BW226" s="2" t="s">
        <v>3460</v>
      </c>
      <c r="BX226" s="2"/>
      <c r="BY226" s="2"/>
      <c r="BZ226" s="2" t="s">
        <v>886</v>
      </c>
      <c r="CA226" s="2" t="b">
        <v>1</v>
      </c>
      <c r="CB226" s="2" t="b">
        <v>1</v>
      </c>
      <c r="CC226" s="2" t="b">
        <v>1</v>
      </c>
      <c r="CD226" s="2" t="b">
        <v>1</v>
      </c>
      <c r="CE226" s="2" t="s">
        <v>3461</v>
      </c>
      <c r="CF226" s="2"/>
      <c r="CG226" s="2">
        <v>34</v>
      </c>
    </row>
    <row r="227" spans="1:85">
      <c r="A227" s="3">
        <v>45607.491388888891</v>
      </c>
      <c r="B227" s="2" t="s">
        <v>887</v>
      </c>
      <c r="C227" s="2" t="s">
        <v>888</v>
      </c>
      <c r="D227" s="2" t="s">
        <v>889</v>
      </c>
      <c r="E227" s="2" t="s">
        <v>890</v>
      </c>
      <c r="F227" s="2" t="s">
        <v>79</v>
      </c>
      <c r="G227" s="2">
        <v>919082264267</v>
      </c>
      <c r="H227" s="2" t="s">
        <v>317</v>
      </c>
      <c r="I227" s="2" t="s">
        <v>82</v>
      </c>
      <c r="J227" s="2" t="s">
        <v>135</v>
      </c>
      <c r="K227" s="2" t="s">
        <v>148</v>
      </c>
      <c r="L227" s="2" t="s">
        <v>136</v>
      </c>
      <c r="M227" s="2" t="s">
        <v>82</v>
      </c>
      <c r="N227" s="2"/>
      <c r="O227" s="2"/>
      <c r="P227" s="2" t="s">
        <v>84</v>
      </c>
      <c r="Q227" s="2"/>
      <c r="R227" s="2"/>
      <c r="S227" s="2"/>
      <c r="T227" s="2"/>
      <c r="U227" s="2" t="s">
        <v>84</v>
      </c>
      <c r="V227" s="2" t="s">
        <v>317</v>
      </c>
      <c r="W227" s="2"/>
      <c r="X227" s="2" t="s">
        <v>3021</v>
      </c>
      <c r="Y227" s="2" t="s">
        <v>138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>
        <v>4</v>
      </c>
      <c r="AN227" s="2">
        <v>0</v>
      </c>
      <c r="AO227" s="2">
        <v>8</v>
      </c>
      <c r="AP227" s="4">
        <v>0</v>
      </c>
      <c r="AQ227" s="6" t="b">
        <v>1</v>
      </c>
      <c r="AR227" s="2" t="b">
        <v>1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1</v>
      </c>
      <c r="BI227" s="2">
        <v>0</v>
      </c>
      <c r="BJ227" s="2">
        <v>0</v>
      </c>
      <c r="BK227" s="2">
        <v>1</v>
      </c>
      <c r="BL227" s="2">
        <v>0</v>
      </c>
      <c r="BM227" s="2">
        <v>1</v>
      </c>
      <c r="BN227" s="2">
        <v>0</v>
      </c>
      <c r="BO227" s="2">
        <v>0</v>
      </c>
      <c r="BP227" s="2">
        <v>0</v>
      </c>
      <c r="BQ227" s="7" t="s">
        <v>2928</v>
      </c>
      <c r="BR227" s="2">
        <v>1</v>
      </c>
      <c r="BS227" s="2"/>
      <c r="BT227" s="2" t="b">
        <v>1</v>
      </c>
      <c r="BU227" s="2" t="b">
        <v>1</v>
      </c>
      <c r="BV227" s="2">
        <v>264267</v>
      </c>
      <c r="BW227" s="2" t="s">
        <v>3462</v>
      </c>
      <c r="BX227" s="2"/>
      <c r="BY227" s="2"/>
      <c r="BZ227" s="2" t="s">
        <v>890</v>
      </c>
      <c r="CA227" s="2" t="b">
        <v>1</v>
      </c>
      <c r="CB227" s="2" t="b">
        <v>1</v>
      </c>
      <c r="CC227" s="2" t="b">
        <v>1</v>
      </c>
      <c r="CD227" s="2" t="b">
        <v>1</v>
      </c>
      <c r="CE227" s="2" t="s">
        <v>3463</v>
      </c>
      <c r="CF227" s="2"/>
      <c r="CG227" s="2">
        <v>36</v>
      </c>
    </row>
    <row r="228" spans="1:85">
      <c r="A228" s="3">
        <v>45607.4919212963</v>
      </c>
      <c r="B228" s="2" t="s">
        <v>891</v>
      </c>
      <c r="C228" s="2" t="s">
        <v>732</v>
      </c>
      <c r="D228" s="2" t="s">
        <v>892</v>
      </c>
      <c r="E228" s="2" t="s">
        <v>893</v>
      </c>
      <c r="F228" s="2" t="s">
        <v>99</v>
      </c>
      <c r="G228" s="2">
        <f>91-9624277722</f>
        <v>-9624277631</v>
      </c>
      <c r="H228" s="2" t="s">
        <v>82</v>
      </c>
      <c r="I228" s="2" t="s">
        <v>82</v>
      </c>
      <c r="J228" s="2" t="s">
        <v>92</v>
      </c>
      <c r="K228" s="2"/>
      <c r="L228" s="2"/>
      <c r="M228" s="2"/>
      <c r="N228" s="2" t="s">
        <v>83</v>
      </c>
      <c r="O228" s="2" t="s">
        <v>82</v>
      </c>
      <c r="P228" s="2"/>
      <c r="Q228" s="2"/>
      <c r="R228" s="2"/>
      <c r="S228" s="2"/>
      <c r="T228" s="2"/>
      <c r="U228" s="2" t="s">
        <v>85</v>
      </c>
      <c r="V228" s="2"/>
      <c r="W228" s="2"/>
      <c r="X228" s="2"/>
      <c r="Y228" s="2"/>
      <c r="Z228" s="2"/>
      <c r="AA228" s="2" t="s">
        <v>2934</v>
      </c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>
        <v>1</v>
      </c>
      <c r="AN228" s="2">
        <v>0</v>
      </c>
      <c r="AO228" s="2">
        <v>1</v>
      </c>
      <c r="AP228" s="4">
        <v>0</v>
      </c>
      <c r="AQ228" s="6" t="b">
        <v>1</v>
      </c>
      <c r="AR228" s="2" t="b">
        <v>1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1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7" t="s">
        <v>2966</v>
      </c>
      <c r="BR228" s="2">
        <v>1</v>
      </c>
      <c r="BS228" s="2"/>
      <c r="BT228" s="2" t="b">
        <v>1</v>
      </c>
      <c r="BU228" s="2" t="b">
        <v>1</v>
      </c>
      <c r="BV228" s="2">
        <v>277722</v>
      </c>
      <c r="BW228" s="2" t="s">
        <v>3464</v>
      </c>
      <c r="BX228" s="2"/>
      <c r="BY228" s="2"/>
      <c r="BZ228" s="2" t="s">
        <v>893</v>
      </c>
      <c r="CA228" s="2" t="b">
        <v>1</v>
      </c>
      <c r="CB228" s="2" t="b">
        <v>1</v>
      </c>
      <c r="CC228" s="2" t="b">
        <v>1</v>
      </c>
      <c r="CD228" s="2" t="b">
        <v>1</v>
      </c>
      <c r="CE228" s="2" t="s">
        <v>3465</v>
      </c>
      <c r="CF228" s="2"/>
      <c r="CG228" s="2">
        <v>24</v>
      </c>
    </row>
    <row r="229" spans="1:85">
      <c r="A229" s="3">
        <v>45607.493310185186</v>
      </c>
      <c r="B229" s="2" t="s">
        <v>894</v>
      </c>
      <c r="C229" s="2" t="s">
        <v>895</v>
      </c>
      <c r="D229" s="2" t="s">
        <v>896</v>
      </c>
      <c r="E229" s="2" t="s">
        <v>897</v>
      </c>
      <c r="F229" s="2" t="s">
        <v>79</v>
      </c>
      <c r="G229" s="2">
        <v>6201355220</v>
      </c>
      <c r="H229" s="2" t="s">
        <v>317</v>
      </c>
      <c r="I229" s="2" t="s">
        <v>91</v>
      </c>
      <c r="J229" s="2" t="s">
        <v>135</v>
      </c>
      <c r="K229" s="2" t="s">
        <v>136</v>
      </c>
      <c r="L229" s="2" t="s">
        <v>136</v>
      </c>
      <c r="M229" s="2" t="s">
        <v>82</v>
      </c>
      <c r="N229" s="2"/>
      <c r="O229" s="2"/>
      <c r="P229" s="2"/>
      <c r="Q229" s="2"/>
      <c r="R229" s="2"/>
      <c r="S229" s="2"/>
      <c r="T229" s="2"/>
      <c r="U229" s="2" t="s">
        <v>85</v>
      </c>
      <c r="V229" s="2" t="s">
        <v>317</v>
      </c>
      <c r="W229" s="2" t="s">
        <v>94</v>
      </c>
      <c r="X229" s="2" t="s">
        <v>138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>
        <v>3</v>
      </c>
      <c r="AN229" s="2">
        <v>0</v>
      </c>
      <c r="AO229" s="2">
        <v>5</v>
      </c>
      <c r="AP229" s="4">
        <v>0</v>
      </c>
      <c r="AQ229" s="6" t="b">
        <v>1</v>
      </c>
      <c r="AR229" s="2" t="b">
        <v>1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1</v>
      </c>
      <c r="BI229" s="2">
        <v>0</v>
      </c>
      <c r="BJ229" s="2">
        <v>1</v>
      </c>
      <c r="BK229" s="2">
        <v>1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7" t="s">
        <v>2966</v>
      </c>
      <c r="BR229" s="2">
        <v>1</v>
      </c>
      <c r="BS229" s="2"/>
      <c r="BT229" s="2" t="b">
        <v>1</v>
      </c>
      <c r="BU229" s="2" t="b">
        <v>1</v>
      </c>
      <c r="BV229" s="2">
        <v>355220</v>
      </c>
      <c r="BW229" s="2" t="s">
        <v>3466</v>
      </c>
      <c r="BX229" s="2"/>
      <c r="BY229" s="2"/>
      <c r="BZ229" s="2" t="s">
        <v>897</v>
      </c>
      <c r="CA229" s="2" t="b">
        <v>0</v>
      </c>
      <c r="CB229" s="2" t="b">
        <v>1</v>
      </c>
      <c r="CC229" s="2" t="b">
        <v>1</v>
      </c>
      <c r="CD229" s="2" t="b">
        <v>1</v>
      </c>
      <c r="CE229" s="2" t="e">
        <v>#N/A</v>
      </c>
      <c r="CF229" s="2"/>
      <c r="CG229" s="2">
        <v>31</v>
      </c>
    </row>
    <row r="230" spans="1:85">
      <c r="A230" s="3">
        <v>45607.493657407409</v>
      </c>
      <c r="B230" s="2" t="s">
        <v>898</v>
      </c>
      <c r="C230" s="2" t="s">
        <v>160</v>
      </c>
      <c r="D230" s="2" t="s">
        <v>899</v>
      </c>
      <c r="E230" s="2" t="s">
        <v>900</v>
      </c>
      <c r="F230" s="2" t="s">
        <v>99</v>
      </c>
      <c r="G230" s="2" t="s">
        <v>901</v>
      </c>
      <c r="H230" s="2" t="s">
        <v>127</v>
      </c>
      <c r="I230" s="2" t="s">
        <v>91</v>
      </c>
      <c r="J230" s="2" t="s">
        <v>135</v>
      </c>
      <c r="K230" s="2" t="s">
        <v>136</v>
      </c>
      <c r="L230" s="2" t="s">
        <v>147</v>
      </c>
      <c r="M230" s="2" t="s">
        <v>82</v>
      </c>
      <c r="N230" s="2"/>
      <c r="O230" s="2"/>
      <c r="P230" s="2" t="s">
        <v>101</v>
      </c>
      <c r="Q230" s="2"/>
      <c r="R230" s="2"/>
      <c r="S230" s="2"/>
      <c r="T230" s="2"/>
      <c r="U230" s="2" t="s">
        <v>101</v>
      </c>
      <c r="V230" s="2" t="s">
        <v>2947</v>
      </c>
      <c r="W230" s="2" t="s">
        <v>103</v>
      </c>
      <c r="X230" s="2" t="s">
        <v>311</v>
      </c>
      <c r="Y230" s="2" t="s">
        <v>158</v>
      </c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>
        <v>4</v>
      </c>
      <c r="AN230" s="2">
        <v>0</v>
      </c>
      <c r="AO230" s="2">
        <v>8</v>
      </c>
      <c r="AP230" s="4">
        <v>0</v>
      </c>
      <c r="AQ230" s="6" t="b">
        <v>1</v>
      </c>
      <c r="AR230" s="2" t="b">
        <v>1</v>
      </c>
      <c r="AS230" s="2">
        <v>0</v>
      </c>
      <c r="AT230" s="2">
        <v>0</v>
      </c>
      <c r="AU230" s="2">
        <v>1</v>
      </c>
      <c r="AV230" s="2">
        <v>0</v>
      </c>
      <c r="AW230" s="2">
        <v>0</v>
      </c>
      <c r="AX230" s="2">
        <v>0</v>
      </c>
      <c r="AY230" s="2">
        <v>1</v>
      </c>
      <c r="AZ230" s="2">
        <v>1</v>
      </c>
      <c r="BA230" s="2">
        <v>1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7" t="s">
        <v>2928</v>
      </c>
      <c r="BR230" s="2">
        <v>1</v>
      </c>
      <c r="BS230" s="2"/>
      <c r="BT230" s="2" t="b">
        <v>1</v>
      </c>
      <c r="BU230" s="2" t="b">
        <v>1</v>
      </c>
      <c r="BV230" s="2">
        <v>838438</v>
      </c>
      <c r="BW230" s="2" t="s">
        <v>3467</v>
      </c>
      <c r="BX230" s="2"/>
      <c r="BY230" s="2"/>
      <c r="BZ230" s="2" t="s">
        <v>900</v>
      </c>
      <c r="CA230" s="2" t="b">
        <v>1</v>
      </c>
      <c r="CB230" s="2" t="b">
        <v>1</v>
      </c>
      <c r="CC230" s="2" t="b">
        <v>1</v>
      </c>
      <c r="CD230" s="2" t="b">
        <v>1</v>
      </c>
      <c r="CE230" s="2" t="s">
        <v>3468</v>
      </c>
      <c r="CF230" s="2"/>
      <c r="CG230" s="2">
        <v>19</v>
      </c>
    </row>
    <row r="231" spans="1:85">
      <c r="A231" s="3">
        <v>45607.494317129633</v>
      </c>
      <c r="B231" s="2" t="s">
        <v>902</v>
      </c>
      <c r="C231" s="2" t="s">
        <v>903</v>
      </c>
      <c r="D231" s="2" t="s">
        <v>904</v>
      </c>
      <c r="E231" s="2" t="s">
        <v>905</v>
      </c>
      <c r="F231" s="2" t="s">
        <v>99</v>
      </c>
      <c r="G231" s="2">
        <v>918529100799</v>
      </c>
      <c r="H231" s="2" t="s">
        <v>81</v>
      </c>
      <c r="I231" s="2" t="s">
        <v>82</v>
      </c>
      <c r="J231" s="2" t="s">
        <v>92</v>
      </c>
      <c r="K231" s="2"/>
      <c r="L231" s="2"/>
      <c r="M231" s="2"/>
      <c r="N231" s="2" t="s">
        <v>93</v>
      </c>
      <c r="O231" s="2" t="s">
        <v>83</v>
      </c>
      <c r="P231" s="2"/>
      <c r="Q231" s="2"/>
      <c r="R231" s="2"/>
      <c r="S231" s="2"/>
      <c r="T231" s="2"/>
      <c r="U231" s="2" t="s">
        <v>85</v>
      </c>
      <c r="V231" s="2" t="s">
        <v>102</v>
      </c>
      <c r="W231" s="2"/>
      <c r="X231" s="2"/>
      <c r="Y231" s="2"/>
      <c r="Z231" s="2"/>
      <c r="AA231" s="2" t="s">
        <v>2956</v>
      </c>
      <c r="AB231" s="2" t="s">
        <v>2934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>
        <v>3</v>
      </c>
      <c r="AN231" s="2">
        <v>0</v>
      </c>
      <c r="AO231" s="2">
        <v>6</v>
      </c>
      <c r="AP231" s="4">
        <v>0</v>
      </c>
      <c r="AQ231" s="6" t="b">
        <v>1</v>
      </c>
      <c r="AR231" s="2" t="b">
        <v>1</v>
      </c>
      <c r="AS231" s="2">
        <v>0</v>
      </c>
      <c r="AT231" s="2">
        <v>0</v>
      </c>
      <c r="AU231" s="2">
        <v>0</v>
      </c>
      <c r="AV231" s="2">
        <v>1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1</v>
      </c>
      <c r="BE231" s="2">
        <v>1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7" t="s">
        <v>2928</v>
      </c>
      <c r="BR231" s="2">
        <v>1</v>
      </c>
      <c r="BS231" s="2"/>
      <c r="BT231" s="2" t="b">
        <v>1</v>
      </c>
      <c r="BU231" s="2" t="b">
        <v>1</v>
      </c>
      <c r="BV231" s="2">
        <v>100799</v>
      </c>
      <c r="BW231" s="2" t="s">
        <v>3469</v>
      </c>
      <c r="BX231" s="2"/>
      <c r="BY231" s="2"/>
      <c r="BZ231" s="2" t="s">
        <v>905</v>
      </c>
      <c r="CA231" s="2" t="b">
        <v>1</v>
      </c>
      <c r="CB231" s="2" t="b">
        <v>1</v>
      </c>
      <c r="CC231" s="2" t="b">
        <v>1</v>
      </c>
      <c r="CD231" s="2" t="b">
        <v>1</v>
      </c>
      <c r="CE231" s="2" t="s">
        <v>3470</v>
      </c>
      <c r="CF231" s="2"/>
      <c r="CG231" s="2">
        <v>21</v>
      </c>
    </row>
    <row r="232" spans="1:85">
      <c r="A232" s="3">
        <v>45607.494768518518</v>
      </c>
      <c r="B232" s="2" t="s">
        <v>906</v>
      </c>
      <c r="C232" s="2" t="s">
        <v>907</v>
      </c>
      <c r="D232" s="2" t="s">
        <v>908</v>
      </c>
      <c r="E232" s="2" t="s">
        <v>909</v>
      </c>
      <c r="F232" s="2" t="s">
        <v>99</v>
      </c>
      <c r="G232" s="2">
        <v>8559843547</v>
      </c>
      <c r="H232" s="2" t="s">
        <v>127</v>
      </c>
      <c r="I232" s="2" t="s">
        <v>134</v>
      </c>
      <c r="J232" s="2" t="s">
        <v>135</v>
      </c>
      <c r="K232" s="2" t="s">
        <v>147</v>
      </c>
      <c r="L232" s="2" t="s">
        <v>164</v>
      </c>
      <c r="M232" s="2" t="s">
        <v>148</v>
      </c>
      <c r="N232" s="2"/>
      <c r="O232" s="2"/>
      <c r="P232" s="2"/>
      <c r="Q232" s="2"/>
      <c r="R232" s="2"/>
      <c r="S232" s="2"/>
      <c r="T232" s="2"/>
      <c r="U232" s="2" t="s">
        <v>85</v>
      </c>
      <c r="V232" s="2" t="s">
        <v>2947</v>
      </c>
      <c r="W232" s="2" t="s">
        <v>165</v>
      </c>
      <c r="X232" s="2" t="s">
        <v>158</v>
      </c>
      <c r="Y232" s="2" t="s">
        <v>2965</v>
      </c>
      <c r="Z232" s="2" t="s">
        <v>2955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>
        <v>4</v>
      </c>
      <c r="AN232" s="2">
        <v>0</v>
      </c>
      <c r="AO232" s="2">
        <v>7</v>
      </c>
      <c r="AP232" s="4">
        <v>0</v>
      </c>
      <c r="AQ232" s="6" t="b">
        <v>1</v>
      </c>
      <c r="AR232" s="2" t="b">
        <v>1</v>
      </c>
      <c r="AS232" s="2">
        <v>0</v>
      </c>
      <c r="AT232" s="2">
        <v>0</v>
      </c>
      <c r="AU232" s="2">
        <v>1</v>
      </c>
      <c r="AV232" s="2">
        <v>0</v>
      </c>
      <c r="AW232" s="2">
        <v>0</v>
      </c>
      <c r="AX232" s="2">
        <v>1</v>
      </c>
      <c r="AY232" s="2">
        <v>0</v>
      </c>
      <c r="AZ232" s="2">
        <v>0</v>
      </c>
      <c r="BA232" s="2">
        <v>1</v>
      </c>
      <c r="BB232" s="2">
        <v>1</v>
      </c>
      <c r="BC232" s="2">
        <v>1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7" t="s">
        <v>2966</v>
      </c>
      <c r="BR232" s="2">
        <v>1</v>
      </c>
      <c r="BS232" s="2"/>
      <c r="BT232" s="2" t="b">
        <v>1</v>
      </c>
      <c r="BU232" s="2" t="b">
        <v>1</v>
      </c>
      <c r="BV232" s="2">
        <v>843547</v>
      </c>
      <c r="BW232" s="2" t="s">
        <v>3471</v>
      </c>
      <c r="BX232" s="2"/>
      <c r="BY232" s="2"/>
      <c r="BZ232" s="2" t="s">
        <v>909</v>
      </c>
      <c r="CA232" s="2" t="b">
        <v>1</v>
      </c>
      <c r="CB232" s="2" t="b">
        <v>1</v>
      </c>
      <c r="CC232" s="2" t="b">
        <v>1</v>
      </c>
      <c r="CD232" s="2" t="b">
        <v>1</v>
      </c>
      <c r="CE232" s="2" t="s">
        <v>3472</v>
      </c>
      <c r="CF232" s="2"/>
      <c r="CG232" s="2">
        <v>29</v>
      </c>
    </row>
    <row r="233" spans="1:85">
      <c r="A233" s="3">
        <v>45607.494895833333</v>
      </c>
      <c r="B233" s="2" t="s">
        <v>910</v>
      </c>
      <c r="C233" s="2" t="s">
        <v>911</v>
      </c>
      <c r="D233" s="2" t="s">
        <v>912</v>
      </c>
      <c r="E233" s="2" t="s">
        <v>913</v>
      </c>
      <c r="F233" s="2" t="s">
        <v>79</v>
      </c>
      <c r="G233" s="2">
        <f>91-9930292924</f>
        <v>-9930292833</v>
      </c>
      <c r="H233" s="2" t="s">
        <v>82</v>
      </c>
      <c r="I233" s="2" t="s">
        <v>82</v>
      </c>
      <c r="J233" s="2" t="s">
        <v>92</v>
      </c>
      <c r="K233" s="2"/>
      <c r="L233" s="2"/>
      <c r="M233" s="2"/>
      <c r="N233" s="2" t="s">
        <v>93</v>
      </c>
      <c r="O233" s="2" t="s">
        <v>82</v>
      </c>
      <c r="P233" s="2" t="s">
        <v>84</v>
      </c>
      <c r="Q233" s="2"/>
      <c r="R233" s="2"/>
      <c r="S233" s="2"/>
      <c r="T233" s="2"/>
      <c r="U233" s="2" t="s">
        <v>84</v>
      </c>
      <c r="V233" s="2"/>
      <c r="W233" s="2"/>
      <c r="X233" s="2"/>
      <c r="Y233" s="2"/>
      <c r="Z233" s="2"/>
      <c r="AA233" s="2" t="s">
        <v>2931</v>
      </c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>
        <v>1</v>
      </c>
      <c r="AN233" s="2">
        <v>0</v>
      </c>
      <c r="AO233" s="2">
        <v>2</v>
      </c>
      <c r="AP233" s="4">
        <v>0</v>
      </c>
      <c r="AQ233" s="6" t="b">
        <v>1</v>
      </c>
      <c r="AR233" s="2" t="b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1</v>
      </c>
      <c r="BQ233" s="7" t="s">
        <v>2928</v>
      </c>
      <c r="BR233" s="2">
        <v>1</v>
      </c>
      <c r="BS233" s="2"/>
      <c r="BT233" s="2" t="b">
        <v>1</v>
      </c>
      <c r="BU233" s="2" t="b">
        <v>1</v>
      </c>
      <c r="BV233" s="2">
        <v>292924</v>
      </c>
      <c r="BW233" s="2" t="s">
        <v>3473</v>
      </c>
      <c r="BX233" s="2"/>
      <c r="BY233" s="2"/>
      <c r="BZ233" s="2" t="s">
        <v>913</v>
      </c>
      <c r="CA233" s="2" t="b">
        <v>1</v>
      </c>
      <c r="CB233" s="2" t="b">
        <v>1</v>
      </c>
      <c r="CC233" s="2" t="b">
        <v>1</v>
      </c>
      <c r="CD233" s="2" t="b">
        <v>1</v>
      </c>
      <c r="CE233" s="2" t="s">
        <v>3474</v>
      </c>
      <c r="CF233" s="2"/>
      <c r="CG233" s="2">
        <v>39</v>
      </c>
    </row>
    <row r="234" spans="1:85">
      <c r="A234" s="3">
        <v>45607.496030092596</v>
      </c>
      <c r="B234" s="2" t="s">
        <v>914</v>
      </c>
      <c r="C234" s="2" t="s">
        <v>915</v>
      </c>
      <c r="D234" s="2" t="s">
        <v>916</v>
      </c>
      <c r="E234" s="2" t="s">
        <v>917</v>
      </c>
      <c r="F234" s="2" t="s">
        <v>99</v>
      </c>
      <c r="G234" s="2" t="s">
        <v>918</v>
      </c>
      <c r="H234" s="2" t="s">
        <v>81</v>
      </c>
      <c r="I234" s="2" t="s">
        <v>134</v>
      </c>
      <c r="J234" s="2" t="s">
        <v>135</v>
      </c>
      <c r="K234" s="2" t="s">
        <v>147</v>
      </c>
      <c r="L234" s="2" t="s">
        <v>136</v>
      </c>
      <c r="M234" s="2" t="s">
        <v>148</v>
      </c>
      <c r="N234" s="2"/>
      <c r="O234" s="2"/>
      <c r="P234" s="2"/>
      <c r="Q234" s="2"/>
      <c r="R234" s="2"/>
      <c r="S234" s="2"/>
      <c r="T234" s="2"/>
      <c r="U234" s="2" t="s">
        <v>85</v>
      </c>
      <c r="V234" s="2" t="s">
        <v>102</v>
      </c>
      <c r="W234" s="2" t="s">
        <v>165</v>
      </c>
      <c r="X234" s="2" t="s">
        <v>158</v>
      </c>
      <c r="Y234" s="2" t="s">
        <v>311</v>
      </c>
      <c r="Z234" s="2" t="s">
        <v>2955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>
        <v>4</v>
      </c>
      <c r="AN234" s="2">
        <v>0</v>
      </c>
      <c r="AO234" s="2">
        <v>7</v>
      </c>
      <c r="AP234" s="4">
        <v>0</v>
      </c>
      <c r="AQ234" s="6" t="b">
        <v>1</v>
      </c>
      <c r="AR234" s="2" t="b">
        <v>1</v>
      </c>
      <c r="AS234" s="2">
        <v>0</v>
      </c>
      <c r="AT234" s="2">
        <v>0</v>
      </c>
      <c r="AU234" s="2">
        <v>0</v>
      </c>
      <c r="AV234" s="2">
        <v>1</v>
      </c>
      <c r="AW234" s="2">
        <v>0</v>
      </c>
      <c r="AX234" s="2">
        <v>1</v>
      </c>
      <c r="AY234" s="2">
        <v>0</v>
      </c>
      <c r="AZ234" s="2">
        <v>1</v>
      </c>
      <c r="BA234" s="2">
        <v>1</v>
      </c>
      <c r="BB234" s="2">
        <v>1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7" t="s">
        <v>2966</v>
      </c>
      <c r="BR234" s="2">
        <v>1</v>
      </c>
      <c r="BS234" s="2"/>
      <c r="BT234" s="2" t="b">
        <v>1</v>
      </c>
      <c r="BU234" s="2" t="b">
        <v>1</v>
      </c>
      <c r="BV234" s="2">
        <v>444833</v>
      </c>
      <c r="BW234" s="2" t="s">
        <v>3475</v>
      </c>
      <c r="BX234" s="2"/>
      <c r="BY234" s="2"/>
      <c r="BZ234" s="2" t="s">
        <v>917</v>
      </c>
      <c r="CA234" s="2" t="b">
        <v>1</v>
      </c>
      <c r="CB234" s="2" t="b">
        <v>1</v>
      </c>
      <c r="CC234" s="2" t="b">
        <v>1</v>
      </c>
      <c r="CD234" s="2" t="b">
        <v>1</v>
      </c>
      <c r="CE234" s="2" t="s">
        <v>3476</v>
      </c>
      <c r="CF234" s="2"/>
      <c r="CG234" s="2">
        <v>25</v>
      </c>
    </row>
    <row r="235" spans="1:85">
      <c r="A235" s="3">
        <v>45607.496296296296</v>
      </c>
      <c r="B235" s="2" t="s">
        <v>919</v>
      </c>
      <c r="C235" s="2" t="s">
        <v>920</v>
      </c>
      <c r="D235" s="2" t="s">
        <v>921</v>
      </c>
      <c r="E235" s="2" t="s">
        <v>922</v>
      </c>
      <c r="F235" s="2" t="s">
        <v>99</v>
      </c>
      <c r="G235" s="2">
        <v>9987041787</v>
      </c>
      <c r="H235" s="2" t="s">
        <v>127</v>
      </c>
      <c r="I235" s="2" t="s">
        <v>82</v>
      </c>
      <c r="J235" s="2" t="s">
        <v>135</v>
      </c>
      <c r="K235" s="2" t="s">
        <v>148</v>
      </c>
      <c r="L235" s="2" t="s">
        <v>164</v>
      </c>
      <c r="M235" s="2" t="s">
        <v>136</v>
      </c>
      <c r="N235" s="2"/>
      <c r="O235" s="2"/>
      <c r="P235" s="2"/>
      <c r="Q235" s="2"/>
      <c r="R235" s="2"/>
      <c r="S235" s="2"/>
      <c r="T235" s="2"/>
      <c r="U235" s="2" t="s">
        <v>85</v>
      </c>
      <c r="V235" s="2" t="s">
        <v>2947</v>
      </c>
      <c r="W235" s="2"/>
      <c r="X235" s="2" t="s">
        <v>2955</v>
      </c>
      <c r="Y235" s="2" t="s">
        <v>2965</v>
      </c>
      <c r="Z235" s="2" t="s">
        <v>311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>
        <v>3</v>
      </c>
      <c r="AN235" s="2">
        <v>0</v>
      </c>
      <c r="AO235" s="2">
        <v>5</v>
      </c>
      <c r="AP235" s="4">
        <v>0</v>
      </c>
      <c r="AQ235" s="6" t="b">
        <v>1</v>
      </c>
      <c r="AR235" s="2" t="b">
        <v>1</v>
      </c>
      <c r="AS235" s="2">
        <v>0</v>
      </c>
      <c r="AT235" s="2">
        <v>0</v>
      </c>
      <c r="AU235" s="2">
        <v>1</v>
      </c>
      <c r="AV235" s="2">
        <v>0</v>
      </c>
      <c r="AW235" s="2">
        <v>0</v>
      </c>
      <c r="AX235" s="2">
        <v>0</v>
      </c>
      <c r="AY235" s="2">
        <v>0</v>
      </c>
      <c r="AZ235" s="2">
        <v>1</v>
      </c>
      <c r="BA235" s="2">
        <v>0</v>
      </c>
      <c r="BB235" s="2">
        <v>1</v>
      </c>
      <c r="BC235" s="2">
        <v>1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7" t="s">
        <v>2966</v>
      </c>
      <c r="BR235" s="2">
        <v>1</v>
      </c>
      <c r="BS235" s="2"/>
      <c r="BT235" s="2" t="b">
        <v>1</v>
      </c>
      <c r="BU235" s="2" t="b">
        <v>1</v>
      </c>
      <c r="BV235" s="2">
        <v>41787</v>
      </c>
      <c r="BW235" s="2" t="s">
        <v>3477</v>
      </c>
      <c r="BX235" s="2"/>
      <c r="BY235" s="2"/>
      <c r="BZ235" s="2" t="s">
        <v>922</v>
      </c>
      <c r="CA235" s="2" t="b">
        <v>1</v>
      </c>
      <c r="CB235" s="2" t="b">
        <v>1</v>
      </c>
      <c r="CC235" s="2" t="b">
        <v>1</v>
      </c>
      <c r="CD235" s="2" t="b">
        <v>1</v>
      </c>
      <c r="CE235" s="2" t="s">
        <v>3478</v>
      </c>
      <c r="CF235" s="2"/>
      <c r="CG235" s="2">
        <v>37</v>
      </c>
    </row>
    <row r="236" spans="1:85">
      <c r="A236" s="3">
        <v>45607.496469907404</v>
      </c>
      <c r="B236" s="2" t="s">
        <v>923</v>
      </c>
      <c r="C236" s="2" t="s">
        <v>924</v>
      </c>
      <c r="D236" s="2" t="s">
        <v>125</v>
      </c>
      <c r="E236" s="2" t="s">
        <v>925</v>
      </c>
      <c r="F236" s="2" t="s">
        <v>99</v>
      </c>
      <c r="G236" s="2" t="s">
        <v>926</v>
      </c>
      <c r="H236" s="2" t="s">
        <v>122</v>
      </c>
      <c r="I236" s="2" t="s">
        <v>82</v>
      </c>
      <c r="J236" s="2" t="s">
        <v>135</v>
      </c>
      <c r="K236" s="2" t="s">
        <v>136</v>
      </c>
      <c r="L236" s="2" t="s">
        <v>147</v>
      </c>
      <c r="M236" s="2" t="s">
        <v>82</v>
      </c>
      <c r="N236" s="2"/>
      <c r="O236" s="2"/>
      <c r="P236" s="2"/>
      <c r="Q236" s="2"/>
      <c r="R236" s="2"/>
      <c r="S236" s="2"/>
      <c r="T236" s="2"/>
      <c r="U236" s="2" t="s">
        <v>85</v>
      </c>
      <c r="V236" s="2" t="s">
        <v>122</v>
      </c>
      <c r="W236" s="2"/>
      <c r="X236" s="2" t="s">
        <v>311</v>
      </c>
      <c r="Y236" s="2" t="s">
        <v>158</v>
      </c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>
        <v>3</v>
      </c>
      <c r="AN236" s="2">
        <v>0</v>
      </c>
      <c r="AO236" s="2">
        <v>6</v>
      </c>
      <c r="AP236" s="4">
        <v>0</v>
      </c>
      <c r="AQ236" s="6" t="b">
        <v>1</v>
      </c>
      <c r="AR236" s="2" t="b">
        <v>1</v>
      </c>
      <c r="AS236" s="2">
        <v>0</v>
      </c>
      <c r="AT236" s="2">
        <v>0</v>
      </c>
      <c r="AU236" s="2">
        <v>0</v>
      </c>
      <c r="AV236" s="2">
        <v>0</v>
      </c>
      <c r="AW236" s="2">
        <v>1</v>
      </c>
      <c r="AX236" s="2">
        <v>0</v>
      </c>
      <c r="AY236" s="2">
        <v>0</v>
      </c>
      <c r="AZ236" s="2">
        <v>1</v>
      </c>
      <c r="BA236" s="2">
        <v>1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7" t="s">
        <v>2928</v>
      </c>
      <c r="BR236" s="2">
        <v>1</v>
      </c>
      <c r="BS236" s="2"/>
      <c r="BT236" s="2" t="b">
        <v>1</v>
      </c>
      <c r="BU236" s="2" t="b">
        <v>1</v>
      </c>
      <c r="BV236" s="2">
        <v>749194</v>
      </c>
      <c r="BW236" s="2" t="s">
        <v>3479</v>
      </c>
      <c r="BX236" s="2"/>
      <c r="BY236" s="2"/>
      <c r="BZ236" s="2" t="s">
        <v>925</v>
      </c>
      <c r="CA236" s="2" t="b">
        <v>0</v>
      </c>
      <c r="CB236" s="2" t="b">
        <v>1</v>
      </c>
      <c r="CC236" s="2" t="b">
        <v>1</v>
      </c>
      <c r="CD236" s="2" t="b">
        <v>1</v>
      </c>
      <c r="CE236" s="2" t="e">
        <v>#N/A</v>
      </c>
      <c r="CF236" s="2"/>
      <c r="CG236" s="2">
        <v>21</v>
      </c>
    </row>
    <row r="237" spans="1:85">
      <c r="A237" s="3">
        <v>45607.496469907404</v>
      </c>
      <c r="B237" s="2" t="s">
        <v>927</v>
      </c>
      <c r="C237" s="2" t="s">
        <v>228</v>
      </c>
      <c r="D237" s="2" t="s">
        <v>928</v>
      </c>
      <c r="E237" s="2" t="s">
        <v>929</v>
      </c>
      <c r="F237" s="2" t="s">
        <v>99</v>
      </c>
      <c r="G237" s="2">
        <v>9987733138</v>
      </c>
      <c r="H237" s="2" t="s">
        <v>81</v>
      </c>
      <c r="I237" s="2" t="s">
        <v>134</v>
      </c>
      <c r="J237" s="2" t="s">
        <v>135</v>
      </c>
      <c r="K237" s="2" t="s">
        <v>147</v>
      </c>
      <c r="L237" s="2" t="s">
        <v>148</v>
      </c>
      <c r="M237" s="2" t="s">
        <v>136</v>
      </c>
      <c r="N237" s="2"/>
      <c r="O237" s="2"/>
      <c r="P237" s="2" t="s">
        <v>84</v>
      </c>
      <c r="Q237" s="2"/>
      <c r="R237" s="2"/>
      <c r="S237" s="2"/>
      <c r="T237" s="2"/>
      <c r="U237" s="2" t="s">
        <v>84</v>
      </c>
      <c r="V237" s="2" t="s">
        <v>102</v>
      </c>
      <c r="W237" s="2" t="s">
        <v>165</v>
      </c>
      <c r="X237" s="2" t="s">
        <v>158</v>
      </c>
      <c r="Y237" s="2" t="s">
        <v>2955</v>
      </c>
      <c r="Z237" s="2" t="s">
        <v>311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>
        <v>4</v>
      </c>
      <c r="AN237" s="2">
        <v>0</v>
      </c>
      <c r="AO237" s="2">
        <v>8</v>
      </c>
      <c r="AP237" s="4">
        <v>0</v>
      </c>
      <c r="AQ237" s="6" t="b">
        <v>1</v>
      </c>
      <c r="AR237" s="2" t="b">
        <v>1</v>
      </c>
      <c r="AS237" s="2">
        <v>0</v>
      </c>
      <c r="AT237" s="2">
        <v>0</v>
      </c>
      <c r="AU237" s="2">
        <v>0</v>
      </c>
      <c r="AV237" s="2">
        <v>1</v>
      </c>
      <c r="AW237" s="2">
        <v>0</v>
      </c>
      <c r="AX237" s="2">
        <v>1</v>
      </c>
      <c r="AY237" s="2">
        <v>0</v>
      </c>
      <c r="AZ237" s="2">
        <v>1</v>
      </c>
      <c r="BA237" s="2">
        <v>1</v>
      </c>
      <c r="BB237" s="2">
        <v>1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7" t="s">
        <v>2928</v>
      </c>
      <c r="BR237" s="2">
        <v>1</v>
      </c>
      <c r="BS237" s="2"/>
      <c r="BT237" s="2" t="b">
        <v>1</v>
      </c>
      <c r="BU237" s="2" t="b">
        <v>1</v>
      </c>
      <c r="BV237" s="2">
        <v>733138</v>
      </c>
      <c r="BW237" s="2" t="s">
        <v>3480</v>
      </c>
      <c r="BX237" s="2"/>
      <c r="BY237" s="2"/>
      <c r="BZ237" s="2" t="s">
        <v>929</v>
      </c>
      <c r="CA237" s="2" t="b">
        <v>1</v>
      </c>
      <c r="CB237" s="2" t="b">
        <v>1</v>
      </c>
      <c r="CC237" s="2" t="b">
        <v>1</v>
      </c>
      <c r="CD237" s="2" t="b">
        <v>1</v>
      </c>
      <c r="CE237" s="2" t="s">
        <v>3481</v>
      </c>
      <c r="CF237" s="2"/>
      <c r="CG237" s="2">
        <v>21</v>
      </c>
    </row>
    <row r="238" spans="1:85">
      <c r="A238" s="3">
        <v>45607.496516203704</v>
      </c>
      <c r="B238" s="2" t="s">
        <v>930</v>
      </c>
      <c r="C238" s="2" t="s">
        <v>931</v>
      </c>
      <c r="D238" s="2" t="s">
        <v>290</v>
      </c>
      <c r="E238" s="2" t="s">
        <v>932</v>
      </c>
      <c r="F238" s="2" t="s">
        <v>99</v>
      </c>
      <c r="G238" s="2">
        <v>9819178311</v>
      </c>
      <c r="H238" s="2" t="s">
        <v>82</v>
      </c>
      <c r="I238" s="2" t="s">
        <v>82</v>
      </c>
      <c r="J238" s="2" t="s">
        <v>92</v>
      </c>
      <c r="K238" s="2"/>
      <c r="L238" s="2"/>
      <c r="M238" s="2"/>
      <c r="N238" s="2" t="s">
        <v>83</v>
      </c>
      <c r="O238" s="2" t="s">
        <v>83</v>
      </c>
      <c r="P238" s="2" t="s">
        <v>84</v>
      </c>
      <c r="Q238" s="2"/>
      <c r="R238" s="2"/>
      <c r="S238" s="2"/>
      <c r="T238" s="2"/>
      <c r="U238" s="2" t="s">
        <v>84</v>
      </c>
      <c r="V238" s="2"/>
      <c r="W238" s="2"/>
      <c r="X238" s="2"/>
      <c r="Y238" s="2"/>
      <c r="Z238" s="2"/>
      <c r="AA238" s="2" t="s">
        <v>2934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>
        <v>1</v>
      </c>
      <c r="AN238" s="2">
        <v>0</v>
      </c>
      <c r="AO238" s="2">
        <v>2</v>
      </c>
      <c r="AP238" s="4">
        <v>0</v>
      </c>
      <c r="AQ238" s="6" t="b">
        <v>1</v>
      </c>
      <c r="AR238" s="2" t="b">
        <v>1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1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7" t="s">
        <v>2928</v>
      </c>
      <c r="BR238" s="2">
        <v>1</v>
      </c>
      <c r="BS238" s="2"/>
      <c r="BT238" s="2" t="b">
        <v>1</v>
      </c>
      <c r="BU238" s="2" t="b">
        <v>1</v>
      </c>
      <c r="BV238" s="2">
        <v>178311</v>
      </c>
      <c r="BW238" s="2" t="s">
        <v>3482</v>
      </c>
      <c r="BX238" s="2"/>
      <c r="BY238" s="2"/>
      <c r="BZ238" s="2" t="s">
        <v>932</v>
      </c>
      <c r="CA238" s="2" t="b">
        <v>1</v>
      </c>
      <c r="CB238" s="2" t="b">
        <v>0</v>
      </c>
      <c r="CC238" s="2" t="b">
        <v>1</v>
      </c>
      <c r="CD238" s="2" t="b">
        <v>1</v>
      </c>
      <c r="CE238" s="2" t="s">
        <v>3483</v>
      </c>
      <c r="CF238" s="2"/>
      <c r="CG238" s="2">
        <v>27</v>
      </c>
    </row>
    <row r="239" spans="1:85">
      <c r="A239" s="3">
        <v>45607.497465277775</v>
      </c>
      <c r="B239" s="2" t="s">
        <v>933</v>
      </c>
      <c r="C239" s="2" t="s">
        <v>934</v>
      </c>
      <c r="D239" s="2" t="s">
        <v>280</v>
      </c>
      <c r="E239" s="2" t="s">
        <v>935</v>
      </c>
      <c r="F239" s="2" t="s">
        <v>79</v>
      </c>
      <c r="G239" s="2">
        <v>9022459089</v>
      </c>
      <c r="H239" s="2" t="s">
        <v>82</v>
      </c>
      <c r="I239" s="2" t="s">
        <v>82</v>
      </c>
      <c r="J239" s="2" t="s">
        <v>135</v>
      </c>
      <c r="K239" s="2" t="s">
        <v>164</v>
      </c>
      <c r="L239" s="2" t="s">
        <v>148</v>
      </c>
      <c r="M239" s="2" t="s">
        <v>82</v>
      </c>
      <c r="N239" s="2"/>
      <c r="O239" s="2"/>
      <c r="P239" s="2" t="s">
        <v>113</v>
      </c>
      <c r="Q239" s="2"/>
      <c r="R239" s="2"/>
      <c r="S239" s="2"/>
      <c r="T239" s="2"/>
      <c r="U239" s="2" t="s">
        <v>113</v>
      </c>
      <c r="V239" s="2"/>
      <c r="W239" s="2"/>
      <c r="X239" s="2" t="s">
        <v>3064</v>
      </c>
      <c r="Y239" s="2" t="s">
        <v>3021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>
        <v>4</v>
      </c>
      <c r="AN239" s="2">
        <v>0</v>
      </c>
      <c r="AO239" s="2">
        <v>8</v>
      </c>
      <c r="AP239" s="4">
        <v>0</v>
      </c>
      <c r="AQ239" s="6" t="b">
        <v>1</v>
      </c>
      <c r="AR239" s="2" t="b">
        <v>1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1</v>
      </c>
      <c r="BN239" s="2">
        <v>1</v>
      </c>
      <c r="BO239" s="2">
        <v>0</v>
      </c>
      <c r="BP239" s="2">
        <v>0</v>
      </c>
      <c r="BQ239" s="7" t="s">
        <v>2928</v>
      </c>
      <c r="BR239" s="2">
        <v>1</v>
      </c>
      <c r="BS239" s="2"/>
      <c r="BT239" s="2" t="b">
        <v>1</v>
      </c>
      <c r="BU239" s="2" t="b">
        <v>1</v>
      </c>
      <c r="BV239" s="2">
        <v>459089</v>
      </c>
      <c r="BW239" s="2" t="s">
        <v>3484</v>
      </c>
      <c r="BX239" s="2"/>
      <c r="BY239" s="2"/>
      <c r="BZ239" s="2" t="s">
        <v>935</v>
      </c>
      <c r="CA239" s="2" t="b">
        <v>1</v>
      </c>
      <c r="CB239" s="2" t="b">
        <v>1</v>
      </c>
      <c r="CC239" s="2" t="b">
        <v>1</v>
      </c>
      <c r="CD239" s="2" t="b">
        <v>1</v>
      </c>
      <c r="CE239" s="2" t="s">
        <v>3485</v>
      </c>
      <c r="CF239" s="2"/>
      <c r="CG239" s="2">
        <v>24</v>
      </c>
    </row>
    <row r="240" spans="1:85">
      <c r="A240" s="3">
        <v>45607.499467592592</v>
      </c>
      <c r="B240" s="2" t="s">
        <v>936</v>
      </c>
      <c r="C240" s="2" t="s">
        <v>937</v>
      </c>
      <c r="D240" s="2" t="s">
        <v>498</v>
      </c>
      <c r="E240" s="2" t="s">
        <v>938</v>
      </c>
      <c r="F240" s="2" t="s">
        <v>79</v>
      </c>
      <c r="G240" s="2" t="s">
        <v>939</v>
      </c>
      <c r="H240" s="2" t="s">
        <v>127</v>
      </c>
      <c r="I240" s="2" t="s">
        <v>134</v>
      </c>
      <c r="J240" s="2"/>
      <c r="K240" s="2" t="s">
        <v>82</v>
      </c>
      <c r="L240" s="2" t="s">
        <v>82</v>
      </c>
      <c r="M240" s="2" t="s">
        <v>82</v>
      </c>
      <c r="N240" s="2"/>
      <c r="O240" s="2"/>
      <c r="P240" s="2"/>
      <c r="Q240" s="2"/>
      <c r="R240" s="2"/>
      <c r="S240" s="2"/>
      <c r="T240" s="2"/>
      <c r="U240" s="2" t="s">
        <v>85</v>
      </c>
      <c r="V240" s="2" t="s">
        <v>3035</v>
      </c>
      <c r="W240" s="2" t="s">
        <v>137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>
        <v>2</v>
      </c>
      <c r="AN240" s="2">
        <v>0</v>
      </c>
      <c r="AO240" s="2">
        <v>4</v>
      </c>
      <c r="AP240" s="4">
        <v>0</v>
      </c>
      <c r="AQ240" s="6" t="b">
        <v>1</v>
      </c>
      <c r="AR240" s="2" t="b">
        <v>1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1</v>
      </c>
      <c r="BG240" s="2">
        <v>0</v>
      </c>
      <c r="BH240" s="2">
        <v>0</v>
      </c>
      <c r="BI240" s="2">
        <v>1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7" t="s">
        <v>2928</v>
      </c>
      <c r="BR240" s="2">
        <v>1</v>
      </c>
      <c r="BS240" s="2"/>
      <c r="BT240" s="2" t="b">
        <v>1</v>
      </c>
      <c r="BU240" s="2" t="b">
        <v>1</v>
      </c>
      <c r="BV240" s="2">
        <v>956809</v>
      </c>
      <c r="BW240" s="2" t="s">
        <v>3486</v>
      </c>
      <c r="BX240" s="2"/>
      <c r="BY240" s="2"/>
      <c r="BZ240" s="2" t="s">
        <v>938</v>
      </c>
      <c r="CA240" s="2" t="b">
        <v>1</v>
      </c>
      <c r="CB240" s="2" t="b">
        <v>1</v>
      </c>
      <c r="CC240" s="2" t="b">
        <v>0</v>
      </c>
      <c r="CD240" s="2" t="b">
        <v>1</v>
      </c>
      <c r="CE240" s="2" t="s">
        <v>3487</v>
      </c>
      <c r="CF240" s="2"/>
      <c r="CG240" s="2"/>
    </row>
    <row r="241" spans="1:85">
      <c r="A241" s="3">
        <v>45607.500173611108</v>
      </c>
      <c r="B241" s="2" t="s">
        <v>940</v>
      </c>
      <c r="C241" s="2" t="s">
        <v>941</v>
      </c>
      <c r="D241" s="2" t="s">
        <v>106</v>
      </c>
      <c r="E241" s="2" t="s">
        <v>3488</v>
      </c>
      <c r="F241" s="2" t="s">
        <v>79</v>
      </c>
      <c r="G241" s="2">
        <v>8082006770</v>
      </c>
      <c r="H241" s="2" t="s">
        <v>82</v>
      </c>
      <c r="I241" s="2" t="s">
        <v>82</v>
      </c>
      <c r="J241" s="2" t="s">
        <v>135</v>
      </c>
      <c r="K241" s="2" t="s">
        <v>164</v>
      </c>
      <c r="L241" s="2" t="s">
        <v>136</v>
      </c>
      <c r="M241" s="2" t="s">
        <v>82</v>
      </c>
      <c r="N241" s="2"/>
      <c r="O241" s="2"/>
      <c r="P241" s="2"/>
      <c r="Q241" s="2"/>
      <c r="R241" s="2"/>
      <c r="S241" s="2"/>
      <c r="T241" s="2"/>
      <c r="U241" s="2" t="s">
        <v>85</v>
      </c>
      <c r="V241" s="2"/>
      <c r="W241" s="2"/>
      <c r="X241" s="2" t="s">
        <v>3064</v>
      </c>
      <c r="Y241" s="2" t="s">
        <v>138</v>
      </c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>
        <v>3</v>
      </c>
      <c r="AN241" s="2">
        <v>0</v>
      </c>
      <c r="AO241" s="2">
        <v>5</v>
      </c>
      <c r="AP241" s="4">
        <v>0</v>
      </c>
      <c r="AQ241" s="6" t="b">
        <v>1</v>
      </c>
      <c r="AR241" s="2" t="b">
        <v>1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1</v>
      </c>
      <c r="BL241" s="2">
        <v>0</v>
      </c>
      <c r="BM241" s="2">
        <v>0</v>
      </c>
      <c r="BN241" s="2">
        <v>1</v>
      </c>
      <c r="BO241" s="2">
        <v>0</v>
      </c>
      <c r="BP241" s="2">
        <v>0</v>
      </c>
      <c r="BQ241" s="7" t="s">
        <v>2966</v>
      </c>
      <c r="BR241" s="2">
        <v>1</v>
      </c>
      <c r="BS241" s="2"/>
      <c r="BT241" s="2" t="b">
        <v>1</v>
      </c>
      <c r="BU241" s="2" t="b">
        <v>1</v>
      </c>
      <c r="BV241" s="2">
        <v>6770</v>
      </c>
      <c r="BW241" s="2" t="s">
        <v>3489</v>
      </c>
      <c r="BX241" s="2"/>
      <c r="BY241" s="2"/>
      <c r="BZ241" s="2" t="s">
        <v>3490</v>
      </c>
      <c r="CA241" s="2" t="b">
        <v>1</v>
      </c>
      <c r="CB241" s="2" t="b">
        <v>1</v>
      </c>
      <c r="CC241" s="2" t="b">
        <v>1</v>
      </c>
      <c r="CD241" s="2" t="b">
        <v>1</v>
      </c>
      <c r="CE241" s="2" t="s">
        <v>3491</v>
      </c>
      <c r="CF241" s="2"/>
      <c r="CG241" s="2">
        <v>23</v>
      </c>
    </row>
    <row r="242" spans="1:85">
      <c r="A242" s="3">
        <v>45607.501018518517</v>
      </c>
      <c r="B242" s="2" t="s">
        <v>942</v>
      </c>
      <c r="C242" s="2" t="s">
        <v>802</v>
      </c>
      <c r="D242" s="2" t="s">
        <v>110</v>
      </c>
      <c r="E242" s="2" t="s">
        <v>943</v>
      </c>
      <c r="F242" s="2" t="s">
        <v>79</v>
      </c>
      <c r="G242" s="2">
        <f>91-9820997951</f>
        <v>-9820997860</v>
      </c>
      <c r="H242" s="2" t="s">
        <v>127</v>
      </c>
      <c r="I242" s="2" t="s">
        <v>91</v>
      </c>
      <c r="J242" s="2" t="s">
        <v>135</v>
      </c>
      <c r="K242" s="2" t="s">
        <v>147</v>
      </c>
      <c r="L242" s="2" t="s">
        <v>136</v>
      </c>
      <c r="M242" s="2" t="s">
        <v>82</v>
      </c>
      <c r="N242" s="2"/>
      <c r="O242" s="2"/>
      <c r="P242" s="2"/>
      <c r="Q242" s="2"/>
      <c r="R242" s="2"/>
      <c r="S242" s="2"/>
      <c r="T242" s="2"/>
      <c r="U242" s="2" t="s">
        <v>85</v>
      </c>
      <c r="V242" s="2" t="s">
        <v>3035</v>
      </c>
      <c r="W242" s="2" t="s">
        <v>94</v>
      </c>
      <c r="X242" s="2" t="s">
        <v>576</v>
      </c>
      <c r="Y242" s="2" t="s">
        <v>138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>
        <v>4</v>
      </c>
      <c r="AN242" s="2">
        <v>0</v>
      </c>
      <c r="AO242" s="2">
        <v>7</v>
      </c>
      <c r="AP242" s="4">
        <v>0</v>
      </c>
      <c r="AQ242" s="6" t="b">
        <v>1</v>
      </c>
      <c r="AR242" s="2" t="b">
        <v>1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1</v>
      </c>
      <c r="BG242" s="2">
        <v>0</v>
      </c>
      <c r="BH242" s="2">
        <v>0</v>
      </c>
      <c r="BI242" s="2">
        <v>0</v>
      </c>
      <c r="BJ242" s="2">
        <v>1</v>
      </c>
      <c r="BK242" s="2">
        <v>1</v>
      </c>
      <c r="BL242" s="2">
        <v>1</v>
      </c>
      <c r="BM242" s="2">
        <v>0</v>
      </c>
      <c r="BN242" s="2">
        <v>0</v>
      </c>
      <c r="BO242" s="2">
        <v>0</v>
      </c>
      <c r="BP242" s="2">
        <v>0</v>
      </c>
      <c r="BQ242" s="7" t="s">
        <v>2966</v>
      </c>
      <c r="BR242" s="2">
        <v>1</v>
      </c>
      <c r="BS242" s="2"/>
      <c r="BT242" s="2" t="b">
        <v>1</v>
      </c>
      <c r="BU242" s="2" t="b">
        <v>1</v>
      </c>
      <c r="BV242" s="2">
        <v>997951</v>
      </c>
      <c r="BW242" s="2" t="s">
        <v>3492</v>
      </c>
      <c r="BX242" s="2"/>
      <c r="BY242" s="2"/>
      <c r="BZ242" s="2" t="s">
        <v>943</v>
      </c>
      <c r="CA242" s="2" t="b">
        <v>1</v>
      </c>
      <c r="CB242" s="2" t="b">
        <v>1</v>
      </c>
      <c r="CC242" s="2" t="b">
        <v>1</v>
      </c>
      <c r="CD242" s="2" t="b">
        <v>1</v>
      </c>
      <c r="CE242" s="2" t="s">
        <v>3493</v>
      </c>
      <c r="CF242" s="2"/>
      <c r="CG242" s="2">
        <v>23</v>
      </c>
    </row>
    <row r="243" spans="1:85">
      <c r="A243" s="3">
        <v>45607.504201388889</v>
      </c>
      <c r="B243" s="2" t="s">
        <v>948</v>
      </c>
      <c r="C243" s="2" t="s">
        <v>854</v>
      </c>
      <c r="D243" s="2" t="s">
        <v>949</v>
      </c>
      <c r="E243" s="2" t="s">
        <v>3494</v>
      </c>
      <c r="F243" s="2" t="s">
        <v>99</v>
      </c>
      <c r="G243" s="2" t="s">
        <v>950</v>
      </c>
      <c r="H243" s="2" t="s">
        <v>127</v>
      </c>
      <c r="I243" s="2" t="s">
        <v>91</v>
      </c>
      <c r="J243" s="2" t="s">
        <v>135</v>
      </c>
      <c r="K243" s="2" t="s">
        <v>136</v>
      </c>
      <c r="L243" s="2" t="s">
        <v>136</v>
      </c>
      <c r="M243" s="2" t="s">
        <v>136</v>
      </c>
      <c r="N243" s="2"/>
      <c r="O243" s="2"/>
      <c r="P243" s="2" t="s">
        <v>128</v>
      </c>
      <c r="Q243" s="2"/>
      <c r="R243" s="2"/>
      <c r="S243" s="2"/>
      <c r="T243" s="2"/>
      <c r="U243" s="2" t="s">
        <v>128</v>
      </c>
      <c r="V243" s="2" t="s">
        <v>2947</v>
      </c>
      <c r="W243" s="2" t="s">
        <v>103</v>
      </c>
      <c r="X243" s="2" t="s">
        <v>311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>
        <v>3</v>
      </c>
      <c r="AN243" s="2">
        <v>0</v>
      </c>
      <c r="AO243" s="2">
        <v>6</v>
      </c>
      <c r="AP243" s="4">
        <v>0</v>
      </c>
      <c r="AQ243" s="6" t="b">
        <v>1</v>
      </c>
      <c r="AR243" s="2" t="b">
        <v>1</v>
      </c>
      <c r="AS243" s="2">
        <v>0</v>
      </c>
      <c r="AT243" s="2">
        <v>0</v>
      </c>
      <c r="AU243" s="2">
        <v>1</v>
      </c>
      <c r="AV243" s="2">
        <v>0</v>
      </c>
      <c r="AW243" s="2">
        <v>0</v>
      </c>
      <c r="AX243" s="2">
        <v>0</v>
      </c>
      <c r="AY243" s="2">
        <v>1</v>
      </c>
      <c r="AZ243" s="2">
        <v>1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7" t="s">
        <v>2928</v>
      </c>
      <c r="BR243" s="2">
        <v>1</v>
      </c>
      <c r="BS243" s="2"/>
      <c r="BT243" s="2" t="b">
        <v>1</v>
      </c>
      <c r="BU243" s="2" t="b">
        <v>1</v>
      </c>
      <c r="BV243" s="2">
        <v>861990</v>
      </c>
      <c r="BW243" s="2" t="s">
        <v>3495</v>
      </c>
      <c r="BX243" s="2"/>
      <c r="BY243" s="2"/>
      <c r="BZ243" s="2" t="s">
        <v>3496</v>
      </c>
      <c r="CA243" s="2" t="b">
        <v>1</v>
      </c>
      <c r="CB243" s="2" t="b">
        <v>0</v>
      </c>
      <c r="CC243" s="2" t="b">
        <v>1</v>
      </c>
      <c r="CD243" s="2" t="b">
        <v>1</v>
      </c>
      <c r="CE243" s="2" t="s">
        <v>3497</v>
      </c>
      <c r="CF243" s="2"/>
      <c r="CG243" s="2">
        <v>21</v>
      </c>
    </row>
    <row r="244" spans="1:85">
      <c r="A244" s="3">
        <v>45607.504652777781</v>
      </c>
      <c r="B244" s="2" t="s">
        <v>951</v>
      </c>
      <c r="C244" s="2" t="s">
        <v>952</v>
      </c>
      <c r="D244" s="2" t="s">
        <v>125</v>
      </c>
      <c r="E244" s="2" t="s">
        <v>3498</v>
      </c>
      <c r="F244" s="2" t="s">
        <v>99</v>
      </c>
      <c r="G244" s="2" t="s">
        <v>953</v>
      </c>
      <c r="H244" s="2" t="s">
        <v>127</v>
      </c>
      <c r="I244" s="2" t="s">
        <v>91</v>
      </c>
      <c r="J244" s="2" t="s">
        <v>135</v>
      </c>
      <c r="K244" s="2" t="s">
        <v>136</v>
      </c>
      <c r="L244" s="2" t="s">
        <v>148</v>
      </c>
      <c r="M244" s="2" t="s">
        <v>147</v>
      </c>
      <c r="N244" s="2"/>
      <c r="O244" s="2"/>
      <c r="P244" s="2" t="b">
        <v>0</v>
      </c>
      <c r="Q244" s="2"/>
      <c r="R244" s="2"/>
      <c r="S244" s="2"/>
      <c r="T244" s="2"/>
      <c r="U244" s="2" t="b">
        <v>0</v>
      </c>
      <c r="V244" s="2" t="s">
        <v>2947</v>
      </c>
      <c r="W244" s="2" t="s">
        <v>103</v>
      </c>
      <c r="X244" s="2" t="s">
        <v>311</v>
      </c>
      <c r="Y244" s="2" t="s">
        <v>2955</v>
      </c>
      <c r="Z244" s="2" t="s">
        <v>158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>
        <v>4</v>
      </c>
      <c r="AN244" s="2">
        <v>0</v>
      </c>
      <c r="AO244" s="2" t="b">
        <v>0</v>
      </c>
      <c r="AP244" s="4">
        <v>0</v>
      </c>
      <c r="AQ244" s="2"/>
      <c r="AR244" s="2" t="b">
        <v>1</v>
      </c>
      <c r="AS244" s="2">
        <v>0</v>
      </c>
      <c r="AT244" s="2">
        <v>0</v>
      </c>
      <c r="AU244" s="2">
        <v>1</v>
      </c>
      <c r="AV244" s="2">
        <v>0</v>
      </c>
      <c r="AW244" s="2">
        <v>0</v>
      </c>
      <c r="AX244" s="2">
        <v>0</v>
      </c>
      <c r="AY244" s="2">
        <v>1</v>
      </c>
      <c r="AZ244" s="2">
        <v>1</v>
      </c>
      <c r="BA244" s="2">
        <v>1</v>
      </c>
      <c r="BB244" s="2">
        <v>1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/>
      <c r="BR244" s="2">
        <v>0</v>
      </c>
      <c r="BS244" s="2"/>
      <c r="BT244" s="2" t="b">
        <v>1</v>
      </c>
      <c r="BU244" s="2" t="b">
        <v>1</v>
      </c>
      <c r="BV244" s="2">
        <v>472153</v>
      </c>
      <c r="BW244" s="2" t="s">
        <v>3499</v>
      </c>
      <c r="BX244" s="2"/>
      <c r="BY244" s="2"/>
      <c r="BZ244" s="2"/>
      <c r="CA244" s="2" t="e">
        <v>#N/A</v>
      </c>
      <c r="CB244" s="2" t="e">
        <v>#N/A</v>
      </c>
      <c r="CC244" s="2" t="e">
        <v>#N/A</v>
      </c>
      <c r="CD244" s="2" t="e">
        <v>#N/A</v>
      </c>
      <c r="CE244" s="2" t="e">
        <v>#N/A</v>
      </c>
      <c r="CF244" s="2" t="s">
        <v>3007</v>
      </c>
      <c r="CG244" s="2" t="e">
        <v>#N/A</v>
      </c>
    </row>
    <row r="245" spans="1:85">
      <c r="A245" s="3">
        <v>45607.505439814813</v>
      </c>
      <c r="B245" s="2" t="s">
        <v>956</v>
      </c>
      <c r="C245" s="2" t="s">
        <v>957</v>
      </c>
      <c r="D245" s="2" t="s">
        <v>958</v>
      </c>
      <c r="E245" s="2" t="s">
        <v>959</v>
      </c>
      <c r="F245" s="2" t="s">
        <v>79</v>
      </c>
      <c r="G245" s="2" t="s">
        <v>960</v>
      </c>
      <c r="H245" s="2" t="s">
        <v>317</v>
      </c>
      <c r="I245" s="2" t="s">
        <v>134</v>
      </c>
      <c r="J245" s="2" t="s">
        <v>92</v>
      </c>
      <c r="K245" s="2"/>
      <c r="L245" s="2"/>
      <c r="M245" s="2"/>
      <c r="N245" s="2" t="s">
        <v>83</v>
      </c>
      <c r="O245" s="2" t="s">
        <v>93</v>
      </c>
      <c r="P245" s="2" t="s">
        <v>113</v>
      </c>
      <c r="Q245" s="2"/>
      <c r="R245" s="2"/>
      <c r="S245" s="2"/>
      <c r="T245" s="2"/>
      <c r="U245" s="2" t="s">
        <v>113</v>
      </c>
      <c r="V245" s="2" t="s">
        <v>317</v>
      </c>
      <c r="W245" s="2" t="s">
        <v>137</v>
      </c>
      <c r="X245" s="2"/>
      <c r="Y245" s="2"/>
      <c r="Z245" s="2"/>
      <c r="AA245" s="2" t="s">
        <v>2927</v>
      </c>
      <c r="AB245" s="2" t="s">
        <v>2931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>
        <v>4</v>
      </c>
      <c r="AN245" s="2">
        <v>0</v>
      </c>
      <c r="AO245" s="2">
        <v>8</v>
      </c>
      <c r="AP245" s="4">
        <v>0</v>
      </c>
      <c r="AQ245" s="6" t="b">
        <v>1</v>
      </c>
      <c r="AR245" s="2" t="b">
        <v>1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1</v>
      </c>
      <c r="BI245" s="2">
        <v>1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1</v>
      </c>
      <c r="BP245" s="2">
        <v>1</v>
      </c>
      <c r="BQ245" s="7" t="s">
        <v>2928</v>
      </c>
      <c r="BR245" s="2">
        <v>1</v>
      </c>
      <c r="BS245" s="2"/>
      <c r="BT245" s="2" t="b">
        <v>1</v>
      </c>
      <c r="BU245" s="2" t="b">
        <v>1</v>
      </c>
      <c r="BV245" s="2">
        <v>777283</v>
      </c>
      <c r="BW245" s="2" t="s">
        <v>3500</v>
      </c>
      <c r="BX245" s="2"/>
      <c r="BY245" s="2"/>
      <c r="BZ245" s="2" t="s">
        <v>959</v>
      </c>
      <c r="CA245" s="2" t="b">
        <v>1</v>
      </c>
      <c r="CB245" s="2" t="b">
        <v>1</v>
      </c>
      <c r="CC245" s="2" t="b">
        <v>1</v>
      </c>
      <c r="CD245" s="2" t="b">
        <v>1</v>
      </c>
      <c r="CE245" s="2" t="s">
        <v>3501</v>
      </c>
      <c r="CF245" s="2"/>
      <c r="CG245" s="2">
        <v>21</v>
      </c>
    </row>
    <row r="246" spans="1:85">
      <c r="A246" s="3">
        <v>45607.505833333336</v>
      </c>
      <c r="B246" s="2" t="s">
        <v>961</v>
      </c>
      <c r="C246" s="2" t="s">
        <v>962</v>
      </c>
      <c r="D246" s="2" t="s">
        <v>106</v>
      </c>
      <c r="E246" s="2" t="s">
        <v>3502</v>
      </c>
      <c r="F246" s="2" t="s">
        <v>99</v>
      </c>
      <c r="G246" s="2">
        <v>8825552817</v>
      </c>
      <c r="H246" s="2" t="s">
        <v>127</v>
      </c>
      <c r="I246" s="2" t="s">
        <v>134</v>
      </c>
      <c r="J246" s="2" t="s">
        <v>135</v>
      </c>
      <c r="K246" s="2" t="s">
        <v>148</v>
      </c>
      <c r="L246" s="2" t="s">
        <v>136</v>
      </c>
      <c r="M246" s="2" t="s">
        <v>147</v>
      </c>
      <c r="N246" s="2"/>
      <c r="O246" s="2"/>
      <c r="P246" s="2" t="s">
        <v>101</v>
      </c>
      <c r="Q246" s="2"/>
      <c r="R246" s="2"/>
      <c r="S246" s="2"/>
      <c r="T246" s="2"/>
      <c r="U246" s="2" t="s">
        <v>101</v>
      </c>
      <c r="V246" s="2" t="s">
        <v>2947</v>
      </c>
      <c r="W246" s="2" t="s">
        <v>165</v>
      </c>
      <c r="X246" s="2" t="s">
        <v>2955</v>
      </c>
      <c r="Y246" s="2" t="s">
        <v>311</v>
      </c>
      <c r="Z246" s="2" t="s">
        <v>158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>
        <v>4</v>
      </c>
      <c r="AN246" s="2">
        <v>0</v>
      </c>
      <c r="AO246" s="2">
        <v>8</v>
      </c>
      <c r="AP246" s="4">
        <v>0</v>
      </c>
      <c r="AQ246" s="6" t="b">
        <v>1</v>
      </c>
      <c r="AR246" s="2" t="b">
        <v>1</v>
      </c>
      <c r="AS246" s="2">
        <v>0</v>
      </c>
      <c r="AT246" s="2">
        <v>0</v>
      </c>
      <c r="AU246" s="2">
        <v>1</v>
      </c>
      <c r="AV246" s="2">
        <v>0</v>
      </c>
      <c r="AW246" s="2">
        <v>0</v>
      </c>
      <c r="AX246" s="2">
        <v>1</v>
      </c>
      <c r="AY246" s="2">
        <v>0</v>
      </c>
      <c r="AZ246" s="2">
        <v>1</v>
      </c>
      <c r="BA246" s="2">
        <v>1</v>
      </c>
      <c r="BB246" s="2">
        <v>1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7" t="s">
        <v>2928</v>
      </c>
      <c r="BR246" s="2">
        <v>1</v>
      </c>
      <c r="BS246" s="2"/>
      <c r="BT246" s="2" t="b">
        <v>1</v>
      </c>
      <c r="BU246" s="2" t="b">
        <v>1</v>
      </c>
      <c r="BV246" s="2">
        <v>552817</v>
      </c>
      <c r="BW246" s="2" t="s">
        <v>3503</v>
      </c>
      <c r="BX246" s="2"/>
      <c r="BY246" s="2"/>
      <c r="BZ246" s="2" t="s">
        <v>3504</v>
      </c>
      <c r="CA246" s="2" t="b">
        <v>1</v>
      </c>
      <c r="CB246" s="2" t="b">
        <v>1</v>
      </c>
      <c r="CC246" s="2" t="b">
        <v>1</v>
      </c>
      <c r="CD246" s="2" t="b">
        <v>1</v>
      </c>
      <c r="CE246" s="2" t="s">
        <v>3505</v>
      </c>
      <c r="CF246" s="2"/>
      <c r="CG246" s="2">
        <v>24</v>
      </c>
    </row>
    <row r="247" spans="1:85">
      <c r="A247" s="3">
        <v>45607.506331018521</v>
      </c>
      <c r="B247" s="2" t="s">
        <v>963</v>
      </c>
      <c r="C247" s="2" t="s">
        <v>350</v>
      </c>
      <c r="D247" s="2" t="s">
        <v>964</v>
      </c>
      <c r="E247" s="2" t="s">
        <v>965</v>
      </c>
      <c r="F247" s="2" t="s">
        <v>99</v>
      </c>
      <c r="G247" s="2">
        <v>9772753799</v>
      </c>
      <c r="H247" s="2" t="s">
        <v>127</v>
      </c>
      <c r="I247" s="2" t="s">
        <v>82</v>
      </c>
      <c r="J247" s="2" t="s">
        <v>135</v>
      </c>
      <c r="K247" s="2" t="s">
        <v>164</v>
      </c>
      <c r="L247" s="2" t="s">
        <v>148</v>
      </c>
      <c r="M247" s="2" t="s">
        <v>82</v>
      </c>
      <c r="N247" s="2"/>
      <c r="O247" s="2"/>
      <c r="P247" s="2" t="s">
        <v>113</v>
      </c>
      <c r="Q247" s="2"/>
      <c r="R247" s="2"/>
      <c r="S247" s="2"/>
      <c r="T247" s="2"/>
      <c r="U247" s="2" t="s">
        <v>113</v>
      </c>
      <c r="V247" s="2" t="s">
        <v>2947</v>
      </c>
      <c r="W247" s="2"/>
      <c r="X247" s="2" t="s">
        <v>2965</v>
      </c>
      <c r="Y247" s="2" t="s">
        <v>2955</v>
      </c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>
        <v>3</v>
      </c>
      <c r="AN247" s="2">
        <v>0</v>
      </c>
      <c r="AO247" s="2">
        <v>6</v>
      </c>
      <c r="AP247" s="4">
        <v>0</v>
      </c>
      <c r="AQ247" s="6" t="b">
        <v>1</v>
      </c>
      <c r="AR247" s="2" t="b">
        <v>1</v>
      </c>
      <c r="AS247" s="2">
        <v>0</v>
      </c>
      <c r="AT247" s="2">
        <v>0</v>
      </c>
      <c r="AU247" s="2">
        <v>1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1</v>
      </c>
      <c r="BC247" s="2">
        <v>1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7" t="s">
        <v>2928</v>
      </c>
      <c r="BR247" s="2">
        <v>1</v>
      </c>
      <c r="BS247" s="2"/>
      <c r="BT247" s="2" t="b">
        <v>1</v>
      </c>
      <c r="BU247" s="2" t="b">
        <v>1</v>
      </c>
      <c r="BV247" s="2">
        <v>753799</v>
      </c>
      <c r="BW247" s="2" t="s">
        <v>3506</v>
      </c>
      <c r="BX247" s="2"/>
      <c r="BY247" s="2"/>
      <c r="BZ247" s="2" t="s">
        <v>965</v>
      </c>
      <c r="CA247" s="2" t="b">
        <v>1</v>
      </c>
      <c r="CB247" s="2" t="b">
        <v>1</v>
      </c>
      <c r="CC247" s="2" t="b">
        <v>1</v>
      </c>
      <c r="CD247" s="2" t="b">
        <v>1</v>
      </c>
      <c r="CE247" s="2" t="s">
        <v>3507</v>
      </c>
      <c r="CF247" s="2"/>
      <c r="CG247" s="2">
        <v>22</v>
      </c>
    </row>
    <row r="248" spans="1:85">
      <c r="A248" s="3">
        <v>45607.507418981484</v>
      </c>
      <c r="B248" s="2" t="s">
        <v>966</v>
      </c>
      <c r="C248" s="2" t="s">
        <v>224</v>
      </c>
      <c r="D248" s="2" t="s">
        <v>967</v>
      </c>
      <c r="E248" s="2" t="s">
        <v>968</v>
      </c>
      <c r="F248" s="2" t="s">
        <v>99</v>
      </c>
      <c r="G248" s="2">
        <v>918291913050</v>
      </c>
      <c r="H248" s="2" t="s">
        <v>127</v>
      </c>
      <c r="I248" s="2" t="s">
        <v>91</v>
      </c>
      <c r="J248" s="2" t="s">
        <v>135</v>
      </c>
      <c r="K248" s="2" t="s">
        <v>136</v>
      </c>
      <c r="L248" s="2" t="s">
        <v>147</v>
      </c>
      <c r="M248" s="2" t="s">
        <v>148</v>
      </c>
      <c r="N248" s="2"/>
      <c r="O248" s="2"/>
      <c r="P248" s="2" t="b">
        <v>0</v>
      </c>
      <c r="Q248" s="2"/>
      <c r="R248" s="2"/>
      <c r="S248" s="2"/>
      <c r="T248" s="2"/>
      <c r="U248" s="2" t="b">
        <v>0</v>
      </c>
      <c r="V248" s="2" t="s">
        <v>2947</v>
      </c>
      <c r="W248" s="2" t="s">
        <v>103</v>
      </c>
      <c r="X248" s="2" t="s">
        <v>311</v>
      </c>
      <c r="Y248" s="2" t="s">
        <v>158</v>
      </c>
      <c r="Z248" s="2" t="s">
        <v>2955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>
        <v>4</v>
      </c>
      <c r="AN248" s="2">
        <v>0</v>
      </c>
      <c r="AO248" s="2" t="b">
        <v>0</v>
      </c>
      <c r="AP248" s="4">
        <v>0</v>
      </c>
      <c r="AQ248" s="2"/>
      <c r="AR248" s="2" t="b">
        <v>1</v>
      </c>
      <c r="AS248" s="2">
        <v>0</v>
      </c>
      <c r="AT248" s="2">
        <v>0</v>
      </c>
      <c r="AU248" s="2">
        <v>1</v>
      </c>
      <c r="AV248" s="2">
        <v>0</v>
      </c>
      <c r="AW248" s="2">
        <v>0</v>
      </c>
      <c r="AX248" s="2">
        <v>0</v>
      </c>
      <c r="AY248" s="2">
        <v>1</v>
      </c>
      <c r="AZ248" s="2">
        <v>1</v>
      </c>
      <c r="BA248" s="2">
        <v>1</v>
      </c>
      <c r="BB248" s="2">
        <v>1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/>
      <c r="BR248" s="2">
        <v>0</v>
      </c>
      <c r="BS248" s="2"/>
      <c r="BT248" s="2" t="b">
        <v>1</v>
      </c>
      <c r="BU248" s="2" t="b">
        <v>1</v>
      </c>
      <c r="BV248" s="2">
        <v>913050</v>
      </c>
      <c r="BW248" s="2" t="s">
        <v>3508</v>
      </c>
      <c r="BX248" s="2"/>
      <c r="BY248" s="2"/>
      <c r="BZ248" s="2"/>
      <c r="CA248" s="2" t="e">
        <v>#N/A</v>
      </c>
      <c r="CB248" s="2" t="e">
        <v>#N/A</v>
      </c>
      <c r="CC248" s="2" t="e">
        <v>#N/A</v>
      </c>
      <c r="CD248" s="2" t="e">
        <v>#N/A</v>
      </c>
      <c r="CE248" s="2" t="e">
        <v>#N/A</v>
      </c>
      <c r="CF248" s="2" t="s">
        <v>3007</v>
      </c>
      <c r="CG248" s="2" t="e">
        <v>#N/A</v>
      </c>
    </row>
    <row r="249" spans="1:85">
      <c r="A249" s="3">
        <v>45607.507523148146</v>
      </c>
      <c r="B249" s="2" t="s">
        <v>969</v>
      </c>
      <c r="C249" s="2" t="s">
        <v>970</v>
      </c>
      <c r="D249" s="2" t="s">
        <v>916</v>
      </c>
      <c r="E249" s="2" t="s">
        <v>971</v>
      </c>
      <c r="F249" s="2" t="s">
        <v>99</v>
      </c>
      <c r="G249" s="2" t="s">
        <v>972</v>
      </c>
      <c r="H249" s="2" t="s">
        <v>127</v>
      </c>
      <c r="I249" s="2" t="s">
        <v>82</v>
      </c>
      <c r="J249" s="2" t="s">
        <v>92</v>
      </c>
      <c r="K249" s="2"/>
      <c r="L249" s="2"/>
      <c r="M249" s="2"/>
      <c r="N249" s="2" t="s">
        <v>93</v>
      </c>
      <c r="O249" s="2" t="s">
        <v>82</v>
      </c>
      <c r="P249" s="2"/>
      <c r="Q249" s="2"/>
      <c r="R249" s="2"/>
      <c r="S249" s="2"/>
      <c r="T249" s="2"/>
      <c r="U249" s="2" t="s">
        <v>85</v>
      </c>
      <c r="V249" s="2" t="s">
        <v>2947</v>
      </c>
      <c r="W249" s="2"/>
      <c r="X249" s="2"/>
      <c r="Y249" s="2"/>
      <c r="Z249" s="2"/>
      <c r="AA249" s="2" t="s">
        <v>2956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>
        <v>2</v>
      </c>
      <c r="AN249" s="2">
        <v>0</v>
      </c>
      <c r="AO249" s="2">
        <v>4</v>
      </c>
      <c r="AP249" s="4">
        <v>0</v>
      </c>
      <c r="AQ249" s="6" t="b">
        <v>1</v>
      </c>
      <c r="AR249" s="2" t="b">
        <v>1</v>
      </c>
      <c r="AS249" s="2">
        <v>0</v>
      </c>
      <c r="AT249" s="2">
        <v>0</v>
      </c>
      <c r="AU249" s="2">
        <v>1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1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7" t="s">
        <v>2928</v>
      </c>
      <c r="BR249" s="2">
        <v>1</v>
      </c>
      <c r="BS249" s="2"/>
      <c r="BT249" s="2" t="b">
        <v>1</v>
      </c>
      <c r="BU249" s="2" t="b">
        <v>1</v>
      </c>
      <c r="BV249" s="2">
        <v>510289</v>
      </c>
      <c r="BW249" s="2" t="s">
        <v>3509</v>
      </c>
      <c r="BX249" s="2"/>
      <c r="BY249" s="2"/>
      <c r="BZ249" s="2" t="s">
        <v>971</v>
      </c>
      <c r="CA249" s="2" t="b">
        <v>1</v>
      </c>
      <c r="CB249" s="2" t="b">
        <v>1</v>
      </c>
      <c r="CC249" s="2" t="b">
        <v>1</v>
      </c>
      <c r="CD249" s="2" t="b">
        <v>1</v>
      </c>
      <c r="CE249" s="2" t="s">
        <v>3510</v>
      </c>
      <c r="CF249" s="2"/>
      <c r="CG249" s="2">
        <v>27</v>
      </c>
    </row>
    <row r="250" spans="1:85">
      <c r="A250" s="3">
        <v>45607.507789351854</v>
      </c>
      <c r="B250" s="2" t="s">
        <v>973</v>
      </c>
      <c r="C250" s="2" t="s">
        <v>974</v>
      </c>
      <c r="D250" s="2" t="s">
        <v>606</v>
      </c>
      <c r="E250" s="2" t="s">
        <v>975</v>
      </c>
      <c r="F250" s="2" t="s">
        <v>99</v>
      </c>
      <c r="G250" s="2">
        <v>7016838005</v>
      </c>
      <c r="H250" s="2" t="s">
        <v>122</v>
      </c>
      <c r="I250" s="2" t="s">
        <v>91</v>
      </c>
      <c r="J250" s="2" t="s">
        <v>135</v>
      </c>
      <c r="K250" s="2" t="s">
        <v>136</v>
      </c>
      <c r="L250" s="2" t="s">
        <v>148</v>
      </c>
      <c r="M250" s="2" t="s">
        <v>164</v>
      </c>
      <c r="N250" s="2"/>
      <c r="O250" s="2"/>
      <c r="P250" s="2"/>
      <c r="Q250" s="2"/>
      <c r="R250" s="2"/>
      <c r="S250" s="2"/>
      <c r="T250" s="2"/>
      <c r="U250" s="2" t="s">
        <v>85</v>
      </c>
      <c r="V250" s="2" t="s">
        <v>122</v>
      </c>
      <c r="W250" s="2" t="s">
        <v>103</v>
      </c>
      <c r="X250" s="2" t="s">
        <v>311</v>
      </c>
      <c r="Y250" s="2" t="s">
        <v>2955</v>
      </c>
      <c r="Z250" s="2" t="s">
        <v>2965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>
        <v>4</v>
      </c>
      <c r="AN250" s="2">
        <v>0</v>
      </c>
      <c r="AO250" s="2">
        <v>7</v>
      </c>
      <c r="AP250" s="4">
        <v>0</v>
      </c>
      <c r="AQ250" s="6" t="b">
        <v>1</v>
      </c>
      <c r="AR250" s="2" t="b">
        <v>1</v>
      </c>
      <c r="AS250" s="2">
        <v>0</v>
      </c>
      <c r="AT250" s="2">
        <v>0</v>
      </c>
      <c r="AU250" s="2">
        <v>0</v>
      </c>
      <c r="AV250" s="2">
        <v>0</v>
      </c>
      <c r="AW250" s="2">
        <v>1</v>
      </c>
      <c r="AX250" s="2">
        <v>0</v>
      </c>
      <c r="AY250" s="2">
        <v>1</v>
      </c>
      <c r="AZ250" s="2">
        <v>1</v>
      </c>
      <c r="BA250" s="2">
        <v>0</v>
      </c>
      <c r="BB250" s="2">
        <v>1</v>
      </c>
      <c r="BC250" s="2">
        <v>1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7" t="s">
        <v>2966</v>
      </c>
      <c r="BR250" s="2">
        <v>1</v>
      </c>
      <c r="BS250" s="2"/>
      <c r="BT250" s="2" t="b">
        <v>1</v>
      </c>
      <c r="BU250" s="2" t="b">
        <v>1</v>
      </c>
      <c r="BV250" s="2">
        <v>838005</v>
      </c>
      <c r="BW250" s="2" t="s">
        <v>3511</v>
      </c>
      <c r="BX250" s="2"/>
      <c r="BY250" s="2"/>
      <c r="BZ250" s="2" t="s">
        <v>975</v>
      </c>
      <c r="CA250" s="2" t="b">
        <v>1</v>
      </c>
      <c r="CB250" s="2" t="b">
        <v>0</v>
      </c>
      <c r="CC250" s="2" t="b">
        <v>1</v>
      </c>
      <c r="CD250" s="2" t="b">
        <v>1</v>
      </c>
      <c r="CE250" s="2" t="s">
        <v>3512</v>
      </c>
      <c r="CF250" s="2"/>
      <c r="CG250" s="2">
        <v>18</v>
      </c>
    </row>
    <row r="251" spans="1:85">
      <c r="A251" s="3">
        <v>45607.508194444446</v>
      </c>
      <c r="B251" s="2" t="s">
        <v>976</v>
      </c>
      <c r="C251" s="2" t="s">
        <v>977</v>
      </c>
      <c r="D251" s="2" t="s">
        <v>110</v>
      </c>
      <c r="E251" s="2" t="s">
        <v>3513</v>
      </c>
      <c r="F251" s="2" t="s">
        <v>99</v>
      </c>
      <c r="G251" s="2">
        <v>9353293961</v>
      </c>
      <c r="H251" s="2" t="s">
        <v>127</v>
      </c>
      <c r="I251" s="2" t="s">
        <v>91</v>
      </c>
      <c r="J251" s="2" t="s">
        <v>135</v>
      </c>
      <c r="K251" s="2" t="s">
        <v>136</v>
      </c>
      <c r="L251" s="2" t="s">
        <v>148</v>
      </c>
      <c r="M251" s="2" t="s">
        <v>82</v>
      </c>
      <c r="N251" s="2"/>
      <c r="O251" s="2"/>
      <c r="P251" s="2"/>
      <c r="Q251" s="2"/>
      <c r="R251" s="2"/>
      <c r="S251" s="2"/>
      <c r="T251" s="2"/>
      <c r="U251" s="2" t="s">
        <v>85</v>
      </c>
      <c r="V251" s="2" t="s">
        <v>2947</v>
      </c>
      <c r="W251" s="2" t="s">
        <v>103</v>
      </c>
      <c r="X251" s="2" t="s">
        <v>311</v>
      </c>
      <c r="Y251" s="2" t="s">
        <v>2955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>
        <v>4</v>
      </c>
      <c r="AN251" s="2">
        <v>0</v>
      </c>
      <c r="AO251" s="2">
        <v>7</v>
      </c>
      <c r="AP251" s="4">
        <v>0</v>
      </c>
      <c r="AQ251" s="6" t="b">
        <v>1</v>
      </c>
      <c r="AR251" s="2" t="b">
        <v>1</v>
      </c>
      <c r="AS251" s="2">
        <v>0</v>
      </c>
      <c r="AT251" s="2">
        <v>0</v>
      </c>
      <c r="AU251" s="2">
        <v>1</v>
      </c>
      <c r="AV251" s="2">
        <v>0</v>
      </c>
      <c r="AW251" s="2">
        <v>0</v>
      </c>
      <c r="AX251" s="2">
        <v>0</v>
      </c>
      <c r="AY251" s="2">
        <v>1</v>
      </c>
      <c r="AZ251" s="2">
        <v>1</v>
      </c>
      <c r="BA251" s="2">
        <v>0</v>
      </c>
      <c r="BB251" s="2">
        <v>1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7" t="s">
        <v>2966</v>
      </c>
      <c r="BR251" s="2">
        <v>1</v>
      </c>
      <c r="BS251" s="2"/>
      <c r="BT251" s="2" t="b">
        <v>1</v>
      </c>
      <c r="BU251" s="2" t="b">
        <v>1</v>
      </c>
      <c r="BV251" s="2">
        <v>293961</v>
      </c>
      <c r="BW251" s="2" t="s">
        <v>3514</v>
      </c>
      <c r="BX251" s="2"/>
      <c r="BY251" s="2"/>
      <c r="BZ251" s="2" t="s">
        <v>3513</v>
      </c>
      <c r="CA251" s="2" t="b">
        <v>1</v>
      </c>
      <c r="CB251" s="2" t="b">
        <v>1</v>
      </c>
      <c r="CC251" s="2" t="b">
        <v>1</v>
      </c>
      <c r="CD251" s="2" t="b">
        <v>1</v>
      </c>
      <c r="CE251" s="2" t="s">
        <v>3515</v>
      </c>
      <c r="CF251" s="2"/>
      <c r="CG251" s="2">
        <v>27</v>
      </c>
    </row>
    <row r="252" spans="1:85">
      <c r="A252" s="3">
        <v>45607.509270833332</v>
      </c>
      <c r="B252" s="2" t="s">
        <v>978</v>
      </c>
      <c r="C252" s="2" t="s">
        <v>979</v>
      </c>
      <c r="D252" s="2" t="s">
        <v>980</v>
      </c>
      <c r="E252" s="2" t="s">
        <v>981</v>
      </c>
      <c r="F252" s="2" t="s">
        <v>99</v>
      </c>
      <c r="G252" s="2" t="s">
        <v>982</v>
      </c>
      <c r="H252" s="2" t="s">
        <v>127</v>
      </c>
      <c r="I252" s="2" t="s">
        <v>91</v>
      </c>
      <c r="J252" s="2" t="s">
        <v>92</v>
      </c>
      <c r="K252" s="2"/>
      <c r="L252" s="2"/>
      <c r="M252" s="2"/>
      <c r="N252" s="2" t="s">
        <v>93</v>
      </c>
      <c r="O252" s="2" t="s">
        <v>83</v>
      </c>
      <c r="P252" s="2"/>
      <c r="Q252" s="2"/>
      <c r="R252" s="2"/>
      <c r="S252" s="2"/>
      <c r="T252" s="2"/>
      <c r="U252" s="2" t="s">
        <v>85</v>
      </c>
      <c r="V252" s="2" t="s">
        <v>2947</v>
      </c>
      <c r="W252" s="2" t="s">
        <v>103</v>
      </c>
      <c r="X252" s="2"/>
      <c r="Y252" s="2"/>
      <c r="Z252" s="2"/>
      <c r="AA252" s="2" t="s">
        <v>2956</v>
      </c>
      <c r="AB252" s="2" t="s">
        <v>2934</v>
      </c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>
        <v>4</v>
      </c>
      <c r="AN252" s="2">
        <v>0</v>
      </c>
      <c r="AO252" s="2">
        <v>7</v>
      </c>
      <c r="AP252" s="4">
        <v>0</v>
      </c>
      <c r="AQ252" s="6" t="b">
        <v>1</v>
      </c>
      <c r="AR252" s="2" t="b">
        <v>1</v>
      </c>
      <c r="AS252" s="2">
        <v>0</v>
      </c>
      <c r="AT252" s="2">
        <v>0</v>
      </c>
      <c r="AU252" s="2">
        <v>1</v>
      </c>
      <c r="AV252" s="2">
        <v>0</v>
      </c>
      <c r="AW252" s="2">
        <v>0</v>
      </c>
      <c r="AX252" s="2">
        <v>0</v>
      </c>
      <c r="AY252" s="2">
        <v>1</v>
      </c>
      <c r="AZ252" s="2">
        <v>0</v>
      </c>
      <c r="BA252" s="2">
        <v>0</v>
      </c>
      <c r="BB252" s="2">
        <v>0</v>
      </c>
      <c r="BC252" s="2">
        <v>0</v>
      </c>
      <c r="BD252" s="2">
        <v>1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7" t="s">
        <v>2966</v>
      </c>
      <c r="BR252" s="2">
        <v>1</v>
      </c>
      <c r="BS252" s="2"/>
      <c r="BT252" s="2" t="b">
        <v>1</v>
      </c>
      <c r="BU252" s="2" t="b">
        <v>1</v>
      </c>
      <c r="BV252" s="2">
        <v>350811</v>
      </c>
      <c r="BW252" s="2" t="s">
        <v>3516</v>
      </c>
      <c r="BX252" s="2"/>
      <c r="BY252" s="2"/>
      <c r="BZ252" s="2" t="s">
        <v>981</v>
      </c>
      <c r="CA252" s="2" t="b">
        <v>1</v>
      </c>
      <c r="CB252" s="2" t="b">
        <v>1</v>
      </c>
      <c r="CC252" s="2" t="b">
        <v>1</v>
      </c>
      <c r="CD252" s="2" t="b">
        <v>1</v>
      </c>
      <c r="CE252" s="2" t="s">
        <v>3517</v>
      </c>
      <c r="CF252" s="2"/>
      <c r="CG252" s="2">
        <v>21</v>
      </c>
    </row>
    <row r="253" spans="1:85">
      <c r="A253" s="3">
        <v>45607.509675925925</v>
      </c>
      <c r="B253" s="2" t="s">
        <v>983</v>
      </c>
      <c r="C253" s="2" t="s">
        <v>984</v>
      </c>
      <c r="D253" s="2" t="s">
        <v>119</v>
      </c>
      <c r="E253" s="2" t="s">
        <v>3518</v>
      </c>
      <c r="F253" s="2" t="s">
        <v>99</v>
      </c>
      <c r="G253" s="2" t="s">
        <v>985</v>
      </c>
      <c r="H253" s="2" t="s">
        <v>82</v>
      </c>
      <c r="I253" s="2" t="s">
        <v>134</v>
      </c>
      <c r="J253" s="2" t="s">
        <v>92</v>
      </c>
      <c r="K253" s="2"/>
      <c r="L253" s="2"/>
      <c r="M253" s="2"/>
      <c r="N253" s="2" t="s">
        <v>82</v>
      </c>
      <c r="O253" s="2" t="s">
        <v>82</v>
      </c>
      <c r="P253" s="2" t="b">
        <v>0</v>
      </c>
      <c r="Q253" s="2"/>
      <c r="R253" s="2"/>
      <c r="S253" s="2"/>
      <c r="T253" s="2"/>
      <c r="U253" s="2" t="b">
        <v>0</v>
      </c>
      <c r="V253" s="2"/>
      <c r="W253" s="2" t="s">
        <v>165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>
        <v>1</v>
      </c>
      <c r="AN253" s="2">
        <v>0</v>
      </c>
      <c r="AO253" s="2" t="b">
        <v>0</v>
      </c>
      <c r="AP253" s="4">
        <v>0</v>
      </c>
      <c r="AQ253" s="2"/>
      <c r="AR253" s="2" t="b">
        <v>1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1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/>
      <c r="BR253" s="2">
        <v>0</v>
      </c>
      <c r="BS253" s="2"/>
      <c r="BT253" s="2" t="b">
        <v>1</v>
      </c>
      <c r="BU253" s="2" t="b">
        <v>1</v>
      </c>
      <c r="BV253" s="2">
        <v>62425</v>
      </c>
      <c r="BW253" s="2" t="s">
        <v>3519</v>
      </c>
      <c r="BX253" s="2"/>
      <c r="BY253" s="2"/>
      <c r="BZ253" s="2"/>
      <c r="CA253" s="2" t="e">
        <v>#N/A</v>
      </c>
      <c r="CB253" s="2" t="e">
        <v>#N/A</v>
      </c>
      <c r="CC253" s="2" t="e">
        <v>#N/A</v>
      </c>
      <c r="CD253" s="2" t="e">
        <v>#N/A</v>
      </c>
      <c r="CE253" s="2" t="e">
        <v>#N/A</v>
      </c>
      <c r="CF253" s="2" t="s">
        <v>3007</v>
      </c>
      <c r="CG253" s="2" t="e">
        <v>#N/A</v>
      </c>
    </row>
    <row r="254" spans="1:85">
      <c r="A254" s="3">
        <v>45607.509976851848</v>
      </c>
      <c r="B254" s="2" t="s">
        <v>986</v>
      </c>
      <c r="C254" s="2" t="s">
        <v>987</v>
      </c>
      <c r="D254" s="2" t="s">
        <v>125</v>
      </c>
      <c r="E254" s="2" t="s">
        <v>988</v>
      </c>
      <c r="F254" s="2" t="s">
        <v>99</v>
      </c>
      <c r="G254" s="2">
        <v>919380508007</v>
      </c>
      <c r="H254" s="2" t="s">
        <v>81</v>
      </c>
      <c r="I254" s="2" t="s">
        <v>134</v>
      </c>
      <c r="J254" s="2" t="s">
        <v>135</v>
      </c>
      <c r="K254" s="2" t="s">
        <v>136</v>
      </c>
      <c r="L254" s="2" t="s">
        <v>82</v>
      </c>
      <c r="M254" s="2" t="s">
        <v>82</v>
      </c>
      <c r="N254" s="2"/>
      <c r="O254" s="2"/>
      <c r="P254" s="2" t="s">
        <v>101</v>
      </c>
      <c r="Q254" s="2"/>
      <c r="R254" s="2"/>
      <c r="S254" s="2"/>
      <c r="T254" s="2"/>
      <c r="U254" s="2" t="s">
        <v>101</v>
      </c>
      <c r="V254" s="2" t="s">
        <v>102</v>
      </c>
      <c r="W254" s="2" t="s">
        <v>165</v>
      </c>
      <c r="X254" s="2" t="s">
        <v>311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>
        <v>3</v>
      </c>
      <c r="AN254" s="2">
        <v>0</v>
      </c>
      <c r="AO254" s="2">
        <v>6</v>
      </c>
      <c r="AP254" s="4">
        <v>0</v>
      </c>
      <c r="AQ254" s="6" t="b">
        <v>1</v>
      </c>
      <c r="AR254" s="2" t="b">
        <v>1</v>
      </c>
      <c r="AS254" s="2">
        <v>0</v>
      </c>
      <c r="AT254" s="2">
        <v>0</v>
      </c>
      <c r="AU254" s="2">
        <v>0</v>
      </c>
      <c r="AV254" s="2">
        <v>1</v>
      </c>
      <c r="AW254" s="2">
        <v>0</v>
      </c>
      <c r="AX254" s="2">
        <v>1</v>
      </c>
      <c r="AY254" s="2">
        <v>0</v>
      </c>
      <c r="AZ254" s="2">
        <v>1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7" t="s">
        <v>2928</v>
      </c>
      <c r="BR254" s="2">
        <v>1</v>
      </c>
      <c r="BS254" s="2"/>
      <c r="BT254" s="2" t="b">
        <v>1</v>
      </c>
      <c r="BU254" s="2" t="b">
        <v>1</v>
      </c>
      <c r="BV254" s="2">
        <v>508007</v>
      </c>
      <c r="BW254" s="2" t="s">
        <v>3520</v>
      </c>
      <c r="BX254" s="2"/>
      <c r="BY254" s="2"/>
      <c r="BZ254" s="2" t="s">
        <v>988</v>
      </c>
      <c r="CA254" s="2" t="b">
        <v>1</v>
      </c>
      <c r="CB254" s="2" t="b">
        <v>1</v>
      </c>
      <c r="CC254" s="2" t="b">
        <v>1</v>
      </c>
      <c r="CD254" s="2" t="b">
        <v>1</v>
      </c>
      <c r="CE254" s="2" t="s">
        <v>3521</v>
      </c>
      <c r="CF254" s="2"/>
      <c r="CG254" s="2">
        <v>19</v>
      </c>
    </row>
    <row r="255" spans="1:85">
      <c r="A255" s="3">
        <v>45607.510428240741</v>
      </c>
      <c r="B255" s="2" t="s">
        <v>552</v>
      </c>
      <c r="C255" s="2" t="s">
        <v>553</v>
      </c>
      <c r="D255" s="2" t="s">
        <v>280</v>
      </c>
      <c r="E255" s="2" t="s">
        <v>554</v>
      </c>
      <c r="F255" s="2" t="s">
        <v>99</v>
      </c>
      <c r="G255" s="2">
        <v>919167939419</v>
      </c>
      <c r="H255" s="2" t="s">
        <v>81</v>
      </c>
      <c r="I255" s="2" t="s">
        <v>91</v>
      </c>
      <c r="J255" s="2" t="s">
        <v>92</v>
      </c>
      <c r="K255" s="2"/>
      <c r="L255" s="2"/>
      <c r="M255" s="2"/>
      <c r="N255" s="2" t="s">
        <v>83</v>
      </c>
      <c r="O255" s="2" t="s">
        <v>93</v>
      </c>
      <c r="P255" s="2" t="s">
        <v>101</v>
      </c>
      <c r="Q255" s="2"/>
      <c r="R255" s="2"/>
      <c r="S255" s="2"/>
      <c r="T255" s="2"/>
      <c r="U255" s="2" t="s">
        <v>101</v>
      </c>
      <c r="V255" s="2" t="s">
        <v>102</v>
      </c>
      <c r="W255" s="2" t="s">
        <v>103</v>
      </c>
      <c r="X255" s="2"/>
      <c r="Y255" s="2"/>
      <c r="Z255" s="2"/>
      <c r="AA255" s="2" t="s">
        <v>2934</v>
      </c>
      <c r="AB255" s="2" t="s">
        <v>2956</v>
      </c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>
        <v>4</v>
      </c>
      <c r="AN255" s="2">
        <v>0</v>
      </c>
      <c r="AO255" s="2">
        <v>8</v>
      </c>
      <c r="AP255" s="4">
        <v>0</v>
      </c>
      <c r="AQ255" s="6" t="b">
        <v>1</v>
      </c>
      <c r="AR255" s="2" t="b">
        <v>1</v>
      </c>
      <c r="AS255" s="2">
        <v>0</v>
      </c>
      <c r="AT255" s="2">
        <v>0</v>
      </c>
      <c r="AU255" s="2">
        <v>0</v>
      </c>
      <c r="AV255" s="2">
        <v>1</v>
      </c>
      <c r="AW255" s="2">
        <v>0</v>
      </c>
      <c r="AX255" s="2">
        <v>0</v>
      </c>
      <c r="AY255" s="2">
        <v>1</v>
      </c>
      <c r="AZ255" s="2">
        <v>0</v>
      </c>
      <c r="BA255" s="2">
        <v>0</v>
      </c>
      <c r="BB255" s="2">
        <v>0</v>
      </c>
      <c r="BC255" s="2">
        <v>0</v>
      </c>
      <c r="BD255" s="2">
        <v>1</v>
      </c>
      <c r="BE255" s="2">
        <v>1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7" t="s">
        <v>2928</v>
      </c>
      <c r="BR255" s="2">
        <v>1</v>
      </c>
      <c r="BS255" s="2"/>
      <c r="BT255" s="2" t="b">
        <v>1</v>
      </c>
      <c r="BU255" s="2" t="b">
        <v>1</v>
      </c>
      <c r="BV255" s="2">
        <v>939419</v>
      </c>
      <c r="BW255" s="2" t="s">
        <v>3522</v>
      </c>
      <c r="BX255" s="2"/>
      <c r="BY255" s="2"/>
      <c r="BZ255" s="2" t="s">
        <v>3523</v>
      </c>
      <c r="CA255" s="2" t="b">
        <v>1</v>
      </c>
      <c r="CB255" s="2" t="b">
        <v>1</v>
      </c>
      <c r="CC255" s="2" t="b">
        <v>1</v>
      </c>
      <c r="CD255" s="2" t="b">
        <v>1</v>
      </c>
      <c r="CE255" s="2" t="s">
        <v>3524</v>
      </c>
      <c r="CF255" s="2"/>
      <c r="CG255" s="2">
        <v>24</v>
      </c>
    </row>
    <row r="256" spans="1:85">
      <c r="A256" s="3">
        <v>45607.511192129627</v>
      </c>
      <c r="B256" s="2" t="s">
        <v>989</v>
      </c>
      <c r="C256" s="2" t="s">
        <v>990</v>
      </c>
      <c r="D256" s="2" t="s">
        <v>991</v>
      </c>
      <c r="E256" s="2" t="s">
        <v>992</v>
      </c>
      <c r="F256" s="2" t="s">
        <v>79</v>
      </c>
      <c r="G256" s="2">
        <v>9358104511</v>
      </c>
      <c r="H256" s="2" t="s">
        <v>82</v>
      </c>
      <c r="I256" s="2" t="s">
        <v>82</v>
      </c>
      <c r="J256" s="2" t="s">
        <v>135</v>
      </c>
      <c r="K256" s="2" t="s">
        <v>136</v>
      </c>
      <c r="L256" s="2" t="s">
        <v>148</v>
      </c>
      <c r="M256" s="2" t="s">
        <v>82</v>
      </c>
      <c r="N256" s="2"/>
      <c r="O256" s="2"/>
      <c r="P256" s="2" t="s">
        <v>128</v>
      </c>
      <c r="Q256" s="2"/>
      <c r="R256" s="2"/>
      <c r="S256" s="2"/>
      <c r="T256" s="2"/>
      <c r="U256" s="2" t="s">
        <v>128</v>
      </c>
      <c r="V256" s="2"/>
      <c r="W256" s="2"/>
      <c r="X256" s="2" t="s">
        <v>138</v>
      </c>
      <c r="Y256" s="2" t="s">
        <v>3021</v>
      </c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>
        <v>3</v>
      </c>
      <c r="AN256" s="2">
        <v>0</v>
      </c>
      <c r="AO256" s="2">
        <v>6</v>
      </c>
      <c r="AP256" s="4">
        <v>0</v>
      </c>
      <c r="AQ256" s="6" t="b">
        <v>1</v>
      </c>
      <c r="AR256" s="2" t="b">
        <v>1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1</v>
      </c>
      <c r="BL256" s="2">
        <v>0</v>
      </c>
      <c r="BM256" s="2">
        <v>1</v>
      </c>
      <c r="BN256" s="2">
        <v>0</v>
      </c>
      <c r="BO256" s="2">
        <v>0</v>
      </c>
      <c r="BP256" s="2">
        <v>0</v>
      </c>
      <c r="BQ256" s="7" t="s">
        <v>2928</v>
      </c>
      <c r="BR256" s="2">
        <v>1</v>
      </c>
      <c r="BS256" s="2"/>
      <c r="BT256" s="2" t="b">
        <v>1</v>
      </c>
      <c r="BU256" s="2" t="b">
        <v>1</v>
      </c>
      <c r="BV256" s="2">
        <v>104511</v>
      </c>
      <c r="BW256" s="2" t="s">
        <v>3525</v>
      </c>
      <c r="BX256" s="2"/>
      <c r="BY256" s="2"/>
      <c r="BZ256" s="2" t="s">
        <v>992</v>
      </c>
      <c r="CA256" s="2" t="b">
        <v>1</v>
      </c>
      <c r="CB256" s="2" t="b">
        <v>1</v>
      </c>
      <c r="CC256" s="2" t="b">
        <v>1</v>
      </c>
      <c r="CD256" s="2" t="b">
        <v>1</v>
      </c>
      <c r="CE256" s="2" t="s">
        <v>3526</v>
      </c>
      <c r="CF256" s="2"/>
      <c r="CG256" s="2">
        <v>20</v>
      </c>
    </row>
    <row r="257" spans="1:85">
      <c r="A257" s="3">
        <v>45607.512152777781</v>
      </c>
      <c r="B257" s="2" t="s">
        <v>993</v>
      </c>
      <c r="C257" s="2" t="s">
        <v>171</v>
      </c>
      <c r="D257" s="2" t="s">
        <v>125</v>
      </c>
      <c r="E257" s="2" t="s">
        <v>994</v>
      </c>
      <c r="F257" s="2" t="s">
        <v>99</v>
      </c>
      <c r="G257" s="2" t="s">
        <v>995</v>
      </c>
      <c r="H257" s="2" t="s">
        <v>81</v>
      </c>
      <c r="I257" s="2" t="s">
        <v>134</v>
      </c>
      <c r="J257" s="2" t="s">
        <v>135</v>
      </c>
      <c r="K257" s="2" t="s">
        <v>136</v>
      </c>
      <c r="L257" s="2" t="s">
        <v>147</v>
      </c>
      <c r="M257" s="2" t="s">
        <v>82</v>
      </c>
      <c r="N257" s="2"/>
      <c r="O257" s="2"/>
      <c r="P257" s="2" t="s">
        <v>113</v>
      </c>
      <c r="Q257" s="2"/>
      <c r="R257" s="2"/>
      <c r="S257" s="2"/>
      <c r="T257" s="2"/>
      <c r="U257" s="2" t="s">
        <v>113</v>
      </c>
      <c r="V257" s="2" t="s">
        <v>102</v>
      </c>
      <c r="W257" s="2" t="s">
        <v>165</v>
      </c>
      <c r="X257" s="2" t="s">
        <v>311</v>
      </c>
      <c r="Y257" s="2" t="s">
        <v>158</v>
      </c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>
        <v>4</v>
      </c>
      <c r="AN257" s="2">
        <v>0</v>
      </c>
      <c r="AO257" s="2">
        <v>8</v>
      </c>
      <c r="AP257" s="4">
        <v>0</v>
      </c>
      <c r="AQ257" s="6" t="b">
        <v>1</v>
      </c>
      <c r="AR257" s="2" t="b">
        <v>1</v>
      </c>
      <c r="AS257" s="2">
        <v>0</v>
      </c>
      <c r="AT257" s="2">
        <v>0</v>
      </c>
      <c r="AU257" s="2">
        <v>0</v>
      </c>
      <c r="AV257" s="2">
        <v>1</v>
      </c>
      <c r="AW257" s="2">
        <v>0</v>
      </c>
      <c r="AX257" s="2">
        <v>1</v>
      </c>
      <c r="AY257" s="2">
        <v>0</v>
      </c>
      <c r="AZ257" s="2">
        <v>1</v>
      </c>
      <c r="BA257" s="2">
        <v>1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7" t="s">
        <v>2928</v>
      </c>
      <c r="BR257" s="2">
        <v>1</v>
      </c>
      <c r="BS257" s="2"/>
      <c r="BT257" s="2" t="b">
        <v>1</v>
      </c>
      <c r="BU257" s="2" t="b">
        <v>1</v>
      </c>
      <c r="BV257" s="2">
        <v>507276</v>
      </c>
      <c r="BW257" s="2" t="s">
        <v>3527</v>
      </c>
      <c r="BX257" s="2"/>
      <c r="BY257" s="2"/>
      <c r="BZ257" s="2" t="s">
        <v>994</v>
      </c>
      <c r="CA257" s="2" t="b">
        <v>1</v>
      </c>
      <c r="CB257" s="2" t="b">
        <v>1</v>
      </c>
      <c r="CC257" s="2" t="b">
        <v>1</v>
      </c>
      <c r="CD257" s="2" t="b">
        <v>1</v>
      </c>
      <c r="CE257" s="2" t="s">
        <v>3528</v>
      </c>
      <c r="CF257" s="2"/>
      <c r="CG257" s="2">
        <v>19</v>
      </c>
    </row>
    <row r="258" spans="1:85">
      <c r="A258" s="3">
        <v>45607.513078703705</v>
      </c>
      <c r="B258" s="2" t="s">
        <v>996</v>
      </c>
      <c r="C258" s="2" t="s">
        <v>997</v>
      </c>
      <c r="D258" s="2" t="s">
        <v>110</v>
      </c>
      <c r="E258" s="2" t="s">
        <v>998</v>
      </c>
      <c r="F258" s="2" t="s">
        <v>99</v>
      </c>
      <c r="G258" s="2" t="s">
        <v>999</v>
      </c>
      <c r="H258" s="2" t="s">
        <v>81</v>
      </c>
      <c r="I258" s="2" t="s">
        <v>91</v>
      </c>
      <c r="J258" s="2" t="s">
        <v>135</v>
      </c>
      <c r="K258" s="2" t="s">
        <v>147</v>
      </c>
      <c r="L258" s="2" t="s">
        <v>148</v>
      </c>
      <c r="M258" s="2" t="s">
        <v>164</v>
      </c>
      <c r="N258" s="2"/>
      <c r="O258" s="2"/>
      <c r="P258" s="2" t="s">
        <v>128</v>
      </c>
      <c r="Q258" s="2"/>
      <c r="R258" s="2"/>
      <c r="S258" s="2"/>
      <c r="T258" s="2"/>
      <c r="U258" s="2" t="s">
        <v>128</v>
      </c>
      <c r="V258" s="2" t="s">
        <v>102</v>
      </c>
      <c r="W258" s="2" t="s">
        <v>103</v>
      </c>
      <c r="X258" s="2" t="s">
        <v>158</v>
      </c>
      <c r="Y258" s="2" t="s">
        <v>2955</v>
      </c>
      <c r="Z258" s="2" t="s">
        <v>2965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>
        <v>4</v>
      </c>
      <c r="AN258" s="2">
        <v>0</v>
      </c>
      <c r="AO258" s="2">
        <v>8</v>
      </c>
      <c r="AP258" s="4">
        <v>0</v>
      </c>
      <c r="AQ258" s="6" t="b">
        <v>1</v>
      </c>
      <c r="AR258" s="2" t="b">
        <v>1</v>
      </c>
      <c r="AS258" s="2">
        <v>0</v>
      </c>
      <c r="AT258" s="2">
        <v>0</v>
      </c>
      <c r="AU258" s="2">
        <v>0</v>
      </c>
      <c r="AV258" s="2">
        <v>1</v>
      </c>
      <c r="AW258" s="2">
        <v>0</v>
      </c>
      <c r="AX258" s="2">
        <v>0</v>
      </c>
      <c r="AY258" s="2">
        <v>1</v>
      </c>
      <c r="AZ258" s="2">
        <v>0</v>
      </c>
      <c r="BA258" s="2">
        <v>1</v>
      </c>
      <c r="BB258" s="2">
        <v>1</v>
      </c>
      <c r="BC258" s="2">
        <v>1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7" t="s">
        <v>2928</v>
      </c>
      <c r="BR258" s="2">
        <v>1</v>
      </c>
      <c r="BS258" s="2"/>
      <c r="BT258" s="2" t="b">
        <v>1</v>
      </c>
      <c r="BU258" s="2" t="b">
        <v>1</v>
      </c>
      <c r="BV258" s="2">
        <v>294956</v>
      </c>
      <c r="BW258" s="2" t="s">
        <v>3529</v>
      </c>
      <c r="BX258" s="2"/>
      <c r="BY258" s="2"/>
      <c r="BZ258" s="2" t="s">
        <v>998</v>
      </c>
      <c r="CA258" s="2" t="b">
        <v>1</v>
      </c>
      <c r="CB258" s="2" t="b">
        <v>0</v>
      </c>
      <c r="CC258" s="2" t="b">
        <v>1</v>
      </c>
      <c r="CD258" s="2" t="b">
        <v>1</v>
      </c>
      <c r="CE258" s="2" t="s">
        <v>3530</v>
      </c>
      <c r="CF258" s="2"/>
      <c r="CG258" s="2">
        <v>23</v>
      </c>
    </row>
    <row r="259" spans="1:85">
      <c r="A259" s="3">
        <v>45607.513379629629</v>
      </c>
      <c r="B259" s="2" t="s">
        <v>951</v>
      </c>
      <c r="C259" s="2" t="s">
        <v>386</v>
      </c>
      <c r="D259" s="2" t="s">
        <v>125</v>
      </c>
      <c r="E259" s="2" t="s">
        <v>3531</v>
      </c>
      <c r="F259" s="2" t="s">
        <v>99</v>
      </c>
      <c r="G259" s="2">
        <v>7977488861</v>
      </c>
      <c r="H259" s="2" t="s">
        <v>127</v>
      </c>
      <c r="I259" s="2" t="s">
        <v>91</v>
      </c>
      <c r="J259" s="2" t="s">
        <v>135</v>
      </c>
      <c r="K259" s="2" t="s">
        <v>148</v>
      </c>
      <c r="L259" s="2" t="s">
        <v>147</v>
      </c>
      <c r="M259" s="2" t="s">
        <v>82</v>
      </c>
      <c r="N259" s="2"/>
      <c r="O259" s="2"/>
      <c r="P259" s="2" t="b">
        <v>0</v>
      </c>
      <c r="Q259" s="2"/>
      <c r="R259" s="2"/>
      <c r="S259" s="2"/>
      <c r="T259" s="2"/>
      <c r="U259" s="2" t="b">
        <v>0</v>
      </c>
      <c r="V259" s="2" t="s">
        <v>2947</v>
      </c>
      <c r="W259" s="2" t="s">
        <v>103</v>
      </c>
      <c r="X259" s="2" t="s">
        <v>2955</v>
      </c>
      <c r="Y259" s="2" t="s">
        <v>158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>
        <v>4</v>
      </c>
      <c r="AN259" s="2">
        <v>0</v>
      </c>
      <c r="AO259" s="2" t="b">
        <v>0</v>
      </c>
      <c r="AP259" s="4">
        <v>0</v>
      </c>
      <c r="AQ259" s="2"/>
      <c r="AR259" s="2" t="b">
        <v>1</v>
      </c>
      <c r="AS259" s="2">
        <v>0</v>
      </c>
      <c r="AT259" s="2">
        <v>0</v>
      </c>
      <c r="AU259" s="2">
        <v>1</v>
      </c>
      <c r="AV259" s="2">
        <v>0</v>
      </c>
      <c r="AW259" s="2">
        <v>0</v>
      </c>
      <c r="AX259" s="2">
        <v>0</v>
      </c>
      <c r="AY259" s="2">
        <v>1</v>
      </c>
      <c r="AZ259" s="2">
        <v>0</v>
      </c>
      <c r="BA259" s="2">
        <v>1</v>
      </c>
      <c r="BB259" s="2">
        <v>1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/>
      <c r="BR259" s="2">
        <v>0</v>
      </c>
      <c r="BS259" s="2"/>
      <c r="BT259" s="2" t="b">
        <v>1</v>
      </c>
      <c r="BU259" s="2" t="b">
        <v>1</v>
      </c>
      <c r="BV259" s="2">
        <v>488861</v>
      </c>
      <c r="BW259" s="2" t="s">
        <v>3532</v>
      </c>
      <c r="BX259" s="2"/>
      <c r="BY259" s="2"/>
      <c r="BZ259" s="2"/>
      <c r="CA259" s="2" t="e">
        <v>#N/A</v>
      </c>
      <c r="CB259" s="2" t="e">
        <v>#N/A</v>
      </c>
      <c r="CC259" s="2" t="e">
        <v>#N/A</v>
      </c>
      <c r="CD259" s="2" t="e">
        <v>#N/A</v>
      </c>
      <c r="CE259" s="2" t="s">
        <v>3533</v>
      </c>
      <c r="CF259" s="2" t="s">
        <v>3534</v>
      </c>
      <c r="CG259" s="2" t="e">
        <v>#N/A</v>
      </c>
    </row>
    <row r="260" spans="1:85">
      <c r="A260" s="3">
        <v>45607.513437499998</v>
      </c>
      <c r="B260" s="2" t="s">
        <v>1000</v>
      </c>
      <c r="C260" s="2" t="s">
        <v>1001</v>
      </c>
      <c r="D260" s="2" t="s">
        <v>106</v>
      </c>
      <c r="E260" s="2" t="s">
        <v>1002</v>
      </c>
      <c r="F260" s="2" t="s">
        <v>99</v>
      </c>
      <c r="G260" s="2">
        <v>917708226575</v>
      </c>
      <c r="H260" s="2" t="s">
        <v>81</v>
      </c>
      <c r="I260" s="2" t="s">
        <v>134</v>
      </c>
      <c r="J260" s="2"/>
      <c r="K260" s="2" t="s">
        <v>164</v>
      </c>
      <c r="L260" s="2" t="s">
        <v>147</v>
      </c>
      <c r="M260" s="2" t="s">
        <v>82</v>
      </c>
      <c r="N260" s="2"/>
      <c r="O260" s="2"/>
      <c r="P260" s="2"/>
      <c r="Q260" s="2"/>
      <c r="R260" s="2"/>
      <c r="S260" s="2"/>
      <c r="T260" s="2"/>
      <c r="U260" s="2" t="s">
        <v>85</v>
      </c>
      <c r="V260" s="2" t="s">
        <v>102</v>
      </c>
      <c r="W260" s="2" t="s">
        <v>165</v>
      </c>
      <c r="X260" s="2" t="s">
        <v>2965</v>
      </c>
      <c r="Y260" s="2" t="s">
        <v>158</v>
      </c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>
        <v>4</v>
      </c>
      <c r="AN260" s="2">
        <v>0</v>
      </c>
      <c r="AO260" s="2">
        <v>7</v>
      </c>
      <c r="AP260" s="4">
        <v>0</v>
      </c>
      <c r="AQ260" s="6" t="b">
        <v>1</v>
      </c>
      <c r="AR260" s="2" t="b">
        <v>1</v>
      </c>
      <c r="AS260" s="2">
        <v>0</v>
      </c>
      <c r="AT260" s="2">
        <v>0</v>
      </c>
      <c r="AU260" s="2">
        <v>0</v>
      </c>
      <c r="AV260" s="2">
        <v>1</v>
      </c>
      <c r="AW260" s="2">
        <v>0</v>
      </c>
      <c r="AX260" s="2">
        <v>1</v>
      </c>
      <c r="AY260" s="2">
        <v>0</v>
      </c>
      <c r="AZ260" s="2">
        <v>0</v>
      </c>
      <c r="BA260" s="2">
        <v>1</v>
      </c>
      <c r="BB260" s="2">
        <v>0</v>
      </c>
      <c r="BC260" s="2">
        <v>1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7" t="s">
        <v>2966</v>
      </c>
      <c r="BR260" s="2">
        <v>1</v>
      </c>
      <c r="BS260" s="2"/>
      <c r="BT260" s="2" t="b">
        <v>1</v>
      </c>
      <c r="BU260" s="2" t="b">
        <v>1</v>
      </c>
      <c r="BV260" s="2">
        <v>226575</v>
      </c>
      <c r="BW260" s="2" t="s">
        <v>3535</v>
      </c>
      <c r="BX260" s="2"/>
      <c r="BY260" s="2"/>
      <c r="BZ260" s="2" t="s">
        <v>1002</v>
      </c>
      <c r="CA260" s="2" t="b">
        <v>1</v>
      </c>
      <c r="CB260" s="2" t="b">
        <v>1</v>
      </c>
      <c r="CC260" s="2" t="b">
        <v>1</v>
      </c>
      <c r="CD260" s="2" t="b">
        <v>1</v>
      </c>
      <c r="CE260" s="2" t="s">
        <v>3536</v>
      </c>
      <c r="CF260" s="2"/>
      <c r="CG260" s="2">
        <v>18</v>
      </c>
    </row>
    <row r="261" spans="1:85">
      <c r="A261" s="3">
        <v>45607.514247685183</v>
      </c>
      <c r="B261" s="2" t="s">
        <v>1006</v>
      </c>
      <c r="C261" s="2" t="s">
        <v>741</v>
      </c>
      <c r="D261" s="2" t="s">
        <v>119</v>
      </c>
      <c r="E261" s="2" t="s">
        <v>1007</v>
      </c>
      <c r="F261" s="2" t="s">
        <v>79</v>
      </c>
      <c r="G261" s="2" t="s">
        <v>1008</v>
      </c>
      <c r="H261" s="2" t="s">
        <v>317</v>
      </c>
      <c r="I261" s="2" t="s">
        <v>91</v>
      </c>
      <c r="J261" s="2" t="s">
        <v>135</v>
      </c>
      <c r="K261" s="2" t="s">
        <v>136</v>
      </c>
      <c r="L261" s="2" t="s">
        <v>148</v>
      </c>
      <c r="M261" s="2" t="s">
        <v>164</v>
      </c>
      <c r="N261" s="2"/>
      <c r="O261" s="2"/>
      <c r="P261" s="2" t="s">
        <v>101</v>
      </c>
      <c r="Q261" s="2"/>
      <c r="R261" s="2"/>
      <c r="S261" s="2"/>
      <c r="T261" s="2"/>
      <c r="U261" s="2" t="s">
        <v>101</v>
      </c>
      <c r="V261" s="2" t="s">
        <v>317</v>
      </c>
      <c r="W261" s="2" t="s">
        <v>94</v>
      </c>
      <c r="X261" s="2" t="s">
        <v>138</v>
      </c>
      <c r="Y261" s="2" t="s">
        <v>3021</v>
      </c>
      <c r="Z261" s="2" t="s">
        <v>3064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>
        <v>6</v>
      </c>
      <c r="AN261" s="2">
        <v>0</v>
      </c>
      <c r="AO261" s="2">
        <v>12</v>
      </c>
      <c r="AP261" s="4">
        <v>0</v>
      </c>
      <c r="AQ261" s="6" t="b">
        <v>1</v>
      </c>
      <c r="AR261" s="2" t="b">
        <v>1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1</v>
      </c>
      <c r="BI261" s="2">
        <v>0</v>
      </c>
      <c r="BJ261" s="2">
        <v>1</v>
      </c>
      <c r="BK261" s="2">
        <v>1</v>
      </c>
      <c r="BL261" s="2">
        <v>0</v>
      </c>
      <c r="BM261" s="2">
        <v>1</v>
      </c>
      <c r="BN261" s="2">
        <v>1</v>
      </c>
      <c r="BO261" s="2">
        <v>0</v>
      </c>
      <c r="BP261" s="2">
        <v>0</v>
      </c>
      <c r="BQ261" s="7" t="s">
        <v>2928</v>
      </c>
      <c r="BR261" s="2">
        <v>1</v>
      </c>
      <c r="BS261" s="2"/>
      <c r="BT261" s="2" t="b">
        <v>1</v>
      </c>
      <c r="BU261" s="2" t="b">
        <v>1</v>
      </c>
      <c r="BV261" s="2">
        <v>996703</v>
      </c>
      <c r="BW261" s="2" t="s">
        <v>3537</v>
      </c>
      <c r="BX261" s="2"/>
      <c r="BY261" s="2"/>
      <c r="BZ261" s="2" t="s">
        <v>1007</v>
      </c>
      <c r="CA261" s="2" t="b">
        <v>1</v>
      </c>
      <c r="CB261" s="2" t="b">
        <v>1</v>
      </c>
      <c r="CC261" s="2" t="b">
        <v>1</v>
      </c>
      <c r="CD261" s="2" t="b">
        <v>1</v>
      </c>
      <c r="CE261" s="2" t="s">
        <v>3363</v>
      </c>
      <c r="CF261" s="2"/>
      <c r="CG261" s="2">
        <v>21</v>
      </c>
    </row>
    <row r="262" spans="1:85">
      <c r="A262" s="3">
        <v>45607.514340277776</v>
      </c>
      <c r="B262" s="2" t="s">
        <v>1009</v>
      </c>
      <c r="C262" s="2" t="s">
        <v>974</v>
      </c>
      <c r="D262" s="2" t="s">
        <v>1010</v>
      </c>
      <c r="E262" s="2" t="s">
        <v>1011</v>
      </c>
      <c r="F262" s="2" t="s">
        <v>79</v>
      </c>
      <c r="G262" s="2">
        <v>917573918797</v>
      </c>
      <c r="H262" s="2" t="s">
        <v>82</v>
      </c>
      <c r="I262" s="2" t="s">
        <v>82</v>
      </c>
      <c r="J262" s="2" t="s">
        <v>135</v>
      </c>
      <c r="K262" s="2" t="s">
        <v>82</v>
      </c>
      <c r="L262" s="2" t="s">
        <v>82</v>
      </c>
      <c r="M262" s="2" t="s">
        <v>82</v>
      </c>
      <c r="N262" s="2"/>
      <c r="O262" s="2"/>
      <c r="P262" s="2" t="s">
        <v>113</v>
      </c>
      <c r="Q262" s="2"/>
      <c r="R262" s="2"/>
      <c r="S262" s="2"/>
      <c r="T262" s="2"/>
      <c r="U262" s="2" t="s">
        <v>113</v>
      </c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>
        <v>0</v>
      </c>
      <c r="AN262" s="2">
        <v>0</v>
      </c>
      <c r="AO262" s="2" t="b">
        <v>0</v>
      </c>
      <c r="AP262" s="2" t="e">
        <v>#DIV/0!</v>
      </c>
      <c r="AQ262" s="6" t="b">
        <v>1</v>
      </c>
      <c r="AR262" s="2" t="b">
        <v>1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7" t="s">
        <v>2928</v>
      </c>
      <c r="BR262" s="2">
        <v>1</v>
      </c>
      <c r="BS262" s="2"/>
      <c r="BT262" s="2" t="b">
        <v>1</v>
      </c>
      <c r="BU262" s="2" t="b">
        <v>1</v>
      </c>
      <c r="BV262" s="2">
        <v>918797</v>
      </c>
      <c r="BW262" s="2" t="s">
        <v>3538</v>
      </c>
      <c r="BX262" s="2"/>
      <c r="BY262" s="2"/>
      <c r="BZ262" s="2" t="s">
        <v>1011</v>
      </c>
      <c r="CA262" s="2" t="b">
        <v>1</v>
      </c>
      <c r="CB262" s="2" t="b">
        <v>1</v>
      </c>
      <c r="CC262" s="2" t="b">
        <v>1</v>
      </c>
      <c r="CD262" s="2" t="b">
        <v>1</v>
      </c>
      <c r="CE262" s="2" t="s">
        <v>3539</v>
      </c>
      <c r="CF262" s="2"/>
      <c r="CG262" s="2">
        <v>19</v>
      </c>
    </row>
    <row r="263" spans="1:85">
      <c r="A263" s="3">
        <v>45607.514456018522</v>
      </c>
      <c r="B263" s="2" t="s">
        <v>1012</v>
      </c>
      <c r="C263" s="2" t="s">
        <v>1013</v>
      </c>
      <c r="D263" s="2" t="s">
        <v>78</v>
      </c>
      <c r="E263" s="2" t="s">
        <v>1014</v>
      </c>
      <c r="F263" s="2" t="s">
        <v>99</v>
      </c>
      <c r="G263" s="2">
        <f>91-9920188014</f>
        <v>-9920187923</v>
      </c>
      <c r="H263" s="2" t="s">
        <v>127</v>
      </c>
      <c r="I263" s="2" t="s">
        <v>82</v>
      </c>
      <c r="J263" s="2" t="s">
        <v>135</v>
      </c>
      <c r="K263" s="2" t="s">
        <v>147</v>
      </c>
      <c r="L263" s="2" t="s">
        <v>82</v>
      </c>
      <c r="M263" s="2" t="s">
        <v>82</v>
      </c>
      <c r="N263" s="2"/>
      <c r="O263" s="2"/>
      <c r="P263" s="2" t="s">
        <v>113</v>
      </c>
      <c r="Q263" s="2"/>
      <c r="R263" s="2"/>
      <c r="S263" s="2"/>
      <c r="T263" s="2"/>
      <c r="U263" s="2" t="s">
        <v>113</v>
      </c>
      <c r="V263" s="2" t="s">
        <v>2947</v>
      </c>
      <c r="W263" s="2"/>
      <c r="X263" s="2" t="s">
        <v>158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>
        <v>2</v>
      </c>
      <c r="AN263" s="2">
        <v>0</v>
      </c>
      <c r="AO263" s="2">
        <v>4</v>
      </c>
      <c r="AP263" s="4">
        <v>0</v>
      </c>
      <c r="AQ263" s="6" t="b">
        <v>1</v>
      </c>
      <c r="AR263" s="2" t="b">
        <v>1</v>
      </c>
      <c r="AS263" s="2">
        <v>0</v>
      </c>
      <c r="AT263" s="2">
        <v>0</v>
      </c>
      <c r="AU263" s="2">
        <v>1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1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7" t="s">
        <v>2928</v>
      </c>
      <c r="BR263" s="2">
        <v>1</v>
      </c>
      <c r="BS263" s="2"/>
      <c r="BT263" s="2" t="b">
        <v>1</v>
      </c>
      <c r="BU263" s="2" t="b">
        <v>1</v>
      </c>
      <c r="BV263" s="2">
        <v>188014</v>
      </c>
      <c r="BW263" s="2" t="s">
        <v>3540</v>
      </c>
      <c r="BX263" s="2"/>
      <c r="BY263" s="2"/>
      <c r="BZ263" s="2" t="s">
        <v>1014</v>
      </c>
      <c r="CA263" s="2" t="b">
        <v>1</v>
      </c>
      <c r="CB263" s="2" t="b">
        <v>0</v>
      </c>
      <c r="CC263" s="2" t="b">
        <v>1</v>
      </c>
      <c r="CD263" s="2" t="b">
        <v>1</v>
      </c>
      <c r="CE263" s="2" t="s">
        <v>3541</v>
      </c>
      <c r="CF263" s="2"/>
      <c r="CG263" s="2">
        <v>20</v>
      </c>
    </row>
    <row r="264" spans="1:85">
      <c r="A264" s="3">
        <v>45607.515370370369</v>
      </c>
      <c r="B264" s="2" t="s">
        <v>1003</v>
      </c>
      <c r="C264" s="2" t="s">
        <v>1004</v>
      </c>
      <c r="D264" s="2" t="s">
        <v>433</v>
      </c>
      <c r="E264" s="2" t="s">
        <v>1015</v>
      </c>
      <c r="F264" s="2" t="s">
        <v>99</v>
      </c>
      <c r="G264" s="2" t="s">
        <v>1005</v>
      </c>
      <c r="H264" s="2" t="s">
        <v>122</v>
      </c>
      <c r="I264" s="2" t="s">
        <v>82</v>
      </c>
      <c r="J264" s="2" t="s">
        <v>135</v>
      </c>
      <c r="K264" s="2" t="s">
        <v>136</v>
      </c>
      <c r="L264" s="2" t="s">
        <v>82</v>
      </c>
      <c r="M264" s="2" t="s">
        <v>82</v>
      </c>
      <c r="N264" s="2"/>
      <c r="O264" s="2"/>
      <c r="P264" s="2"/>
      <c r="Q264" s="2"/>
      <c r="R264" s="2"/>
      <c r="S264" s="2"/>
      <c r="T264" s="2"/>
      <c r="U264" s="2" t="s">
        <v>85</v>
      </c>
      <c r="V264" s="2" t="s">
        <v>122</v>
      </c>
      <c r="W264" s="2"/>
      <c r="X264" s="2" t="s">
        <v>311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>
        <v>2</v>
      </c>
      <c r="AN264" s="2">
        <v>0</v>
      </c>
      <c r="AO264" s="2">
        <v>3</v>
      </c>
      <c r="AP264" s="4">
        <v>0</v>
      </c>
      <c r="AQ264" s="6" t="b">
        <v>1</v>
      </c>
      <c r="AR264" s="2" t="b">
        <v>1</v>
      </c>
      <c r="AS264" s="2">
        <v>0</v>
      </c>
      <c r="AT264" s="2">
        <v>0</v>
      </c>
      <c r="AU264" s="2">
        <v>0</v>
      </c>
      <c r="AV264" s="2">
        <v>0</v>
      </c>
      <c r="AW264" s="2">
        <v>1</v>
      </c>
      <c r="AX264" s="2">
        <v>0</v>
      </c>
      <c r="AY264" s="2">
        <v>0</v>
      </c>
      <c r="AZ264" s="2">
        <v>1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7" t="s">
        <v>2966</v>
      </c>
      <c r="BR264" s="2">
        <v>1</v>
      </c>
      <c r="BS264" s="2"/>
      <c r="BT264" s="2" t="b">
        <v>1</v>
      </c>
      <c r="BU264" s="2" t="b">
        <v>1</v>
      </c>
      <c r="BV264" s="2">
        <v>886640</v>
      </c>
      <c r="BW264" s="2" t="s">
        <v>3542</v>
      </c>
      <c r="BX264" s="2"/>
      <c r="BY264" s="2"/>
      <c r="BZ264" s="2" t="s">
        <v>1015</v>
      </c>
      <c r="CA264" s="2" t="b">
        <v>1</v>
      </c>
      <c r="CB264" s="2" t="b">
        <v>1</v>
      </c>
      <c r="CC264" s="2" t="b">
        <v>1</v>
      </c>
      <c r="CD264" s="2" t="b">
        <v>1</v>
      </c>
      <c r="CE264" s="2" t="s">
        <v>3543</v>
      </c>
      <c r="CF264" s="2"/>
      <c r="CG264" s="2">
        <v>18</v>
      </c>
    </row>
    <row r="265" spans="1:85">
      <c r="A265" s="3">
        <v>45607.515810185185</v>
      </c>
      <c r="B265" s="2" t="s">
        <v>1016</v>
      </c>
      <c r="C265" s="2" t="s">
        <v>1017</v>
      </c>
      <c r="D265" s="2" t="s">
        <v>1018</v>
      </c>
      <c r="E265" s="2" t="s">
        <v>1019</v>
      </c>
      <c r="F265" s="2" t="s">
        <v>99</v>
      </c>
      <c r="G265" s="2">
        <v>918850648279</v>
      </c>
      <c r="H265" s="2" t="s">
        <v>127</v>
      </c>
      <c r="I265" s="2" t="s">
        <v>82</v>
      </c>
      <c r="J265" s="2" t="s">
        <v>135</v>
      </c>
      <c r="K265" s="2" t="s">
        <v>147</v>
      </c>
      <c r="L265" s="2" t="s">
        <v>148</v>
      </c>
      <c r="M265" s="2" t="s">
        <v>164</v>
      </c>
      <c r="N265" s="2"/>
      <c r="O265" s="2"/>
      <c r="P265" s="2" t="s">
        <v>128</v>
      </c>
      <c r="Q265" s="2"/>
      <c r="R265" s="2"/>
      <c r="S265" s="2"/>
      <c r="T265" s="2"/>
      <c r="U265" s="2" t="s">
        <v>128</v>
      </c>
      <c r="V265" s="2" t="s">
        <v>2947</v>
      </c>
      <c r="W265" s="2"/>
      <c r="X265" s="2" t="s">
        <v>158</v>
      </c>
      <c r="Y265" s="2" t="s">
        <v>2955</v>
      </c>
      <c r="Z265" s="2" t="s">
        <v>2965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>
        <v>3</v>
      </c>
      <c r="AN265" s="2">
        <v>0</v>
      </c>
      <c r="AO265" s="2">
        <v>6</v>
      </c>
      <c r="AP265" s="4">
        <v>0</v>
      </c>
      <c r="AQ265" s="6" t="b">
        <v>1</v>
      </c>
      <c r="AR265" s="2" t="b">
        <v>1</v>
      </c>
      <c r="AS265" s="2">
        <v>0</v>
      </c>
      <c r="AT265" s="2">
        <v>0</v>
      </c>
      <c r="AU265" s="2">
        <v>1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1</v>
      </c>
      <c r="BB265" s="2">
        <v>1</v>
      </c>
      <c r="BC265" s="2">
        <v>1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7" t="s">
        <v>2928</v>
      </c>
      <c r="BR265" s="2">
        <v>1</v>
      </c>
      <c r="BS265" s="2"/>
      <c r="BT265" s="2" t="b">
        <v>1</v>
      </c>
      <c r="BU265" s="2" t="b">
        <v>1</v>
      </c>
      <c r="BV265" s="2">
        <v>648279</v>
      </c>
      <c r="BW265" s="2" t="s">
        <v>3544</v>
      </c>
      <c r="BX265" s="2"/>
      <c r="BY265" s="2"/>
      <c r="BZ265" s="2" t="s">
        <v>1019</v>
      </c>
      <c r="CA265" s="2" t="b">
        <v>1</v>
      </c>
      <c r="CB265" s="2" t="b">
        <v>1</v>
      </c>
      <c r="CC265" s="2" t="b">
        <v>1</v>
      </c>
      <c r="CD265" s="2" t="b">
        <v>1</v>
      </c>
      <c r="CE265" s="2" t="s">
        <v>3545</v>
      </c>
      <c r="CF265" s="2"/>
      <c r="CG265" s="2">
        <v>22</v>
      </c>
    </row>
    <row r="266" spans="1:85">
      <c r="A266" s="3">
        <v>45607.517858796295</v>
      </c>
      <c r="B266" s="2" t="s">
        <v>1020</v>
      </c>
      <c r="C266" s="2" t="s">
        <v>1021</v>
      </c>
      <c r="D266" s="2" t="s">
        <v>263</v>
      </c>
      <c r="E266" s="2" t="s">
        <v>1022</v>
      </c>
      <c r="F266" s="2" t="s">
        <v>99</v>
      </c>
      <c r="G266" s="2">
        <v>917666725235</v>
      </c>
      <c r="H266" s="2" t="s">
        <v>82</v>
      </c>
      <c r="I266" s="2" t="s">
        <v>134</v>
      </c>
      <c r="J266" s="2" t="s">
        <v>135</v>
      </c>
      <c r="K266" s="2" t="s">
        <v>164</v>
      </c>
      <c r="L266" s="2" t="s">
        <v>82</v>
      </c>
      <c r="M266" s="2" t="s">
        <v>82</v>
      </c>
      <c r="N266" s="2"/>
      <c r="O266" s="2"/>
      <c r="P266" s="2" t="s">
        <v>128</v>
      </c>
      <c r="Q266" s="2"/>
      <c r="R266" s="2"/>
      <c r="S266" s="2"/>
      <c r="T266" s="2"/>
      <c r="U266" s="2" t="s">
        <v>128</v>
      </c>
      <c r="V266" s="2"/>
      <c r="W266" s="2" t="s">
        <v>165</v>
      </c>
      <c r="X266" s="2" t="s">
        <v>2965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>
        <v>2</v>
      </c>
      <c r="AN266" s="2">
        <v>0</v>
      </c>
      <c r="AO266" s="2">
        <v>4</v>
      </c>
      <c r="AP266" s="4">
        <v>0</v>
      </c>
      <c r="AQ266" s="6" t="b">
        <v>1</v>
      </c>
      <c r="AR266" s="2" t="b">
        <v>1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1</v>
      </c>
      <c r="AY266" s="2">
        <v>0</v>
      </c>
      <c r="AZ266" s="2">
        <v>0</v>
      </c>
      <c r="BA266" s="2">
        <v>0</v>
      </c>
      <c r="BB266" s="2">
        <v>0</v>
      </c>
      <c r="BC266" s="2">
        <v>1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7" t="s">
        <v>2928</v>
      </c>
      <c r="BR266" s="2">
        <v>1</v>
      </c>
      <c r="BS266" s="2"/>
      <c r="BT266" s="2" t="b">
        <v>1</v>
      </c>
      <c r="BU266" s="2" t="b">
        <v>1</v>
      </c>
      <c r="BV266" s="2">
        <v>725235</v>
      </c>
      <c r="BW266" s="2" t="s">
        <v>3546</v>
      </c>
      <c r="BX266" s="2"/>
      <c r="BY266" s="2"/>
      <c r="BZ266" s="2" t="s">
        <v>1022</v>
      </c>
      <c r="CA266" s="2" t="b">
        <v>1</v>
      </c>
      <c r="CB266" s="2" t="b">
        <v>1</v>
      </c>
      <c r="CC266" s="2" t="b">
        <v>1</v>
      </c>
      <c r="CD266" s="2" t="b">
        <v>1</v>
      </c>
      <c r="CE266" s="2" t="s">
        <v>3547</v>
      </c>
      <c r="CF266" s="2"/>
      <c r="CG266" s="2">
        <v>26</v>
      </c>
    </row>
    <row r="267" spans="1:85">
      <c r="A267" s="3">
        <v>45607.51835648148</v>
      </c>
      <c r="B267" s="2" t="s">
        <v>1023</v>
      </c>
      <c r="C267" s="2" t="s">
        <v>1024</v>
      </c>
      <c r="D267" s="2" t="s">
        <v>78</v>
      </c>
      <c r="E267" s="2" t="s">
        <v>1025</v>
      </c>
      <c r="F267" s="2" t="s">
        <v>99</v>
      </c>
      <c r="G267" s="2">
        <v>919033897537</v>
      </c>
      <c r="H267" s="2" t="s">
        <v>81</v>
      </c>
      <c r="I267" s="2" t="s">
        <v>82</v>
      </c>
      <c r="J267" s="2" t="s">
        <v>92</v>
      </c>
      <c r="K267" s="2"/>
      <c r="L267" s="2"/>
      <c r="M267" s="2"/>
      <c r="N267" s="2" t="s">
        <v>83</v>
      </c>
      <c r="O267" s="2" t="s">
        <v>82</v>
      </c>
      <c r="P267" s="2" t="s">
        <v>128</v>
      </c>
      <c r="Q267" s="2"/>
      <c r="R267" s="2"/>
      <c r="S267" s="2"/>
      <c r="T267" s="2"/>
      <c r="U267" s="2" t="s">
        <v>128</v>
      </c>
      <c r="V267" s="2" t="s">
        <v>102</v>
      </c>
      <c r="W267" s="2"/>
      <c r="X267" s="2"/>
      <c r="Y267" s="2"/>
      <c r="Z267" s="2"/>
      <c r="AA267" s="2" t="s">
        <v>2934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>
        <v>2</v>
      </c>
      <c r="AN267" s="2">
        <v>0</v>
      </c>
      <c r="AO267" s="2">
        <v>4</v>
      </c>
      <c r="AP267" s="4">
        <v>0</v>
      </c>
      <c r="AQ267" s="6" t="b">
        <v>1</v>
      </c>
      <c r="AR267" s="2" t="b">
        <v>1</v>
      </c>
      <c r="AS267" s="2">
        <v>0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1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7" t="s">
        <v>2928</v>
      </c>
      <c r="BR267" s="2">
        <v>1</v>
      </c>
      <c r="BS267" s="2"/>
      <c r="BT267" s="2" t="b">
        <v>1</v>
      </c>
      <c r="BU267" s="2" t="b">
        <v>1</v>
      </c>
      <c r="BV267" s="2">
        <v>897537</v>
      </c>
      <c r="BW267" s="2" t="s">
        <v>3548</v>
      </c>
      <c r="BX267" s="2"/>
      <c r="BY267" s="2"/>
      <c r="BZ267" s="2" t="s">
        <v>1025</v>
      </c>
      <c r="CA267" s="2" t="b">
        <v>1</v>
      </c>
      <c r="CB267" s="2" t="b">
        <v>1</v>
      </c>
      <c r="CC267" s="2" t="b">
        <v>1</v>
      </c>
      <c r="CD267" s="2" t="b">
        <v>1</v>
      </c>
      <c r="CE267" s="2" t="s">
        <v>3549</v>
      </c>
      <c r="CF267" s="2"/>
      <c r="CG267" s="2">
        <v>27</v>
      </c>
    </row>
    <row r="268" spans="1:85">
      <c r="A268" s="3">
        <v>45607.519988425927</v>
      </c>
      <c r="B268" s="2" t="s">
        <v>1026</v>
      </c>
      <c r="C268" s="2" t="s">
        <v>1027</v>
      </c>
      <c r="D268" s="2" t="s">
        <v>125</v>
      </c>
      <c r="E268" s="2" t="s">
        <v>1028</v>
      </c>
      <c r="F268" s="2" t="s">
        <v>99</v>
      </c>
      <c r="G268" s="2" t="s">
        <v>1029</v>
      </c>
      <c r="H268" s="2" t="s">
        <v>127</v>
      </c>
      <c r="I268" s="2" t="s">
        <v>82</v>
      </c>
      <c r="J268" s="2" t="s">
        <v>92</v>
      </c>
      <c r="K268" s="2"/>
      <c r="L268" s="2"/>
      <c r="M268" s="2"/>
      <c r="N268" s="2" t="s">
        <v>83</v>
      </c>
      <c r="O268" s="2" t="s">
        <v>93</v>
      </c>
      <c r="P268" s="2"/>
      <c r="Q268" s="2"/>
      <c r="R268" s="2"/>
      <c r="S268" s="2"/>
      <c r="T268" s="2"/>
      <c r="U268" s="2" t="s">
        <v>85</v>
      </c>
      <c r="V268" s="2" t="s">
        <v>2947</v>
      </c>
      <c r="W268" s="2"/>
      <c r="X268" s="2"/>
      <c r="Y268" s="2"/>
      <c r="Z268" s="2"/>
      <c r="AA268" s="2" t="s">
        <v>2934</v>
      </c>
      <c r="AB268" s="2" t="s">
        <v>2956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>
        <v>3</v>
      </c>
      <c r="AN268" s="2">
        <v>0</v>
      </c>
      <c r="AO268" s="2">
        <v>5</v>
      </c>
      <c r="AP268" s="4">
        <v>0</v>
      </c>
      <c r="AQ268" s="6" t="b">
        <v>1</v>
      </c>
      <c r="AR268" s="2" t="b">
        <v>1</v>
      </c>
      <c r="AS268" s="2">
        <v>0</v>
      </c>
      <c r="AT268" s="2">
        <v>0</v>
      </c>
      <c r="AU268" s="2">
        <v>1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1</v>
      </c>
      <c r="BE268" s="2">
        <v>1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7" t="s">
        <v>2966</v>
      </c>
      <c r="BR268" s="2">
        <v>1</v>
      </c>
      <c r="BS268" s="2"/>
      <c r="BT268" s="2" t="b">
        <v>1</v>
      </c>
      <c r="BU268" s="2" t="b">
        <v>1</v>
      </c>
      <c r="BV268" s="2">
        <v>479449</v>
      </c>
      <c r="BW268" s="2" t="s">
        <v>3550</v>
      </c>
      <c r="BX268" s="2"/>
      <c r="BY268" s="2"/>
      <c r="BZ268" s="2" t="s">
        <v>1028</v>
      </c>
      <c r="CA268" s="2" t="b">
        <v>1</v>
      </c>
      <c r="CB268" s="2" t="b">
        <v>1</v>
      </c>
      <c r="CC268" s="2" t="b">
        <v>1</v>
      </c>
      <c r="CD268" s="2" t="b">
        <v>1</v>
      </c>
      <c r="CE268" s="2" t="s">
        <v>3551</v>
      </c>
      <c r="CF268" s="2"/>
      <c r="CG268" s="2">
        <v>20</v>
      </c>
    </row>
    <row r="269" spans="1:85">
      <c r="A269" s="3">
        <v>45607.520138888889</v>
      </c>
      <c r="B269" s="2" t="s">
        <v>1030</v>
      </c>
      <c r="C269" s="2" t="s">
        <v>1031</v>
      </c>
      <c r="D269" s="2" t="s">
        <v>1032</v>
      </c>
      <c r="E269" s="2" t="s">
        <v>1033</v>
      </c>
      <c r="F269" s="2" t="s">
        <v>99</v>
      </c>
      <c r="G269" s="2">
        <v>7777097689</v>
      </c>
      <c r="H269" s="2" t="s">
        <v>81</v>
      </c>
      <c r="I269" s="2" t="s">
        <v>91</v>
      </c>
      <c r="J269" s="2" t="s">
        <v>92</v>
      </c>
      <c r="K269" s="2"/>
      <c r="L269" s="2"/>
      <c r="M269" s="2"/>
      <c r="N269" s="2" t="s">
        <v>93</v>
      </c>
      <c r="O269" s="2" t="s">
        <v>83</v>
      </c>
      <c r="P269" s="2"/>
      <c r="Q269" s="2"/>
      <c r="R269" s="2"/>
      <c r="S269" s="2"/>
      <c r="T269" s="2"/>
      <c r="U269" s="2" t="s">
        <v>85</v>
      </c>
      <c r="V269" s="2" t="s">
        <v>102</v>
      </c>
      <c r="W269" s="2" t="s">
        <v>103</v>
      </c>
      <c r="X269" s="2"/>
      <c r="Y269" s="2"/>
      <c r="Z269" s="2"/>
      <c r="AA269" s="2" t="s">
        <v>2956</v>
      </c>
      <c r="AB269" s="2" t="s">
        <v>2934</v>
      </c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>
        <v>4</v>
      </c>
      <c r="AN269" s="2">
        <v>0</v>
      </c>
      <c r="AO269" s="2">
        <v>8</v>
      </c>
      <c r="AP269" s="4">
        <v>0</v>
      </c>
      <c r="AQ269" s="6" t="b">
        <v>1</v>
      </c>
      <c r="AR269" s="2" t="b">
        <v>1</v>
      </c>
      <c r="AS269" s="2">
        <v>0</v>
      </c>
      <c r="AT269" s="2">
        <v>0</v>
      </c>
      <c r="AU269" s="2">
        <v>0</v>
      </c>
      <c r="AV269" s="2">
        <v>1</v>
      </c>
      <c r="AW269" s="2">
        <v>0</v>
      </c>
      <c r="AX269" s="2">
        <v>0</v>
      </c>
      <c r="AY269" s="2">
        <v>1</v>
      </c>
      <c r="AZ269" s="2">
        <v>0</v>
      </c>
      <c r="BA269" s="2">
        <v>0</v>
      </c>
      <c r="BB269" s="2">
        <v>0</v>
      </c>
      <c r="BC269" s="2">
        <v>0</v>
      </c>
      <c r="BD269" s="2">
        <v>1</v>
      </c>
      <c r="BE269" s="2">
        <v>1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7" t="s">
        <v>2928</v>
      </c>
      <c r="BR269" s="2">
        <v>1</v>
      </c>
      <c r="BS269" s="2"/>
      <c r="BT269" s="2" t="b">
        <v>1</v>
      </c>
      <c r="BU269" s="2" t="b">
        <v>1</v>
      </c>
      <c r="BV269" s="2">
        <v>97689</v>
      </c>
      <c r="BW269" s="2" t="s">
        <v>3552</v>
      </c>
      <c r="BX269" s="2"/>
      <c r="BY269" s="2"/>
      <c r="BZ269" s="2" t="s">
        <v>3553</v>
      </c>
      <c r="CA269" s="2" t="b">
        <v>1</v>
      </c>
      <c r="CB269" s="2" t="b">
        <v>1</v>
      </c>
      <c r="CC269" s="2" t="b">
        <v>1</v>
      </c>
      <c r="CD269" s="2" t="b">
        <v>1</v>
      </c>
      <c r="CE269" s="2" t="s">
        <v>3554</v>
      </c>
      <c r="CF269" s="2"/>
      <c r="CG269" s="2">
        <v>21</v>
      </c>
    </row>
    <row r="270" spans="1:85">
      <c r="A270" s="3">
        <v>45607.521817129629</v>
      </c>
      <c r="B270" s="2" t="s">
        <v>1034</v>
      </c>
      <c r="C270" s="2" t="s">
        <v>1035</v>
      </c>
      <c r="D270" s="2" t="s">
        <v>1036</v>
      </c>
      <c r="E270" s="2" t="s">
        <v>3555</v>
      </c>
      <c r="F270" s="2" t="s">
        <v>79</v>
      </c>
      <c r="G270" s="2">
        <v>6353362572</v>
      </c>
      <c r="H270" s="2" t="s">
        <v>127</v>
      </c>
      <c r="I270" s="2" t="s">
        <v>91</v>
      </c>
      <c r="J270" s="2" t="s">
        <v>135</v>
      </c>
      <c r="K270" s="2" t="s">
        <v>148</v>
      </c>
      <c r="L270" s="2" t="s">
        <v>148</v>
      </c>
      <c r="M270" s="2" t="s">
        <v>148</v>
      </c>
      <c r="N270" s="2"/>
      <c r="O270" s="2"/>
      <c r="P270" s="2" t="s">
        <v>101</v>
      </c>
      <c r="Q270" s="2"/>
      <c r="R270" s="2"/>
      <c r="S270" s="2"/>
      <c r="T270" s="2"/>
      <c r="U270" s="2" t="s">
        <v>101</v>
      </c>
      <c r="V270" s="2" t="s">
        <v>3035</v>
      </c>
      <c r="W270" s="2" t="s">
        <v>94</v>
      </c>
      <c r="X270" s="2" t="s">
        <v>3021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>
        <v>4</v>
      </c>
      <c r="AN270" s="2">
        <v>0</v>
      </c>
      <c r="AO270" s="2">
        <v>8</v>
      </c>
      <c r="AP270" s="4">
        <v>0</v>
      </c>
      <c r="AQ270" s="6" t="b">
        <v>1</v>
      </c>
      <c r="AR270" s="2" t="b">
        <v>1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1</v>
      </c>
      <c r="BG270" s="2">
        <v>0</v>
      </c>
      <c r="BH270" s="2">
        <v>0</v>
      </c>
      <c r="BI270" s="2">
        <v>0</v>
      </c>
      <c r="BJ270" s="2">
        <v>1</v>
      </c>
      <c r="BK270" s="2">
        <v>0</v>
      </c>
      <c r="BL270" s="2">
        <v>0</v>
      </c>
      <c r="BM270" s="2">
        <v>1</v>
      </c>
      <c r="BN270" s="2">
        <v>0</v>
      </c>
      <c r="BO270" s="2">
        <v>0</v>
      </c>
      <c r="BP270" s="2">
        <v>0</v>
      </c>
      <c r="BQ270" s="7" t="s">
        <v>2928</v>
      </c>
      <c r="BR270" s="2">
        <v>1</v>
      </c>
      <c r="BS270" s="2"/>
      <c r="BT270" s="2" t="b">
        <v>1</v>
      </c>
      <c r="BU270" s="2" t="b">
        <v>1</v>
      </c>
      <c r="BV270" s="2">
        <v>362572</v>
      </c>
      <c r="BW270" s="2" t="s">
        <v>3556</v>
      </c>
      <c r="BX270" s="2"/>
      <c r="BY270" s="2"/>
      <c r="BZ270" s="2" t="s">
        <v>3555</v>
      </c>
      <c r="CA270" s="2" t="b">
        <v>1</v>
      </c>
      <c r="CB270" s="2" t="b">
        <v>1</v>
      </c>
      <c r="CC270" s="2" t="b">
        <v>1</v>
      </c>
      <c r="CD270" s="2" t="b">
        <v>1</v>
      </c>
      <c r="CE270" s="2" t="s">
        <v>3557</v>
      </c>
      <c r="CF270" s="2"/>
      <c r="CG270" s="2">
        <v>21</v>
      </c>
    </row>
    <row r="271" spans="1:85">
      <c r="A271" s="3">
        <v>45607.524421296293</v>
      </c>
      <c r="B271" s="2" t="s">
        <v>1037</v>
      </c>
      <c r="C271" s="2" t="s">
        <v>1038</v>
      </c>
      <c r="D271" s="2" t="s">
        <v>211</v>
      </c>
      <c r="E271" s="2" t="s">
        <v>1039</v>
      </c>
      <c r="F271" s="2" t="s">
        <v>99</v>
      </c>
      <c r="G271" s="2">
        <v>9920342118</v>
      </c>
      <c r="H271" s="2" t="s">
        <v>127</v>
      </c>
      <c r="I271" s="2" t="s">
        <v>91</v>
      </c>
      <c r="J271" s="2" t="s">
        <v>135</v>
      </c>
      <c r="K271" s="2" t="s">
        <v>136</v>
      </c>
      <c r="L271" s="2" t="s">
        <v>147</v>
      </c>
      <c r="M271" s="2" t="s">
        <v>82</v>
      </c>
      <c r="N271" s="2"/>
      <c r="O271" s="2"/>
      <c r="P271" s="2"/>
      <c r="Q271" s="2"/>
      <c r="R271" s="2"/>
      <c r="S271" s="2"/>
      <c r="T271" s="2"/>
      <c r="U271" s="2" t="s">
        <v>85</v>
      </c>
      <c r="V271" s="2" t="s">
        <v>2947</v>
      </c>
      <c r="W271" s="2" t="s">
        <v>103</v>
      </c>
      <c r="X271" s="2" t="s">
        <v>311</v>
      </c>
      <c r="Y271" s="2" t="s">
        <v>158</v>
      </c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>
        <v>4</v>
      </c>
      <c r="AN271" s="2">
        <v>0</v>
      </c>
      <c r="AO271" s="2">
        <v>7</v>
      </c>
      <c r="AP271" s="4">
        <v>0</v>
      </c>
      <c r="AQ271" s="6" t="b">
        <v>1</v>
      </c>
      <c r="AR271" s="2" t="b">
        <v>1</v>
      </c>
      <c r="AS271" s="2">
        <v>0</v>
      </c>
      <c r="AT271" s="2">
        <v>0</v>
      </c>
      <c r="AU271" s="2">
        <v>1</v>
      </c>
      <c r="AV271" s="2">
        <v>0</v>
      </c>
      <c r="AW271" s="2">
        <v>0</v>
      </c>
      <c r="AX271" s="2">
        <v>0</v>
      </c>
      <c r="AY271" s="2">
        <v>1</v>
      </c>
      <c r="AZ271" s="2">
        <v>1</v>
      </c>
      <c r="BA271" s="2">
        <v>1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7" t="s">
        <v>2966</v>
      </c>
      <c r="BR271" s="2">
        <v>1</v>
      </c>
      <c r="BS271" s="2"/>
      <c r="BT271" s="2" t="b">
        <v>1</v>
      </c>
      <c r="BU271" s="2" t="b">
        <v>1</v>
      </c>
      <c r="BV271" s="2">
        <v>342118</v>
      </c>
      <c r="BW271" s="2" t="s">
        <v>3558</v>
      </c>
      <c r="BX271" s="2"/>
      <c r="BY271" s="2"/>
      <c r="BZ271" s="2" t="s">
        <v>1039</v>
      </c>
      <c r="CA271" s="2" t="b">
        <v>1</v>
      </c>
      <c r="CB271" s="2" t="b">
        <v>0</v>
      </c>
      <c r="CC271" s="2" t="b">
        <v>1</v>
      </c>
      <c r="CD271" s="2" t="b">
        <v>1</v>
      </c>
      <c r="CE271" s="2" t="s">
        <v>3559</v>
      </c>
      <c r="CF271" s="2"/>
      <c r="CG271" s="2">
        <v>18</v>
      </c>
    </row>
    <row r="272" spans="1:85">
      <c r="A272" s="3">
        <v>45607.525208333333</v>
      </c>
      <c r="B272" s="2" t="s">
        <v>1040</v>
      </c>
      <c r="C272" s="2" t="s">
        <v>1041</v>
      </c>
      <c r="D272" s="2" t="s">
        <v>356</v>
      </c>
      <c r="E272" s="2" t="s">
        <v>1042</v>
      </c>
      <c r="F272" s="2" t="s">
        <v>99</v>
      </c>
      <c r="G272" s="2" t="s">
        <v>1043</v>
      </c>
      <c r="H272" s="2" t="s">
        <v>81</v>
      </c>
      <c r="I272" s="2" t="s">
        <v>91</v>
      </c>
      <c r="J272" s="2" t="s">
        <v>135</v>
      </c>
      <c r="K272" s="2" t="s">
        <v>136</v>
      </c>
      <c r="L272" s="2" t="s">
        <v>148</v>
      </c>
      <c r="M272" s="2" t="s">
        <v>82</v>
      </c>
      <c r="N272" s="2"/>
      <c r="O272" s="2"/>
      <c r="P272" s="2"/>
      <c r="Q272" s="2"/>
      <c r="R272" s="2"/>
      <c r="S272" s="2"/>
      <c r="T272" s="2"/>
      <c r="U272" s="2" t="s">
        <v>85</v>
      </c>
      <c r="V272" s="2" t="s">
        <v>102</v>
      </c>
      <c r="W272" s="2" t="s">
        <v>103</v>
      </c>
      <c r="X272" s="2" t="s">
        <v>311</v>
      </c>
      <c r="Y272" s="2" t="s">
        <v>2955</v>
      </c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>
        <v>4</v>
      </c>
      <c r="AN272" s="2">
        <v>0</v>
      </c>
      <c r="AO272" s="2">
        <v>7</v>
      </c>
      <c r="AP272" s="4">
        <v>0</v>
      </c>
      <c r="AQ272" s="6" t="b">
        <v>1</v>
      </c>
      <c r="AR272" s="2" t="b">
        <v>1</v>
      </c>
      <c r="AS272" s="2">
        <v>0</v>
      </c>
      <c r="AT272" s="2">
        <v>0</v>
      </c>
      <c r="AU272" s="2">
        <v>0</v>
      </c>
      <c r="AV272" s="2">
        <v>1</v>
      </c>
      <c r="AW272" s="2">
        <v>0</v>
      </c>
      <c r="AX272" s="2">
        <v>0</v>
      </c>
      <c r="AY272" s="2">
        <v>1</v>
      </c>
      <c r="AZ272" s="2">
        <v>1</v>
      </c>
      <c r="BA272" s="2">
        <v>0</v>
      </c>
      <c r="BB272" s="2">
        <v>1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7" t="s">
        <v>2966</v>
      </c>
      <c r="BR272" s="2">
        <v>1</v>
      </c>
      <c r="BS272" s="2"/>
      <c r="BT272" s="2" t="b">
        <v>1</v>
      </c>
      <c r="BU272" s="2" t="b">
        <v>1</v>
      </c>
      <c r="BV272" s="2">
        <v>786854</v>
      </c>
      <c r="BW272" s="2" t="s">
        <v>3560</v>
      </c>
      <c r="BX272" s="2"/>
      <c r="BY272" s="2"/>
      <c r="BZ272" s="2" t="s">
        <v>1042</v>
      </c>
      <c r="CA272" s="2" t="b">
        <v>1</v>
      </c>
      <c r="CB272" s="2" t="b">
        <v>1</v>
      </c>
      <c r="CC272" s="2" t="b">
        <v>1</v>
      </c>
      <c r="CD272" s="2" t="b">
        <v>1</v>
      </c>
      <c r="CE272" s="2" t="s">
        <v>3561</v>
      </c>
      <c r="CF272" s="2"/>
      <c r="CG272" s="2">
        <v>23</v>
      </c>
    </row>
    <row r="273" spans="1:85">
      <c r="A273" s="3">
        <v>45607.529687499999</v>
      </c>
      <c r="B273" s="2" t="s">
        <v>1044</v>
      </c>
      <c r="C273" s="2" t="s">
        <v>1045</v>
      </c>
      <c r="D273" s="2" t="s">
        <v>125</v>
      </c>
      <c r="E273" s="2" t="s">
        <v>1046</v>
      </c>
      <c r="F273" s="2" t="s">
        <v>99</v>
      </c>
      <c r="G273" s="2">
        <v>13179995999</v>
      </c>
      <c r="H273" s="2" t="s">
        <v>127</v>
      </c>
      <c r="I273" s="2" t="s">
        <v>82</v>
      </c>
      <c r="J273" s="2" t="s">
        <v>92</v>
      </c>
      <c r="K273" s="2"/>
      <c r="L273" s="2"/>
      <c r="M273" s="2"/>
      <c r="N273" s="2" t="s">
        <v>83</v>
      </c>
      <c r="O273" s="2" t="s">
        <v>82</v>
      </c>
      <c r="P273" s="2" t="s">
        <v>113</v>
      </c>
      <c r="Q273" s="2"/>
      <c r="R273" s="2"/>
      <c r="S273" s="2"/>
      <c r="T273" s="2"/>
      <c r="U273" s="2" t="s">
        <v>113</v>
      </c>
      <c r="V273" s="2" t="s">
        <v>2947</v>
      </c>
      <c r="W273" s="2"/>
      <c r="X273" s="2"/>
      <c r="Y273" s="2"/>
      <c r="Z273" s="2"/>
      <c r="AA273" s="2" t="s">
        <v>2934</v>
      </c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>
        <v>2</v>
      </c>
      <c r="AN273" s="2">
        <v>0</v>
      </c>
      <c r="AO273" s="2">
        <v>4</v>
      </c>
      <c r="AP273" s="4">
        <v>0</v>
      </c>
      <c r="AQ273" s="6" t="b">
        <v>1</v>
      </c>
      <c r="AR273" s="2" t="b">
        <v>1</v>
      </c>
      <c r="AS273" s="2">
        <v>0</v>
      </c>
      <c r="AT273" s="2">
        <v>0</v>
      </c>
      <c r="AU273" s="2">
        <v>1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1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7" t="s">
        <v>2928</v>
      </c>
      <c r="BR273" s="2">
        <v>1</v>
      </c>
      <c r="BS273" s="2"/>
      <c r="BT273" s="2" t="b">
        <v>1</v>
      </c>
      <c r="BU273" s="2" t="b">
        <v>1</v>
      </c>
      <c r="BV273" s="2">
        <v>995999</v>
      </c>
      <c r="BW273" s="2" t="s">
        <v>3562</v>
      </c>
      <c r="BX273" s="2"/>
      <c r="BY273" s="2"/>
      <c r="BZ273" s="2" t="s">
        <v>1046</v>
      </c>
      <c r="CA273" s="2" t="b">
        <v>1</v>
      </c>
      <c r="CB273" s="2" t="b">
        <v>1</v>
      </c>
      <c r="CC273" s="2" t="b">
        <v>1</v>
      </c>
      <c r="CD273" s="2" t="b">
        <v>1</v>
      </c>
      <c r="CE273" s="2" t="s">
        <v>3563</v>
      </c>
      <c r="CF273" s="2"/>
      <c r="CG273" s="2">
        <v>26</v>
      </c>
    </row>
    <row r="274" spans="1:85">
      <c r="A274" s="3">
        <v>45607.530891203707</v>
      </c>
      <c r="B274" s="2" t="s">
        <v>1047</v>
      </c>
      <c r="C274" s="2" t="s">
        <v>1048</v>
      </c>
      <c r="D274" s="2" t="s">
        <v>1049</v>
      </c>
      <c r="E274" s="2" t="s">
        <v>1050</v>
      </c>
      <c r="F274" s="2" t="s">
        <v>99</v>
      </c>
      <c r="G274" s="2" t="s">
        <v>1051</v>
      </c>
      <c r="H274" s="2" t="s">
        <v>127</v>
      </c>
      <c r="I274" s="2" t="s">
        <v>91</v>
      </c>
      <c r="J274" s="2" t="s">
        <v>92</v>
      </c>
      <c r="K274" s="2"/>
      <c r="L274" s="2"/>
      <c r="M274" s="2"/>
      <c r="N274" s="2" t="s">
        <v>83</v>
      </c>
      <c r="O274" s="2" t="s">
        <v>93</v>
      </c>
      <c r="P274" s="2"/>
      <c r="Q274" s="2"/>
      <c r="R274" s="2"/>
      <c r="S274" s="2"/>
      <c r="T274" s="2"/>
      <c r="U274" s="2" t="s">
        <v>85</v>
      </c>
      <c r="V274" s="2" t="s">
        <v>2947</v>
      </c>
      <c r="W274" s="2" t="s">
        <v>103</v>
      </c>
      <c r="X274" s="2"/>
      <c r="Y274" s="2"/>
      <c r="Z274" s="2"/>
      <c r="AA274" s="2" t="s">
        <v>2934</v>
      </c>
      <c r="AB274" s="2" t="s">
        <v>2956</v>
      </c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>
        <v>4</v>
      </c>
      <c r="AN274" s="2">
        <v>0</v>
      </c>
      <c r="AO274" s="2">
        <v>7</v>
      </c>
      <c r="AP274" s="4">
        <v>0</v>
      </c>
      <c r="AQ274" s="6" t="b">
        <v>1</v>
      </c>
      <c r="AR274" s="2" t="b">
        <v>1</v>
      </c>
      <c r="AS274" s="2">
        <v>0</v>
      </c>
      <c r="AT274" s="2">
        <v>0</v>
      </c>
      <c r="AU274" s="2">
        <v>1</v>
      </c>
      <c r="AV274" s="2">
        <v>0</v>
      </c>
      <c r="AW274" s="2">
        <v>0</v>
      </c>
      <c r="AX274" s="2">
        <v>0</v>
      </c>
      <c r="AY274" s="2">
        <v>1</v>
      </c>
      <c r="AZ274" s="2">
        <v>0</v>
      </c>
      <c r="BA274" s="2">
        <v>0</v>
      </c>
      <c r="BB274" s="2">
        <v>0</v>
      </c>
      <c r="BC274" s="2">
        <v>0</v>
      </c>
      <c r="BD274" s="2">
        <v>1</v>
      </c>
      <c r="BE274" s="2">
        <v>1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7" t="s">
        <v>2966</v>
      </c>
      <c r="BR274" s="2">
        <v>1</v>
      </c>
      <c r="BS274" s="2"/>
      <c r="BT274" s="2" t="b">
        <v>1</v>
      </c>
      <c r="BU274" s="2" t="b">
        <v>1</v>
      </c>
      <c r="BV274" s="2">
        <v>212251</v>
      </c>
      <c r="BW274" s="2" t="s">
        <v>3564</v>
      </c>
      <c r="BX274" s="2"/>
      <c r="BY274" s="2"/>
      <c r="BZ274" s="2" t="s">
        <v>1050</v>
      </c>
      <c r="CA274" s="2" t="b">
        <v>1</v>
      </c>
      <c r="CB274" s="2" t="b">
        <v>1</v>
      </c>
      <c r="CC274" s="2" t="b">
        <v>1</v>
      </c>
      <c r="CD274" s="2" t="b">
        <v>1</v>
      </c>
      <c r="CE274" s="2" t="s">
        <v>3565</v>
      </c>
      <c r="CF274" s="2"/>
      <c r="CG274" s="2">
        <v>27</v>
      </c>
    </row>
    <row r="275" spans="1:85">
      <c r="A275" s="3">
        <v>45607.536817129629</v>
      </c>
      <c r="B275" s="2" t="s">
        <v>1052</v>
      </c>
      <c r="C275" s="2" t="s">
        <v>1053</v>
      </c>
      <c r="D275" s="2" t="s">
        <v>125</v>
      </c>
      <c r="E275" s="2" t="s">
        <v>1054</v>
      </c>
      <c r="F275" s="2" t="s">
        <v>79</v>
      </c>
      <c r="G275" s="2">
        <v>918879200593</v>
      </c>
      <c r="H275" s="2" t="s">
        <v>127</v>
      </c>
      <c r="I275" s="2" t="s">
        <v>82</v>
      </c>
      <c r="J275" s="2"/>
      <c r="K275" s="2" t="s">
        <v>82</v>
      </c>
      <c r="L275" s="2" t="s">
        <v>82</v>
      </c>
      <c r="M275" s="2" t="s">
        <v>82</v>
      </c>
      <c r="N275" s="2"/>
      <c r="O275" s="2"/>
      <c r="P275" s="2" t="s">
        <v>101</v>
      </c>
      <c r="Q275" s="2"/>
      <c r="R275" s="2"/>
      <c r="S275" s="2"/>
      <c r="T275" s="2"/>
      <c r="U275" s="2" t="s">
        <v>101</v>
      </c>
      <c r="V275" s="2" t="s">
        <v>3035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>
        <v>1</v>
      </c>
      <c r="AN275" s="2">
        <v>0</v>
      </c>
      <c r="AO275" s="2">
        <v>2</v>
      </c>
      <c r="AP275" s="4">
        <v>0</v>
      </c>
      <c r="AQ275" s="6" t="b">
        <v>1</v>
      </c>
      <c r="AR275" s="2" t="b">
        <v>1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1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7" t="s">
        <v>2928</v>
      </c>
      <c r="BR275" s="2">
        <v>1</v>
      </c>
      <c r="BS275" s="2"/>
      <c r="BT275" s="2" t="b">
        <v>1</v>
      </c>
      <c r="BU275" s="2" t="b">
        <v>1</v>
      </c>
      <c r="BV275" s="2">
        <v>200593</v>
      </c>
      <c r="BW275" s="2" t="s">
        <v>3566</v>
      </c>
      <c r="BX275" s="2"/>
      <c r="BY275" s="2"/>
      <c r="BZ275" s="2" t="s">
        <v>1054</v>
      </c>
      <c r="CA275" s="2" t="b">
        <v>1</v>
      </c>
      <c r="CB275" s="2" t="b">
        <v>1</v>
      </c>
      <c r="CC275" s="2" t="b">
        <v>1</v>
      </c>
      <c r="CD275" s="2" t="b">
        <v>1</v>
      </c>
      <c r="CE275" s="2" t="s">
        <v>3567</v>
      </c>
      <c r="CF275" s="2"/>
      <c r="CG275" s="2">
        <v>29</v>
      </c>
    </row>
    <row r="276" spans="1:85">
      <c r="A276" s="3">
        <v>45607.540682870371</v>
      </c>
      <c r="B276" s="2" t="s">
        <v>1055</v>
      </c>
      <c r="C276" s="2" t="s">
        <v>1056</v>
      </c>
      <c r="D276" s="2" t="s">
        <v>119</v>
      </c>
      <c r="E276" s="2" t="s">
        <v>1057</v>
      </c>
      <c r="F276" s="2" t="s">
        <v>99</v>
      </c>
      <c r="G276" s="2">
        <v>917977388650</v>
      </c>
      <c r="H276" s="2" t="s">
        <v>127</v>
      </c>
      <c r="I276" s="2" t="s">
        <v>82</v>
      </c>
      <c r="J276" s="2" t="s">
        <v>135</v>
      </c>
      <c r="K276" s="2" t="s">
        <v>136</v>
      </c>
      <c r="L276" s="2" t="s">
        <v>147</v>
      </c>
      <c r="M276" s="2" t="s">
        <v>148</v>
      </c>
      <c r="N276" s="2"/>
      <c r="O276" s="2"/>
      <c r="P276" s="2" t="s">
        <v>113</v>
      </c>
      <c r="Q276" s="2"/>
      <c r="R276" s="2"/>
      <c r="S276" s="2"/>
      <c r="T276" s="2"/>
      <c r="U276" s="2" t="s">
        <v>113</v>
      </c>
      <c r="V276" s="2" t="s">
        <v>2947</v>
      </c>
      <c r="W276" s="2"/>
      <c r="X276" s="2" t="s">
        <v>311</v>
      </c>
      <c r="Y276" s="2" t="s">
        <v>158</v>
      </c>
      <c r="Z276" s="2" t="s">
        <v>2955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>
        <v>3</v>
      </c>
      <c r="AN276" s="2">
        <v>0</v>
      </c>
      <c r="AO276" s="2">
        <v>6</v>
      </c>
      <c r="AP276" s="4">
        <v>0</v>
      </c>
      <c r="AQ276" s="6" t="b">
        <v>1</v>
      </c>
      <c r="AR276" s="2" t="b">
        <v>1</v>
      </c>
      <c r="AS276" s="2">
        <v>0</v>
      </c>
      <c r="AT276" s="2">
        <v>0</v>
      </c>
      <c r="AU276" s="2">
        <v>1</v>
      </c>
      <c r="AV276" s="2">
        <v>0</v>
      </c>
      <c r="AW276" s="2">
        <v>0</v>
      </c>
      <c r="AX276" s="2">
        <v>0</v>
      </c>
      <c r="AY276" s="2">
        <v>0</v>
      </c>
      <c r="AZ276" s="2">
        <v>1</v>
      </c>
      <c r="BA276" s="2">
        <v>1</v>
      </c>
      <c r="BB276" s="2">
        <v>1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7" t="s">
        <v>2928</v>
      </c>
      <c r="BR276" s="2">
        <v>1</v>
      </c>
      <c r="BS276" s="2"/>
      <c r="BT276" s="2" t="b">
        <v>1</v>
      </c>
      <c r="BU276" s="2" t="b">
        <v>1</v>
      </c>
      <c r="BV276" s="2">
        <v>388650</v>
      </c>
      <c r="BW276" s="2" t="s">
        <v>3568</v>
      </c>
      <c r="BX276" s="2"/>
      <c r="BY276" s="2"/>
      <c r="BZ276" s="2" t="s">
        <v>1057</v>
      </c>
      <c r="CA276" s="2" t="b">
        <v>1</v>
      </c>
      <c r="CB276" s="2" t="b">
        <v>1</v>
      </c>
      <c r="CC276" s="2" t="b">
        <v>1</v>
      </c>
      <c r="CD276" s="2" t="b">
        <v>1</v>
      </c>
      <c r="CE276" s="2" t="s">
        <v>3569</v>
      </c>
      <c r="CF276" s="2"/>
      <c r="CG276" s="2">
        <v>25</v>
      </c>
    </row>
    <row r="277" spans="1:85">
      <c r="A277" s="3">
        <v>45607.541030092594</v>
      </c>
      <c r="B277" s="2" t="s">
        <v>1058</v>
      </c>
      <c r="C277" s="2" t="s">
        <v>1024</v>
      </c>
      <c r="D277" s="2" t="s">
        <v>425</v>
      </c>
      <c r="E277" s="2" t="s">
        <v>1059</v>
      </c>
      <c r="F277" s="2" t="s">
        <v>99</v>
      </c>
      <c r="G277" s="2">
        <v>9426736669</v>
      </c>
      <c r="H277" s="2" t="s">
        <v>82</v>
      </c>
      <c r="I277" s="2" t="s">
        <v>82</v>
      </c>
      <c r="J277" s="2" t="s">
        <v>135</v>
      </c>
      <c r="K277" s="2" t="s">
        <v>136</v>
      </c>
      <c r="L277" s="2" t="s">
        <v>148</v>
      </c>
      <c r="M277" s="2" t="s">
        <v>164</v>
      </c>
      <c r="N277" s="2"/>
      <c r="O277" s="2"/>
      <c r="P277" s="2"/>
      <c r="Q277" s="2"/>
      <c r="R277" s="2"/>
      <c r="S277" s="2"/>
      <c r="T277" s="2"/>
      <c r="U277" s="2" t="s">
        <v>85</v>
      </c>
      <c r="V277" s="2"/>
      <c r="W277" s="2"/>
      <c r="X277" s="2" t="s">
        <v>311</v>
      </c>
      <c r="Y277" s="2" t="s">
        <v>2955</v>
      </c>
      <c r="Z277" s="2" t="s">
        <v>2965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>
        <v>2</v>
      </c>
      <c r="AN277" s="2">
        <v>0</v>
      </c>
      <c r="AO277" s="2">
        <v>3</v>
      </c>
      <c r="AP277" s="4">
        <v>0</v>
      </c>
      <c r="AQ277" s="6" t="b">
        <v>1</v>
      </c>
      <c r="AR277" s="2" t="b">
        <v>1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1</v>
      </c>
      <c r="BA277" s="2">
        <v>0</v>
      </c>
      <c r="BB277" s="2">
        <v>1</v>
      </c>
      <c r="BC277" s="2">
        <v>1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7" t="s">
        <v>2966</v>
      </c>
      <c r="BR277" s="2">
        <v>1</v>
      </c>
      <c r="BS277" s="2"/>
      <c r="BT277" s="2" t="b">
        <v>1</v>
      </c>
      <c r="BU277" s="2" t="b">
        <v>1</v>
      </c>
      <c r="BV277" s="2">
        <v>736669</v>
      </c>
      <c r="BW277" s="2" t="s">
        <v>3570</v>
      </c>
      <c r="BX277" s="2"/>
      <c r="BY277" s="2"/>
      <c r="BZ277" s="2" t="s">
        <v>1059</v>
      </c>
      <c r="CA277" s="2" t="b">
        <v>1</v>
      </c>
      <c r="CB277" s="2" t="b">
        <v>0</v>
      </c>
      <c r="CC277" s="2" t="b">
        <v>1</v>
      </c>
      <c r="CD277" s="2" t="b">
        <v>1</v>
      </c>
      <c r="CE277" s="2" t="s">
        <v>3571</v>
      </c>
      <c r="CF277" s="2"/>
      <c r="CG277" s="2">
        <v>19</v>
      </c>
    </row>
    <row r="278" spans="1:85">
      <c r="A278" s="3">
        <v>45607.541990740741</v>
      </c>
      <c r="B278" s="2" t="s">
        <v>1060</v>
      </c>
      <c r="C278" s="2" t="s">
        <v>1061</v>
      </c>
      <c r="D278" s="2" t="s">
        <v>916</v>
      </c>
      <c r="E278" s="2" t="s">
        <v>1062</v>
      </c>
      <c r="F278" s="2" t="s">
        <v>99</v>
      </c>
      <c r="G278" s="2">
        <v>919167444733</v>
      </c>
      <c r="H278" s="2" t="s">
        <v>81</v>
      </c>
      <c r="I278" s="2" t="s">
        <v>91</v>
      </c>
      <c r="J278" s="2" t="s">
        <v>135</v>
      </c>
      <c r="K278" s="2" t="s">
        <v>136</v>
      </c>
      <c r="L278" s="2" t="s">
        <v>164</v>
      </c>
      <c r="M278" s="2" t="s">
        <v>147</v>
      </c>
      <c r="N278" s="2"/>
      <c r="O278" s="2"/>
      <c r="P278" s="2"/>
      <c r="Q278" s="2"/>
      <c r="R278" s="2"/>
      <c r="S278" s="2"/>
      <c r="T278" s="2"/>
      <c r="U278" s="2" t="s">
        <v>85</v>
      </c>
      <c r="V278" s="2" t="s">
        <v>102</v>
      </c>
      <c r="W278" s="2" t="s">
        <v>103</v>
      </c>
      <c r="X278" s="2" t="s">
        <v>311</v>
      </c>
      <c r="Y278" s="2" t="s">
        <v>2965</v>
      </c>
      <c r="Z278" s="2" t="s">
        <v>158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>
        <v>4</v>
      </c>
      <c r="AN278" s="2">
        <v>0</v>
      </c>
      <c r="AO278" s="2">
        <v>7</v>
      </c>
      <c r="AP278" s="4">
        <v>0</v>
      </c>
      <c r="AQ278" s="6" t="b">
        <v>1</v>
      </c>
      <c r="AR278" s="2" t="b">
        <v>1</v>
      </c>
      <c r="AS278" s="2">
        <v>0</v>
      </c>
      <c r="AT278" s="2">
        <v>0</v>
      </c>
      <c r="AU278" s="2">
        <v>0</v>
      </c>
      <c r="AV278" s="2">
        <v>1</v>
      </c>
      <c r="AW278" s="2">
        <v>0</v>
      </c>
      <c r="AX278" s="2">
        <v>0</v>
      </c>
      <c r="AY278" s="2">
        <v>1</v>
      </c>
      <c r="AZ278" s="2">
        <v>1</v>
      </c>
      <c r="BA278" s="2">
        <v>1</v>
      </c>
      <c r="BB278" s="2">
        <v>0</v>
      </c>
      <c r="BC278" s="2">
        <v>1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7" t="s">
        <v>2966</v>
      </c>
      <c r="BR278" s="2">
        <v>1</v>
      </c>
      <c r="BS278" s="2"/>
      <c r="BT278" s="2" t="b">
        <v>1</v>
      </c>
      <c r="BU278" s="2" t="b">
        <v>1</v>
      </c>
      <c r="BV278" s="2">
        <v>444733</v>
      </c>
      <c r="BW278" s="2" t="s">
        <v>3572</v>
      </c>
      <c r="BX278" s="2"/>
      <c r="BY278" s="2"/>
      <c r="BZ278" s="2" t="s">
        <v>1062</v>
      </c>
      <c r="CA278" s="2" t="b">
        <v>1</v>
      </c>
      <c r="CB278" s="2" t="b">
        <v>1</v>
      </c>
      <c r="CC278" s="2" t="b">
        <v>1</v>
      </c>
      <c r="CD278" s="2" t="b">
        <v>1</v>
      </c>
      <c r="CE278" s="2" t="s">
        <v>3573</v>
      </c>
      <c r="CF278" s="2"/>
      <c r="CG278" s="2">
        <v>22</v>
      </c>
    </row>
    <row r="279" spans="1:85">
      <c r="A279" s="3">
        <v>45607.547430555554</v>
      </c>
      <c r="B279" s="2" t="s">
        <v>1063</v>
      </c>
      <c r="C279" s="2" t="s">
        <v>1064</v>
      </c>
      <c r="D279" s="2" t="s">
        <v>1065</v>
      </c>
      <c r="E279" s="2" t="s">
        <v>1066</v>
      </c>
      <c r="F279" s="2" t="s">
        <v>99</v>
      </c>
      <c r="G279" s="2" t="s">
        <v>1067</v>
      </c>
      <c r="H279" s="2" t="s">
        <v>81</v>
      </c>
      <c r="I279" s="2" t="s">
        <v>134</v>
      </c>
      <c r="J279" s="2" t="s">
        <v>135</v>
      </c>
      <c r="K279" s="2" t="s">
        <v>147</v>
      </c>
      <c r="L279" s="2" t="s">
        <v>136</v>
      </c>
      <c r="M279" s="2" t="s">
        <v>148</v>
      </c>
      <c r="N279" s="2"/>
      <c r="O279" s="2"/>
      <c r="P279" s="2"/>
      <c r="Q279" s="2"/>
      <c r="R279" s="2"/>
      <c r="S279" s="2"/>
      <c r="T279" s="2"/>
      <c r="U279" s="2" t="s">
        <v>85</v>
      </c>
      <c r="V279" s="2" t="s">
        <v>102</v>
      </c>
      <c r="W279" s="2" t="s">
        <v>165</v>
      </c>
      <c r="X279" s="2" t="s">
        <v>158</v>
      </c>
      <c r="Y279" s="2" t="s">
        <v>311</v>
      </c>
      <c r="Z279" s="2" t="s">
        <v>2955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>
        <v>4</v>
      </c>
      <c r="AN279" s="2">
        <v>0</v>
      </c>
      <c r="AO279" s="2">
        <v>7</v>
      </c>
      <c r="AP279" s="4">
        <v>0</v>
      </c>
      <c r="AQ279" s="6" t="b">
        <v>1</v>
      </c>
      <c r="AR279" s="2" t="b">
        <v>1</v>
      </c>
      <c r="AS279" s="2">
        <v>0</v>
      </c>
      <c r="AT279" s="2">
        <v>0</v>
      </c>
      <c r="AU279" s="2">
        <v>0</v>
      </c>
      <c r="AV279" s="2">
        <v>1</v>
      </c>
      <c r="AW279" s="2">
        <v>0</v>
      </c>
      <c r="AX279" s="2">
        <v>1</v>
      </c>
      <c r="AY279" s="2">
        <v>0</v>
      </c>
      <c r="AZ279" s="2">
        <v>1</v>
      </c>
      <c r="BA279" s="2">
        <v>1</v>
      </c>
      <c r="BB279" s="2">
        <v>1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7" t="s">
        <v>2966</v>
      </c>
      <c r="BR279" s="2">
        <v>1</v>
      </c>
      <c r="BS279" s="2"/>
      <c r="BT279" s="2" t="b">
        <v>1</v>
      </c>
      <c r="BU279" s="2" t="b">
        <v>1</v>
      </c>
      <c r="BV279" s="2">
        <v>306551</v>
      </c>
      <c r="BW279" s="2" t="s">
        <v>3574</v>
      </c>
      <c r="BX279" s="2"/>
      <c r="BY279" s="2"/>
      <c r="BZ279" s="2" t="s">
        <v>3575</v>
      </c>
      <c r="CA279" s="2" t="b">
        <v>1</v>
      </c>
      <c r="CB279" s="2" t="b">
        <v>1</v>
      </c>
      <c r="CC279" s="2" t="b">
        <v>0</v>
      </c>
      <c r="CD279" s="2" t="b">
        <v>1</v>
      </c>
      <c r="CE279" s="2" t="s">
        <v>3576</v>
      </c>
      <c r="CF279" s="2"/>
      <c r="CG279" s="2">
        <v>21</v>
      </c>
    </row>
    <row r="280" spans="1:85">
      <c r="A280" s="3">
        <v>45607.556597222225</v>
      </c>
      <c r="B280" s="2" t="s">
        <v>1068</v>
      </c>
      <c r="C280" s="2" t="s">
        <v>1069</v>
      </c>
      <c r="D280" s="2" t="s">
        <v>928</v>
      </c>
      <c r="E280" s="2" t="s">
        <v>1070</v>
      </c>
      <c r="F280" s="2" t="s">
        <v>99</v>
      </c>
      <c r="G280" s="2" t="s">
        <v>1071</v>
      </c>
      <c r="H280" s="2" t="s">
        <v>127</v>
      </c>
      <c r="I280" s="2" t="s">
        <v>91</v>
      </c>
      <c r="J280" s="2" t="s">
        <v>135</v>
      </c>
      <c r="K280" s="2" t="s">
        <v>136</v>
      </c>
      <c r="L280" s="2" t="s">
        <v>82</v>
      </c>
      <c r="M280" s="2" t="s">
        <v>82</v>
      </c>
      <c r="N280" s="2"/>
      <c r="O280" s="2"/>
      <c r="P280" s="2"/>
      <c r="Q280" s="2"/>
      <c r="R280" s="2"/>
      <c r="S280" s="2"/>
      <c r="T280" s="2"/>
      <c r="U280" s="2" t="s">
        <v>85</v>
      </c>
      <c r="V280" s="2" t="s">
        <v>2947</v>
      </c>
      <c r="W280" s="2" t="s">
        <v>103</v>
      </c>
      <c r="X280" s="2" t="s">
        <v>311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>
        <v>3</v>
      </c>
      <c r="AN280" s="2">
        <v>0</v>
      </c>
      <c r="AO280" s="2">
        <v>5</v>
      </c>
      <c r="AP280" s="4">
        <v>0</v>
      </c>
      <c r="AQ280" s="6" t="b">
        <v>1</v>
      </c>
      <c r="AR280" s="2" t="b">
        <v>1</v>
      </c>
      <c r="AS280" s="2">
        <v>0</v>
      </c>
      <c r="AT280" s="2">
        <v>0</v>
      </c>
      <c r="AU280" s="2">
        <v>1</v>
      </c>
      <c r="AV280" s="2">
        <v>0</v>
      </c>
      <c r="AW280" s="2">
        <v>0</v>
      </c>
      <c r="AX280" s="2">
        <v>0</v>
      </c>
      <c r="AY280" s="2">
        <v>1</v>
      </c>
      <c r="AZ280" s="2">
        <v>1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7" t="s">
        <v>2966</v>
      </c>
      <c r="BR280" s="2">
        <v>1</v>
      </c>
      <c r="BS280" s="2"/>
      <c r="BT280" s="2" t="b">
        <v>1</v>
      </c>
      <c r="BU280" s="2" t="b">
        <v>1</v>
      </c>
      <c r="BV280" s="2">
        <v>786252</v>
      </c>
      <c r="BW280" s="2" t="s">
        <v>3577</v>
      </c>
      <c r="BX280" s="2"/>
      <c r="BY280" s="2"/>
      <c r="BZ280" s="2" t="s">
        <v>1070</v>
      </c>
      <c r="CA280" s="2" t="b">
        <v>1</v>
      </c>
      <c r="CB280" s="2" t="b">
        <v>1</v>
      </c>
      <c r="CC280" s="2" t="b">
        <v>1</v>
      </c>
      <c r="CD280" s="2" t="b">
        <v>1</v>
      </c>
      <c r="CE280" s="2" t="s">
        <v>3578</v>
      </c>
      <c r="CF280" s="2"/>
      <c r="CG280" s="2">
        <v>18</v>
      </c>
    </row>
    <row r="281" spans="1:85">
      <c r="A281" s="3">
        <v>45607.567395833335</v>
      </c>
      <c r="B281" s="2" t="s">
        <v>1072</v>
      </c>
      <c r="C281" s="2" t="s">
        <v>1073</v>
      </c>
      <c r="D281" s="2" t="s">
        <v>1074</v>
      </c>
      <c r="E281" s="2" t="s">
        <v>1075</v>
      </c>
      <c r="F281" s="2" t="s">
        <v>99</v>
      </c>
      <c r="G281" s="2">
        <v>9820037654</v>
      </c>
      <c r="H281" s="2" t="s">
        <v>127</v>
      </c>
      <c r="I281" s="2" t="s">
        <v>91</v>
      </c>
      <c r="J281" s="2" t="s">
        <v>135</v>
      </c>
      <c r="K281" s="2" t="s">
        <v>147</v>
      </c>
      <c r="L281" s="2" t="s">
        <v>164</v>
      </c>
      <c r="M281" s="2" t="s">
        <v>136</v>
      </c>
      <c r="N281" s="2"/>
      <c r="O281" s="2"/>
      <c r="P281" s="2"/>
      <c r="Q281" s="2"/>
      <c r="R281" s="2"/>
      <c r="S281" s="2"/>
      <c r="T281" s="2"/>
      <c r="U281" s="2" t="s">
        <v>85</v>
      </c>
      <c r="V281" s="2" t="s">
        <v>2947</v>
      </c>
      <c r="W281" s="2" t="s">
        <v>103</v>
      </c>
      <c r="X281" s="2" t="s">
        <v>158</v>
      </c>
      <c r="Y281" s="2" t="s">
        <v>2965</v>
      </c>
      <c r="Z281" s="2" t="s">
        <v>311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>
        <v>4</v>
      </c>
      <c r="AN281" s="2">
        <v>0</v>
      </c>
      <c r="AO281" s="2">
        <v>7</v>
      </c>
      <c r="AP281" s="4">
        <v>0</v>
      </c>
      <c r="AQ281" s="6" t="b">
        <v>1</v>
      </c>
      <c r="AR281" s="2" t="b">
        <v>1</v>
      </c>
      <c r="AS281" s="2">
        <v>0</v>
      </c>
      <c r="AT281" s="2">
        <v>0</v>
      </c>
      <c r="AU281" s="2">
        <v>1</v>
      </c>
      <c r="AV281" s="2">
        <v>0</v>
      </c>
      <c r="AW281" s="2">
        <v>0</v>
      </c>
      <c r="AX281" s="2">
        <v>0</v>
      </c>
      <c r="AY281" s="2">
        <v>1</v>
      </c>
      <c r="AZ281" s="2">
        <v>1</v>
      </c>
      <c r="BA281" s="2">
        <v>1</v>
      </c>
      <c r="BB281" s="2">
        <v>0</v>
      </c>
      <c r="BC281" s="2">
        <v>1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7" t="s">
        <v>2966</v>
      </c>
      <c r="BR281" s="2">
        <v>1</v>
      </c>
      <c r="BS281" s="2"/>
      <c r="BT281" s="2" t="b">
        <v>1</v>
      </c>
      <c r="BU281" s="2" t="b">
        <v>1</v>
      </c>
      <c r="BV281" s="2">
        <v>37654</v>
      </c>
      <c r="BW281" s="2" t="s">
        <v>3579</v>
      </c>
      <c r="BX281" s="2"/>
      <c r="BY281" s="2"/>
      <c r="BZ281" s="2" t="s">
        <v>1075</v>
      </c>
      <c r="CA281" s="2" t="b">
        <v>1</v>
      </c>
      <c r="CB281" s="2" t="b">
        <v>1</v>
      </c>
      <c r="CC281" s="2" t="b">
        <v>1</v>
      </c>
      <c r="CD281" s="2" t="b">
        <v>1</v>
      </c>
      <c r="CE281" s="2" t="s">
        <v>3580</v>
      </c>
      <c r="CF281" s="2"/>
      <c r="CG281" s="2">
        <v>18</v>
      </c>
    </row>
    <row r="282" spans="1:85">
      <c r="A282" s="3">
        <v>45607.568287037036</v>
      </c>
      <c r="B282" s="2" t="s">
        <v>1076</v>
      </c>
      <c r="C282" s="2" t="s">
        <v>1077</v>
      </c>
      <c r="D282" s="2" t="s">
        <v>1078</v>
      </c>
      <c r="E282" s="2" t="s">
        <v>1079</v>
      </c>
      <c r="F282" s="2" t="s">
        <v>99</v>
      </c>
      <c r="G282" s="2">
        <v>7878065983</v>
      </c>
      <c r="H282" s="2" t="s">
        <v>127</v>
      </c>
      <c r="I282" s="2" t="s">
        <v>91</v>
      </c>
      <c r="J282" s="2" t="s">
        <v>135</v>
      </c>
      <c r="K282" s="2" t="s">
        <v>136</v>
      </c>
      <c r="L282" s="2" t="s">
        <v>147</v>
      </c>
      <c r="M282" s="2" t="s">
        <v>148</v>
      </c>
      <c r="N282" s="2"/>
      <c r="O282" s="2"/>
      <c r="P282" s="2"/>
      <c r="Q282" s="2"/>
      <c r="R282" s="2"/>
      <c r="S282" s="2"/>
      <c r="T282" s="2"/>
      <c r="U282" s="2" t="s">
        <v>85</v>
      </c>
      <c r="V282" s="2" t="s">
        <v>2947</v>
      </c>
      <c r="W282" s="2" t="s">
        <v>103</v>
      </c>
      <c r="X282" s="2" t="s">
        <v>311</v>
      </c>
      <c r="Y282" s="2" t="s">
        <v>158</v>
      </c>
      <c r="Z282" s="2" t="s">
        <v>2955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>
        <v>4</v>
      </c>
      <c r="AN282" s="2">
        <v>0</v>
      </c>
      <c r="AO282" s="2">
        <v>7</v>
      </c>
      <c r="AP282" s="4">
        <v>0</v>
      </c>
      <c r="AQ282" s="6" t="b">
        <v>1</v>
      </c>
      <c r="AR282" s="2" t="b">
        <v>1</v>
      </c>
      <c r="AS282" s="2">
        <v>0</v>
      </c>
      <c r="AT282" s="2">
        <v>0</v>
      </c>
      <c r="AU282" s="2">
        <v>1</v>
      </c>
      <c r="AV282" s="2">
        <v>0</v>
      </c>
      <c r="AW282" s="2">
        <v>0</v>
      </c>
      <c r="AX282" s="2">
        <v>0</v>
      </c>
      <c r="AY282" s="2">
        <v>1</v>
      </c>
      <c r="AZ282" s="2">
        <v>1</v>
      </c>
      <c r="BA282" s="2">
        <v>1</v>
      </c>
      <c r="BB282" s="2">
        <v>1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7" t="s">
        <v>2966</v>
      </c>
      <c r="BR282" s="2">
        <v>1</v>
      </c>
      <c r="BS282" s="2"/>
      <c r="BT282" s="2" t="b">
        <v>1</v>
      </c>
      <c r="BU282" s="2" t="b">
        <v>1</v>
      </c>
      <c r="BV282" s="2">
        <v>65983</v>
      </c>
      <c r="BW282" s="2" t="s">
        <v>3581</v>
      </c>
      <c r="BX282" s="2"/>
      <c r="BY282" s="2"/>
      <c r="BZ282" s="2" t="s">
        <v>1079</v>
      </c>
      <c r="CA282" s="2" t="b">
        <v>1</v>
      </c>
      <c r="CB282" s="2" t="b">
        <v>1</v>
      </c>
      <c r="CC282" s="2" t="b">
        <v>1</v>
      </c>
      <c r="CD282" s="2" t="b">
        <v>1</v>
      </c>
      <c r="CE282" s="2" t="s">
        <v>3582</v>
      </c>
      <c r="CF282" s="2"/>
      <c r="CG282" s="2">
        <v>25</v>
      </c>
    </row>
    <row r="283" spans="1:85">
      <c r="A283" s="3">
        <v>45607.569780092592</v>
      </c>
      <c r="B283" s="2" t="s">
        <v>1080</v>
      </c>
      <c r="C283" s="2" t="s">
        <v>1081</v>
      </c>
      <c r="D283" s="2" t="s">
        <v>229</v>
      </c>
      <c r="E283" s="2" t="s">
        <v>1082</v>
      </c>
      <c r="F283" s="2" t="s">
        <v>99</v>
      </c>
      <c r="G283" s="2">
        <v>9819332604</v>
      </c>
      <c r="H283" s="2" t="s">
        <v>81</v>
      </c>
      <c r="I283" s="2" t="s">
        <v>91</v>
      </c>
      <c r="J283" s="2" t="s">
        <v>135</v>
      </c>
      <c r="K283" s="2" t="s">
        <v>136</v>
      </c>
      <c r="L283" s="2" t="s">
        <v>147</v>
      </c>
      <c r="M283" s="2" t="s">
        <v>82</v>
      </c>
      <c r="N283" s="2"/>
      <c r="O283" s="2"/>
      <c r="P283" s="2"/>
      <c r="Q283" s="2"/>
      <c r="R283" s="2"/>
      <c r="S283" s="2"/>
      <c r="T283" s="2"/>
      <c r="U283" s="2" t="s">
        <v>85</v>
      </c>
      <c r="V283" s="2" t="s">
        <v>102</v>
      </c>
      <c r="W283" s="2" t="s">
        <v>103</v>
      </c>
      <c r="X283" s="2" t="s">
        <v>311</v>
      </c>
      <c r="Y283" s="2" t="s">
        <v>158</v>
      </c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>
        <v>4</v>
      </c>
      <c r="AN283" s="2">
        <v>0</v>
      </c>
      <c r="AO283" s="2">
        <v>7</v>
      </c>
      <c r="AP283" s="4">
        <v>0</v>
      </c>
      <c r="AQ283" s="6" t="b">
        <v>1</v>
      </c>
      <c r="AR283" s="2" t="b">
        <v>1</v>
      </c>
      <c r="AS283" s="2">
        <v>0</v>
      </c>
      <c r="AT283" s="2">
        <v>0</v>
      </c>
      <c r="AU283" s="2">
        <v>0</v>
      </c>
      <c r="AV283" s="2">
        <v>1</v>
      </c>
      <c r="AW283" s="2">
        <v>0</v>
      </c>
      <c r="AX283" s="2">
        <v>0</v>
      </c>
      <c r="AY283" s="2">
        <v>1</v>
      </c>
      <c r="AZ283" s="2">
        <v>1</v>
      </c>
      <c r="BA283" s="2">
        <v>1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7" t="s">
        <v>2966</v>
      </c>
      <c r="BR283" s="2">
        <v>1</v>
      </c>
      <c r="BS283" s="2"/>
      <c r="BT283" s="2" t="b">
        <v>1</v>
      </c>
      <c r="BU283" s="2" t="b">
        <v>1</v>
      </c>
      <c r="BV283" s="2">
        <v>332604</v>
      </c>
      <c r="BW283" s="2" t="s">
        <v>3583</v>
      </c>
      <c r="BX283" s="2"/>
      <c r="BY283" s="2"/>
      <c r="BZ283" s="2" t="s">
        <v>1082</v>
      </c>
      <c r="CA283" s="2" t="b">
        <v>1</v>
      </c>
      <c r="CB283" s="2" t="b">
        <v>1</v>
      </c>
      <c r="CC283" s="2" t="b">
        <v>0</v>
      </c>
      <c r="CD283" s="2" t="b">
        <v>1</v>
      </c>
      <c r="CE283" s="2" t="s">
        <v>3584</v>
      </c>
      <c r="CF283" s="2"/>
      <c r="CG283" s="2"/>
    </row>
    <row r="284" spans="1:85">
      <c r="A284" s="3">
        <v>45607.579004629632</v>
      </c>
      <c r="B284" s="2" t="s">
        <v>1083</v>
      </c>
      <c r="C284" s="2" t="s">
        <v>812</v>
      </c>
      <c r="D284" s="2" t="s">
        <v>1084</v>
      </c>
      <c r="E284" s="2" t="s">
        <v>1085</v>
      </c>
      <c r="F284" s="2" t="s">
        <v>79</v>
      </c>
      <c r="G284" s="2" t="s">
        <v>1086</v>
      </c>
      <c r="H284" s="2" t="s">
        <v>127</v>
      </c>
      <c r="I284" s="2" t="s">
        <v>91</v>
      </c>
      <c r="J284" s="2" t="s">
        <v>92</v>
      </c>
      <c r="K284" s="2"/>
      <c r="L284" s="2"/>
      <c r="M284" s="2"/>
      <c r="N284" s="2" t="s">
        <v>93</v>
      </c>
      <c r="O284" s="2" t="s">
        <v>82</v>
      </c>
      <c r="P284" s="2" t="s">
        <v>128</v>
      </c>
      <c r="Q284" s="2"/>
      <c r="R284" s="2"/>
      <c r="S284" s="2"/>
      <c r="T284" s="2"/>
      <c r="U284" s="2" t="s">
        <v>128</v>
      </c>
      <c r="V284" s="2" t="s">
        <v>3035</v>
      </c>
      <c r="W284" s="2" t="s">
        <v>94</v>
      </c>
      <c r="X284" s="2"/>
      <c r="Y284" s="2"/>
      <c r="Z284" s="2"/>
      <c r="AA284" s="2" t="s">
        <v>2931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>
        <v>3</v>
      </c>
      <c r="AN284" s="2">
        <v>0</v>
      </c>
      <c r="AO284" s="2">
        <v>6</v>
      </c>
      <c r="AP284" s="4">
        <v>0</v>
      </c>
      <c r="AQ284" s="6" t="b">
        <v>1</v>
      </c>
      <c r="AR284" s="2" t="b">
        <v>1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1</v>
      </c>
      <c r="BG284" s="2">
        <v>0</v>
      </c>
      <c r="BH284" s="2">
        <v>0</v>
      </c>
      <c r="BI284" s="2">
        <v>0</v>
      </c>
      <c r="BJ284" s="2">
        <v>1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1</v>
      </c>
      <c r="BQ284" s="7" t="s">
        <v>2928</v>
      </c>
      <c r="BR284" s="2">
        <v>1</v>
      </c>
      <c r="BS284" s="2"/>
      <c r="BT284" s="2" t="b">
        <v>1</v>
      </c>
      <c r="BU284" s="2" t="b">
        <v>1</v>
      </c>
      <c r="BV284" s="2">
        <v>259558</v>
      </c>
      <c r="BW284" s="2" t="s">
        <v>3585</v>
      </c>
      <c r="BX284" s="2"/>
      <c r="BY284" s="2"/>
      <c r="BZ284" s="2" t="s">
        <v>1085</v>
      </c>
      <c r="CA284" s="2" t="b">
        <v>1</v>
      </c>
      <c r="CB284" s="2" t="b">
        <v>1</v>
      </c>
      <c r="CC284" s="2" t="b">
        <v>1</v>
      </c>
      <c r="CD284" s="2" t="b">
        <v>1</v>
      </c>
      <c r="CE284" s="2" t="s">
        <v>3586</v>
      </c>
      <c r="CF284" s="2"/>
      <c r="CG284" s="2">
        <v>21</v>
      </c>
    </row>
    <row r="285" spans="1:85">
      <c r="A285" s="3">
        <v>45607.583391203705</v>
      </c>
      <c r="B285" s="2" t="s">
        <v>1087</v>
      </c>
      <c r="C285" s="2" t="s">
        <v>1088</v>
      </c>
      <c r="D285" s="2" t="s">
        <v>110</v>
      </c>
      <c r="E285" s="2" t="s">
        <v>1089</v>
      </c>
      <c r="F285" s="2" t="s">
        <v>79</v>
      </c>
      <c r="G285" s="2">
        <v>8871692387</v>
      </c>
      <c r="H285" s="2" t="s">
        <v>81</v>
      </c>
      <c r="I285" s="2" t="s">
        <v>82</v>
      </c>
      <c r="J285" s="2" t="s">
        <v>135</v>
      </c>
      <c r="K285" s="2" t="s">
        <v>148</v>
      </c>
      <c r="L285" s="2" t="s">
        <v>136</v>
      </c>
      <c r="M285" s="2" t="s">
        <v>82</v>
      </c>
      <c r="N285" s="2"/>
      <c r="O285" s="2"/>
      <c r="P285" s="2"/>
      <c r="Q285" s="2"/>
      <c r="R285" s="2"/>
      <c r="S285" s="2"/>
      <c r="T285" s="2"/>
      <c r="U285" s="2" t="s">
        <v>85</v>
      </c>
      <c r="V285" s="2" t="s">
        <v>86</v>
      </c>
      <c r="W285" s="2"/>
      <c r="X285" s="2" t="s">
        <v>3021</v>
      </c>
      <c r="Y285" s="2" t="s">
        <v>138</v>
      </c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>
        <v>4</v>
      </c>
      <c r="AN285" s="2">
        <v>0</v>
      </c>
      <c r="AO285" s="2">
        <v>7</v>
      </c>
      <c r="AP285" s="4">
        <v>0</v>
      </c>
      <c r="AQ285" s="6" t="b">
        <v>1</v>
      </c>
      <c r="AR285" s="2" t="b">
        <v>1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1</v>
      </c>
      <c r="BH285" s="2">
        <v>0</v>
      </c>
      <c r="BI285" s="2">
        <v>0</v>
      </c>
      <c r="BJ285" s="2">
        <v>0</v>
      </c>
      <c r="BK285" s="2">
        <v>1</v>
      </c>
      <c r="BL285" s="2">
        <v>0</v>
      </c>
      <c r="BM285" s="2">
        <v>1</v>
      </c>
      <c r="BN285" s="2">
        <v>0</v>
      </c>
      <c r="BO285" s="2">
        <v>0</v>
      </c>
      <c r="BP285" s="2">
        <v>0</v>
      </c>
      <c r="BQ285" s="7" t="s">
        <v>2966</v>
      </c>
      <c r="BR285" s="2">
        <v>1</v>
      </c>
      <c r="BS285" s="2"/>
      <c r="BT285" s="2" t="b">
        <v>1</v>
      </c>
      <c r="BU285" s="2" t="b">
        <v>1</v>
      </c>
      <c r="BV285" s="2">
        <v>692387</v>
      </c>
      <c r="BW285" s="2" t="s">
        <v>3587</v>
      </c>
      <c r="BX285" s="2"/>
      <c r="BY285" s="2"/>
      <c r="BZ285" s="2" t="s">
        <v>1089</v>
      </c>
      <c r="CA285" s="2" t="b">
        <v>1</v>
      </c>
      <c r="CB285" s="2" t="b">
        <v>1</v>
      </c>
      <c r="CC285" s="2" t="b">
        <v>1</v>
      </c>
      <c r="CD285" s="2" t="b">
        <v>1</v>
      </c>
      <c r="CE285" s="2" t="s">
        <v>3588</v>
      </c>
      <c r="CF285" s="2"/>
      <c r="CG285" s="2">
        <v>21</v>
      </c>
    </row>
    <row r="286" spans="1:85">
      <c r="A286" s="3">
        <v>45607.58390046296</v>
      </c>
      <c r="B286" s="2" t="s">
        <v>1090</v>
      </c>
      <c r="C286" s="2" t="s">
        <v>1091</v>
      </c>
      <c r="D286" s="2" t="s">
        <v>1092</v>
      </c>
      <c r="E286" s="2" t="s">
        <v>1093</v>
      </c>
      <c r="F286" s="2" t="s">
        <v>79</v>
      </c>
      <c r="G286" s="2" t="s">
        <v>1094</v>
      </c>
      <c r="H286" s="2" t="s">
        <v>127</v>
      </c>
      <c r="I286" s="2" t="s">
        <v>82</v>
      </c>
      <c r="J286" s="2" t="s">
        <v>92</v>
      </c>
      <c r="K286" s="2"/>
      <c r="L286" s="2"/>
      <c r="M286" s="2"/>
      <c r="N286" s="2" t="s">
        <v>93</v>
      </c>
      <c r="O286" s="2" t="s">
        <v>82</v>
      </c>
      <c r="P286" s="2"/>
      <c r="Q286" s="2"/>
      <c r="R286" s="2"/>
      <c r="S286" s="2"/>
      <c r="T286" s="2"/>
      <c r="U286" s="2" t="s">
        <v>85</v>
      </c>
      <c r="V286" s="2" t="s">
        <v>3035</v>
      </c>
      <c r="W286" s="2"/>
      <c r="X286" s="2"/>
      <c r="Y286" s="2"/>
      <c r="Z286" s="2"/>
      <c r="AA286" s="2" t="s">
        <v>2931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>
        <v>2</v>
      </c>
      <c r="AN286" s="2">
        <v>0</v>
      </c>
      <c r="AO286" s="2">
        <v>3</v>
      </c>
      <c r="AP286" s="4">
        <v>0</v>
      </c>
      <c r="AQ286" s="6" t="b">
        <v>1</v>
      </c>
      <c r="AR286" s="2" t="b">
        <v>1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1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1</v>
      </c>
      <c r="BQ286" s="7" t="s">
        <v>2966</v>
      </c>
      <c r="BR286" s="2">
        <v>1</v>
      </c>
      <c r="BS286" s="2"/>
      <c r="BT286" s="2" t="b">
        <v>1</v>
      </c>
      <c r="BU286" s="2" t="b">
        <v>1</v>
      </c>
      <c r="BV286" s="2">
        <v>16699</v>
      </c>
      <c r="BW286" s="2" t="s">
        <v>3589</v>
      </c>
      <c r="BX286" s="2"/>
      <c r="BY286" s="2"/>
      <c r="BZ286" s="2" t="s">
        <v>1093</v>
      </c>
      <c r="CA286" s="2" t="b">
        <v>1</v>
      </c>
      <c r="CB286" s="2" t="b">
        <v>1</v>
      </c>
      <c r="CC286" s="2" t="b">
        <v>1</v>
      </c>
      <c r="CD286" s="2" t="b">
        <v>1</v>
      </c>
      <c r="CE286" s="2" t="s">
        <v>3590</v>
      </c>
      <c r="CF286" s="2"/>
      <c r="CG286" s="2">
        <v>21</v>
      </c>
    </row>
    <row r="287" spans="1:85">
      <c r="A287" s="3">
        <v>45607.591678240744</v>
      </c>
      <c r="B287" s="2" t="s">
        <v>1095</v>
      </c>
      <c r="C287" s="2" t="s">
        <v>806</v>
      </c>
      <c r="D287" s="2" t="s">
        <v>106</v>
      </c>
      <c r="E287" s="2" t="s">
        <v>1096</v>
      </c>
      <c r="F287" s="2" t="s">
        <v>99</v>
      </c>
      <c r="G287" s="2">
        <v>8291922355</v>
      </c>
      <c r="H287" s="2" t="s">
        <v>127</v>
      </c>
      <c r="I287" s="2" t="s">
        <v>134</v>
      </c>
      <c r="J287" s="2" t="s">
        <v>92</v>
      </c>
      <c r="K287" s="2"/>
      <c r="L287" s="2"/>
      <c r="M287" s="2"/>
      <c r="N287" s="2" t="s">
        <v>83</v>
      </c>
      <c r="O287" s="2" t="s">
        <v>93</v>
      </c>
      <c r="P287" s="2"/>
      <c r="Q287" s="2"/>
      <c r="R287" s="2"/>
      <c r="S287" s="2"/>
      <c r="T287" s="2"/>
      <c r="U287" s="2" t="s">
        <v>85</v>
      </c>
      <c r="V287" s="2" t="s">
        <v>2947</v>
      </c>
      <c r="W287" s="2" t="s">
        <v>165</v>
      </c>
      <c r="X287" s="2"/>
      <c r="Y287" s="2"/>
      <c r="Z287" s="2"/>
      <c r="AA287" s="2" t="s">
        <v>2934</v>
      </c>
      <c r="AB287" s="2" t="s">
        <v>2956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>
        <v>4</v>
      </c>
      <c r="AN287" s="2">
        <v>0</v>
      </c>
      <c r="AO287" s="2">
        <v>7</v>
      </c>
      <c r="AP287" s="4">
        <v>0</v>
      </c>
      <c r="AQ287" s="6" t="b">
        <v>1</v>
      </c>
      <c r="AR287" s="2" t="b">
        <v>1</v>
      </c>
      <c r="AS287" s="2">
        <v>0</v>
      </c>
      <c r="AT287" s="2">
        <v>0</v>
      </c>
      <c r="AU287" s="2">
        <v>1</v>
      </c>
      <c r="AV287" s="2">
        <v>0</v>
      </c>
      <c r="AW287" s="2">
        <v>0</v>
      </c>
      <c r="AX287" s="2">
        <v>1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1</v>
      </c>
      <c r="BE287" s="2">
        <v>1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7" t="s">
        <v>2966</v>
      </c>
      <c r="BR287" s="2">
        <v>1</v>
      </c>
      <c r="BS287" s="2"/>
      <c r="BT287" s="2" t="b">
        <v>1</v>
      </c>
      <c r="BU287" s="2" t="b">
        <v>1</v>
      </c>
      <c r="BV287" s="2">
        <v>922355</v>
      </c>
      <c r="BW287" s="2" t="s">
        <v>3591</v>
      </c>
      <c r="BX287" s="2"/>
      <c r="BY287" s="2"/>
      <c r="BZ287" s="2" t="s">
        <v>1096</v>
      </c>
      <c r="CA287" s="2" t="b">
        <v>1</v>
      </c>
      <c r="CB287" s="2" t="b">
        <v>1</v>
      </c>
      <c r="CC287" s="2" t="b">
        <v>1</v>
      </c>
      <c r="CD287" s="2" t="b">
        <v>1</v>
      </c>
      <c r="CE287" s="2" t="s">
        <v>3592</v>
      </c>
      <c r="CF287" s="2"/>
      <c r="CG287" s="2">
        <v>18</v>
      </c>
    </row>
    <row r="288" spans="1:85">
      <c r="A288" s="3">
        <v>45607.598622685182</v>
      </c>
      <c r="B288" s="2" t="s">
        <v>1097</v>
      </c>
      <c r="C288" s="2" t="s">
        <v>1098</v>
      </c>
      <c r="D288" s="2" t="s">
        <v>125</v>
      </c>
      <c r="E288" s="2" t="s">
        <v>1099</v>
      </c>
      <c r="F288" s="2" t="s">
        <v>99</v>
      </c>
      <c r="G288" s="2">
        <v>8879438843</v>
      </c>
      <c r="H288" s="2" t="s">
        <v>127</v>
      </c>
      <c r="I288" s="2" t="s">
        <v>91</v>
      </c>
      <c r="J288" s="2" t="s">
        <v>135</v>
      </c>
      <c r="K288" s="2" t="s">
        <v>136</v>
      </c>
      <c r="L288" s="2" t="s">
        <v>136</v>
      </c>
      <c r="M288" s="2" t="s">
        <v>136</v>
      </c>
      <c r="N288" s="2"/>
      <c r="O288" s="2"/>
      <c r="P288" s="2"/>
      <c r="Q288" s="2"/>
      <c r="R288" s="2"/>
      <c r="S288" s="2"/>
      <c r="T288" s="2"/>
      <c r="U288" s="2" t="s">
        <v>85</v>
      </c>
      <c r="V288" s="2" t="s">
        <v>2947</v>
      </c>
      <c r="W288" s="2" t="s">
        <v>103</v>
      </c>
      <c r="X288" s="2" t="s">
        <v>311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>
        <v>3</v>
      </c>
      <c r="AN288" s="2">
        <v>0</v>
      </c>
      <c r="AO288" s="2">
        <v>5</v>
      </c>
      <c r="AP288" s="4">
        <v>0</v>
      </c>
      <c r="AQ288" s="6" t="b">
        <v>1</v>
      </c>
      <c r="AR288" s="2" t="b">
        <v>1</v>
      </c>
      <c r="AS288" s="2">
        <v>0</v>
      </c>
      <c r="AT288" s="2">
        <v>0</v>
      </c>
      <c r="AU288" s="2">
        <v>1</v>
      </c>
      <c r="AV288" s="2">
        <v>0</v>
      </c>
      <c r="AW288" s="2">
        <v>0</v>
      </c>
      <c r="AX288" s="2">
        <v>0</v>
      </c>
      <c r="AY288" s="2">
        <v>1</v>
      </c>
      <c r="AZ288" s="2">
        <v>1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7" t="s">
        <v>2966</v>
      </c>
      <c r="BR288" s="2">
        <v>1</v>
      </c>
      <c r="BS288" s="2"/>
      <c r="BT288" s="2" t="b">
        <v>1</v>
      </c>
      <c r="BU288" s="2" t="b">
        <v>1</v>
      </c>
      <c r="BV288" s="2">
        <v>438843</v>
      </c>
      <c r="BW288" s="2" t="s">
        <v>3593</v>
      </c>
      <c r="BX288" s="2"/>
      <c r="BY288" s="2"/>
      <c r="BZ288" s="2" t="s">
        <v>1099</v>
      </c>
      <c r="CA288" s="2" t="b">
        <v>1</v>
      </c>
      <c r="CB288" s="2" t="b">
        <v>1</v>
      </c>
      <c r="CC288" s="2" t="b">
        <v>1</v>
      </c>
      <c r="CD288" s="2" t="b">
        <v>1</v>
      </c>
      <c r="CE288" s="2" t="s">
        <v>3594</v>
      </c>
      <c r="CF288" s="2"/>
      <c r="CG288" s="2">
        <v>23</v>
      </c>
    </row>
    <row r="289" spans="1:85">
      <c r="A289" s="3">
        <v>45607.598796296297</v>
      </c>
      <c r="B289" s="2" t="s">
        <v>1100</v>
      </c>
      <c r="C289" s="2" t="s">
        <v>1101</v>
      </c>
      <c r="D289" s="2" t="s">
        <v>125</v>
      </c>
      <c r="E289" s="2" t="s">
        <v>1102</v>
      </c>
      <c r="F289" s="2" t="s">
        <v>99</v>
      </c>
      <c r="G289" s="2">
        <v>8010368503</v>
      </c>
      <c r="H289" s="2" t="s">
        <v>127</v>
      </c>
      <c r="I289" s="2" t="s">
        <v>91</v>
      </c>
      <c r="J289" s="2" t="s">
        <v>135</v>
      </c>
      <c r="K289" s="2" t="s">
        <v>147</v>
      </c>
      <c r="L289" s="2" t="s">
        <v>136</v>
      </c>
      <c r="M289" s="2" t="s">
        <v>148</v>
      </c>
      <c r="N289" s="2"/>
      <c r="O289" s="2"/>
      <c r="P289" s="2" t="s">
        <v>84</v>
      </c>
      <c r="Q289" s="2"/>
      <c r="R289" s="2"/>
      <c r="S289" s="2"/>
      <c r="T289" s="2"/>
      <c r="U289" s="2" t="s">
        <v>84</v>
      </c>
      <c r="V289" s="2" t="s">
        <v>2947</v>
      </c>
      <c r="W289" s="2" t="s">
        <v>103</v>
      </c>
      <c r="X289" s="2" t="s">
        <v>158</v>
      </c>
      <c r="Y289" s="2" t="s">
        <v>311</v>
      </c>
      <c r="Z289" s="2" t="s">
        <v>2955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>
        <v>4</v>
      </c>
      <c r="AN289" s="2">
        <v>0</v>
      </c>
      <c r="AO289" s="2">
        <v>8</v>
      </c>
      <c r="AP289" s="4">
        <v>0</v>
      </c>
      <c r="AQ289" s="6" t="b">
        <v>1</v>
      </c>
      <c r="AR289" s="2" t="b">
        <v>1</v>
      </c>
      <c r="AS289" s="2">
        <v>0</v>
      </c>
      <c r="AT289" s="2">
        <v>0</v>
      </c>
      <c r="AU289" s="2">
        <v>1</v>
      </c>
      <c r="AV289" s="2">
        <v>0</v>
      </c>
      <c r="AW289" s="2">
        <v>0</v>
      </c>
      <c r="AX289" s="2">
        <v>0</v>
      </c>
      <c r="AY289" s="2">
        <v>1</v>
      </c>
      <c r="AZ289" s="2">
        <v>1</v>
      </c>
      <c r="BA289" s="2">
        <v>1</v>
      </c>
      <c r="BB289" s="2">
        <v>1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7" t="s">
        <v>2928</v>
      </c>
      <c r="BR289" s="2">
        <v>1</v>
      </c>
      <c r="BS289" s="2"/>
      <c r="BT289" s="2" t="b">
        <v>1</v>
      </c>
      <c r="BU289" s="2" t="b">
        <v>1</v>
      </c>
      <c r="BV289" s="2">
        <v>368503</v>
      </c>
      <c r="BW289" s="2" t="s">
        <v>3595</v>
      </c>
      <c r="BX289" s="2"/>
      <c r="BY289" s="2"/>
      <c r="BZ289" s="2" t="s">
        <v>1102</v>
      </c>
      <c r="CA289" s="2" t="b">
        <v>1</v>
      </c>
      <c r="CB289" s="2" t="b">
        <v>1</v>
      </c>
      <c r="CC289" s="2" t="b">
        <v>1</v>
      </c>
      <c r="CD289" s="2" t="b">
        <v>1</v>
      </c>
      <c r="CE289" s="2" t="s">
        <v>3596</v>
      </c>
      <c r="CF289" s="2"/>
      <c r="CG289" s="2">
        <v>17</v>
      </c>
    </row>
    <row r="290" spans="1:85">
      <c r="A290" s="3">
        <v>45607.608703703707</v>
      </c>
      <c r="B290" s="2" t="s">
        <v>1103</v>
      </c>
      <c r="C290" s="2" t="s">
        <v>1104</v>
      </c>
      <c r="D290" s="2" t="s">
        <v>106</v>
      </c>
      <c r="E290" s="2" t="s">
        <v>3597</v>
      </c>
      <c r="F290" s="2" t="s">
        <v>99</v>
      </c>
      <c r="G290" s="2" t="s">
        <v>1105</v>
      </c>
      <c r="H290" s="2" t="s">
        <v>127</v>
      </c>
      <c r="I290" s="2" t="s">
        <v>91</v>
      </c>
      <c r="J290" s="2" t="s">
        <v>135</v>
      </c>
      <c r="K290" s="2" t="s">
        <v>136</v>
      </c>
      <c r="L290" s="2" t="s">
        <v>148</v>
      </c>
      <c r="M290" s="2" t="s">
        <v>164</v>
      </c>
      <c r="N290" s="2"/>
      <c r="O290" s="2"/>
      <c r="P290" s="2" t="s">
        <v>113</v>
      </c>
      <c r="Q290" s="2"/>
      <c r="R290" s="2"/>
      <c r="S290" s="2"/>
      <c r="T290" s="2"/>
      <c r="U290" s="2" t="s">
        <v>113</v>
      </c>
      <c r="V290" s="2" t="s">
        <v>2947</v>
      </c>
      <c r="W290" s="2" t="s">
        <v>103</v>
      </c>
      <c r="X290" s="2" t="s">
        <v>311</v>
      </c>
      <c r="Y290" s="2" t="s">
        <v>2955</v>
      </c>
      <c r="Z290" s="2" t="s">
        <v>2965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>
        <v>4</v>
      </c>
      <c r="AN290" s="2">
        <v>0</v>
      </c>
      <c r="AO290" s="2">
        <v>8</v>
      </c>
      <c r="AP290" s="4">
        <v>0</v>
      </c>
      <c r="AQ290" s="6" t="b">
        <v>1</v>
      </c>
      <c r="AR290" s="2" t="b">
        <v>1</v>
      </c>
      <c r="AS290" s="2">
        <v>0</v>
      </c>
      <c r="AT290" s="2">
        <v>0</v>
      </c>
      <c r="AU290" s="2">
        <v>1</v>
      </c>
      <c r="AV290" s="2">
        <v>0</v>
      </c>
      <c r="AW290" s="2">
        <v>0</v>
      </c>
      <c r="AX290" s="2">
        <v>0</v>
      </c>
      <c r="AY290" s="2">
        <v>1</v>
      </c>
      <c r="AZ290" s="2">
        <v>1</v>
      </c>
      <c r="BA290" s="2">
        <v>0</v>
      </c>
      <c r="BB290" s="2">
        <v>1</v>
      </c>
      <c r="BC290" s="2">
        <v>1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7" t="s">
        <v>2928</v>
      </c>
      <c r="BR290" s="2">
        <v>1</v>
      </c>
      <c r="BS290" s="2"/>
      <c r="BT290" s="2" t="b">
        <v>1</v>
      </c>
      <c r="BU290" s="2" t="b">
        <v>1</v>
      </c>
      <c r="BV290" s="2">
        <v>494392</v>
      </c>
      <c r="BW290" s="2" t="s">
        <v>3598</v>
      </c>
      <c r="BX290" s="2"/>
      <c r="BY290" s="2"/>
      <c r="BZ290" s="2" t="s">
        <v>3597</v>
      </c>
      <c r="CA290" s="2" t="b">
        <v>1</v>
      </c>
      <c r="CB290" s="2" t="b">
        <v>0</v>
      </c>
      <c r="CC290" s="2" t="b">
        <v>1</v>
      </c>
      <c r="CD290" s="2" t="b">
        <v>1</v>
      </c>
      <c r="CE290" s="2" t="s">
        <v>3599</v>
      </c>
      <c r="CF290" s="2"/>
      <c r="CG290" s="2">
        <v>22</v>
      </c>
    </row>
    <row r="291" spans="1:85">
      <c r="A291" s="3">
        <v>45607.617997685185</v>
      </c>
      <c r="B291" s="2" t="s">
        <v>1106</v>
      </c>
      <c r="C291" s="2" t="s">
        <v>1107</v>
      </c>
      <c r="D291" s="2" t="s">
        <v>1108</v>
      </c>
      <c r="E291" s="2" t="s">
        <v>1109</v>
      </c>
      <c r="F291" s="2" t="s">
        <v>99</v>
      </c>
      <c r="G291" s="2">
        <v>916378900490</v>
      </c>
      <c r="H291" s="2" t="s">
        <v>81</v>
      </c>
      <c r="I291" s="2" t="s">
        <v>91</v>
      </c>
      <c r="J291" s="2" t="s">
        <v>92</v>
      </c>
      <c r="K291" s="2"/>
      <c r="L291" s="2"/>
      <c r="M291" s="2"/>
      <c r="N291" s="2" t="s">
        <v>83</v>
      </c>
      <c r="O291" s="2" t="s">
        <v>93</v>
      </c>
      <c r="P291" s="2" t="s">
        <v>113</v>
      </c>
      <c r="Q291" s="2"/>
      <c r="R291" s="2"/>
      <c r="S291" s="2"/>
      <c r="T291" s="2"/>
      <c r="U291" s="2" t="s">
        <v>113</v>
      </c>
      <c r="V291" s="2" t="s">
        <v>102</v>
      </c>
      <c r="W291" s="2" t="s">
        <v>103</v>
      </c>
      <c r="X291" s="2"/>
      <c r="Y291" s="2"/>
      <c r="Z291" s="2"/>
      <c r="AA291" s="2" t="s">
        <v>2934</v>
      </c>
      <c r="AB291" s="2" t="s">
        <v>2956</v>
      </c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>
        <v>4</v>
      </c>
      <c r="AN291" s="2">
        <v>0</v>
      </c>
      <c r="AO291" s="2">
        <v>8</v>
      </c>
      <c r="AP291" s="4">
        <v>0</v>
      </c>
      <c r="AQ291" s="6" t="b">
        <v>1</v>
      </c>
      <c r="AR291" s="2" t="b">
        <v>1</v>
      </c>
      <c r="AS291" s="2">
        <v>0</v>
      </c>
      <c r="AT291" s="2">
        <v>0</v>
      </c>
      <c r="AU291" s="2">
        <v>0</v>
      </c>
      <c r="AV291" s="2">
        <v>1</v>
      </c>
      <c r="AW291" s="2">
        <v>0</v>
      </c>
      <c r="AX291" s="2">
        <v>0</v>
      </c>
      <c r="AY291" s="2">
        <v>1</v>
      </c>
      <c r="AZ291" s="2">
        <v>0</v>
      </c>
      <c r="BA291" s="2">
        <v>0</v>
      </c>
      <c r="BB291" s="2">
        <v>0</v>
      </c>
      <c r="BC291" s="2">
        <v>0</v>
      </c>
      <c r="BD291" s="2">
        <v>1</v>
      </c>
      <c r="BE291" s="2">
        <v>1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7" t="s">
        <v>2928</v>
      </c>
      <c r="BR291" s="2">
        <v>1</v>
      </c>
      <c r="BS291" s="2"/>
      <c r="BT291" s="2" t="b">
        <v>1</v>
      </c>
      <c r="BU291" s="2" t="b">
        <v>1</v>
      </c>
      <c r="BV291" s="2">
        <v>900490</v>
      </c>
      <c r="BW291" s="2" t="s">
        <v>3600</v>
      </c>
      <c r="BX291" s="2"/>
      <c r="BY291" s="2"/>
      <c r="BZ291" s="2" t="s">
        <v>1109</v>
      </c>
      <c r="CA291" s="2" t="b">
        <v>1</v>
      </c>
      <c r="CB291" s="2" t="b">
        <v>1</v>
      </c>
      <c r="CC291" s="2" t="b">
        <v>1</v>
      </c>
      <c r="CD291" s="2" t="b">
        <v>1</v>
      </c>
      <c r="CE291" s="2" t="s">
        <v>3601</v>
      </c>
      <c r="CF291" s="2"/>
      <c r="CG291" s="2">
        <v>21</v>
      </c>
    </row>
    <row r="292" spans="1:85">
      <c r="A292" s="3">
        <v>45607.618310185186</v>
      </c>
      <c r="B292" s="2" t="s">
        <v>1110</v>
      </c>
      <c r="C292" s="2" t="s">
        <v>1111</v>
      </c>
      <c r="D292" s="2" t="s">
        <v>280</v>
      </c>
      <c r="E292" s="2" t="s">
        <v>1112</v>
      </c>
      <c r="F292" s="2" t="s">
        <v>79</v>
      </c>
      <c r="G292" s="2" t="s">
        <v>1113</v>
      </c>
      <c r="H292" s="2" t="s">
        <v>81</v>
      </c>
      <c r="I292" s="2" t="s">
        <v>134</v>
      </c>
      <c r="J292" s="2" t="s">
        <v>92</v>
      </c>
      <c r="K292" s="2"/>
      <c r="L292" s="2"/>
      <c r="M292" s="2"/>
      <c r="N292" s="2" t="s">
        <v>93</v>
      </c>
      <c r="O292" s="2" t="s">
        <v>83</v>
      </c>
      <c r="P292" s="2"/>
      <c r="Q292" s="2"/>
      <c r="R292" s="2"/>
      <c r="S292" s="2"/>
      <c r="T292" s="2"/>
      <c r="U292" s="2" t="s">
        <v>85</v>
      </c>
      <c r="V292" s="2" t="s">
        <v>86</v>
      </c>
      <c r="W292" s="2" t="s">
        <v>137</v>
      </c>
      <c r="X292" s="2"/>
      <c r="Y292" s="2"/>
      <c r="Z292" s="2"/>
      <c r="AA292" s="2" t="s">
        <v>2931</v>
      </c>
      <c r="AB292" s="2" t="s">
        <v>2927</v>
      </c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>
        <v>4</v>
      </c>
      <c r="AN292" s="2">
        <v>0</v>
      </c>
      <c r="AO292" s="2">
        <v>8</v>
      </c>
      <c r="AP292" s="4">
        <v>0</v>
      </c>
      <c r="AQ292" s="6" t="b">
        <v>1</v>
      </c>
      <c r="AR292" s="2" t="b">
        <v>1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1</v>
      </c>
      <c r="BH292" s="2">
        <v>0</v>
      </c>
      <c r="BI292" s="2">
        <v>1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1</v>
      </c>
      <c r="BP292" s="2">
        <v>1</v>
      </c>
      <c r="BQ292" s="7" t="s">
        <v>2928</v>
      </c>
      <c r="BR292" s="2">
        <v>1</v>
      </c>
      <c r="BS292" s="2"/>
      <c r="BT292" s="2" t="b">
        <v>1</v>
      </c>
      <c r="BU292" s="2" t="b">
        <v>1</v>
      </c>
      <c r="BV292" s="2">
        <v>371560</v>
      </c>
      <c r="BW292" s="2" t="s">
        <v>3602</v>
      </c>
      <c r="BX292" s="2"/>
      <c r="BY292" s="2"/>
      <c r="BZ292" s="2" t="s">
        <v>1112</v>
      </c>
      <c r="CA292" s="2" t="b">
        <v>0</v>
      </c>
      <c r="CB292" s="2" t="b">
        <v>1</v>
      </c>
      <c r="CC292" s="2" t="b">
        <v>1</v>
      </c>
      <c r="CD292" s="2" t="b">
        <v>1</v>
      </c>
      <c r="CE292" s="2" t="e">
        <v>#N/A</v>
      </c>
      <c r="CF292" s="2"/>
      <c r="CG292" s="2">
        <v>23</v>
      </c>
    </row>
    <row r="293" spans="1:85">
      <c r="A293" s="3">
        <v>45607.618541666663</v>
      </c>
      <c r="B293" s="2" t="s">
        <v>1114</v>
      </c>
      <c r="C293" s="2" t="s">
        <v>1115</v>
      </c>
      <c r="D293" s="2" t="s">
        <v>1116</v>
      </c>
      <c r="E293" s="2" t="s">
        <v>1117</v>
      </c>
      <c r="F293" s="2" t="s">
        <v>99</v>
      </c>
      <c r="G293" s="2" t="s">
        <v>1118</v>
      </c>
      <c r="H293" s="2" t="s">
        <v>122</v>
      </c>
      <c r="I293" s="2" t="s">
        <v>91</v>
      </c>
      <c r="J293" s="2" t="s">
        <v>92</v>
      </c>
      <c r="K293" s="2"/>
      <c r="L293" s="2"/>
      <c r="M293" s="2"/>
      <c r="N293" s="2" t="s">
        <v>83</v>
      </c>
      <c r="O293" s="2" t="s">
        <v>93</v>
      </c>
      <c r="P293" s="2"/>
      <c r="Q293" s="2"/>
      <c r="R293" s="2"/>
      <c r="S293" s="2"/>
      <c r="T293" s="2"/>
      <c r="U293" s="2" t="s">
        <v>85</v>
      </c>
      <c r="V293" s="2" t="s">
        <v>122</v>
      </c>
      <c r="W293" s="2" t="s">
        <v>103</v>
      </c>
      <c r="X293" s="2"/>
      <c r="Y293" s="2"/>
      <c r="Z293" s="2"/>
      <c r="AA293" s="2" t="s">
        <v>2934</v>
      </c>
      <c r="AB293" s="2" t="s">
        <v>2956</v>
      </c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>
        <v>4</v>
      </c>
      <c r="AN293" s="2">
        <v>0</v>
      </c>
      <c r="AO293" s="2">
        <v>7</v>
      </c>
      <c r="AP293" s="4">
        <v>0</v>
      </c>
      <c r="AQ293" s="6" t="b">
        <v>1</v>
      </c>
      <c r="AR293" s="2" t="b">
        <v>1</v>
      </c>
      <c r="AS293" s="2">
        <v>0</v>
      </c>
      <c r="AT293" s="2">
        <v>0</v>
      </c>
      <c r="AU293" s="2">
        <v>0</v>
      </c>
      <c r="AV293" s="2">
        <v>0</v>
      </c>
      <c r="AW293" s="2">
        <v>1</v>
      </c>
      <c r="AX293" s="2">
        <v>0</v>
      </c>
      <c r="AY293" s="2">
        <v>1</v>
      </c>
      <c r="AZ293" s="2">
        <v>0</v>
      </c>
      <c r="BA293" s="2">
        <v>0</v>
      </c>
      <c r="BB293" s="2">
        <v>0</v>
      </c>
      <c r="BC293" s="2">
        <v>0</v>
      </c>
      <c r="BD293" s="2">
        <v>1</v>
      </c>
      <c r="BE293" s="2">
        <v>1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7" t="s">
        <v>2966</v>
      </c>
      <c r="BR293" s="2">
        <v>1</v>
      </c>
      <c r="BS293" s="2"/>
      <c r="BT293" s="2" t="b">
        <v>1</v>
      </c>
      <c r="BU293" s="2" t="b">
        <v>1</v>
      </c>
      <c r="BV293" s="2">
        <v>17426</v>
      </c>
      <c r="BW293" s="2" t="s">
        <v>3603</v>
      </c>
      <c r="BX293" s="2"/>
      <c r="BY293" s="2"/>
      <c r="BZ293" s="2" t="s">
        <v>1117</v>
      </c>
      <c r="CA293" s="2" t="b">
        <v>1</v>
      </c>
      <c r="CB293" s="2" t="b">
        <v>0</v>
      </c>
      <c r="CC293" s="2" t="b">
        <v>0</v>
      </c>
      <c r="CD293" s="2" t="e">
        <v>#N/A</v>
      </c>
      <c r="CE293" s="2" t="s">
        <v>3604</v>
      </c>
      <c r="CF293" s="2"/>
      <c r="CG293" s="2">
        <v>21</v>
      </c>
    </row>
    <row r="294" spans="1:85">
      <c r="A294" s="3">
        <v>45607.622708333336</v>
      </c>
      <c r="B294" s="2" t="s">
        <v>1122</v>
      </c>
      <c r="C294" s="2" t="s">
        <v>195</v>
      </c>
      <c r="D294" s="2" t="s">
        <v>125</v>
      </c>
      <c r="E294" s="2" t="s">
        <v>1123</v>
      </c>
      <c r="F294" s="2" t="s">
        <v>99</v>
      </c>
      <c r="G294" s="2">
        <v>919920874084</v>
      </c>
      <c r="H294" s="2" t="s">
        <v>127</v>
      </c>
      <c r="I294" s="2" t="s">
        <v>91</v>
      </c>
      <c r="J294" s="2" t="s">
        <v>135</v>
      </c>
      <c r="K294" s="2" t="s">
        <v>136</v>
      </c>
      <c r="L294" s="2" t="s">
        <v>136</v>
      </c>
      <c r="M294" s="2" t="s">
        <v>136</v>
      </c>
      <c r="N294" s="2"/>
      <c r="O294" s="2"/>
      <c r="P294" s="2"/>
      <c r="Q294" s="2"/>
      <c r="R294" s="2"/>
      <c r="S294" s="2"/>
      <c r="T294" s="2"/>
      <c r="U294" s="2" t="s">
        <v>85</v>
      </c>
      <c r="V294" s="2" t="s">
        <v>2947</v>
      </c>
      <c r="W294" s="2" t="s">
        <v>103</v>
      </c>
      <c r="X294" s="2" t="s">
        <v>311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>
        <v>3</v>
      </c>
      <c r="AN294" s="2">
        <v>0</v>
      </c>
      <c r="AO294" s="2">
        <v>5</v>
      </c>
      <c r="AP294" s="4">
        <v>0</v>
      </c>
      <c r="AQ294" s="6" t="b">
        <v>1</v>
      </c>
      <c r="AR294" s="2" t="b">
        <v>1</v>
      </c>
      <c r="AS294" s="2">
        <v>0</v>
      </c>
      <c r="AT294" s="2">
        <v>0</v>
      </c>
      <c r="AU294" s="2">
        <v>1</v>
      </c>
      <c r="AV294" s="2">
        <v>0</v>
      </c>
      <c r="AW294" s="2">
        <v>0</v>
      </c>
      <c r="AX294" s="2">
        <v>0</v>
      </c>
      <c r="AY294" s="2">
        <v>1</v>
      </c>
      <c r="AZ294" s="2">
        <v>1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7" t="s">
        <v>2966</v>
      </c>
      <c r="BR294" s="2">
        <v>1</v>
      </c>
      <c r="BS294" s="2"/>
      <c r="BT294" s="2" t="b">
        <v>1</v>
      </c>
      <c r="BU294" s="2" t="b">
        <v>1</v>
      </c>
      <c r="BV294" s="2">
        <v>874084</v>
      </c>
      <c r="BW294" s="2" t="s">
        <v>3605</v>
      </c>
      <c r="BX294" s="2"/>
      <c r="BY294" s="2"/>
      <c r="BZ294" s="2" t="s">
        <v>1123</v>
      </c>
      <c r="CA294" s="2" t="b">
        <v>1</v>
      </c>
      <c r="CB294" s="2" t="b">
        <v>1</v>
      </c>
      <c r="CC294" s="2" t="b">
        <v>1</v>
      </c>
      <c r="CD294" s="2" t="b">
        <v>1</v>
      </c>
      <c r="CE294" s="2" t="s">
        <v>2991</v>
      </c>
      <c r="CF294" s="2"/>
      <c r="CG294" s="2">
        <v>30</v>
      </c>
    </row>
    <row r="295" spans="1:85">
      <c r="A295" s="3">
        <v>45607.624432870369</v>
      </c>
      <c r="B295" s="2" t="s">
        <v>944</v>
      </c>
      <c r="C295" s="2" t="s">
        <v>945</v>
      </c>
      <c r="D295" s="2" t="s">
        <v>946</v>
      </c>
      <c r="E295" s="2" t="s">
        <v>947</v>
      </c>
      <c r="F295" s="2" t="s">
        <v>79</v>
      </c>
      <c r="G295" s="2">
        <v>919920993310</v>
      </c>
      <c r="H295" s="2" t="s">
        <v>82</v>
      </c>
      <c r="I295" s="2" t="s">
        <v>82</v>
      </c>
      <c r="J295" s="2" t="s">
        <v>135</v>
      </c>
      <c r="K295" s="2" t="s">
        <v>136</v>
      </c>
      <c r="L295" s="2" t="s">
        <v>148</v>
      </c>
      <c r="M295" s="2" t="s">
        <v>164</v>
      </c>
      <c r="N295" s="2"/>
      <c r="O295" s="2"/>
      <c r="P295" s="2"/>
      <c r="Q295" s="2"/>
      <c r="R295" s="2"/>
      <c r="S295" s="2"/>
      <c r="T295" s="2"/>
      <c r="U295" s="2" t="s">
        <v>85</v>
      </c>
      <c r="V295" s="2"/>
      <c r="W295" s="2"/>
      <c r="X295" s="2" t="s">
        <v>138</v>
      </c>
      <c r="Y295" s="2" t="s">
        <v>3021</v>
      </c>
      <c r="Z295" s="2" t="s">
        <v>3064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>
        <v>4</v>
      </c>
      <c r="AN295" s="2">
        <v>0</v>
      </c>
      <c r="AO295" s="2">
        <v>7</v>
      </c>
      <c r="AP295" s="4">
        <v>0</v>
      </c>
      <c r="AQ295" s="6" t="b">
        <v>1</v>
      </c>
      <c r="AR295" s="2" t="b">
        <v>1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1</v>
      </c>
      <c r="BL295" s="2">
        <v>0</v>
      </c>
      <c r="BM295" s="2">
        <v>1</v>
      </c>
      <c r="BN295" s="2">
        <v>1</v>
      </c>
      <c r="BO295" s="2">
        <v>0</v>
      </c>
      <c r="BP295" s="2">
        <v>0</v>
      </c>
      <c r="BQ295" s="7" t="s">
        <v>2966</v>
      </c>
      <c r="BR295" s="2">
        <v>1</v>
      </c>
      <c r="BS295" s="2"/>
      <c r="BT295" s="2" t="b">
        <v>1</v>
      </c>
      <c r="BU295" s="2" t="b">
        <v>1</v>
      </c>
      <c r="BV295" s="2">
        <v>993310</v>
      </c>
      <c r="BW295" s="2" t="s">
        <v>3606</v>
      </c>
      <c r="BX295" s="2"/>
      <c r="BY295" s="2"/>
      <c r="BZ295" s="2" t="s">
        <v>947</v>
      </c>
      <c r="CA295" s="2" t="b">
        <v>1</v>
      </c>
      <c r="CB295" s="2" t="b">
        <v>1</v>
      </c>
      <c r="CC295" s="2" t="b">
        <v>1</v>
      </c>
      <c r="CD295" s="2" t="b">
        <v>1</v>
      </c>
      <c r="CE295" s="2" t="s">
        <v>3607</v>
      </c>
      <c r="CF295" s="2"/>
      <c r="CG295" s="2">
        <v>29</v>
      </c>
    </row>
    <row r="296" spans="1:85">
      <c r="A296" s="3">
        <v>45607.625578703701</v>
      </c>
      <c r="B296" s="2" t="s">
        <v>1124</v>
      </c>
      <c r="C296" s="2" t="s">
        <v>1125</v>
      </c>
      <c r="D296" s="2" t="s">
        <v>270</v>
      </c>
      <c r="E296" s="2" t="s">
        <v>1126</v>
      </c>
      <c r="F296" s="2" t="s">
        <v>99</v>
      </c>
      <c r="G296" s="2">
        <v>919004669801</v>
      </c>
      <c r="H296" s="2" t="s">
        <v>127</v>
      </c>
      <c r="I296" s="2" t="s">
        <v>91</v>
      </c>
      <c r="J296" s="2" t="s">
        <v>135</v>
      </c>
      <c r="K296" s="2" t="s">
        <v>147</v>
      </c>
      <c r="L296" s="2" t="s">
        <v>82</v>
      </c>
      <c r="M296" s="2" t="s">
        <v>82</v>
      </c>
      <c r="N296" s="2"/>
      <c r="O296" s="2"/>
      <c r="P296" s="2"/>
      <c r="Q296" s="2"/>
      <c r="R296" s="2"/>
      <c r="S296" s="2"/>
      <c r="T296" s="2"/>
      <c r="U296" s="2" t="s">
        <v>85</v>
      </c>
      <c r="V296" s="2" t="s">
        <v>2947</v>
      </c>
      <c r="W296" s="2" t="s">
        <v>103</v>
      </c>
      <c r="X296" s="2" t="s">
        <v>158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>
        <v>3</v>
      </c>
      <c r="AN296" s="2">
        <v>0</v>
      </c>
      <c r="AO296" s="2">
        <v>5</v>
      </c>
      <c r="AP296" s="4">
        <v>0</v>
      </c>
      <c r="AQ296" s="6" t="b">
        <v>1</v>
      </c>
      <c r="AR296" s="2" t="b">
        <v>1</v>
      </c>
      <c r="AS296" s="2">
        <v>0</v>
      </c>
      <c r="AT296" s="2">
        <v>0</v>
      </c>
      <c r="AU296" s="2">
        <v>1</v>
      </c>
      <c r="AV296" s="2">
        <v>0</v>
      </c>
      <c r="AW296" s="2">
        <v>0</v>
      </c>
      <c r="AX296" s="2">
        <v>0</v>
      </c>
      <c r="AY296" s="2">
        <v>1</v>
      </c>
      <c r="AZ296" s="2">
        <v>0</v>
      </c>
      <c r="BA296" s="2">
        <v>1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7" t="s">
        <v>2966</v>
      </c>
      <c r="BR296" s="2">
        <v>1</v>
      </c>
      <c r="BS296" s="2"/>
      <c r="BT296" s="2" t="b">
        <v>1</v>
      </c>
      <c r="BU296" s="2" t="b">
        <v>1</v>
      </c>
      <c r="BV296" s="2">
        <v>669801</v>
      </c>
      <c r="BW296" s="2" t="s">
        <v>3608</v>
      </c>
      <c r="BX296" s="2"/>
      <c r="BY296" s="2"/>
      <c r="BZ296" s="2" t="s">
        <v>1126</v>
      </c>
      <c r="CA296" s="2" t="b">
        <v>1</v>
      </c>
      <c r="CB296" s="2" t="b">
        <v>1</v>
      </c>
      <c r="CC296" s="2" t="b">
        <v>1</v>
      </c>
      <c r="CD296" s="2" t="b">
        <v>1</v>
      </c>
      <c r="CE296" s="2" t="s">
        <v>3609</v>
      </c>
      <c r="CF296" s="2"/>
      <c r="CG296" s="2">
        <v>22</v>
      </c>
    </row>
    <row r="297" spans="1:85">
      <c r="A297" s="3">
        <v>45607.637187499997</v>
      </c>
      <c r="B297" s="2" t="s">
        <v>1127</v>
      </c>
      <c r="C297" s="2" t="s">
        <v>1128</v>
      </c>
      <c r="D297" s="2" t="s">
        <v>1129</v>
      </c>
      <c r="E297" s="2" t="s">
        <v>1130</v>
      </c>
      <c r="F297" s="2" t="s">
        <v>79</v>
      </c>
      <c r="G297" s="2">
        <v>9029192225</v>
      </c>
      <c r="H297" s="2" t="s">
        <v>82</v>
      </c>
      <c r="I297" s="2" t="s">
        <v>82</v>
      </c>
      <c r="J297" s="2" t="s">
        <v>135</v>
      </c>
      <c r="K297" s="2" t="s">
        <v>136</v>
      </c>
      <c r="L297" s="2" t="s">
        <v>148</v>
      </c>
      <c r="M297" s="2" t="s">
        <v>82</v>
      </c>
      <c r="N297" s="2"/>
      <c r="O297" s="2"/>
      <c r="P297" s="2"/>
      <c r="Q297" s="2"/>
      <c r="R297" s="2"/>
      <c r="S297" s="2"/>
      <c r="T297" s="2"/>
      <c r="U297" s="2" t="s">
        <v>85</v>
      </c>
      <c r="V297" s="2"/>
      <c r="W297" s="2"/>
      <c r="X297" s="2" t="s">
        <v>138</v>
      </c>
      <c r="Y297" s="2" t="s">
        <v>3021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>
        <v>3</v>
      </c>
      <c r="AN297" s="2">
        <v>0</v>
      </c>
      <c r="AO297" s="2">
        <v>5</v>
      </c>
      <c r="AP297" s="4">
        <v>0</v>
      </c>
      <c r="AQ297" s="6" t="b">
        <v>1</v>
      </c>
      <c r="AR297" s="2" t="b">
        <v>1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1</v>
      </c>
      <c r="BL297" s="2">
        <v>0</v>
      </c>
      <c r="BM297" s="2">
        <v>1</v>
      </c>
      <c r="BN297" s="2">
        <v>0</v>
      </c>
      <c r="BO297" s="2">
        <v>0</v>
      </c>
      <c r="BP297" s="2">
        <v>0</v>
      </c>
      <c r="BQ297" s="7" t="s">
        <v>2966</v>
      </c>
      <c r="BR297" s="2">
        <v>1</v>
      </c>
      <c r="BS297" s="2"/>
      <c r="BT297" s="2" t="b">
        <v>1</v>
      </c>
      <c r="BU297" s="2" t="b">
        <v>1</v>
      </c>
      <c r="BV297" s="2">
        <v>192225</v>
      </c>
      <c r="BW297" s="2" t="s">
        <v>3610</v>
      </c>
      <c r="BX297" s="2"/>
      <c r="BY297" s="2"/>
      <c r="BZ297" s="2" t="s">
        <v>1130</v>
      </c>
      <c r="CA297" s="2" t="b">
        <v>1</v>
      </c>
      <c r="CB297" s="2" t="b">
        <v>1</v>
      </c>
      <c r="CC297" s="2" t="b">
        <v>1</v>
      </c>
      <c r="CD297" s="2" t="b">
        <v>1</v>
      </c>
      <c r="CE297" s="2" t="s">
        <v>3611</v>
      </c>
      <c r="CF297" s="2"/>
      <c r="CG297" s="2">
        <v>34</v>
      </c>
    </row>
    <row r="298" spans="1:85">
      <c r="A298" s="3">
        <v>45607.640405092592</v>
      </c>
      <c r="B298" s="2" t="s">
        <v>1131</v>
      </c>
      <c r="C298" s="2" t="s">
        <v>109</v>
      </c>
      <c r="D298" s="2" t="s">
        <v>1132</v>
      </c>
      <c r="E298" s="2" t="s">
        <v>1133</v>
      </c>
      <c r="F298" s="2" t="s">
        <v>99</v>
      </c>
      <c r="G298" s="2" t="s">
        <v>1134</v>
      </c>
      <c r="H298" s="2" t="s">
        <v>81</v>
      </c>
      <c r="I298" s="2" t="s">
        <v>82</v>
      </c>
      <c r="J298" s="2" t="s">
        <v>135</v>
      </c>
      <c r="K298" s="2" t="s">
        <v>136</v>
      </c>
      <c r="L298" s="2" t="s">
        <v>82</v>
      </c>
      <c r="M298" s="2" t="s">
        <v>82</v>
      </c>
      <c r="N298" s="2"/>
      <c r="O298" s="2"/>
      <c r="P298" s="2" t="s">
        <v>113</v>
      </c>
      <c r="Q298" s="2"/>
      <c r="R298" s="2"/>
      <c r="S298" s="2"/>
      <c r="T298" s="2"/>
      <c r="U298" s="2" t="s">
        <v>113</v>
      </c>
      <c r="V298" s="2" t="s">
        <v>102</v>
      </c>
      <c r="W298" s="2"/>
      <c r="X298" s="2" t="s">
        <v>311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>
        <v>2</v>
      </c>
      <c r="AN298" s="2">
        <v>0</v>
      </c>
      <c r="AO298" s="2">
        <v>4</v>
      </c>
      <c r="AP298" s="4">
        <v>0</v>
      </c>
      <c r="AQ298" s="6" t="b">
        <v>1</v>
      </c>
      <c r="AR298" s="2" t="b">
        <v>1</v>
      </c>
      <c r="AS298" s="2">
        <v>0</v>
      </c>
      <c r="AT298" s="2">
        <v>0</v>
      </c>
      <c r="AU298" s="2">
        <v>0</v>
      </c>
      <c r="AV298" s="2">
        <v>1</v>
      </c>
      <c r="AW298" s="2">
        <v>0</v>
      </c>
      <c r="AX298" s="2">
        <v>0</v>
      </c>
      <c r="AY298" s="2">
        <v>0</v>
      </c>
      <c r="AZ298" s="2">
        <v>1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7" t="s">
        <v>2928</v>
      </c>
      <c r="BR298" s="2">
        <v>1</v>
      </c>
      <c r="BS298" s="2"/>
      <c r="BT298" s="2" t="b">
        <v>1</v>
      </c>
      <c r="BU298" s="2" t="b">
        <v>1</v>
      </c>
      <c r="BV298" s="2">
        <v>231860</v>
      </c>
      <c r="BW298" s="2" t="s">
        <v>3612</v>
      </c>
      <c r="BX298" s="2"/>
      <c r="BY298" s="2"/>
      <c r="BZ298" s="2" t="s">
        <v>1133</v>
      </c>
      <c r="CA298" s="2" t="b">
        <v>1</v>
      </c>
      <c r="CB298" s="2" t="b">
        <v>0</v>
      </c>
      <c r="CC298" s="2" t="b">
        <v>1</v>
      </c>
      <c r="CD298" s="2" t="b">
        <v>1</v>
      </c>
      <c r="CE298" s="2" t="s">
        <v>3613</v>
      </c>
      <c r="CF298" s="2"/>
      <c r="CG298" s="2">
        <v>21</v>
      </c>
    </row>
    <row r="299" spans="1:85">
      <c r="A299" s="3">
        <v>45607.643738425926</v>
      </c>
      <c r="B299" s="2" t="s">
        <v>1135</v>
      </c>
      <c r="C299" s="2" t="s">
        <v>1136</v>
      </c>
      <c r="D299" s="2" t="s">
        <v>125</v>
      </c>
      <c r="E299" s="2" t="s">
        <v>1137</v>
      </c>
      <c r="F299" s="2" t="s">
        <v>79</v>
      </c>
      <c r="G299" s="2">
        <v>61415385321</v>
      </c>
      <c r="H299" s="2" t="s">
        <v>81</v>
      </c>
      <c r="I299" s="2" t="s">
        <v>82</v>
      </c>
      <c r="J299" s="2" t="s">
        <v>135</v>
      </c>
      <c r="K299" s="2" t="s">
        <v>136</v>
      </c>
      <c r="L299" s="2" t="s">
        <v>82</v>
      </c>
      <c r="M299" s="2" t="s">
        <v>82</v>
      </c>
      <c r="N299" s="2"/>
      <c r="O299" s="2"/>
      <c r="P299" s="2" t="s">
        <v>84</v>
      </c>
      <c r="Q299" s="2"/>
      <c r="R299" s="2"/>
      <c r="S299" s="2"/>
      <c r="T299" s="2"/>
      <c r="U299" s="2" t="s">
        <v>84</v>
      </c>
      <c r="V299" s="2" t="s">
        <v>86</v>
      </c>
      <c r="W299" s="2"/>
      <c r="X299" s="2" t="s">
        <v>138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>
        <v>2</v>
      </c>
      <c r="AN299" s="2">
        <v>0</v>
      </c>
      <c r="AO299" s="2">
        <v>4</v>
      </c>
      <c r="AP299" s="4">
        <v>0</v>
      </c>
      <c r="AQ299" s="6" t="b">
        <v>1</v>
      </c>
      <c r="AR299" s="2" t="b">
        <v>1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1</v>
      </c>
      <c r="BH299" s="2">
        <v>0</v>
      </c>
      <c r="BI299" s="2">
        <v>0</v>
      </c>
      <c r="BJ299" s="2">
        <v>0</v>
      </c>
      <c r="BK299" s="2">
        <v>1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7" t="s">
        <v>2928</v>
      </c>
      <c r="BR299" s="2">
        <v>1</v>
      </c>
      <c r="BS299" s="2"/>
      <c r="BT299" s="2" t="b">
        <v>1</v>
      </c>
      <c r="BU299" s="2" t="b">
        <v>1</v>
      </c>
      <c r="BV299" s="2">
        <v>385321</v>
      </c>
      <c r="BW299" s="2" t="s">
        <v>3614</v>
      </c>
      <c r="BX299" s="2"/>
      <c r="BY299" s="2"/>
      <c r="BZ299" s="2" t="s">
        <v>1137</v>
      </c>
      <c r="CA299" s="2" t="b">
        <v>1</v>
      </c>
      <c r="CB299" s="2" t="b">
        <v>0</v>
      </c>
      <c r="CC299" s="2" t="b">
        <v>0</v>
      </c>
      <c r="CD299" s="2" t="e">
        <v>#N/A</v>
      </c>
      <c r="CE299" s="2" t="s">
        <v>3615</v>
      </c>
      <c r="CF299" s="2"/>
      <c r="CG299" s="2">
        <v>13</v>
      </c>
    </row>
    <row r="300" spans="1:85">
      <c r="A300" s="3">
        <v>45607.654675925929</v>
      </c>
      <c r="B300" s="2" t="s">
        <v>1139</v>
      </c>
      <c r="C300" s="2" t="s">
        <v>1140</v>
      </c>
      <c r="D300" s="2" t="s">
        <v>606</v>
      </c>
      <c r="E300" s="2" t="s">
        <v>1141</v>
      </c>
      <c r="F300" s="2" t="s">
        <v>99</v>
      </c>
      <c r="G300" s="2">
        <v>919726588409</v>
      </c>
      <c r="H300" s="2" t="s">
        <v>127</v>
      </c>
      <c r="I300" s="2" t="s">
        <v>82</v>
      </c>
      <c r="J300" s="2"/>
      <c r="K300" s="2" t="s">
        <v>82</v>
      </c>
      <c r="L300" s="2" t="s">
        <v>82</v>
      </c>
      <c r="M300" s="2" t="s">
        <v>82</v>
      </c>
      <c r="N300" s="2"/>
      <c r="O300" s="2"/>
      <c r="P300" s="2"/>
      <c r="Q300" s="2"/>
      <c r="R300" s="2"/>
      <c r="S300" s="2"/>
      <c r="T300" s="2"/>
      <c r="U300" s="2" t="s">
        <v>85</v>
      </c>
      <c r="V300" s="2" t="s">
        <v>2947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>
        <v>1</v>
      </c>
      <c r="AN300" s="2">
        <v>0</v>
      </c>
      <c r="AO300" s="2">
        <v>2</v>
      </c>
      <c r="AP300" s="4">
        <v>0</v>
      </c>
      <c r="AQ300" s="6" t="b">
        <v>1</v>
      </c>
      <c r="AR300" s="2" t="b">
        <v>1</v>
      </c>
      <c r="AS300" s="2">
        <v>0</v>
      </c>
      <c r="AT300" s="2">
        <v>0</v>
      </c>
      <c r="AU300" s="2">
        <v>1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7" t="s">
        <v>2928</v>
      </c>
      <c r="BR300" s="2">
        <v>1</v>
      </c>
      <c r="BS300" s="2"/>
      <c r="BT300" s="2" t="b">
        <v>1</v>
      </c>
      <c r="BU300" s="2" t="b">
        <v>1</v>
      </c>
      <c r="BV300" s="2">
        <v>588409</v>
      </c>
      <c r="BW300" s="2" t="s">
        <v>3616</v>
      </c>
      <c r="BX300" s="2"/>
      <c r="BY300" s="2"/>
      <c r="BZ300" s="2" t="s">
        <v>1141</v>
      </c>
      <c r="CA300" s="2" t="b">
        <v>1</v>
      </c>
      <c r="CB300" s="2" t="b">
        <v>1</v>
      </c>
      <c r="CC300" s="2" t="b">
        <v>1</v>
      </c>
      <c r="CD300" s="2" t="b">
        <v>1</v>
      </c>
      <c r="CE300" s="2" t="s">
        <v>3617</v>
      </c>
      <c r="CF300" s="2"/>
      <c r="CG300" s="2">
        <v>33</v>
      </c>
    </row>
    <row r="301" spans="1:85">
      <c r="A301" s="3">
        <v>45607.657766203702</v>
      </c>
      <c r="B301" s="2" t="s">
        <v>1142</v>
      </c>
      <c r="C301" s="2" t="s">
        <v>1143</v>
      </c>
      <c r="D301" s="2" t="s">
        <v>125</v>
      </c>
      <c r="E301" s="2" t="s">
        <v>3618</v>
      </c>
      <c r="F301" s="2" t="s">
        <v>79</v>
      </c>
      <c r="G301" s="2">
        <v>919920425559</v>
      </c>
      <c r="H301" s="2" t="s">
        <v>127</v>
      </c>
      <c r="I301" s="2" t="s">
        <v>82</v>
      </c>
      <c r="J301" s="2" t="s">
        <v>92</v>
      </c>
      <c r="K301" s="2"/>
      <c r="L301" s="2"/>
      <c r="M301" s="2"/>
      <c r="N301" s="2" t="s">
        <v>83</v>
      </c>
      <c r="O301" s="2" t="s">
        <v>82</v>
      </c>
      <c r="P301" s="2"/>
      <c r="Q301" s="2"/>
      <c r="R301" s="2"/>
      <c r="S301" s="2"/>
      <c r="T301" s="2"/>
      <c r="U301" s="2" t="s">
        <v>85</v>
      </c>
      <c r="V301" s="2" t="s">
        <v>3035</v>
      </c>
      <c r="W301" s="2"/>
      <c r="X301" s="2"/>
      <c r="Y301" s="2"/>
      <c r="Z301" s="2"/>
      <c r="AA301" s="2" t="s">
        <v>2927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>
        <v>2</v>
      </c>
      <c r="AN301" s="2">
        <v>0</v>
      </c>
      <c r="AO301" s="2">
        <v>3</v>
      </c>
      <c r="AP301" s="4">
        <v>0</v>
      </c>
      <c r="AQ301" s="6" t="b">
        <v>1</v>
      </c>
      <c r="AR301" s="2" t="b">
        <v>1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1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1</v>
      </c>
      <c r="BP301" s="2">
        <v>0</v>
      </c>
      <c r="BQ301" s="7" t="s">
        <v>2966</v>
      </c>
      <c r="BR301" s="2">
        <v>1</v>
      </c>
      <c r="BS301" s="2"/>
      <c r="BT301" s="2" t="b">
        <v>1</v>
      </c>
      <c r="BU301" s="2" t="b">
        <v>1</v>
      </c>
      <c r="BV301" s="2">
        <v>425559</v>
      </c>
      <c r="BW301" s="2" t="s">
        <v>3619</v>
      </c>
      <c r="BX301" s="2"/>
      <c r="BY301" s="2"/>
      <c r="BZ301" s="2" t="s">
        <v>3620</v>
      </c>
      <c r="CA301" s="2" t="b">
        <v>1</v>
      </c>
      <c r="CB301" s="2" t="b">
        <v>1</v>
      </c>
      <c r="CC301" s="2" t="b">
        <v>1</v>
      </c>
      <c r="CD301" s="2" t="b">
        <v>1</v>
      </c>
      <c r="CE301" s="2" t="s">
        <v>3621</v>
      </c>
      <c r="CF301" s="2"/>
      <c r="CG301" s="2">
        <v>25</v>
      </c>
    </row>
    <row r="302" spans="1:85">
      <c r="A302" s="3">
        <v>45607.673692129632</v>
      </c>
      <c r="B302" s="2" t="s">
        <v>1144</v>
      </c>
      <c r="C302" s="2" t="s">
        <v>313</v>
      </c>
      <c r="D302" s="2" t="s">
        <v>889</v>
      </c>
      <c r="E302" s="2" t="s">
        <v>3622</v>
      </c>
      <c r="F302" s="2" t="s">
        <v>79</v>
      </c>
      <c r="G302" s="2" t="s">
        <v>1145</v>
      </c>
      <c r="H302" s="2" t="s">
        <v>81</v>
      </c>
      <c r="I302" s="2" t="s">
        <v>134</v>
      </c>
      <c r="J302" s="2" t="s">
        <v>135</v>
      </c>
      <c r="K302" s="2" t="s">
        <v>136</v>
      </c>
      <c r="L302" s="2" t="s">
        <v>147</v>
      </c>
      <c r="M302" s="2" t="s">
        <v>148</v>
      </c>
      <c r="N302" s="2"/>
      <c r="O302" s="2"/>
      <c r="P302" s="2" t="s">
        <v>84</v>
      </c>
      <c r="Q302" s="2"/>
      <c r="R302" s="2"/>
      <c r="S302" s="2"/>
      <c r="T302" s="2"/>
      <c r="U302" s="2" t="s">
        <v>84</v>
      </c>
      <c r="V302" s="2" t="s">
        <v>86</v>
      </c>
      <c r="W302" s="2" t="s">
        <v>137</v>
      </c>
      <c r="X302" s="2" t="s">
        <v>138</v>
      </c>
      <c r="Y302" s="2" t="s">
        <v>576</v>
      </c>
      <c r="Z302" s="2" t="s">
        <v>3021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>
        <v>5</v>
      </c>
      <c r="AN302" s="2">
        <v>0</v>
      </c>
      <c r="AO302" s="2">
        <v>10</v>
      </c>
      <c r="AP302" s="4">
        <v>0</v>
      </c>
      <c r="AQ302" s="6" t="b">
        <v>1</v>
      </c>
      <c r="AR302" s="2" t="b">
        <v>1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1</v>
      </c>
      <c r="BH302" s="2">
        <v>0</v>
      </c>
      <c r="BI302" s="2">
        <v>1</v>
      </c>
      <c r="BJ302" s="2">
        <v>0</v>
      </c>
      <c r="BK302" s="2">
        <v>1</v>
      </c>
      <c r="BL302" s="2">
        <v>1</v>
      </c>
      <c r="BM302" s="2">
        <v>1</v>
      </c>
      <c r="BN302" s="2">
        <v>0</v>
      </c>
      <c r="BO302" s="2">
        <v>0</v>
      </c>
      <c r="BP302" s="2">
        <v>0</v>
      </c>
      <c r="BQ302" s="7" t="s">
        <v>2928</v>
      </c>
      <c r="BR302" s="2">
        <v>1</v>
      </c>
      <c r="BS302" s="2"/>
      <c r="BT302" s="2" t="b">
        <v>1</v>
      </c>
      <c r="BU302" s="2" t="b">
        <v>1</v>
      </c>
      <c r="BV302" s="2">
        <v>481034</v>
      </c>
      <c r="BW302" s="2" t="s">
        <v>3623</v>
      </c>
      <c r="BX302" s="2"/>
      <c r="BY302" s="2"/>
      <c r="BZ302" s="2" t="s">
        <v>3624</v>
      </c>
      <c r="CA302" s="2" t="b">
        <v>1</v>
      </c>
      <c r="CB302" s="2" t="b">
        <v>0</v>
      </c>
      <c r="CC302" s="2" t="b">
        <v>1</v>
      </c>
      <c r="CD302" s="2" t="b">
        <v>1</v>
      </c>
      <c r="CE302" s="2" t="s">
        <v>3625</v>
      </c>
      <c r="CF302" s="2"/>
      <c r="CG302" s="2">
        <v>18</v>
      </c>
    </row>
    <row r="303" spans="1:85">
      <c r="A303" s="3">
        <v>45607.675497685188</v>
      </c>
      <c r="B303" s="2" t="s">
        <v>1146</v>
      </c>
      <c r="C303" s="2" t="s">
        <v>1147</v>
      </c>
      <c r="D303" s="2" t="s">
        <v>433</v>
      </c>
      <c r="E303" s="2" t="s">
        <v>3626</v>
      </c>
      <c r="F303" s="2" t="s">
        <v>99</v>
      </c>
      <c r="G303" s="2" t="s">
        <v>1148</v>
      </c>
      <c r="H303" s="2" t="s">
        <v>81</v>
      </c>
      <c r="I303" s="2" t="s">
        <v>82</v>
      </c>
      <c r="J303" s="2" t="s">
        <v>135</v>
      </c>
      <c r="K303" s="2" t="s">
        <v>147</v>
      </c>
      <c r="L303" s="2" t="s">
        <v>82</v>
      </c>
      <c r="M303" s="2" t="s">
        <v>82</v>
      </c>
      <c r="N303" s="2"/>
      <c r="O303" s="2"/>
      <c r="P303" s="2" t="s">
        <v>84</v>
      </c>
      <c r="Q303" s="2"/>
      <c r="R303" s="2"/>
      <c r="S303" s="2"/>
      <c r="T303" s="2"/>
      <c r="U303" s="2" t="s">
        <v>84</v>
      </c>
      <c r="V303" s="2" t="s">
        <v>102</v>
      </c>
      <c r="W303" s="2"/>
      <c r="X303" s="2" t="s">
        <v>158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>
        <v>2</v>
      </c>
      <c r="AN303" s="2">
        <v>0</v>
      </c>
      <c r="AO303" s="2">
        <v>4</v>
      </c>
      <c r="AP303" s="4">
        <v>0</v>
      </c>
      <c r="AQ303" s="6" t="b">
        <v>1</v>
      </c>
      <c r="AR303" s="2" t="b">
        <v>1</v>
      </c>
      <c r="AS303" s="2">
        <v>0</v>
      </c>
      <c r="AT303" s="2">
        <v>0</v>
      </c>
      <c r="AU303" s="2">
        <v>0</v>
      </c>
      <c r="AV303" s="2">
        <v>1</v>
      </c>
      <c r="AW303" s="2">
        <v>0</v>
      </c>
      <c r="AX303" s="2">
        <v>0</v>
      </c>
      <c r="AY303" s="2">
        <v>0</v>
      </c>
      <c r="AZ303" s="2">
        <v>0</v>
      </c>
      <c r="BA303" s="2">
        <v>1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7" t="s">
        <v>2928</v>
      </c>
      <c r="BR303" s="2">
        <v>1</v>
      </c>
      <c r="BS303" s="2"/>
      <c r="BT303" s="2" t="b">
        <v>1</v>
      </c>
      <c r="BU303" s="2" t="b">
        <v>1</v>
      </c>
      <c r="BV303" s="2">
        <v>520170</v>
      </c>
      <c r="BW303" s="2" t="s">
        <v>3627</v>
      </c>
      <c r="BX303" s="2"/>
      <c r="BY303" s="2"/>
      <c r="BZ303" s="2" t="s">
        <v>3628</v>
      </c>
      <c r="CA303" s="2" t="b">
        <v>1</v>
      </c>
      <c r="CB303" s="2" t="b">
        <v>1</v>
      </c>
      <c r="CC303" s="2" t="b">
        <v>1</v>
      </c>
      <c r="CD303" s="2" t="b">
        <v>1</v>
      </c>
      <c r="CE303" s="2" t="s">
        <v>3629</v>
      </c>
      <c r="CF303" s="2"/>
      <c r="CG303" s="2">
        <v>18</v>
      </c>
    </row>
    <row r="304" spans="1:85">
      <c r="A304" s="3">
        <v>45607.681562500002</v>
      </c>
      <c r="B304" s="2" t="s">
        <v>1149</v>
      </c>
      <c r="C304" s="2" t="s">
        <v>698</v>
      </c>
      <c r="D304" s="2" t="s">
        <v>498</v>
      </c>
      <c r="E304" s="2" t="s">
        <v>1150</v>
      </c>
      <c r="F304" s="2" t="s">
        <v>99</v>
      </c>
      <c r="G304" s="2">
        <v>918105471945</v>
      </c>
      <c r="H304" s="2" t="s">
        <v>81</v>
      </c>
      <c r="I304" s="2" t="s">
        <v>82</v>
      </c>
      <c r="J304" s="2" t="s">
        <v>92</v>
      </c>
      <c r="K304" s="2"/>
      <c r="L304" s="2"/>
      <c r="M304" s="2"/>
      <c r="N304" s="2" t="s">
        <v>83</v>
      </c>
      <c r="O304" s="2" t="s">
        <v>82</v>
      </c>
      <c r="P304" s="2" t="s">
        <v>101</v>
      </c>
      <c r="Q304" s="2"/>
      <c r="R304" s="2"/>
      <c r="S304" s="2"/>
      <c r="T304" s="2"/>
      <c r="U304" s="2" t="s">
        <v>101</v>
      </c>
      <c r="V304" s="2" t="s">
        <v>102</v>
      </c>
      <c r="W304" s="2"/>
      <c r="X304" s="2"/>
      <c r="Y304" s="2"/>
      <c r="Z304" s="2"/>
      <c r="AA304" s="2" t="s">
        <v>2934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>
        <v>2</v>
      </c>
      <c r="AN304" s="2">
        <v>0</v>
      </c>
      <c r="AO304" s="2">
        <v>4</v>
      </c>
      <c r="AP304" s="4">
        <v>0</v>
      </c>
      <c r="AQ304" s="6" t="b">
        <v>1</v>
      </c>
      <c r="AR304" s="2" t="b">
        <v>1</v>
      </c>
      <c r="AS304" s="2">
        <v>0</v>
      </c>
      <c r="AT304" s="2">
        <v>0</v>
      </c>
      <c r="AU304" s="2">
        <v>0</v>
      </c>
      <c r="AV304" s="2">
        <v>1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1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7" t="s">
        <v>2928</v>
      </c>
      <c r="BR304" s="2">
        <v>1</v>
      </c>
      <c r="BS304" s="2"/>
      <c r="BT304" s="2" t="b">
        <v>1</v>
      </c>
      <c r="BU304" s="2" t="b">
        <v>1</v>
      </c>
      <c r="BV304" s="2">
        <v>471945</v>
      </c>
      <c r="BW304" s="2" t="s">
        <v>3630</v>
      </c>
      <c r="BX304" s="2"/>
      <c r="BY304" s="2"/>
      <c r="BZ304" s="2" t="s">
        <v>1150</v>
      </c>
      <c r="CA304" s="2" t="b">
        <v>1</v>
      </c>
      <c r="CB304" s="2" t="b">
        <v>1</v>
      </c>
      <c r="CC304" s="2" t="b">
        <v>1</v>
      </c>
      <c r="CD304" s="2" t="b">
        <v>1</v>
      </c>
      <c r="CE304" s="2" t="s">
        <v>3631</v>
      </c>
      <c r="CF304" s="2"/>
      <c r="CG304" s="2">
        <v>25</v>
      </c>
    </row>
    <row r="305" spans="1:85">
      <c r="A305" s="3">
        <v>45607.682141203702</v>
      </c>
      <c r="B305" s="2" t="s">
        <v>1151</v>
      </c>
      <c r="C305" s="2" t="s">
        <v>372</v>
      </c>
      <c r="D305" s="2" t="s">
        <v>125</v>
      </c>
      <c r="E305" s="2" t="s">
        <v>1152</v>
      </c>
      <c r="F305" s="2" t="s">
        <v>99</v>
      </c>
      <c r="G305" s="2">
        <v>919619470588</v>
      </c>
      <c r="H305" s="2" t="s">
        <v>122</v>
      </c>
      <c r="I305" s="2" t="s">
        <v>91</v>
      </c>
      <c r="J305" s="2" t="s">
        <v>135</v>
      </c>
      <c r="K305" s="2" t="s">
        <v>136</v>
      </c>
      <c r="L305" s="2" t="s">
        <v>82</v>
      </c>
      <c r="M305" s="2" t="s">
        <v>82</v>
      </c>
      <c r="N305" s="2"/>
      <c r="O305" s="2"/>
      <c r="P305" s="2" t="s">
        <v>128</v>
      </c>
      <c r="Q305" s="2"/>
      <c r="R305" s="2"/>
      <c r="S305" s="2"/>
      <c r="T305" s="2"/>
      <c r="U305" s="2" t="s">
        <v>128</v>
      </c>
      <c r="V305" s="2" t="s">
        <v>122</v>
      </c>
      <c r="W305" s="2" t="s">
        <v>103</v>
      </c>
      <c r="X305" s="2" t="s">
        <v>311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>
        <v>3</v>
      </c>
      <c r="AN305" s="2">
        <v>0</v>
      </c>
      <c r="AO305" s="2">
        <v>6</v>
      </c>
      <c r="AP305" s="4">
        <v>0</v>
      </c>
      <c r="AQ305" s="6" t="b">
        <v>1</v>
      </c>
      <c r="AR305" s="2" t="b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1</v>
      </c>
      <c r="AX305" s="2">
        <v>0</v>
      </c>
      <c r="AY305" s="2">
        <v>1</v>
      </c>
      <c r="AZ305" s="2">
        <v>1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7" t="s">
        <v>2928</v>
      </c>
      <c r="BR305" s="2">
        <v>1</v>
      </c>
      <c r="BS305" s="2"/>
      <c r="BT305" s="2" t="b">
        <v>1</v>
      </c>
      <c r="BU305" s="2" t="b">
        <v>1</v>
      </c>
      <c r="BV305" s="2">
        <v>470588</v>
      </c>
      <c r="BW305" s="2" t="s">
        <v>3632</v>
      </c>
      <c r="BX305" s="2"/>
      <c r="BY305" s="2"/>
      <c r="BZ305" s="2" t="s">
        <v>1152</v>
      </c>
      <c r="CA305" s="2" t="b">
        <v>1</v>
      </c>
      <c r="CB305" s="2" t="b">
        <v>1</v>
      </c>
      <c r="CC305" s="2" t="b">
        <v>1</v>
      </c>
      <c r="CD305" s="2" t="b">
        <v>1</v>
      </c>
      <c r="CE305" s="2" t="s">
        <v>3361</v>
      </c>
      <c r="CF305" s="2"/>
      <c r="CG305" s="2">
        <v>28</v>
      </c>
    </row>
    <row r="306" spans="1:85">
      <c r="A306" s="3">
        <v>45607.687048611115</v>
      </c>
      <c r="B306" s="2" t="s">
        <v>1153</v>
      </c>
      <c r="C306" s="2" t="s">
        <v>1154</v>
      </c>
      <c r="D306" s="2" t="s">
        <v>1155</v>
      </c>
      <c r="E306" s="2" t="s">
        <v>1156</v>
      </c>
      <c r="F306" s="2" t="s">
        <v>99</v>
      </c>
      <c r="G306" s="2">
        <v>917396435714</v>
      </c>
      <c r="H306" s="2" t="s">
        <v>81</v>
      </c>
      <c r="I306" s="2" t="s">
        <v>134</v>
      </c>
      <c r="J306" s="2" t="s">
        <v>135</v>
      </c>
      <c r="K306" s="2" t="s">
        <v>136</v>
      </c>
      <c r="L306" s="2" t="s">
        <v>148</v>
      </c>
      <c r="M306" s="2" t="s">
        <v>147</v>
      </c>
      <c r="N306" s="2"/>
      <c r="O306" s="2"/>
      <c r="P306" s="2"/>
      <c r="Q306" s="2"/>
      <c r="R306" s="2"/>
      <c r="S306" s="2"/>
      <c r="T306" s="2"/>
      <c r="U306" s="2" t="s">
        <v>85</v>
      </c>
      <c r="V306" s="2" t="s">
        <v>102</v>
      </c>
      <c r="W306" s="2" t="s">
        <v>165</v>
      </c>
      <c r="X306" s="2" t="s">
        <v>311</v>
      </c>
      <c r="Y306" s="2" t="s">
        <v>2955</v>
      </c>
      <c r="Z306" s="2" t="s">
        <v>158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>
        <v>4</v>
      </c>
      <c r="AN306" s="2">
        <v>0</v>
      </c>
      <c r="AO306" s="2">
        <v>7</v>
      </c>
      <c r="AP306" s="4">
        <v>0</v>
      </c>
      <c r="AQ306" s="6" t="b">
        <v>1</v>
      </c>
      <c r="AR306" s="2" t="b">
        <v>1</v>
      </c>
      <c r="AS306" s="2">
        <v>0</v>
      </c>
      <c r="AT306" s="2">
        <v>0</v>
      </c>
      <c r="AU306" s="2">
        <v>0</v>
      </c>
      <c r="AV306" s="2">
        <v>1</v>
      </c>
      <c r="AW306" s="2">
        <v>0</v>
      </c>
      <c r="AX306" s="2">
        <v>1</v>
      </c>
      <c r="AY306" s="2">
        <v>0</v>
      </c>
      <c r="AZ306" s="2">
        <v>1</v>
      </c>
      <c r="BA306" s="2">
        <v>1</v>
      </c>
      <c r="BB306" s="2">
        <v>1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7" t="s">
        <v>2966</v>
      </c>
      <c r="BR306" s="2">
        <v>1</v>
      </c>
      <c r="BS306" s="2"/>
      <c r="BT306" s="2" t="b">
        <v>1</v>
      </c>
      <c r="BU306" s="2" t="b">
        <v>1</v>
      </c>
      <c r="BV306" s="2">
        <v>435714</v>
      </c>
      <c r="BW306" s="2" t="s">
        <v>3633</v>
      </c>
      <c r="BX306" s="2"/>
      <c r="BY306" s="2"/>
      <c r="BZ306" s="2" t="s">
        <v>1156</v>
      </c>
      <c r="CA306" s="2" t="b">
        <v>1</v>
      </c>
      <c r="CB306" s="2" t="b">
        <v>1</v>
      </c>
      <c r="CC306" s="2" t="b">
        <v>1</v>
      </c>
      <c r="CD306" s="2" t="b">
        <v>1</v>
      </c>
      <c r="CE306" s="2" t="s">
        <v>3634</v>
      </c>
      <c r="CF306" s="2"/>
      <c r="CG306" s="2">
        <v>17</v>
      </c>
    </row>
    <row r="307" spans="1:85">
      <c r="A307" s="3">
        <v>45607.690011574072</v>
      </c>
      <c r="B307" s="2" t="s">
        <v>1157</v>
      </c>
      <c r="C307" s="2" t="s">
        <v>1158</v>
      </c>
      <c r="D307" s="2" t="s">
        <v>125</v>
      </c>
      <c r="E307" s="2" t="s">
        <v>3635</v>
      </c>
      <c r="F307" s="2" t="s">
        <v>79</v>
      </c>
      <c r="G307" s="2">
        <v>919136700459</v>
      </c>
      <c r="H307" s="2" t="s">
        <v>81</v>
      </c>
      <c r="I307" s="2" t="s">
        <v>91</v>
      </c>
      <c r="J307" s="2" t="s">
        <v>92</v>
      </c>
      <c r="K307" s="2"/>
      <c r="L307" s="2"/>
      <c r="M307" s="2"/>
      <c r="N307" s="2" t="s">
        <v>83</v>
      </c>
      <c r="O307" s="2" t="s">
        <v>93</v>
      </c>
      <c r="P307" s="2" t="s">
        <v>101</v>
      </c>
      <c r="Q307" s="2"/>
      <c r="R307" s="2"/>
      <c r="S307" s="2"/>
      <c r="T307" s="2"/>
      <c r="U307" s="2" t="s">
        <v>101</v>
      </c>
      <c r="V307" s="2" t="s">
        <v>86</v>
      </c>
      <c r="W307" s="2" t="s">
        <v>94</v>
      </c>
      <c r="X307" s="2"/>
      <c r="Y307" s="2"/>
      <c r="Z307" s="2"/>
      <c r="AA307" s="2" t="s">
        <v>2927</v>
      </c>
      <c r="AB307" s="2" t="s">
        <v>2931</v>
      </c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>
        <v>4</v>
      </c>
      <c r="AN307" s="2">
        <v>0</v>
      </c>
      <c r="AO307" s="2">
        <v>8</v>
      </c>
      <c r="AP307" s="4">
        <v>0</v>
      </c>
      <c r="AQ307" s="6" t="b">
        <v>1</v>
      </c>
      <c r="AR307" s="2" t="b">
        <v>1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1</v>
      </c>
      <c r="BH307" s="2">
        <v>0</v>
      </c>
      <c r="BI307" s="2">
        <v>0</v>
      </c>
      <c r="BJ307" s="2">
        <v>1</v>
      </c>
      <c r="BK307" s="2">
        <v>0</v>
      </c>
      <c r="BL307" s="2">
        <v>0</v>
      </c>
      <c r="BM307" s="2">
        <v>0</v>
      </c>
      <c r="BN307" s="2">
        <v>0</v>
      </c>
      <c r="BO307" s="2">
        <v>1</v>
      </c>
      <c r="BP307" s="2">
        <v>1</v>
      </c>
      <c r="BQ307" s="7" t="s">
        <v>2928</v>
      </c>
      <c r="BR307" s="2">
        <v>1</v>
      </c>
      <c r="BS307" s="2"/>
      <c r="BT307" s="2" t="b">
        <v>1</v>
      </c>
      <c r="BU307" s="2" t="b">
        <v>1</v>
      </c>
      <c r="BV307" s="2">
        <v>700459</v>
      </c>
      <c r="BW307" s="2" t="s">
        <v>3636</v>
      </c>
      <c r="BX307" s="2"/>
      <c r="BY307" s="2"/>
      <c r="BZ307" s="2" t="s">
        <v>3637</v>
      </c>
      <c r="CA307" s="2" t="b">
        <v>1</v>
      </c>
      <c r="CB307" s="2" t="b">
        <v>1</v>
      </c>
      <c r="CC307" s="2" t="b">
        <v>1</v>
      </c>
      <c r="CD307" s="2" t="b">
        <v>1</v>
      </c>
      <c r="CE307" s="2" t="s">
        <v>3638</v>
      </c>
      <c r="CF307" s="2"/>
      <c r="CG307" s="2">
        <v>21</v>
      </c>
    </row>
    <row r="308" spans="1:85">
      <c r="A308" s="3">
        <v>45607.692245370374</v>
      </c>
      <c r="B308" s="2" t="s">
        <v>1159</v>
      </c>
      <c r="C308" s="2" t="s">
        <v>684</v>
      </c>
      <c r="D308" s="2" t="s">
        <v>1129</v>
      </c>
      <c r="E308" s="2" t="s">
        <v>3635</v>
      </c>
      <c r="F308" s="2" t="s">
        <v>99</v>
      </c>
      <c r="G308" s="2">
        <v>918655197170</v>
      </c>
      <c r="H308" s="2" t="s">
        <v>122</v>
      </c>
      <c r="I308" s="2" t="s">
        <v>91</v>
      </c>
      <c r="J308" s="2" t="s">
        <v>92</v>
      </c>
      <c r="K308" s="2"/>
      <c r="L308" s="2"/>
      <c r="M308" s="2"/>
      <c r="N308" s="2" t="s">
        <v>83</v>
      </c>
      <c r="O308" s="2" t="s">
        <v>93</v>
      </c>
      <c r="P308" s="2" t="s">
        <v>84</v>
      </c>
      <c r="Q308" s="2"/>
      <c r="R308" s="2"/>
      <c r="S308" s="2"/>
      <c r="T308" s="2"/>
      <c r="U308" s="2" t="s">
        <v>84</v>
      </c>
      <c r="V308" s="2" t="s">
        <v>122</v>
      </c>
      <c r="W308" s="2" t="s">
        <v>103</v>
      </c>
      <c r="X308" s="2"/>
      <c r="Y308" s="2"/>
      <c r="Z308" s="2"/>
      <c r="AA308" s="2" t="s">
        <v>2934</v>
      </c>
      <c r="AB308" s="2" t="s">
        <v>2956</v>
      </c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>
        <v>4</v>
      </c>
      <c r="AN308" s="2">
        <v>0</v>
      </c>
      <c r="AO308" s="2">
        <v>8</v>
      </c>
      <c r="AP308" s="4">
        <v>0</v>
      </c>
      <c r="AQ308" s="6" t="b">
        <v>1</v>
      </c>
      <c r="AR308" s="2" t="b">
        <v>1</v>
      </c>
      <c r="AS308" s="2">
        <v>0</v>
      </c>
      <c r="AT308" s="2">
        <v>0</v>
      </c>
      <c r="AU308" s="2">
        <v>0</v>
      </c>
      <c r="AV308" s="2">
        <v>0</v>
      </c>
      <c r="AW308" s="2">
        <v>1</v>
      </c>
      <c r="AX308" s="2">
        <v>0</v>
      </c>
      <c r="AY308" s="2">
        <v>1</v>
      </c>
      <c r="AZ308" s="2">
        <v>0</v>
      </c>
      <c r="BA308" s="2">
        <v>0</v>
      </c>
      <c r="BB308" s="2">
        <v>0</v>
      </c>
      <c r="BC308" s="2">
        <v>0</v>
      </c>
      <c r="BD308" s="2">
        <v>1</v>
      </c>
      <c r="BE308" s="2">
        <v>1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7" t="s">
        <v>2928</v>
      </c>
      <c r="BR308" s="2">
        <v>1</v>
      </c>
      <c r="BS308" s="2"/>
      <c r="BT308" s="2" t="b">
        <v>1</v>
      </c>
      <c r="BU308" s="2" t="b">
        <v>1</v>
      </c>
      <c r="BV308" s="2">
        <v>197170</v>
      </c>
      <c r="BW308" s="2" t="s">
        <v>3639</v>
      </c>
      <c r="BX308" s="2"/>
      <c r="BY308" s="2"/>
      <c r="BZ308" s="2" t="s">
        <v>3640</v>
      </c>
      <c r="CA308" s="2" t="b">
        <v>1</v>
      </c>
      <c r="CB308" s="2" t="b">
        <v>1</v>
      </c>
      <c r="CC308" s="2" t="b">
        <v>1</v>
      </c>
      <c r="CD308" s="2" t="b">
        <v>1</v>
      </c>
      <c r="CE308" s="2" t="s">
        <v>3641</v>
      </c>
      <c r="CF308" s="2"/>
      <c r="CG308" s="2">
        <v>22</v>
      </c>
    </row>
    <row r="309" spans="1:85">
      <c r="A309" s="3">
        <v>45607.702835648146</v>
      </c>
      <c r="B309" s="2" t="s">
        <v>1160</v>
      </c>
      <c r="C309" s="2" t="s">
        <v>1161</v>
      </c>
      <c r="D309" s="2" t="s">
        <v>1162</v>
      </c>
      <c r="E309" s="2" t="s">
        <v>3642</v>
      </c>
      <c r="F309" s="2" t="s">
        <v>99</v>
      </c>
      <c r="G309" s="2">
        <v>917219489696</v>
      </c>
      <c r="H309" s="2" t="s">
        <v>127</v>
      </c>
      <c r="I309" s="2" t="s">
        <v>91</v>
      </c>
      <c r="J309" s="2"/>
      <c r="K309" s="2" t="s">
        <v>82</v>
      </c>
      <c r="L309" s="2" t="s">
        <v>82</v>
      </c>
      <c r="M309" s="2" t="s">
        <v>82</v>
      </c>
      <c r="N309" s="2"/>
      <c r="O309" s="2"/>
      <c r="P309" s="2"/>
      <c r="Q309" s="2"/>
      <c r="R309" s="2"/>
      <c r="S309" s="2"/>
      <c r="T309" s="2"/>
      <c r="U309" s="2" t="s">
        <v>85</v>
      </c>
      <c r="V309" s="2" t="s">
        <v>2947</v>
      </c>
      <c r="W309" s="2" t="s">
        <v>103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>
        <v>2</v>
      </c>
      <c r="AN309" s="2">
        <v>0</v>
      </c>
      <c r="AO309" s="2">
        <v>3</v>
      </c>
      <c r="AP309" s="4">
        <v>0</v>
      </c>
      <c r="AQ309" s="6" t="b">
        <v>1</v>
      </c>
      <c r="AR309" s="2" t="b">
        <v>1</v>
      </c>
      <c r="AS309" s="2">
        <v>0</v>
      </c>
      <c r="AT309" s="2">
        <v>0</v>
      </c>
      <c r="AU309" s="2">
        <v>1</v>
      </c>
      <c r="AV309" s="2">
        <v>0</v>
      </c>
      <c r="AW309" s="2">
        <v>0</v>
      </c>
      <c r="AX309" s="2">
        <v>0</v>
      </c>
      <c r="AY309" s="2">
        <v>1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7" t="s">
        <v>2966</v>
      </c>
      <c r="BR309" s="2">
        <v>1</v>
      </c>
      <c r="BS309" s="2"/>
      <c r="BT309" s="2" t="b">
        <v>1</v>
      </c>
      <c r="BU309" s="2" t="b">
        <v>1</v>
      </c>
      <c r="BV309" s="2">
        <v>489696</v>
      </c>
      <c r="BW309" s="2" t="s">
        <v>3643</v>
      </c>
      <c r="BX309" s="2"/>
      <c r="BY309" s="2"/>
      <c r="BZ309" s="2" t="s">
        <v>3644</v>
      </c>
      <c r="CA309" s="2" t="b">
        <v>1</v>
      </c>
      <c r="CB309" s="2" t="b">
        <v>1</v>
      </c>
      <c r="CC309" s="2" t="b">
        <v>1</v>
      </c>
      <c r="CD309" s="2" t="b">
        <v>1</v>
      </c>
      <c r="CE309" s="2" t="s">
        <v>3645</v>
      </c>
      <c r="CF309" s="2"/>
      <c r="CG309" s="2">
        <v>24</v>
      </c>
    </row>
    <row r="310" spans="1:85">
      <c r="A310" s="3">
        <v>45607.705879629626</v>
      </c>
      <c r="B310" s="2" t="s">
        <v>1163</v>
      </c>
      <c r="C310" s="2" t="s">
        <v>941</v>
      </c>
      <c r="D310" s="2" t="s">
        <v>125</v>
      </c>
      <c r="E310" s="2" t="s">
        <v>1164</v>
      </c>
      <c r="F310" s="2" t="s">
        <v>79</v>
      </c>
      <c r="G310" s="2">
        <v>917228096258</v>
      </c>
      <c r="H310" s="2" t="s">
        <v>317</v>
      </c>
      <c r="I310" s="2" t="s">
        <v>91</v>
      </c>
      <c r="J310" s="2" t="s">
        <v>135</v>
      </c>
      <c r="K310" s="2" t="s">
        <v>136</v>
      </c>
      <c r="L310" s="2" t="s">
        <v>148</v>
      </c>
      <c r="M310" s="2" t="s">
        <v>82</v>
      </c>
      <c r="N310" s="2"/>
      <c r="O310" s="2"/>
      <c r="P310" s="2" t="s">
        <v>128</v>
      </c>
      <c r="Q310" s="2"/>
      <c r="R310" s="2"/>
      <c r="S310" s="2"/>
      <c r="T310" s="2"/>
      <c r="U310" s="2" t="s">
        <v>128</v>
      </c>
      <c r="V310" s="2" t="s">
        <v>317</v>
      </c>
      <c r="W310" s="2" t="s">
        <v>94</v>
      </c>
      <c r="X310" s="2" t="s">
        <v>138</v>
      </c>
      <c r="Y310" s="2" t="s">
        <v>3021</v>
      </c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>
        <v>5</v>
      </c>
      <c r="AN310" s="2">
        <v>0</v>
      </c>
      <c r="AO310" s="2">
        <v>10</v>
      </c>
      <c r="AP310" s="4">
        <v>0</v>
      </c>
      <c r="AQ310" s="6" t="b">
        <v>1</v>
      </c>
      <c r="AR310" s="2" t="b">
        <v>1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1</v>
      </c>
      <c r="BI310" s="2">
        <v>0</v>
      </c>
      <c r="BJ310" s="2">
        <v>1</v>
      </c>
      <c r="BK310" s="2">
        <v>1</v>
      </c>
      <c r="BL310" s="2">
        <v>0</v>
      </c>
      <c r="BM310" s="2">
        <v>1</v>
      </c>
      <c r="BN310" s="2">
        <v>0</v>
      </c>
      <c r="BO310" s="2">
        <v>0</v>
      </c>
      <c r="BP310" s="2">
        <v>0</v>
      </c>
      <c r="BQ310" s="7" t="s">
        <v>2928</v>
      </c>
      <c r="BR310" s="2">
        <v>1</v>
      </c>
      <c r="BS310" s="2"/>
      <c r="BT310" s="2" t="b">
        <v>1</v>
      </c>
      <c r="BU310" s="2" t="b">
        <v>1</v>
      </c>
      <c r="BV310" s="2">
        <v>96258</v>
      </c>
      <c r="BW310" s="2" t="s">
        <v>3646</v>
      </c>
      <c r="BX310" s="2"/>
      <c r="BY310" s="2"/>
      <c r="BZ310" s="2" t="s">
        <v>1164</v>
      </c>
      <c r="CA310" s="2" t="b">
        <v>1</v>
      </c>
      <c r="CB310" s="2" t="b">
        <v>1</v>
      </c>
      <c r="CC310" s="2" t="b">
        <v>1</v>
      </c>
      <c r="CD310" s="2" t="b">
        <v>1</v>
      </c>
      <c r="CE310" s="2" t="s">
        <v>3647</v>
      </c>
      <c r="CF310" s="2"/>
      <c r="CG310" s="2">
        <v>24</v>
      </c>
    </row>
    <row r="311" spans="1:85">
      <c r="A311" s="3">
        <v>45607.710810185185</v>
      </c>
      <c r="B311" s="2" t="s">
        <v>1165</v>
      </c>
      <c r="C311" s="2" t="s">
        <v>698</v>
      </c>
      <c r="D311" s="2" t="s">
        <v>106</v>
      </c>
      <c r="E311" s="2" t="s">
        <v>1166</v>
      </c>
      <c r="F311" s="2" t="s">
        <v>99</v>
      </c>
      <c r="G311" s="2">
        <v>918087432274</v>
      </c>
      <c r="H311" s="2" t="s">
        <v>81</v>
      </c>
      <c r="I311" s="2" t="s">
        <v>134</v>
      </c>
      <c r="J311" s="2" t="s">
        <v>135</v>
      </c>
      <c r="K311" s="2" t="s">
        <v>82</v>
      </c>
      <c r="L311" s="2" t="s">
        <v>82</v>
      </c>
      <c r="M311" s="2" t="s">
        <v>82</v>
      </c>
      <c r="N311" s="2"/>
      <c r="O311" s="2"/>
      <c r="P311" s="2"/>
      <c r="Q311" s="2"/>
      <c r="R311" s="2"/>
      <c r="S311" s="2"/>
      <c r="T311" s="2"/>
      <c r="U311" s="2" t="s">
        <v>85</v>
      </c>
      <c r="V311" s="2" t="s">
        <v>102</v>
      </c>
      <c r="W311" s="2" t="s">
        <v>165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>
        <v>2</v>
      </c>
      <c r="AN311" s="2">
        <v>0</v>
      </c>
      <c r="AO311" s="2">
        <v>3</v>
      </c>
      <c r="AP311" s="4">
        <v>0</v>
      </c>
      <c r="AQ311" s="6" t="b">
        <v>1</v>
      </c>
      <c r="AR311" s="2" t="b">
        <v>1</v>
      </c>
      <c r="AS311" s="2">
        <v>0</v>
      </c>
      <c r="AT311" s="2">
        <v>0</v>
      </c>
      <c r="AU311" s="2">
        <v>0</v>
      </c>
      <c r="AV311" s="2">
        <v>1</v>
      </c>
      <c r="AW311" s="2">
        <v>0</v>
      </c>
      <c r="AX311" s="2">
        <v>1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7" t="s">
        <v>2966</v>
      </c>
      <c r="BR311" s="2">
        <v>1</v>
      </c>
      <c r="BS311" s="2"/>
      <c r="BT311" s="2" t="b">
        <v>1</v>
      </c>
      <c r="BU311" s="2" t="b">
        <v>1</v>
      </c>
      <c r="BV311" s="2">
        <v>432274</v>
      </c>
      <c r="BW311" s="2" t="s">
        <v>3648</v>
      </c>
      <c r="BX311" s="2"/>
      <c r="BY311" s="2"/>
      <c r="BZ311" s="2" t="s">
        <v>1166</v>
      </c>
      <c r="CA311" s="2" t="b">
        <v>1</v>
      </c>
      <c r="CB311" s="2" t="b">
        <v>1</v>
      </c>
      <c r="CC311" s="2" t="b">
        <v>1</v>
      </c>
      <c r="CD311" s="2" t="b">
        <v>1</v>
      </c>
      <c r="CE311" s="2" t="s">
        <v>3649</v>
      </c>
      <c r="CF311" s="2"/>
      <c r="CG311" s="2">
        <v>17</v>
      </c>
    </row>
    <row r="312" spans="1:85">
      <c r="A312" s="3">
        <v>45607.713680555556</v>
      </c>
      <c r="B312" s="2" t="s">
        <v>1167</v>
      </c>
      <c r="C312" s="2" t="s">
        <v>812</v>
      </c>
      <c r="D312" s="2" t="s">
        <v>1168</v>
      </c>
      <c r="E312" s="2" t="s">
        <v>1169</v>
      </c>
      <c r="F312" s="2" t="s">
        <v>79</v>
      </c>
      <c r="G312" s="2">
        <v>917506363633</v>
      </c>
      <c r="H312" s="2" t="s">
        <v>127</v>
      </c>
      <c r="I312" s="2" t="s">
        <v>91</v>
      </c>
      <c r="J312" s="2" t="s">
        <v>135</v>
      </c>
      <c r="K312" s="2" t="s">
        <v>164</v>
      </c>
      <c r="L312" s="2" t="s">
        <v>148</v>
      </c>
      <c r="M312" s="2" t="s">
        <v>82</v>
      </c>
      <c r="N312" s="2"/>
      <c r="O312" s="2"/>
      <c r="P312" s="2"/>
      <c r="Q312" s="2"/>
      <c r="R312" s="2"/>
      <c r="S312" s="2"/>
      <c r="T312" s="2"/>
      <c r="U312" s="2" t="s">
        <v>85</v>
      </c>
      <c r="V312" s="2" t="s">
        <v>3035</v>
      </c>
      <c r="W312" s="2" t="s">
        <v>94</v>
      </c>
      <c r="X312" s="2" t="s">
        <v>3064</v>
      </c>
      <c r="Y312" s="2" t="s">
        <v>3021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>
        <v>6</v>
      </c>
      <c r="AN312" s="2">
        <v>0</v>
      </c>
      <c r="AO312" s="2">
        <v>11</v>
      </c>
      <c r="AP312" s="4">
        <v>0</v>
      </c>
      <c r="AQ312" s="6" t="b">
        <v>1</v>
      </c>
      <c r="AR312" s="2" t="b">
        <v>1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1</v>
      </c>
      <c r="BG312" s="2">
        <v>0</v>
      </c>
      <c r="BH312" s="2">
        <v>0</v>
      </c>
      <c r="BI312" s="2">
        <v>0</v>
      </c>
      <c r="BJ312" s="2">
        <v>1</v>
      </c>
      <c r="BK312" s="2">
        <v>0</v>
      </c>
      <c r="BL312" s="2">
        <v>0</v>
      </c>
      <c r="BM312" s="2">
        <v>1</v>
      </c>
      <c r="BN312" s="2">
        <v>1</v>
      </c>
      <c r="BO312" s="2">
        <v>0</v>
      </c>
      <c r="BP312" s="2">
        <v>0</v>
      </c>
      <c r="BQ312" s="7" t="s">
        <v>2966</v>
      </c>
      <c r="BR312" s="2">
        <v>1</v>
      </c>
      <c r="BS312" s="2"/>
      <c r="BT312" s="2" t="b">
        <v>1</v>
      </c>
      <c r="BU312" s="2" t="b">
        <v>1</v>
      </c>
      <c r="BV312" s="2">
        <v>363633</v>
      </c>
      <c r="BW312" s="2" t="s">
        <v>3650</v>
      </c>
      <c r="BX312" s="2"/>
      <c r="BY312" s="2"/>
      <c r="BZ312" s="2" t="s">
        <v>1169</v>
      </c>
      <c r="CA312" s="2" t="b">
        <v>1</v>
      </c>
      <c r="CB312" s="2" t="b">
        <v>1</v>
      </c>
      <c r="CC312" s="2" t="b">
        <v>0</v>
      </c>
      <c r="CD312" s="2" t="b">
        <v>1</v>
      </c>
      <c r="CE312" s="2" t="s">
        <v>3651</v>
      </c>
      <c r="CF312" s="2"/>
      <c r="CG312" s="2">
        <v>22</v>
      </c>
    </row>
    <row r="313" spans="1:85">
      <c r="A313" s="3">
        <v>45607.71402777778</v>
      </c>
      <c r="B313" s="2" t="s">
        <v>1170</v>
      </c>
      <c r="C313" s="2" t="s">
        <v>1171</v>
      </c>
      <c r="D313" s="2" t="s">
        <v>258</v>
      </c>
      <c r="E313" s="2" t="s">
        <v>1172</v>
      </c>
      <c r="F313" s="2" t="s">
        <v>99</v>
      </c>
      <c r="G313" s="2">
        <v>917303243200</v>
      </c>
      <c r="H313" s="2" t="s">
        <v>127</v>
      </c>
      <c r="I313" s="2" t="s">
        <v>91</v>
      </c>
      <c r="J313" s="2" t="s">
        <v>135</v>
      </c>
      <c r="K313" s="2" t="s">
        <v>147</v>
      </c>
      <c r="L313" s="2" t="s">
        <v>136</v>
      </c>
      <c r="M313" s="2" t="s">
        <v>164</v>
      </c>
      <c r="N313" s="2"/>
      <c r="O313" s="2"/>
      <c r="P313" s="2" t="s">
        <v>84</v>
      </c>
      <c r="Q313" s="2"/>
      <c r="R313" s="2"/>
      <c r="S313" s="2"/>
      <c r="T313" s="2"/>
      <c r="U313" s="2" t="s">
        <v>84</v>
      </c>
      <c r="V313" s="2" t="s">
        <v>2947</v>
      </c>
      <c r="W313" s="2" t="s">
        <v>103</v>
      </c>
      <c r="X313" s="2" t="s">
        <v>158</v>
      </c>
      <c r="Y313" s="2" t="s">
        <v>311</v>
      </c>
      <c r="Z313" s="2" t="s">
        <v>2965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>
        <v>4</v>
      </c>
      <c r="AN313" s="2">
        <v>0</v>
      </c>
      <c r="AO313" s="2">
        <v>8</v>
      </c>
      <c r="AP313" s="4">
        <v>0</v>
      </c>
      <c r="AQ313" s="6" t="b">
        <v>1</v>
      </c>
      <c r="AR313" s="2" t="b">
        <v>1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1</v>
      </c>
      <c r="AZ313" s="2">
        <v>1</v>
      </c>
      <c r="BA313" s="2">
        <v>1</v>
      </c>
      <c r="BB313" s="2">
        <v>0</v>
      </c>
      <c r="BC313" s="2">
        <v>1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7" t="s">
        <v>2928</v>
      </c>
      <c r="BR313" s="2">
        <v>1</v>
      </c>
      <c r="BS313" s="2"/>
      <c r="BT313" s="2" t="b">
        <v>1</v>
      </c>
      <c r="BU313" s="2" t="b">
        <v>1</v>
      </c>
      <c r="BV313" s="2">
        <v>243200</v>
      </c>
      <c r="BW313" s="2" t="s">
        <v>3652</v>
      </c>
      <c r="BX313" s="2"/>
      <c r="BY313" s="2"/>
      <c r="BZ313" s="2" t="s">
        <v>1172</v>
      </c>
      <c r="CA313" s="2" t="b">
        <v>1</v>
      </c>
      <c r="CB313" s="2" t="b">
        <v>1</v>
      </c>
      <c r="CC313" s="2" t="b">
        <v>1</v>
      </c>
      <c r="CD313" s="2" t="b">
        <v>1</v>
      </c>
      <c r="CE313" s="2" t="s">
        <v>3653</v>
      </c>
      <c r="CF313" s="2"/>
      <c r="CG313" s="2">
        <v>27</v>
      </c>
    </row>
    <row r="314" spans="1:85">
      <c r="A314" s="3">
        <v>45607.719641203701</v>
      </c>
      <c r="B314" s="2" t="s">
        <v>1173</v>
      </c>
      <c r="C314" s="2" t="s">
        <v>1174</v>
      </c>
      <c r="D314" s="2" t="s">
        <v>263</v>
      </c>
      <c r="E314" s="2" t="s">
        <v>1175</v>
      </c>
      <c r="F314" s="2" t="s">
        <v>99</v>
      </c>
      <c r="G314" s="2" t="s">
        <v>1176</v>
      </c>
      <c r="H314" s="2" t="s">
        <v>127</v>
      </c>
      <c r="I314" s="2" t="s">
        <v>82</v>
      </c>
      <c r="J314" s="2" t="s">
        <v>135</v>
      </c>
      <c r="K314" s="2" t="s">
        <v>136</v>
      </c>
      <c r="L314" s="2" t="s">
        <v>164</v>
      </c>
      <c r="M314" s="2" t="s">
        <v>82</v>
      </c>
      <c r="N314" s="2"/>
      <c r="O314" s="2"/>
      <c r="P314" s="2" t="s">
        <v>128</v>
      </c>
      <c r="Q314" s="2"/>
      <c r="R314" s="2"/>
      <c r="S314" s="2"/>
      <c r="T314" s="2"/>
      <c r="U314" s="2" t="s">
        <v>128</v>
      </c>
      <c r="V314" s="2" t="s">
        <v>2947</v>
      </c>
      <c r="W314" s="2"/>
      <c r="X314" s="2" t="s">
        <v>311</v>
      </c>
      <c r="Y314" s="2" t="s">
        <v>2965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>
        <v>3</v>
      </c>
      <c r="AN314" s="2">
        <v>0</v>
      </c>
      <c r="AO314" s="2">
        <v>6</v>
      </c>
      <c r="AP314" s="4">
        <v>0</v>
      </c>
      <c r="AQ314" s="6" t="b">
        <v>1</v>
      </c>
      <c r="AR314" s="2" t="b">
        <v>1</v>
      </c>
      <c r="AS314" s="2">
        <v>0</v>
      </c>
      <c r="AT314" s="2">
        <v>0</v>
      </c>
      <c r="AU314" s="2">
        <v>1</v>
      </c>
      <c r="AV314" s="2">
        <v>0</v>
      </c>
      <c r="AW314" s="2">
        <v>0</v>
      </c>
      <c r="AX314" s="2">
        <v>0</v>
      </c>
      <c r="AY314" s="2">
        <v>0</v>
      </c>
      <c r="AZ314" s="2">
        <v>1</v>
      </c>
      <c r="BA314" s="2">
        <v>0</v>
      </c>
      <c r="BB314" s="2">
        <v>0</v>
      </c>
      <c r="BC314" s="2">
        <v>1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7" t="s">
        <v>2928</v>
      </c>
      <c r="BR314" s="2">
        <v>1</v>
      </c>
      <c r="BS314" s="2"/>
      <c r="BT314" s="2" t="b">
        <v>1</v>
      </c>
      <c r="BU314" s="2" t="b">
        <v>1</v>
      </c>
      <c r="BV314" s="2">
        <v>728012</v>
      </c>
      <c r="BW314" s="2" t="s">
        <v>3654</v>
      </c>
      <c r="BX314" s="2"/>
      <c r="BY314" s="2"/>
      <c r="BZ314" s="2" t="s">
        <v>1175</v>
      </c>
      <c r="CA314" s="2" t="b">
        <v>1</v>
      </c>
      <c r="CB314" s="2" t="b">
        <v>1</v>
      </c>
      <c r="CC314" s="2" t="b">
        <v>1</v>
      </c>
      <c r="CD314" s="2" t="b">
        <v>1</v>
      </c>
      <c r="CE314" s="2" t="s">
        <v>3655</v>
      </c>
      <c r="CF314" s="2"/>
      <c r="CG314" s="2">
        <v>35</v>
      </c>
    </row>
    <row r="315" spans="1:85">
      <c r="A315" s="3">
        <v>45607.730567129627</v>
      </c>
      <c r="B315" s="2" t="s">
        <v>1177</v>
      </c>
      <c r="C315" s="2" t="s">
        <v>693</v>
      </c>
      <c r="D315" s="2" t="s">
        <v>125</v>
      </c>
      <c r="E315" s="2" t="s">
        <v>1178</v>
      </c>
      <c r="F315" s="2" t="s">
        <v>99</v>
      </c>
      <c r="G315" s="2">
        <v>7738577822</v>
      </c>
      <c r="H315" s="2" t="s">
        <v>82</v>
      </c>
      <c r="I315" s="2" t="s">
        <v>82</v>
      </c>
      <c r="J315" s="2" t="s">
        <v>135</v>
      </c>
      <c r="K315" s="2" t="s">
        <v>164</v>
      </c>
      <c r="L315" s="2" t="s">
        <v>147</v>
      </c>
      <c r="M315" s="2" t="s">
        <v>148</v>
      </c>
      <c r="N315" s="2"/>
      <c r="O315" s="2"/>
      <c r="P315" s="2" t="s">
        <v>128</v>
      </c>
      <c r="Q315" s="2"/>
      <c r="R315" s="2"/>
      <c r="S315" s="2"/>
      <c r="T315" s="2"/>
      <c r="U315" s="2" t="s">
        <v>128</v>
      </c>
      <c r="V315" s="2"/>
      <c r="W315" s="2"/>
      <c r="X315" s="2" t="s">
        <v>2965</v>
      </c>
      <c r="Y315" s="2" t="s">
        <v>158</v>
      </c>
      <c r="Z315" s="2" t="s">
        <v>2955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>
        <v>2</v>
      </c>
      <c r="AN315" s="2">
        <v>0</v>
      </c>
      <c r="AO315" s="2">
        <v>4</v>
      </c>
      <c r="AP315" s="4">
        <v>0</v>
      </c>
      <c r="AQ315" s="6" t="b">
        <v>1</v>
      </c>
      <c r="AR315" s="2" t="b">
        <v>1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1</v>
      </c>
      <c r="BB315" s="2">
        <v>1</v>
      </c>
      <c r="BC315" s="2">
        <v>1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7" t="s">
        <v>2928</v>
      </c>
      <c r="BR315" s="2">
        <v>1</v>
      </c>
      <c r="BS315" s="2"/>
      <c r="BT315" s="2" t="b">
        <v>1</v>
      </c>
      <c r="BU315" s="2" t="b">
        <v>1</v>
      </c>
      <c r="BV315" s="2">
        <v>577822</v>
      </c>
      <c r="BW315" s="2" t="s">
        <v>3656</v>
      </c>
      <c r="BX315" s="2"/>
      <c r="BY315" s="2"/>
      <c r="BZ315" s="2" t="s">
        <v>1178</v>
      </c>
      <c r="CA315" s="2" t="b">
        <v>1</v>
      </c>
      <c r="CB315" s="2" t="b">
        <v>1</v>
      </c>
      <c r="CC315" s="2" t="b">
        <v>1</v>
      </c>
      <c r="CD315" s="2" t="b">
        <v>1</v>
      </c>
      <c r="CE315" s="2" t="s">
        <v>3657</v>
      </c>
      <c r="CF315" s="2"/>
      <c r="CG315" s="2">
        <v>38</v>
      </c>
    </row>
    <row r="316" spans="1:85">
      <c r="A316" s="3">
        <v>45607.74759259259</v>
      </c>
      <c r="B316" s="2" t="s">
        <v>1179</v>
      </c>
      <c r="C316" s="2" t="s">
        <v>228</v>
      </c>
      <c r="D316" s="2" t="s">
        <v>1180</v>
      </c>
      <c r="E316" s="2" t="s">
        <v>3658</v>
      </c>
      <c r="F316" s="2" t="s">
        <v>99</v>
      </c>
      <c r="G316" s="2" t="s">
        <v>1181</v>
      </c>
      <c r="H316" s="2" t="s">
        <v>122</v>
      </c>
      <c r="I316" s="2" t="s">
        <v>134</v>
      </c>
      <c r="J316" s="2" t="s">
        <v>92</v>
      </c>
      <c r="K316" s="2"/>
      <c r="L316" s="2"/>
      <c r="M316" s="2"/>
      <c r="N316" s="2" t="s">
        <v>93</v>
      </c>
      <c r="O316" s="2" t="s">
        <v>83</v>
      </c>
      <c r="P316" s="2" t="s">
        <v>128</v>
      </c>
      <c r="Q316" s="2"/>
      <c r="R316" s="2"/>
      <c r="S316" s="2"/>
      <c r="T316" s="2"/>
      <c r="U316" s="2" t="s">
        <v>128</v>
      </c>
      <c r="V316" s="2" t="s">
        <v>122</v>
      </c>
      <c r="W316" s="2" t="s">
        <v>165</v>
      </c>
      <c r="X316" s="2"/>
      <c r="Y316" s="2"/>
      <c r="Z316" s="2"/>
      <c r="AA316" s="2" t="s">
        <v>2956</v>
      </c>
      <c r="AB316" s="2" t="s">
        <v>2934</v>
      </c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>
        <v>4</v>
      </c>
      <c r="AN316" s="2">
        <v>0</v>
      </c>
      <c r="AO316" s="2">
        <v>8</v>
      </c>
      <c r="AP316" s="4">
        <v>0</v>
      </c>
      <c r="AQ316" s="6" t="b">
        <v>1</v>
      </c>
      <c r="AR316" s="2" t="b">
        <v>1</v>
      </c>
      <c r="AS316" s="2">
        <v>0</v>
      </c>
      <c r="AT316" s="2">
        <v>0</v>
      </c>
      <c r="AU316" s="2">
        <v>0</v>
      </c>
      <c r="AV316" s="2">
        <v>0</v>
      </c>
      <c r="AW316" s="2">
        <v>1</v>
      </c>
      <c r="AX316" s="2">
        <v>1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1</v>
      </c>
      <c r="BE316" s="2">
        <v>1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7" t="s">
        <v>2928</v>
      </c>
      <c r="BR316" s="2">
        <v>1</v>
      </c>
      <c r="BS316" s="2"/>
      <c r="BT316" s="2" t="b">
        <v>1</v>
      </c>
      <c r="BU316" s="2" t="b">
        <v>1</v>
      </c>
      <c r="BV316" s="2">
        <v>884072</v>
      </c>
      <c r="BW316" s="2" t="s">
        <v>3659</v>
      </c>
      <c r="BX316" s="2"/>
      <c r="BY316" s="2"/>
      <c r="BZ316" s="2" t="s">
        <v>3660</v>
      </c>
      <c r="CA316" s="2" t="b">
        <v>1</v>
      </c>
      <c r="CB316" s="2" t="b">
        <v>1</v>
      </c>
      <c r="CC316" s="2" t="b">
        <v>1</v>
      </c>
      <c r="CD316" s="2" t="b">
        <v>1</v>
      </c>
      <c r="CE316" s="2" t="s">
        <v>3661</v>
      </c>
      <c r="CF316" s="2"/>
      <c r="CG316" s="2">
        <v>20</v>
      </c>
    </row>
    <row r="317" spans="1:85">
      <c r="A317" s="3">
        <v>45607.749097222222</v>
      </c>
      <c r="B317" s="2" t="s">
        <v>1182</v>
      </c>
      <c r="C317" s="2" t="s">
        <v>1048</v>
      </c>
      <c r="D317" s="2" t="s">
        <v>263</v>
      </c>
      <c r="E317" s="2" t="s">
        <v>3662</v>
      </c>
      <c r="F317" s="2" t="s">
        <v>99</v>
      </c>
      <c r="G317" s="2">
        <v>917045653575</v>
      </c>
      <c r="H317" s="2" t="s">
        <v>127</v>
      </c>
      <c r="I317" s="2" t="s">
        <v>82</v>
      </c>
      <c r="J317" s="2" t="s">
        <v>92</v>
      </c>
      <c r="K317" s="2"/>
      <c r="L317" s="2"/>
      <c r="M317" s="2"/>
      <c r="N317" s="2" t="s">
        <v>93</v>
      </c>
      <c r="O317" s="2" t="s">
        <v>83</v>
      </c>
      <c r="P317" s="2" t="s">
        <v>113</v>
      </c>
      <c r="Q317" s="2"/>
      <c r="R317" s="2"/>
      <c r="S317" s="2"/>
      <c r="T317" s="2"/>
      <c r="U317" s="2" t="s">
        <v>113</v>
      </c>
      <c r="V317" s="2" t="s">
        <v>2947</v>
      </c>
      <c r="W317" s="2"/>
      <c r="X317" s="2"/>
      <c r="Y317" s="2"/>
      <c r="Z317" s="2"/>
      <c r="AA317" s="2" t="s">
        <v>2956</v>
      </c>
      <c r="AB317" s="2" t="s">
        <v>2934</v>
      </c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>
        <v>3</v>
      </c>
      <c r="AN317" s="2">
        <v>0</v>
      </c>
      <c r="AO317" s="2">
        <v>6</v>
      </c>
      <c r="AP317" s="4">
        <v>0</v>
      </c>
      <c r="AQ317" s="6" t="b">
        <v>1</v>
      </c>
      <c r="AR317" s="2" t="b">
        <v>1</v>
      </c>
      <c r="AS317" s="2">
        <v>0</v>
      </c>
      <c r="AT317" s="2">
        <v>0</v>
      </c>
      <c r="AU317" s="2">
        <v>1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1</v>
      </c>
      <c r="BE317" s="2">
        <v>1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7" t="s">
        <v>2928</v>
      </c>
      <c r="BR317" s="2">
        <v>1</v>
      </c>
      <c r="BS317" s="2"/>
      <c r="BT317" s="2" t="b">
        <v>1</v>
      </c>
      <c r="BU317" s="2" t="b">
        <v>1</v>
      </c>
      <c r="BV317" s="2">
        <v>653575</v>
      </c>
      <c r="BW317" s="2" t="s">
        <v>3663</v>
      </c>
      <c r="BX317" s="2"/>
      <c r="BY317" s="2"/>
      <c r="BZ317" s="2" t="s">
        <v>3664</v>
      </c>
      <c r="CA317" s="2" t="b">
        <v>1</v>
      </c>
      <c r="CB317" s="2" t="b">
        <v>1</v>
      </c>
      <c r="CC317" s="2" t="b">
        <v>1</v>
      </c>
      <c r="CD317" s="2" t="b">
        <v>1</v>
      </c>
      <c r="CE317" s="2" t="s">
        <v>3665</v>
      </c>
      <c r="CF317" s="2"/>
      <c r="CG317" s="2">
        <v>24</v>
      </c>
    </row>
    <row r="318" spans="1:85">
      <c r="A318" s="3">
        <v>45607.785555555558</v>
      </c>
      <c r="B318" s="2" t="s">
        <v>1183</v>
      </c>
      <c r="C318" s="2" t="s">
        <v>1184</v>
      </c>
      <c r="D318" s="2" t="s">
        <v>151</v>
      </c>
      <c r="E318" s="2" t="s">
        <v>1185</v>
      </c>
      <c r="F318" s="2" t="s">
        <v>99</v>
      </c>
      <c r="G318" s="2" t="s">
        <v>1186</v>
      </c>
      <c r="H318" s="2" t="s">
        <v>127</v>
      </c>
      <c r="I318" s="2" t="s">
        <v>91</v>
      </c>
      <c r="J318" s="2" t="s">
        <v>92</v>
      </c>
      <c r="K318" s="2"/>
      <c r="L318" s="2"/>
      <c r="M318" s="2"/>
      <c r="N318" s="2" t="s">
        <v>93</v>
      </c>
      <c r="O318" s="2" t="s">
        <v>83</v>
      </c>
      <c r="P318" s="2" t="b">
        <v>0</v>
      </c>
      <c r="Q318" s="2"/>
      <c r="R318" s="2"/>
      <c r="S318" s="2"/>
      <c r="T318" s="2"/>
      <c r="U318" s="2" t="b">
        <v>0</v>
      </c>
      <c r="V318" s="2" t="s">
        <v>2947</v>
      </c>
      <c r="W318" s="2" t="s">
        <v>103</v>
      </c>
      <c r="X318" s="2"/>
      <c r="Y318" s="2"/>
      <c r="Z318" s="2"/>
      <c r="AA318" s="2" t="s">
        <v>2956</v>
      </c>
      <c r="AB318" s="2" t="s">
        <v>2934</v>
      </c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>
        <v>4</v>
      </c>
      <c r="AN318" s="2">
        <v>0</v>
      </c>
      <c r="AO318" s="2" t="b">
        <v>0</v>
      </c>
      <c r="AP318" s="4">
        <v>0</v>
      </c>
      <c r="AQ318" s="2"/>
      <c r="AR318" s="2" t="b">
        <v>1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1</v>
      </c>
      <c r="AZ318" s="2">
        <v>0</v>
      </c>
      <c r="BA318" s="2">
        <v>0</v>
      </c>
      <c r="BB318" s="2">
        <v>0</v>
      </c>
      <c r="BC318" s="2">
        <v>0</v>
      </c>
      <c r="BD318" s="2">
        <v>1</v>
      </c>
      <c r="BE318" s="2">
        <v>1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/>
      <c r="BR318" s="2">
        <v>0</v>
      </c>
      <c r="BS318" s="2"/>
      <c r="BT318" s="2" t="b">
        <v>1</v>
      </c>
      <c r="BU318" s="2" t="b">
        <v>1</v>
      </c>
      <c r="BV318" s="2">
        <v>371500</v>
      </c>
      <c r="BW318" s="2" t="s">
        <v>3666</v>
      </c>
      <c r="BX318" s="2"/>
      <c r="BY318" s="2"/>
      <c r="BZ318" s="2"/>
      <c r="CA318" s="2" t="e">
        <v>#N/A</v>
      </c>
      <c r="CB318" s="2" t="e">
        <v>#N/A</v>
      </c>
      <c r="CC318" s="2" t="e">
        <v>#N/A</v>
      </c>
      <c r="CD318" s="2" t="e">
        <v>#N/A</v>
      </c>
      <c r="CE318" s="2" t="e">
        <v>#N/A</v>
      </c>
      <c r="CF318" s="2" t="s">
        <v>3007</v>
      </c>
      <c r="CG318" s="2" t="e">
        <v>#N/A</v>
      </c>
    </row>
    <row r="319" spans="1:85">
      <c r="A319" s="3">
        <v>45607.788217592592</v>
      </c>
      <c r="B319" s="2" t="s">
        <v>1187</v>
      </c>
      <c r="C319" s="2" t="s">
        <v>1188</v>
      </c>
      <c r="D319" s="2" t="s">
        <v>125</v>
      </c>
      <c r="E319" s="2" t="s">
        <v>3667</v>
      </c>
      <c r="F319" s="2" t="s">
        <v>99</v>
      </c>
      <c r="G319" s="2">
        <v>919082686516</v>
      </c>
      <c r="H319" s="2" t="s">
        <v>127</v>
      </c>
      <c r="I319" s="2" t="s">
        <v>82</v>
      </c>
      <c r="J319" s="2"/>
      <c r="K319" s="2" t="s">
        <v>82</v>
      </c>
      <c r="L319" s="2" t="s">
        <v>82</v>
      </c>
      <c r="M319" s="2" t="s">
        <v>82</v>
      </c>
      <c r="N319" s="2"/>
      <c r="O319" s="2"/>
      <c r="P319" s="2" t="s">
        <v>128</v>
      </c>
      <c r="Q319" s="2"/>
      <c r="R319" s="2"/>
      <c r="S319" s="2"/>
      <c r="T319" s="2"/>
      <c r="U319" s="2" t="s">
        <v>128</v>
      </c>
      <c r="V319" s="2" t="s">
        <v>2947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>
        <v>1</v>
      </c>
      <c r="AN319" s="2">
        <v>0</v>
      </c>
      <c r="AO319" s="2">
        <v>2</v>
      </c>
      <c r="AP319" s="4">
        <v>0</v>
      </c>
      <c r="AQ319" s="6" t="b">
        <v>1</v>
      </c>
      <c r="AR319" s="2" t="b">
        <v>1</v>
      </c>
      <c r="AS319" s="2">
        <v>0</v>
      </c>
      <c r="AT319" s="2">
        <v>0</v>
      </c>
      <c r="AU319" s="2">
        <v>1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7" t="s">
        <v>2928</v>
      </c>
      <c r="BR319" s="2">
        <v>1</v>
      </c>
      <c r="BS319" s="2"/>
      <c r="BT319" s="2" t="b">
        <v>1</v>
      </c>
      <c r="BU319" s="2" t="b">
        <v>1</v>
      </c>
      <c r="BV319" s="2">
        <v>686516</v>
      </c>
      <c r="BW319" s="2" t="s">
        <v>3668</v>
      </c>
      <c r="BX319" s="2"/>
      <c r="BY319" s="2"/>
      <c r="BZ319" s="2" t="s">
        <v>3667</v>
      </c>
      <c r="CA319" s="2" t="b">
        <v>1</v>
      </c>
      <c r="CB319" s="2" t="b">
        <v>1</v>
      </c>
      <c r="CC319" s="2" t="b">
        <v>0</v>
      </c>
      <c r="CD319" s="2" t="b">
        <v>1</v>
      </c>
      <c r="CE319" s="2" t="s">
        <v>3669</v>
      </c>
      <c r="CF319" s="2"/>
      <c r="CG319" s="2">
        <v>22</v>
      </c>
    </row>
    <row r="320" spans="1:85">
      <c r="A320" s="3">
        <v>45607.789583333331</v>
      </c>
      <c r="B320" s="2" t="s">
        <v>1189</v>
      </c>
      <c r="C320" s="2" t="s">
        <v>1190</v>
      </c>
      <c r="D320" s="2" t="s">
        <v>280</v>
      </c>
      <c r="E320" s="2" t="s">
        <v>3670</v>
      </c>
      <c r="F320" s="2" t="s">
        <v>79</v>
      </c>
      <c r="G320" s="2">
        <v>9833865558</v>
      </c>
      <c r="H320" s="2" t="s">
        <v>127</v>
      </c>
      <c r="I320" s="2" t="s">
        <v>134</v>
      </c>
      <c r="J320" s="2" t="s">
        <v>135</v>
      </c>
      <c r="K320" s="2" t="s">
        <v>147</v>
      </c>
      <c r="L320" s="2" t="s">
        <v>148</v>
      </c>
      <c r="M320" s="2" t="s">
        <v>82</v>
      </c>
      <c r="N320" s="2"/>
      <c r="O320" s="2"/>
      <c r="P320" s="2" t="s">
        <v>128</v>
      </c>
      <c r="Q320" s="2"/>
      <c r="R320" s="2"/>
      <c r="S320" s="2"/>
      <c r="T320" s="2"/>
      <c r="U320" s="2" t="s">
        <v>128</v>
      </c>
      <c r="V320" s="2" t="s">
        <v>3035</v>
      </c>
      <c r="W320" s="2" t="s">
        <v>137</v>
      </c>
      <c r="X320" s="2" t="s">
        <v>576</v>
      </c>
      <c r="Y320" s="2" t="s">
        <v>3021</v>
      </c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>
        <v>5</v>
      </c>
      <c r="AN320" s="2">
        <v>0</v>
      </c>
      <c r="AO320" s="2">
        <v>10</v>
      </c>
      <c r="AP320" s="4">
        <v>0</v>
      </c>
      <c r="AQ320" s="6" t="b">
        <v>1</v>
      </c>
      <c r="AR320" s="2" t="b">
        <v>1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1</v>
      </c>
      <c r="BG320" s="2">
        <v>0</v>
      </c>
      <c r="BH320" s="2">
        <v>0</v>
      </c>
      <c r="BI320" s="2">
        <v>1</v>
      </c>
      <c r="BJ320" s="2">
        <v>0</v>
      </c>
      <c r="BK320" s="2">
        <v>0</v>
      </c>
      <c r="BL320" s="2">
        <v>1</v>
      </c>
      <c r="BM320" s="2">
        <v>1</v>
      </c>
      <c r="BN320" s="2">
        <v>0</v>
      </c>
      <c r="BO320" s="2">
        <v>0</v>
      </c>
      <c r="BP320" s="2">
        <v>0</v>
      </c>
      <c r="BQ320" s="7" t="s">
        <v>2928</v>
      </c>
      <c r="BR320" s="2">
        <v>1</v>
      </c>
      <c r="BS320" s="2"/>
      <c r="BT320" s="2" t="b">
        <v>1</v>
      </c>
      <c r="BU320" s="2" t="b">
        <v>1</v>
      </c>
      <c r="BV320" s="2">
        <v>865558</v>
      </c>
      <c r="BW320" s="2" t="s">
        <v>3671</v>
      </c>
      <c r="BX320" s="2"/>
      <c r="BY320" s="2"/>
      <c r="BZ320" s="2" t="s">
        <v>3672</v>
      </c>
      <c r="CA320" s="2" t="b">
        <v>1</v>
      </c>
      <c r="CB320" s="2" t="b">
        <v>1</v>
      </c>
      <c r="CC320" s="2" t="b">
        <v>1</v>
      </c>
      <c r="CD320" s="2" t="b">
        <v>1</v>
      </c>
      <c r="CE320" s="2" t="s">
        <v>3673</v>
      </c>
      <c r="CF320" s="2"/>
      <c r="CG320" s="2">
        <v>35</v>
      </c>
    </row>
    <row r="321" spans="1:85">
      <c r="A321" s="3">
        <v>45607.797974537039</v>
      </c>
      <c r="B321" s="2" t="s">
        <v>1191</v>
      </c>
      <c r="C321" s="2" t="s">
        <v>1192</v>
      </c>
      <c r="D321" s="2" t="s">
        <v>125</v>
      </c>
      <c r="E321" s="2" t="s">
        <v>1193</v>
      </c>
      <c r="F321" s="2" t="s">
        <v>99</v>
      </c>
      <c r="G321" s="2" t="s">
        <v>1194</v>
      </c>
      <c r="H321" s="2" t="s">
        <v>82</v>
      </c>
      <c r="I321" s="2" t="s">
        <v>134</v>
      </c>
      <c r="J321" s="2" t="s">
        <v>92</v>
      </c>
      <c r="K321" s="2"/>
      <c r="L321" s="2"/>
      <c r="M321" s="2"/>
      <c r="N321" s="2" t="s">
        <v>83</v>
      </c>
      <c r="O321" s="2" t="s">
        <v>93</v>
      </c>
      <c r="P321" s="2" t="s">
        <v>84</v>
      </c>
      <c r="Q321" s="2"/>
      <c r="R321" s="2"/>
      <c r="S321" s="2"/>
      <c r="T321" s="2"/>
      <c r="U321" s="2" t="s">
        <v>84</v>
      </c>
      <c r="V321" s="2"/>
      <c r="W321" s="2" t="s">
        <v>165</v>
      </c>
      <c r="X321" s="2"/>
      <c r="Y321" s="2"/>
      <c r="Z321" s="2"/>
      <c r="AA321" s="2" t="s">
        <v>2934</v>
      </c>
      <c r="AB321" s="2" t="s">
        <v>2956</v>
      </c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>
        <v>3</v>
      </c>
      <c r="AN321" s="2">
        <v>0</v>
      </c>
      <c r="AO321" s="2">
        <v>6</v>
      </c>
      <c r="AP321" s="4">
        <v>0</v>
      </c>
      <c r="AQ321" s="6" t="b">
        <v>1</v>
      </c>
      <c r="AR321" s="2" t="b">
        <v>1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1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1</v>
      </c>
      <c r="BE321" s="2">
        <v>1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7" t="s">
        <v>2928</v>
      </c>
      <c r="BR321" s="2">
        <v>1</v>
      </c>
      <c r="BS321" s="2"/>
      <c r="BT321" s="2" t="b">
        <v>1</v>
      </c>
      <c r="BU321" s="2" t="b">
        <v>1</v>
      </c>
      <c r="BV321" s="2">
        <v>527265</v>
      </c>
      <c r="BW321" s="2" t="s">
        <v>3674</v>
      </c>
      <c r="BX321" s="2"/>
      <c r="BY321" s="2"/>
      <c r="BZ321" s="2" t="s">
        <v>1193</v>
      </c>
      <c r="CA321" s="2" t="b">
        <v>1</v>
      </c>
      <c r="CB321" s="2" t="b">
        <v>0</v>
      </c>
      <c r="CC321" s="2" t="b">
        <v>1</v>
      </c>
      <c r="CD321" s="2" t="b">
        <v>1</v>
      </c>
      <c r="CE321" s="2" t="s">
        <v>3675</v>
      </c>
      <c r="CF321" s="2"/>
      <c r="CG321" s="2">
        <v>22</v>
      </c>
    </row>
    <row r="322" spans="1:85">
      <c r="A322" s="3">
        <v>45607.801678240743</v>
      </c>
      <c r="B322" s="2" t="s">
        <v>1196</v>
      </c>
      <c r="C322" s="2" t="s">
        <v>1197</v>
      </c>
      <c r="D322" s="2" t="s">
        <v>1198</v>
      </c>
      <c r="E322" s="2" t="s">
        <v>1199</v>
      </c>
      <c r="F322" s="2" t="s">
        <v>99</v>
      </c>
      <c r="G322" s="2">
        <v>9121200500</v>
      </c>
      <c r="H322" s="2" t="s">
        <v>81</v>
      </c>
      <c r="I322" s="2" t="s">
        <v>82</v>
      </c>
      <c r="J322" s="2" t="s">
        <v>135</v>
      </c>
      <c r="K322" s="2" t="s">
        <v>164</v>
      </c>
      <c r="L322" s="2" t="s">
        <v>136</v>
      </c>
      <c r="M322" s="2" t="s">
        <v>147</v>
      </c>
      <c r="N322" s="2"/>
      <c r="O322" s="2"/>
      <c r="P322" s="2" t="s">
        <v>113</v>
      </c>
      <c r="Q322" s="2"/>
      <c r="R322" s="2"/>
      <c r="S322" s="2"/>
      <c r="T322" s="2"/>
      <c r="U322" s="2" t="s">
        <v>113</v>
      </c>
      <c r="V322" s="2" t="s">
        <v>102</v>
      </c>
      <c r="W322" s="2"/>
      <c r="X322" s="2" t="s">
        <v>2965</v>
      </c>
      <c r="Y322" s="2" t="s">
        <v>311</v>
      </c>
      <c r="Z322" s="2" t="s">
        <v>158</v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>
        <v>3</v>
      </c>
      <c r="AN322" s="2">
        <v>0</v>
      </c>
      <c r="AO322" s="2">
        <v>6</v>
      </c>
      <c r="AP322" s="4">
        <v>0</v>
      </c>
      <c r="AQ322" s="6" t="b">
        <v>1</v>
      </c>
      <c r="AR322" s="2" t="b">
        <v>1</v>
      </c>
      <c r="AS322" s="2">
        <v>0</v>
      </c>
      <c r="AT322" s="2">
        <v>0</v>
      </c>
      <c r="AU322" s="2">
        <v>0</v>
      </c>
      <c r="AV322" s="2">
        <v>1</v>
      </c>
      <c r="AW322" s="2">
        <v>0</v>
      </c>
      <c r="AX322" s="2">
        <v>0</v>
      </c>
      <c r="AY322" s="2">
        <v>0</v>
      </c>
      <c r="AZ322" s="2">
        <v>1</v>
      </c>
      <c r="BA322" s="2">
        <v>1</v>
      </c>
      <c r="BB322" s="2">
        <v>0</v>
      </c>
      <c r="BC322" s="2">
        <v>1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7" t="s">
        <v>2928</v>
      </c>
      <c r="BR322" s="2">
        <v>1</v>
      </c>
      <c r="BS322" s="2"/>
      <c r="BT322" s="2" t="b">
        <v>1</v>
      </c>
      <c r="BU322" s="2" t="b">
        <v>1</v>
      </c>
      <c r="BV322" s="2">
        <v>200500</v>
      </c>
      <c r="BW322" s="2" t="s">
        <v>3676</v>
      </c>
      <c r="BX322" s="2"/>
      <c r="BY322" s="2"/>
      <c r="BZ322" s="2" t="s">
        <v>3677</v>
      </c>
      <c r="CA322" s="2" t="b">
        <v>1</v>
      </c>
      <c r="CB322" s="2" t="b">
        <v>1</v>
      </c>
      <c r="CC322" s="2" t="b">
        <v>1</v>
      </c>
      <c r="CD322" s="2" t="b">
        <v>1</v>
      </c>
      <c r="CE322" s="2" t="s">
        <v>3678</v>
      </c>
      <c r="CF322" s="2"/>
      <c r="CG322" s="2">
        <v>19</v>
      </c>
    </row>
    <row r="323" spans="1:85">
      <c r="A323" s="3">
        <v>45607.809282407405</v>
      </c>
      <c r="B323" s="2" t="s">
        <v>1200</v>
      </c>
      <c r="C323" s="2" t="s">
        <v>1201</v>
      </c>
      <c r="D323" s="2" t="s">
        <v>125</v>
      </c>
      <c r="E323" s="2" t="s">
        <v>1202</v>
      </c>
      <c r="F323" s="2" t="s">
        <v>99</v>
      </c>
      <c r="G323" s="2">
        <v>917299885995</v>
      </c>
      <c r="H323" s="2" t="s">
        <v>127</v>
      </c>
      <c r="I323" s="2" t="s">
        <v>91</v>
      </c>
      <c r="J323" s="2" t="s">
        <v>92</v>
      </c>
      <c r="K323" s="2"/>
      <c r="L323" s="2"/>
      <c r="M323" s="2"/>
      <c r="N323" s="2" t="s">
        <v>83</v>
      </c>
      <c r="O323" s="2" t="s">
        <v>93</v>
      </c>
      <c r="P323" s="2" t="s">
        <v>128</v>
      </c>
      <c r="Q323" s="2"/>
      <c r="R323" s="2"/>
      <c r="S323" s="2"/>
      <c r="T323" s="2"/>
      <c r="U323" s="2" t="s">
        <v>128</v>
      </c>
      <c r="V323" s="2" t="s">
        <v>2947</v>
      </c>
      <c r="W323" s="2" t="s">
        <v>103</v>
      </c>
      <c r="X323" s="2"/>
      <c r="Y323" s="2"/>
      <c r="Z323" s="2"/>
      <c r="AA323" s="2" t="s">
        <v>2934</v>
      </c>
      <c r="AB323" s="2" t="s">
        <v>2956</v>
      </c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>
        <v>4</v>
      </c>
      <c r="AN323" s="2">
        <v>0</v>
      </c>
      <c r="AO323" s="2">
        <v>8</v>
      </c>
      <c r="AP323" s="4">
        <v>0</v>
      </c>
      <c r="AQ323" s="6" t="b">
        <v>1</v>
      </c>
      <c r="AR323" s="2" t="b">
        <v>1</v>
      </c>
      <c r="AS323" s="2">
        <v>0</v>
      </c>
      <c r="AT323" s="2">
        <v>0</v>
      </c>
      <c r="AU323" s="2">
        <v>1</v>
      </c>
      <c r="AV323" s="2">
        <v>0</v>
      </c>
      <c r="AW323" s="2">
        <v>0</v>
      </c>
      <c r="AX323" s="2">
        <v>0</v>
      </c>
      <c r="AY323" s="2">
        <v>1</v>
      </c>
      <c r="AZ323" s="2">
        <v>0</v>
      </c>
      <c r="BA323" s="2">
        <v>0</v>
      </c>
      <c r="BB323" s="2">
        <v>0</v>
      </c>
      <c r="BC323" s="2">
        <v>0</v>
      </c>
      <c r="BD323" s="2">
        <v>1</v>
      </c>
      <c r="BE323" s="2">
        <v>1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7" t="s">
        <v>2928</v>
      </c>
      <c r="BR323" s="2">
        <v>1</v>
      </c>
      <c r="BS323" s="2"/>
      <c r="BT323" s="2" t="b">
        <v>1</v>
      </c>
      <c r="BU323" s="2" t="b">
        <v>1</v>
      </c>
      <c r="BV323" s="2">
        <v>885995</v>
      </c>
      <c r="BW323" s="2" t="s">
        <v>3679</v>
      </c>
      <c r="BX323" s="2"/>
      <c r="BY323" s="2"/>
      <c r="BZ323" s="2" t="s">
        <v>1202</v>
      </c>
      <c r="CA323" s="2" t="b">
        <v>1</v>
      </c>
      <c r="CB323" s="2" t="b">
        <v>1</v>
      </c>
      <c r="CC323" s="2" t="b">
        <v>1</v>
      </c>
      <c r="CD323" s="2" t="b">
        <v>1</v>
      </c>
      <c r="CE323" s="2" t="s">
        <v>3680</v>
      </c>
      <c r="CF323" s="2"/>
      <c r="CG323" s="2">
        <v>25</v>
      </c>
    </row>
    <row r="324" spans="1:85">
      <c r="A324" s="3">
        <v>45607.811724537038</v>
      </c>
      <c r="B324" s="2" t="s">
        <v>1203</v>
      </c>
      <c r="C324" s="2" t="s">
        <v>1204</v>
      </c>
      <c r="D324" s="2" t="s">
        <v>1205</v>
      </c>
      <c r="E324" s="2" t="s">
        <v>1206</v>
      </c>
      <c r="F324" s="2" t="s">
        <v>99</v>
      </c>
      <c r="G324" s="2">
        <f>91-9987677296</f>
        <v>-9987677205</v>
      </c>
      <c r="H324" s="2" t="s">
        <v>122</v>
      </c>
      <c r="I324" s="2" t="s">
        <v>91</v>
      </c>
      <c r="J324" s="2" t="s">
        <v>135</v>
      </c>
      <c r="K324" s="2" t="s">
        <v>136</v>
      </c>
      <c r="L324" s="2" t="s">
        <v>147</v>
      </c>
      <c r="M324" s="2" t="s">
        <v>82</v>
      </c>
      <c r="N324" s="2"/>
      <c r="O324" s="2"/>
      <c r="P324" s="2" t="s">
        <v>113</v>
      </c>
      <c r="Q324" s="2"/>
      <c r="R324" s="2"/>
      <c r="S324" s="2"/>
      <c r="T324" s="2"/>
      <c r="U324" s="2" t="s">
        <v>113</v>
      </c>
      <c r="V324" s="2" t="s">
        <v>122</v>
      </c>
      <c r="W324" s="2" t="s">
        <v>103</v>
      </c>
      <c r="X324" s="2" t="s">
        <v>311</v>
      </c>
      <c r="Y324" s="2" t="s">
        <v>158</v>
      </c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>
        <v>4</v>
      </c>
      <c r="AN324" s="2">
        <v>0</v>
      </c>
      <c r="AO324" s="2">
        <v>8</v>
      </c>
      <c r="AP324" s="4">
        <v>0</v>
      </c>
      <c r="AQ324" s="6" t="b">
        <v>1</v>
      </c>
      <c r="AR324" s="2" t="b">
        <v>1</v>
      </c>
      <c r="AS324" s="2">
        <v>0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1</v>
      </c>
      <c r="AZ324" s="2">
        <v>1</v>
      </c>
      <c r="BA324" s="2">
        <v>1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7" t="s">
        <v>2928</v>
      </c>
      <c r="BR324" s="2">
        <v>1</v>
      </c>
      <c r="BS324" s="2"/>
      <c r="BT324" s="2" t="b">
        <v>1</v>
      </c>
      <c r="BU324" s="2" t="b">
        <v>1</v>
      </c>
      <c r="BV324" s="2">
        <v>677296</v>
      </c>
      <c r="BW324" s="2" t="s">
        <v>3681</v>
      </c>
      <c r="BX324" s="2"/>
      <c r="BY324" s="2"/>
      <c r="BZ324" s="2" t="s">
        <v>1206</v>
      </c>
      <c r="CA324" s="2" t="b">
        <v>1</v>
      </c>
      <c r="CB324" s="2" t="b">
        <v>1</v>
      </c>
      <c r="CC324" s="2" t="b">
        <v>1</v>
      </c>
      <c r="CD324" s="2" t="b">
        <v>1</v>
      </c>
      <c r="CE324" s="2" t="s">
        <v>3682</v>
      </c>
      <c r="CF324" s="2"/>
      <c r="CG324" s="2">
        <v>25</v>
      </c>
    </row>
    <row r="325" spans="1:85">
      <c r="A325" s="3">
        <v>45607.830243055556</v>
      </c>
      <c r="B325" s="2" t="s">
        <v>1207</v>
      </c>
      <c r="C325" s="2" t="s">
        <v>662</v>
      </c>
      <c r="D325" s="2" t="s">
        <v>368</v>
      </c>
      <c r="E325" s="2" t="s">
        <v>3683</v>
      </c>
      <c r="F325" s="2" t="s">
        <v>79</v>
      </c>
      <c r="G325" s="2" t="s">
        <v>1208</v>
      </c>
      <c r="H325" s="2" t="s">
        <v>81</v>
      </c>
      <c r="I325" s="2" t="s">
        <v>82</v>
      </c>
      <c r="J325" s="2"/>
      <c r="K325" s="2" t="s">
        <v>82</v>
      </c>
      <c r="L325" s="2" t="s">
        <v>82</v>
      </c>
      <c r="M325" s="2" t="s">
        <v>82</v>
      </c>
      <c r="N325" s="2"/>
      <c r="O325" s="2"/>
      <c r="P325" s="2" t="s">
        <v>128</v>
      </c>
      <c r="Q325" s="2"/>
      <c r="R325" s="2"/>
      <c r="S325" s="2"/>
      <c r="T325" s="2"/>
      <c r="U325" s="2" t="s">
        <v>128</v>
      </c>
      <c r="V325" s="2" t="s">
        <v>86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>
        <v>1</v>
      </c>
      <c r="AN325" s="2">
        <v>0</v>
      </c>
      <c r="AO325" s="2">
        <v>2</v>
      </c>
      <c r="AP325" s="4">
        <v>0</v>
      </c>
      <c r="AQ325" s="6" t="b">
        <v>1</v>
      </c>
      <c r="AR325" s="2" t="b">
        <v>1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1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7" t="s">
        <v>2928</v>
      </c>
      <c r="BR325" s="2">
        <v>1</v>
      </c>
      <c r="BS325" s="2"/>
      <c r="BT325" s="2" t="b">
        <v>1</v>
      </c>
      <c r="BU325" s="2" t="b">
        <v>1</v>
      </c>
      <c r="BV325" s="2" t="s">
        <v>3684</v>
      </c>
      <c r="BW325" s="2" t="s">
        <v>3685</v>
      </c>
      <c r="BX325" s="2"/>
      <c r="BY325" s="2"/>
      <c r="BZ325" s="2" t="s">
        <v>3686</v>
      </c>
      <c r="CA325" s="2" t="b">
        <v>1</v>
      </c>
      <c r="CB325" s="2" t="b">
        <v>1</v>
      </c>
      <c r="CC325" s="2" t="b">
        <v>0</v>
      </c>
      <c r="CD325" s="2" t="b">
        <v>1</v>
      </c>
      <c r="CE325" s="2" t="s">
        <v>3687</v>
      </c>
      <c r="CF325" s="2"/>
      <c r="CG325" s="2">
        <v>21</v>
      </c>
    </row>
    <row r="326" spans="1:85">
      <c r="A326" s="3">
        <v>45607.834074074075</v>
      </c>
      <c r="B326" s="2" t="s">
        <v>1209</v>
      </c>
      <c r="C326" s="2" t="s">
        <v>1210</v>
      </c>
      <c r="D326" s="2" t="s">
        <v>106</v>
      </c>
      <c r="E326" s="2" t="s">
        <v>1211</v>
      </c>
      <c r="F326" s="2" t="s">
        <v>79</v>
      </c>
      <c r="G326" s="2">
        <v>919773134179</v>
      </c>
      <c r="H326" s="2" t="s">
        <v>81</v>
      </c>
      <c r="I326" s="2" t="s">
        <v>91</v>
      </c>
      <c r="J326" s="2" t="s">
        <v>92</v>
      </c>
      <c r="K326" s="2"/>
      <c r="L326" s="2"/>
      <c r="M326" s="2"/>
      <c r="N326" s="2" t="s">
        <v>93</v>
      </c>
      <c r="O326" s="2" t="s">
        <v>83</v>
      </c>
      <c r="P326" s="2"/>
      <c r="Q326" s="2"/>
      <c r="R326" s="2"/>
      <c r="S326" s="2"/>
      <c r="T326" s="2"/>
      <c r="U326" s="2" t="s">
        <v>85</v>
      </c>
      <c r="V326" s="2" t="s">
        <v>86</v>
      </c>
      <c r="W326" s="2" t="s">
        <v>94</v>
      </c>
      <c r="X326" s="2"/>
      <c r="Y326" s="2"/>
      <c r="Z326" s="2"/>
      <c r="AA326" s="2" t="s">
        <v>2931</v>
      </c>
      <c r="AB326" s="2" t="s">
        <v>2927</v>
      </c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>
        <v>4</v>
      </c>
      <c r="AN326" s="2">
        <v>0</v>
      </c>
      <c r="AO326" s="2">
        <v>7</v>
      </c>
      <c r="AP326" s="4">
        <v>0</v>
      </c>
      <c r="AQ326" s="6" t="b">
        <v>1</v>
      </c>
      <c r="AR326" s="2" t="b">
        <v>1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1</v>
      </c>
      <c r="BH326" s="2">
        <v>0</v>
      </c>
      <c r="BI326" s="2">
        <v>0</v>
      </c>
      <c r="BJ326" s="2">
        <v>1</v>
      </c>
      <c r="BK326" s="2">
        <v>0</v>
      </c>
      <c r="BL326" s="2">
        <v>0</v>
      </c>
      <c r="BM326" s="2">
        <v>0</v>
      </c>
      <c r="BN326" s="2">
        <v>0</v>
      </c>
      <c r="BO326" s="2">
        <v>1</v>
      </c>
      <c r="BP326" s="2">
        <v>1</v>
      </c>
      <c r="BQ326" s="7" t="s">
        <v>2966</v>
      </c>
      <c r="BR326" s="2">
        <v>1</v>
      </c>
      <c r="BS326" s="2"/>
      <c r="BT326" s="2" t="b">
        <v>1</v>
      </c>
      <c r="BU326" s="2" t="b">
        <v>1</v>
      </c>
      <c r="BV326" s="2">
        <v>134179</v>
      </c>
      <c r="BW326" s="2" t="s">
        <v>3688</v>
      </c>
      <c r="BX326" s="2"/>
      <c r="BY326" s="2"/>
      <c r="BZ326" s="2" t="s">
        <v>1211</v>
      </c>
      <c r="CA326" s="2" t="b">
        <v>1</v>
      </c>
      <c r="CB326" s="2" t="b">
        <v>1</v>
      </c>
      <c r="CC326" s="2" t="b">
        <v>1</v>
      </c>
      <c r="CD326" s="2" t="b">
        <v>1</v>
      </c>
      <c r="CE326" s="2" t="s">
        <v>3689</v>
      </c>
      <c r="CF326" s="2"/>
      <c r="CG326" s="2">
        <v>22</v>
      </c>
    </row>
    <row r="327" spans="1:85">
      <c r="A327" s="3">
        <v>45607.85597222222</v>
      </c>
      <c r="B327" s="2" t="s">
        <v>1212</v>
      </c>
      <c r="C327" s="2" t="s">
        <v>1213</v>
      </c>
      <c r="D327" s="2" t="s">
        <v>356</v>
      </c>
      <c r="E327" s="2" t="s">
        <v>1214</v>
      </c>
      <c r="F327" s="2" t="s">
        <v>99</v>
      </c>
      <c r="G327" s="2">
        <v>9833782794</v>
      </c>
      <c r="H327" s="2" t="s">
        <v>82</v>
      </c>
      <c r="I327" s="2" t="s">
        <v>91</v>
      </c>
      <c r="J327" s="2" t="s">
        <v>92</v>
      </c>
      <c r="K327" s="2"/>
      <c r="L327" s="2"/>
      <c r="M327" s="2"/>
      <c r="N327" s="2" t="s">
        <v>83</v>
      </c>
      <c r="O327" s="2" t="s">
        <v>82</v>
      </c>
      <c r="P327" s="2" t="s">
        <v>84</v>
      </c>
      <c r="Q327" s="2"/>
      <c r="R327" s="2"/>
      <c r="S327" s="2"/>
      <c r="T327" s="2"/>
      <c r="U327" s="2" t="s">
        <v>84</v>
      </c>
      <c r="V327" s="2"/>
      <c r="W327" s="2" t="s">
        <v>103</v>
      </c>
      <c r="X327" s="2"/>
      <c r="Y327" s="2"/>
      <c r="Z327" s="2"/>
      <c r="AA327" s="2" t="s">
        <v>2934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>
        <v>2</v>
      </c>
      <c r="AN327" s="2">
        <v>0</v>
      </c>
      <c r="AO327" s="2">
        <v>4</v>
      </c>
      <c r="AP327" s="4">
        <v>0</v>
      </c>
      <c r="AQ327" s="6" t="b">
        <v>1</v>
      </c>
      <c r="AR327" s="2" t="b">
        <v>1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1</v>
      </c>
      <c r="AZ327" s="2">
        <v>0</v>
      </c>
      <c r="BA327" s="2">
        <v>0</v>
      </c>
      <c r="BB327" s="2">
        <v>0</v>
      </c>
      <c r="BC327" s="2">
        <v>0</v>
      </c>
      <c r="BD327" s="2">
        <v>1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7" t="s">
        <v>2928</v>
      </c>
      <c r="BR327" s="2">
        <v>1</v>
      </c>
      <c r="BS327" s="2"/>
      <c r="BT327" s="2" t="b">
        <v>1</v>
      </c>
      <c r="BU327" s="2" t="b">
        <v>1</v>
      </c>
      <c r="BV327" s="2">
        <v>782794</v>
      </c>
      <c r="BW327" s="2" t="s">
        <v>3690</v>
      </c>
      <c r="BX327" s="2"/>
      <c r="BY327" s="2"/>
      <c r="BZ327" s="2" t="s">
        <v>1214</v>
      </c>
      <c r="CA327" s="2" t="b">
        <v>1</v>
      </c>
      <c r="CB327" s="2" t="b">
        <v>1</v>
      </c>
      <c r="CC327" s="2" t="b">
        <v>1</v>
      </c>
      <c r="CD327" s="2" t="b">
        <v>1</v>
      </c>
      <c r="CE327" s="2" t="s">
        <v>3691</v>
      </c>
      <c r="CF327" s="2"/>
      <c r="CG327" s="2">
        <v>32</v>
      </c>
    </row>
    <row r="328" spans="1:85">
      <c r="A328" s="3">
        <v>45607.867372685185</v>
      </c>
      <c r="B328" s="2" t="s">
        <v>1215</v>
      </c>
      <c r="C328" s="2" t="s">
        <v>1216</v>
      </c>
      <c r="D328" s="2" t="s">
        <v>896</v>
      </c>
      <c r="E328" s="2" t="s">
        <v>3692</v>
      </c>
      <c r="F328" s="2" t="s">
        <v>99</v>
      </c>
      <c r="G328" s="2">
        <v>919727792945</v>
      </c>
      <c r="H328" s="2" t="s">
        <v>82</v>
      </c>
      <c r="I328" s="2" t="s">
        <v>82</v>
      </c>
      <c r="J328" s="2" t="s">
        <v>135</v>
      </c>
      <c r="K328" s="2" t="s">
        <v>136</v>
      </c>
      <c r="L328" s="2" t="s">
        <v>136</v>
      </c>
      <c r="M328" s="2" t="s">
        <v>136</v>
      </c>
      <c r="N328" s="2"/>
      <c r="O328" s="2"/>
      <c r="P328" s="2"/>
      <c r="Q328" s="2"/>
      <c r="R328" s="2"/>
      <c r="S328" s="2"/>
      <c r="T328" s="2"/>
      <c r="U328" s="2" t="s">
        <v>85</v>
      </c>
      <c r="V328" s="2"/>
      <c r="W328" s="2"/>
      <c r="X328" s="2" t="s">
        <v>311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>
        <v>1</v>
      </c>
      <c r="AN328" s="2">
        <v>0</v>
      </c>
      <c r="AO328" s="2">
        <v>1</v>
      </c>
      <c r="AP328" s="4">
        <v>0</v>
      </c>
      <c r="AQ328" s="6" t="b">
        <v>1</v>
      </c>
      <c r="AR328" s="2" t="b">
        <v>1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1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7" t="s">
        <v>2966</v>
      </c>
      <c r="BR328" s="2">
        <v>1</v>
      </c>
      <c r="BS328" s="2"/>
      <c r="BT328" s="2" t="b">
        <v>1</v>
      </c>
      <c r="BU328" s="2" t="b">
        <v>1</v>
      </c>
      <c r="BV328" s="2">
        <v>792945</v>
      </c>
      <c r="BW328" s="2" t="s">
        <v>3693</v>
      </c>
      <c r="BX328" s="2"/>
      <c r="BY328" s="2"/>
      <c r="BZ328" s="2" t="s">
        <v>3692</v>
      </c>
      <c r="CA328" s="2" t="b">
        <v>0</v>
      </c>
      <c r="CB328" s="2" t="b">
        <v>1</v>
      </c>
      <c r="CC328" s="2" t="b">
        <v>1</v>
      </c>
      <c r="CD328" s="2" t="b">
        <v>1</v>
      </c>
      <c r="CE328" s="2" t="e">
        <v>#N/A</v>
      </c>
      <c r="CF328" s="2"/>
      <c r="CG328" s="2">
        <v>34</v>
      </c>
    </row>
    <row r="329" spans="1:85">
      <c r="A329" s="3">
        <v>45607.876574074071</v>
      </c>
      <c r="B329" s="2" t="s">
        <v>1217</v>
      </c>
      <c r="C329" s="2" t="s">
        <v>1218</v>
      </c>
      <c r="D329" s="2" t="s">
        <v>1219</v>
      </c>
      <c r="E329" s="2" t="s">
        <v>3694</v>
      </c>
      <c r="F329" s="2" t="s">
        <v>79</v>
      </c>
      <c r="G329" s="2">
        <v>7304194157</v>
      </c>
      <c r="H329" s="2" t="s">
        <v>317</v>
      </c>
      <c r="I329" s="2" t="s">
        <v>91</v>
      </c>
      <c r="J329" s="2" t="s">
        <v>135</v>
      </c>
      <c r="K329" s="2" t="s">
        <v>136</v>
      </c>
      <c r="L329" s="2" t="s">
        <v>148</v>
      </c>
      <c r="M329" s="2" t="s">
        <v>147</v>
      </c>
      <c r="N329" s="2"/>
      <c r="O329" s="2"/>
      <c r="P329" s="2"/>
      <c r="Q329" s="2"/>
      <c r="R329" s="2"/>
      <c r="S329" s="2"/>
      <c r="T329" s="2"/>
      <c r="U329" s="2" t="s">
        <v>85</v>
      </c>
      <c r="V329" s="2" t="s">
        <v>317</v>
      </c>
      <c r="W329" s="2" t="s">
        <v>94</v>
      </c>
      <c r="X329" s="2" t="s">
        <v>138</v>
      </c>
      <c r="Y329" s="2" t="s">
        <v>3021</v>
      </c>
      <c r="Z329" s="2" t="s">
        <v>576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>
        <v>5</v>
      </c>
      <c r="AN329" s="2">
        <v>0</v>
      </c>
      <c r="AO329" s="2">
        <v>9</v>
      </c>
      <c r="AP329" s="4">
        <v>0</v>
      </c>
      <c r="AQ329" s="6" t="b">
        <v>1</v>
      </c>
      <c r="AR329" s="2" t="b">
        <v>1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1</v>
      </c>
      <c r="BI329" s="2">
        <v>0</v>
      </c>
      <c r="BJ329" s="2">
        <v>1</v>
      </c>
      <c r="BK329" s="2">
        <v>1</v>
      </c>
      <c r="BL329" s="2">
        <v>1</v>
      </c>
      <c r="BM329" s="2">
        <v>1</v>
      </c>
      <c r="BN329" s="2">
        <v>0</v>
      </c>
      <c r="BO329" s="2">
        <v>0</v>
      </c>
      <c r="BP329" s="2">
        <v>0</v>
      </c>
      <c r="BQ329" s="7" t="s">
        <v>2966</v>
      </c>
      <c r="BR329" s="2">
        <v>1</v>
      </c>
      <c r="BS329" s="2"/>
      <c r="BT329" s="2" t="b">
        <v>1</v>
      </c>
      <c r="BU329" s="2" t="b">
        <v>1</v>
      </c>
      <c r="BV329" s="2">
        <v>194157</v>
      </c>
      <c r="BW329" s="2" t="s">
        <v>3695</v>
      </c>
      <c r="BX329" s="2"/>
      <c r="BY329" s="2"/>
      <c r="BZ329" s="2" t="s">
        <v>3694</v>
      </c>
      <c r="CA329" s="2" t="b">
        <v>1</v>
      </c>
      <c r="CB329" s="2" t="b">
        <v>0</v>
      </c>
      <c r="CC329" s="2" t="b">
        <v>1</v>
      </c>
      <c r="CD329" s="2" t="b">
        <v>1</v>
      </c>
      <c r="CE329" s="2" t="s">
        <v>3696</v>
      </c>
      <c r="CF329" s="2"/>
      <c r="CG329" s="2">
        <v>26</v>
      </c>
    </row>
    <row r="330" spans="1:85">
      <c r="A330" s="3">
        <v>45607.878541666665</v>
      </c>
      <c r="B330" s="2" t="s">
        <v>1220</v>
      </c>
      <c r="C330" s="2" t="s">
        <v>1221</v>
      </c>
      <c r="D330" s="2" t="s">
        <v>1222</v>
      </c>
      <c r="E330" s="2" t="s">
        <v>1223</v>
      </c>
      <c r="F330" s="2" t="s">
        <v>99</v>
      </c>
      <c r="G330" s="2">
        <v>8369274820</v>
      </c>
      <c r="H330" s="2" t="s">
        <v>122</v>
      </c>
      <c r="I330" s="2" t="s">
        <v>91</v>
      </c>
      <c r="J330" s="2" t="s">
        <v>135</v>
      </c>
      <c r="K330" s="2" t="s">
        <v>136</v>
      </c>
      <c r="L330" s="2" t="s">
        <v>148</v>
      </c>
      <c r="M330" s="2" t="s">
        <v>164</v>
      </c>
      <c r="N330" s="2"/>
      <c r="O330" s="2"/>
      <c r="P330" s="2"/>
      <c r="Q330" s="2"/>
      <c r="R330" s="2"/>
      <c r="S330" s="2"/>
      <c r="T330" s="2"/>
      <c r="U330" s="2" t="s">
        <v>85</v>
      </c>
      <c r="V330" s="2" t="s">
        <v>122</v>
      </c>
      <c r="W330" s="2" t="s">
        <v>103</v>
      </c>
      <c r="X330" s="2" t="s">
        <v>311</v>
      </c>
      <c r="Y330" s="2" t="s">
        <v>2955</v>
      </c>
      <c r="Z330" s="2" t="s">
        <v>2965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>
        <v>4</v>
      </c>
      <c r="AN330" s="2">
        <v>0</v>
      </c>
      <c r="AO330" s="2">
        <v>7</v>
      </c>
      <c r="AP330" s="4">
        <v>0</v>
      </c>
      <c r="AQ330" s="6" t="b">
        <v>1</v>
      </c>
      <c r="AR330" s="2" t="b">
        <v>1</v>
      </c>
      <c r="AS330" s="2">
        <v>0</v>
      </c>
      <c r="AT330" s="2">
        <v>0</v>
      </c>
      <c r="AU330" s="2">
        <v>0</v>
      </c>
      <c r="AV330" s="2">
        <v>0</v>
      </c>
      <c r="AW330" s="2">
        <v>1</v>
      </c>
      <c r="AX330" s="2">
        <v>0</v>
      </c>
      <c r="AY330" s="2">
        <v>1</v>
      </c>
      <c r="AZ330" s="2">
        <v>1</v>
      </c>
      <c r="BA330" s="2">
        <v>0</v>
      </c>
      <c r="BB330" s="2">
        <v>1</v>
      </c>
      <c r="BC330" s="2">
        <v>1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7" t="s">
        <v>2966</v>
      </c>
      <c r="BR330" s="2">
        <v>1</v>
      </c>
      <c r="BS330" s="2"/>
      <c r="BT330" s="2" t="b">
        <v>1</v>
      </c>
      <c r="BU330" s="2" t="b">
        <v>1</v>
      </c>
      <c r="BV330" s="2">
        <v>274820</v>
      </c>
      <c r="BW330" s="2" t="s">
        <v>3697</v>
      </c>
      <c r="BX330" s="2"/>
      <c r="BY330" s="2"/>
      <c r="BZ330" s="2" t="s">
        <v>1223</v>
      </c>
      <c r="CA330" s="2" t="b">
        <v>1</v>
      </c>
      <c r="CB330" s="2" t="b">
        <v>1</v>
      </c>
      <c r="CC330" s="2" t="b">
        <v>1</v>
      </c>
      <c r="CD330" s="2" t="b">
        <v>1</v>
      </c>
      <c r="CE330" s="2" t="s">
        <v>3698</v>
      </c>
      <c r="CF330" s="2"/>
      <c r="CG330" s="2">
        <v>25</v>
      </c>
    </row>
    <row r="331" spans="1:85">
      <c r="A331" s="3">
        <v>45607.879502314812</v>
      </c>
      <c r="B331" s="2" t="s">
        <v>1224</v>
      </c>
      <c r="C331" s="2" t="s">
        <v>1225</v>
      </c>
      <c r="D331" s="2" t="s">
        <v>270</v>
      </c>
      <c r="E331" s="2" t="s">
        <v>3699</v>
      </c>
      <c r="F331" s="2" t="s">
        <v>99</v>
      </c>
      <c r="G331" s="2">
        <v>9538899835</v>
      </c>
      <c r="H331" s="2" t="s">
        <v>127</v>
      </c>
      <c r="I331" s="2" t="s">
        <v>91</v>
      </c>
      <c r="J331" s="2"/>
      <c r="K331" s="2" t="s">
        <v>82</v>
      </c>
      <c r="L331" s="2" t="s">
        <v>82</v>
      </c>
      <c r="M331" s="2" t="s">
        <v>82</v>
      </c>
      <c r="N331" s="2"/>
      <c r="O331" s="2"/>
      <c r="P331" s="2" t="s">
        <v>101</v>
      </c>
      <c r="Q331" s="2"/>
      <c r="R331" s="2"/>
      <c r="S331" s="2"/>
      <c r="T331" s="2"/>
      <c r="U331" s="2" t="s">
        <v>101</v>
      </c>
      <c r="V331" s="2" t="s">
        <v>2947</v>
      </c>
      <c r="W331" s="2" t="s">
        <v>103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>
        <v>2</v>
      </c>
      <c r="AN331" s="2">
        <v>0</v>
      </c>
      <c r="AO331" s="2">
        <v>4</v>
      </c>
      <c r="AP331" s="4">
        <v>0</v>
      </c>
      <c r="AQ331" s="6" t="b">
        <v>1</v>
      </c>
      <c r="AR331" s="2" t="b">
        <v>1</v>
      </c>
      <c r="AS331" s="2">
        <v>0</v>
      </c>
      <c r="AT331" s="2">
        <v>0</v>
      </c>
      <c r="AU331" s="2">
        <v>1</v>
      </c>
      <c r="AV331" s="2">
        <v>0</v>
      </c>
      <c r="AW331" s="2">
        <v>0</v>
      </c>
      <c r="AX331" s="2">
        <v>0</v>
      </c>
      <c r="AY331" s="2">
        <v>1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7" t="s">
        <v>2928</v>
      </c>
      <c r="BR331" s="2">
        <v>1</v>
      </c>
      <c r="BS331" s="2"/>
      <c r="BT331" s="2" t="b">
        <v>1</v>
      </c>
      <c r="BU331" s="2" t="b">
        <v>1</v>
      </c>
      <c r="BV331" s="2">
        <v>899835</v>
      </c>
      <c r="BW331" s="2" t="s">
        <v>3700</v>
      </c>
      <c r="BX331" s="2"/>
      <c r="BY331" s="2"/>
      <c r="BZ331" s="2" t="s">
        <v>3701</v>
      </c>
      <c r="CA331" s="2" t="b">
        <v>1</v>
      </c>
      <c r="CB331" s="2" t="b">
        <v>1</v>
      </c>
      <c r="CC331" s="2" t="b">
        <v>1</v>
      </c>
      <c r="CD331" s="2" t="b">
        <v>1</v>
      </c>
      <c r="CE331" s="2" t="s">
        <v>3702</v>
      </c>
      <c r="CF331" s="2"/>
      <c r="CG331" s="2">
        <v>22</v>
      </c>
    </row>
    <row r="332" spans="1:85">
      <c r="A332" s="3">
        <v>45607.882673611108</v>
      </c>
      <c r="B332" s="2" t="s">
        <v>1226</v>
      </c>
      <c r="C332" s="2" t="s">
        <v>478</v>
      </c>
      <c r="D332" s="2" t="s">
        <v>425</v>
      </c>
      <c r="E332" s="2" t="s">
        <v>1227</v>
      </c>
      <c r="F332" s="2" t="s">
        <v>99</v>
      </c>
      <c r="G332" s="2">
        <v>919821558844</v>
      </c>
      <c r="H332" s="2" t="s">
        <v>127</v>
      </c>
      <c r="I332" s="2" t="s">
        <v>82</v>
      </c>
      <c r="J332" s="2" t="s">
        <v>92</v>
      </c>
      <c r="K332" s="2"/>
      <c r="L332" s="2"/>
      <c r="M332" s="2"/>
      <c r="N332" s="2" t="s">
        <v>83</v>
      </c>
      <c r="O332" s="2" t="s">
        <v>83</v>
      </c>
      <c r="P332" s="2"/>
      <c r="Q332" s="2"/>
      <c r="R332" s="2"/>
      <c r="S332" s="2"/>
      <c r="T332" s="2"/>
      <c r="U332" s="2" t="s">
        <v>85</v>
      </c>
      <c r="V332" s="2" t="s">
        <v>2947</v>
      </c>
      <c r="W332" s="2"/>
      <c r="X332" s="2"/>
      <c r="Y332" s="2"/>
      <c r="Z332" s="2"/>
      <c r="AA332" s="2" t="s">
        <v>2934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>
        <v>2</v>
      </c>
      <c r="AN332" s="2">
        <v>0</v>
      </c>
      <c r="AO332" s="2">
        <v>4</v>
      </c>
      <c r="AP332" s="4">
        <v>0</v>
      </c>
      <c r="AQ332" s="6" t="b">
        <v>1</v>
      </c>
      <c r="AR332" s="2" t="b">
        <v>1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7" t="s">
        <v>2928</v>
      </c>
      <c r="BR332" s="2">
        <v>1</v>
      </c>
      <c r="BS332" s="2"/>
      <c r="BT332" s="2" t="b">
        <v>1</v>
      </c>
      <c r="BU332" s="2" t="b">
        <v>1</v>
      </c>
      <c r="BV332" s="2">
        <v>558844</v>
      </c>
      <c r="BW332" s="2" t="s">
        <v>3703</v>
      </c>
      <c r="BX332" s="2"/>
      <c r="BY332" s="2"/>
      <c r="BZ332" s="2" t="s">
        <v>1227</v>
      </c>
      <c r="CA332" s="2" t="b">
        <v>1</v>
      </c>
      <c r="CB332" s="2" t="b">
        <v>1</v>
      </c>
      <c r="CC332" s="2" t="b">
        <v>1</v>
      </c>
      <c r="CD332" s="2" t="b">
        <v>1</v>
      </c>
      <c r="CE332" s="2" t="s">
        <v>3704</v>
      </c>
      <c r="CF332" s="2"/>
      <c r="CG332" s="2">
        <v>41</v>
      </c>
    </row>
    <row r="333" spans="1:85">
      <c r="A333" s="3">
        <v>45607.883425925924</v>
      </c>
      <c r="B333" s="2" t="s">
        <v>1228</v>
      </c>
      <c r="C333" s="2" t="s">
        <v>1229</v>
      </c>
      <c r="D333" s="2" t="s">
        <v>1219</v>
      </c>
      <c r="E333" s="2" t="s">
        <v>3705</v>
      </c>
      <c r="F333" s="2" t="s">
        <v>79</v>
      </c>
      <c r="G333" s="2">
        <v>918828067592</v>
      </c>
      <c r="H333" s="2" t="s">
        <v>127</v>
      </c>
      <c r="I333" s="2" t="s">
        <v>91</v>
      </c>
      <c r="J333" s="2" t="s">
        <v>135</v>
      </c>
      <c r="K333" s="2" t="s">
        <v>136</v>
      </c>
      <c r="L333" s="2" t="s">
        <v>148</v>
      </c>
      <c r="M333" s="2" t="s">
        <v>147</v>
      </c>
      <c r="N333" s="2"/>
      <c r="O333" s="2"/>
      <c r="P333" s="2" t="s">
        <v>113</v>
      </c>
      <c r="Q333" s="2"/>
      <c r="R333" s="2"/>
      <c r="S333" s="2"/>
      <c r="T333" s="2"/>
      <c r="U333" s="2" t="s">
        <v>113</v>
      </c>
      <c r="V333" s="2" t="s">
        <v>3035</v>
      </c>
      <c r="W333" s="2" t="s">
        <v>94</v>
      </c>
      <c r="X333" s="2" t="s">
        <v>138</v>
      </c>
      <c r="Y333" s="2" t="s">
        <v>3021</v>
      </c>
      <c r="Z333" s="2" t="s">
        <v>576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>
        <v>5</v>
      </c>
      <c r="AN333" s="2">
        <v>0</v>
      </c>
      <c r="AO333" s="2">
        <v>10</v>
      </c>
      <c r="AP333" s="4">
        <v>0</v>
      </c>
      <c r="AQ333" s="6" t="b">
        <v>1</v>
      </c>
      <c r="AR333" s="2" t="b">
        <v>1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1</v>
      </c>
      <c r="BK333" s="2">
        <v>1</v>
      </c>
      <c r="BL333" s="2">
        <v>1</v>
      </c>
      <c r="BM333" s="2">
        <v>1</v>
      </c>
      <c r="BN333" s="2">
        <v>0</v>
      </c>
      <c r="BO333" s="2">
        <v>0</v>
      </c>
      <c r="BP333" s="2">
        <v>0</v>
      </c>
      <c r="BQ333" s="7" t="s">
        <v>2928</v>
      </c>
      <c r="BR333" s="2">
        <v>1</v>
      </c>
      <c r="BS333" s="2"/>
      <c r="BT333" s="2" t="b">
        <v>1</v>
      </c>
      <c r="BU333" s="2" t="b">
        <v>1</v>
      </c>
      <c r="BV333" s="2">
        <v>67592</v>
      </c>
      <c r="BW333" s="2" t="s">
        <v>3706</v>
      </c>
      <c r="BX333" s="2"/>
      <c r="BY333" s="2"/>
      <c r="BZ333" s="2" t="s">
        <v>3705</v>
      </c>
      <c r="CA333" s="2" t="b">
        <v>1</v>
      </c>
      <c r="CB333" s="2" t="b">
        <v>1</v>
      </c>
      <c r="CC333" s="2" t="b">
        <v>1</v>
      </c>
      <c r="CD333" s="2" t="b">
        <v>1</v>
      </c>
      <c r="CE333" s="2" t="s">
        <v>3707</v>
      </c>
      <c r="CF333" s="2"/>
      <c r="CG333" s="2">
        <v>24</v>
      </c>
    </row>
    <row r="334" spans="1:85">
      <c r="A334" s="3">
        <v>45607.886296296296</v>
      </c>
      <c r="B334" s="2" t="s">
        <v>1230</v>
      </c>
      <c r="C334" s="2" t="s">
        <v>1231</v>
      </c>
      <c r="D334" s="2" t="s">
        <v>1232</v>
      </c>
      <c r="E334" s="2" t="s">
        <v>1233</v>
      </c>
      <c r="F334" s="2" t="s">
        <v>99</v>
      </c>
      <c r="G334" s="2">
        <v>9772582217</v>
      </c>
      <c r="H334" s="2" t="s">
        <v>81</v>
      </c>
      <c r="I334" s="2" t="s">
        <v>91</v>
      </c>
      <c r="J334" s="2" t="s">
        <v>135</v>
      </c>
      <c r="K334" s="2" t="s">
        <v>136</v>
      </c>
      <c r="L334" s="2" t="s">
        <v>148</v>
      </c>
      <c r="M334" s="2" t="s">
        <v>147</v>
      </c>
      <c r="N334" s="2"/>
      <c r="O334" s="2"/>
      <c r="P334" s="2"/>
      <c r="Q334" s="2"/>
      <c r="R334" s="2"/>
      <c r="S334" s="2"/>
      <c r="T334" s="2"/>
      <c r="U334" s="2" t="s">
        <v>85</v>
      </c>
      <c r="V334" s="2" t="s">
        <v>102</v>
      </c>
      <c r="W334" s="2" t="s">
        <v>103</v>
      </c>
      <c r="X334" s="2" t="s">
        <v>311</v>
      </c>
      <c r="Y334" s="2" t="s">
        <v>2955</v>
      </c>
      <c r="Z334" s="2" t="s">
        <v>158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>
        <v>4</v>
      </c>
      <c r="AN334" s="2">
        <v>0</v>
      </c>
      <c r="AO334" s="2">
        <v>8</v>
      </c>
      <c r="AP334" s="4">
        <v>0</v>
      </c>
      <c r="AQ334" s="6" t="b">
        <v>1</v>
      </c>
      <c r="AR334" s="2" t="b">
        <v>1</v>
      </c>
      <c r="AS334" s="2">
        <v>0</v>
      </c>
      <c r="AT334" s="2">
        <v>0</v>
      </c>
      <c r="AU334" s="2">
        <v>0</v>
      </c>
      <c r="AV334" s="2">
        <v>1</v>
      </c>
      <c r="AW334" s="2">
        <v>0</v>
      </c>
      <c r="AX334" s="2">
        <v>0</v>
      </c>
      <c r="AY334" s="2">
        <v>1</v>
      </c>
      <c r="AZ334" s="2">
        <v>1</v>
      </c>
      <c r="BA334" s="2">
        <v>1</v>
      </c>
      <c r="BB334" s="2">
        <v>1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7" t="s">
        <v>2928</v>
      </c>
      <c r="BR334" s="2">
        <v>1</v>
      </c>
      <c r="BS334" s="2"/>
      <c r="BT334" s="2" t="b">
        <v>1</v>
      </c>
      <c r="BU334" s="2" t="b">
        <v>1</v>
      </c>
      <c r="BV334" s="2">
        <v>582217</v>
      </c>
      <c r="BW334" s="2" t="s">
        <v>3708</v>
      </c>
      <c r="BX334" s="2"/>
      <c r="BY334" s="2"/>
      <c r="BZ334" s="2" t="s">
        <v>1233</v>
      </c>
      <c r="CA334" s="2" t="b">
        <v>1</v>
      </c>
      <c r="CB334" s="2" t="b">
        <v>1</v>
      </c>
      <c r="CC334" s="2" t="b">
        <v>1</v>
      </c>
      <c r="CD334" s="2" t="b">
        <v>1</v>
      </c>
      <c r="CE334" s="2" t="s">
        <v>3709</v>
      </c>
      <c r="CF334" s="2"/>
      <c r="CG334" s="2">
        <v>23</v>
      </c>
    </row>
    <row r="335" spans="1:85">
      <c r="A335" s="3">
        <v>45607.888541666667</v>
      </c>
      <c r="B335" s="2" t="s">
        <v>1234</v>
      </c>
      <c r="C335" s="2" t="s">
        <v>1235</v>
      </c>
      <c r="D335" s="2" t="s">
        <v>1236</v>
      </c>
      <c r="E335" s="2" t="s">
        <v>1237</v>
      </c>
      <c r="F335" s="2" t="s">
        <v>99</v>
      </c>
      <c r="G335" s="2" t="s">
        <v>1238</v>
      </c>
      <c r="H335" s="2" t="s">
        <v>127</v>
      </c>
      <c r="I335" s="2" t="s">
        <v>82</v>
      </c>
      <c r="J335" s="2"/>
      <c r="K335" s="2" t="s">
        <v>82</v>
      </c>
      <c r="L335" s="2" t="s">
        <v>82</v>
      </c>
      <c r="M335" s="2" t="s">
        <v>82</v>
      </c>
      <c r="N335" s="2"/>
      <c r="O335" s="2"/>
      <c r="P335" s="2" t="b">
        <v>0</v>
      </c>
      <c r="Q335" s="2"/>
      <c r="R335" s="2"/>
      <c r="S335" s="2"/>
      <c r="T335" s="2"/>
      <c r="U335" s="2" t="b">
        <v>0</v>
      </c>
      <c r="V335" s="2" t="s">
        <v>2947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>
        <v>1</v>
      </c>
      <c r="AN335" s="2">
        <v>0</v>
      </c>
      <c r="AO335" s="2" t="b">
        <v>0</v>
      </c>
      <c r="AP335" s="4">
        <v>0</v>
      </c>
      <c r="AQ335" s="2"/>
      <c r="AR335" s="2" t="b">
        <v>1</v>
      </c>
      <c r="AS335" s="2">
        <v>0</v>
      </c>
      <c r="AT335" s="2">
        <v>0</v>
      </c>
      <c r="AU335" s="2">
        <v>1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/>
      <c r="BR335" s="2">
        <v>0</v>
      </c>
      <c r="BS335" s="2"/>
      <c r="BT335" s="2" t="b">
        <v>1</v>
      </c>
      <c r="BU335" s="2" t="b">
        <v>1</v>
      </c>
      <c r="BV335" s="2">
        <v>987191</v>
      </c>
      <c r="BW335" s="2" t="s">
        <v>3710</v>
      </c>
      <c r="BX335" s="2"/>
      <c r="BY335" s="2"/>
      <c r="BZ335" s="2"/>
      <c r="CA335" s="2" t="e">
        <v>#N/A</v>
      </c>
      <c r="CB335" s="2" t="e">
        <v>#N/A</v>
      </c>
      <c r="CC335" s="2" t="e">
        <v>#N/A</v>
      </c>
      <c r="CD335" s="2" t="e">
        <v>#N/A</v>
      </c>
      <c r="CE335" s="2" t="e">
        <v>#N/A</v>
      </c>
      <c r="CF335" s="2" t="s">
        <v>3007</v>
      </c>
      <c r="CG335" s="2" t="e">
        <v>#N/A</v>
      </c>
    </row>
    <row r="336" spans="1:85">
      <c r="A336" s="3">
        <v>45607.888831018521</v>
      </c>
      <c r="B336" s="2" t="s">
        <v>1239</v>
      </c>
      <c r="C336" s="2" t="s">
        <v>649</v>
      </c>
      <c r="D336" s="2" t="s">
        <v>1065</v>
      </c>
      <c r="E336" s="2" t="s">
        <v>1240</v>
      </c>
      <c r="F336" s="2" t="s">
        <v>99</v>
      </c>
      <c r="G336" s="2">
        <v>919090790904</v>
      </c>
      <c r="H336" s="2" t="s">
        <v>122</v>
      </c>
      <c r="I336" s="2" t="s">
        <v>82</v>
      </c>
      <c r="J336" s="2" t="s">
        <v>135</v>
      </c>
      <c r="K336" s="2" t="s">
        <v>136</v>
      </c>
      <c r="L336" s="2" t="s">
        <v>164</v>
      </c>
      <c r="M336" s="2" t="s">
        <v>82</v>
      </c>
      <c r="N336" s="2"/>
      <c r="O336" s="2"/>
      <c r="P336" s="2" t="b">
        <v>0</v>
      </c>
      <c r="Q336" s="2"/>
      <c r="R336" s="2"/>
      <c r="S336" s="2"/>
      <c r="T336" s="2"/>
      <c r="U336" s="2" t="b">
        <v>0</v>
      </c>
      <c r="V336" s="2" t="s">
        <v>122</v>
      </c>
      <c r="W336" s="2"/>
      <c r="X336" s="2" t="s">
        <v>311</v>
      </c>
      <c r="Y336" s="2" t="s">
        <v>2965</v>
      </c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>
        <v>3</v>
      </c>
      <c r="AN336" s="2">
        <v>0</v>
      </c>
      <c r="AO336" s="2" t="b">
        <v>0</v>
      </c>
      <c r="AP336" s="4">
        <v>0</v>
      </c>
      <c r="AQ336" s="2"/>
      <c r="AR336" s="2" t="b">
        <v>1</v>
      </c>
      <c r="AS336" s="2">
        <v>0</v>
      </c>
      <c r="AT336" s="2">
        <v>0</v>
      </c>
      <c r="AU336" s="2">
        <v>0</v>
      </c>
      <c r="AV336" s="2">
        <v>0</v>
      </c>
      <c r="AW336" s="2">
        <v>1</v>
      </c>
      <c r="AX336" s="2">
        <v>0</v>
      </c>
      <c r="AY336" s="2">
        <v>0</v>
      </c>
      <c r="AZ336" s="2">
        <v>1</v>
      </c>
      <c r="BA336" s="2">
        <v>0</v>
      </c>
      <c r="BB336" s="2">
        <v>0</v>
      </c>
      <c r="BC336" s="2">
        <v>1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/>
      <c r="BR336" s="2">
        <v>1</v>
      </c>
      <c r="BS336" s="2"/>
      <c r="BT336" s="2" t="b">
        <v>1</v>
      </c>
      <c r="BU336" s="2" t="b">
        <v>1</v>
      </c>
      <c r="BV336" s="2">
        <v>790904</v>
      </c>
      <c r="BW336" s="2" t="s">
        <v>3711</v>
      </c>
      <c r="BX336" s="2"/>
      <c r="BY336" s="2"/>
      <c r="BZ336" s="2"/>
      <c r="CA336" s="2" t="e">
        <v>#N/A</v>
      </c>
      <c r="CB336" s="2" t="e">
        <v>#N/A</v>
      </c>
      <c r="CC336" s="2" t="e">
        <v>#N/A</v>
      </c>
      <c r="CD336" s="2" t="e">
        <v>#N/A</v>
      </c>
      <c r="CE336" s="2" t="e">
        <v>#N/A</v>
      </c>
      <c r="CF336" s="2"/>
      <c r="CG336" s="2" t="e">
        <v>#N/A</v>
      </c>
    </row>
    <row r="337" spans="1:85">
      <c r="A337" s="3">
        <v>45607.889293981483</v>
      </c>
      <c r="B337" s="2" t="s">
        <v>1241</v>
      </c>
      <c r="C337" s="2" t="s">
        <v>1242</v>
      </c>
      <c r="D337" s="2" t="s">
        <v>151</v>
      </c>
      <c r="E337" s="2" t="s">
        <v>1243</v>
      </c>
      <c r="F337" s="2" t="s">
        <v>79</v>
      </c>
      <c r="G337" s="2">
        <v>8356899948</v>
      </c>
      <c r="H337" s="2" t="s">
        <v>317</v>
      </c>
      <c r="I337" s="2" t="s">
        <v>134</v>
      </c>
      <c r="J337" s="2" t="s">
        <v>92</v>
      </c>
      <c r="K337" s="2"/>
      <c r="L337" s="2"/>
      <c r="M337" s="2"/>
      <c r="N337" s="2" t="s">
        <v>93</v>
      </c>
      <c r="O337" s="2" t="s">
        <v>82</v>
      </c>
      <c r="P337" s="2"/>
      <c r="Q337" s="2"/>
      <c r="R337" s="2"/>
      <c r="S337" s="2"/>
      <c r="T337" s="2"/>
      <c r="U337" s="2" t="s">
        <v>85</v>
      </c>
      <c r="V337" s="2" t="s">
        <v>317</v>
      </c>
      <c r="W337" s="2" t="s">
        <v>137</v>
      </c>
      <c r="X337" s="2"/>
      <c r="Y337" s="2"/>
      <c r="Z337" s="2"/>
      <c r="AA337" s="2" t="s">
        <v>2931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>
        <v>3</v>
      </c>
      <c r="AN337" s="2">
        <v>0</v>
      </c>
      <c r="AO337" s="2">
        <v>5</v>
      </c>
      <c r="AP337" s="4">
        <v>0</v>
      </c>
      <c r="AQ337" s="6" t="b">
        <v>1</v>
      </c>
      <c r="AR337" s="2" t="b">
        <v>1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1</v>
      </c>
      <c r="BI337" s="2">
        <v>1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1</v>
      </c>
      <c r="BQ337" s="7" t="s">
        <v>2966</v>
      </c>
      <c r="BR337" s="2">
        <v>1</v>
      </c>
      <c r="BS337" s="2"/>
      <c r="BT337" s="2" t="b">
        <v>1</v>
      </c>
      <c r="BU337" s="2" t="b">
        <v>1</v>
      </c>
      <c r="BV337" s="2">
        <v>899948</v>
      </c>
      <c r="BW337" s="2" t="s">
        <v>3712</v>
      </c>
      <c r="BX337" s="2"/>
      <c r="BY337" s="2"/>
      <c r="BZ337" s="2" t="s">
        <v>3713</v>
      </c>
      <c r="CA337" s="2" t="b">
        <v>1</v>
      </c>
      <c r="CB337" s="2" t="b">
        <v>0</v>
      </c>
      <c r="CC337" s="2" t="b">
        <v>1</v>
      </c>
      <c r="CD337" s="2" t="b">
        <v>1</v>
      </c>
      <c r="CE337" s="2" t="s">
        <v>3714</v>
      </c>
      <c r="CF337" s="2"/>
      <c r="CG337" s="2">
        <v>16</v>
      </c>
    </row>
    <row r="338" spans="1:85">
      <c r="A338" s="3">
        <v>45607.890914351854</v>
      </c>
      <c r="B338" s="2" t="s">
        <v>1244</v>
      </c>
      <c r="C338" s="2" t="s">
        <v>1245</v>
      </c>
      <c r="D338" s="2" t="s">
        <v>119</v>
      </c>
      <c r="E338" s="2" t="s">
        <v>1246</v>
      </c>
      <c r="F338" s="2" t="s">
        <v>79</v>
      </c>
      <c r="G338" s="2" t="s">
        <v>1247</v>
      </c>
      <c r="H338" s="2" t="s">
        <v>127</v>
      </c>
      <c r="I338" s="2" t="s">
        <v>82</v>
      </c>
      <c r="J338" s="2" t="s">
        <v>135</v>
      </c>
      <c r="K338" s="2" t="s">
        <v>136</v>
      </c>
      <c r="L338" s="2" t="s">
        <v>147</v>
      </c>
      <c r="M338" s="2" t="s">
        <v>82</v>
      </c>
      <c r="N338" s="2"/>
      <c r="O338" s="2"/>
      <c r="P338" s="2"/>
      <c r="Q338" s="2"/>
      <c r="R338" s="2"/>
      <c r="S338" s="2"/>
      <c r="T338" s="2"/>
      <c r="U338" s="2" t="s">
        <v>85</v>
      </c>
      <c r="V338" s="2" t="s">
        <v>3035</v>
      </c>
      <c r="W338" s="2"/>
      <c r="X338" s="2" t="s">
        <v>138</v>
      </c>
      <c r="Y338" s="2" t="s">
        <v>576</v>
      </c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>
        <v>3</v>
      </c>
      <c r="AN338" s="2">
        <v>0</v>
      </c>
      <c r="AO338" s="2">
        <v>5</v>
      </c>
      <c r="AP338" s="4">
        <v>0</v>
      </c>
      <c r="AQ338" s="6" t="b">
        <v>1</v>
      </c>
      <c r="AR338" s="2" t="b">
        <v>1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1</v>
      </c>
      <c r="BG338" s="2">
        <v>0</v>
      </c>
      <c r="BH338" s="2">
        <v>0</v>
      </c>
      <c r="BI338" s="2">
        <v>0</v>
      </c>
      <c r="BJ338" s="2">
        <v>0</v>
      </c>
      <c r="BK338" s="2">
        <v>1</v>
      </c>
      <c r="BL338" s="2">
        <v>1</v>
      </c>
      <c r="BM338" s="2">
        <v>0</v>
      </c>
      <c r="BN338" s="2">
        <v>0</v>
      </c>
      <c r="BO338" s="2">
        <v>0</v>
      </c>
      <c r="BP338" s="2">
        <v>0</v>
      </c>
      <c r="BQ338" s="7" t="s">
        <v>2966</v>
      </c>
      <c r="BR338" s="2">
        <v>1</v>
      </c>
      <c r="BS338" s="2"/>
      <c r="BT338" s="2" t="b">
        <v>1</v>
      </c>
      <c r="BU338" s="2" t="b">
        <v>1</v>
      </c>
      <c r="BV338" s="2">
        <v>344004</v>
      </c>
      <c r="BW338" s="2" t="s">
        <v>3715</v>
      </c>
      <c r="BX338" s="2"/>
      <c r="BY338" s="2"/>
      <c r="BZ338" s="2" t="s">
        <v>1246</v>
      </c>
      <c r="CA338" s="2" t="b">
        <v>1</v>
      </c>
      <c r="CB338" s="2" t="b">
        <v>1</v>
      </c>
      <c r="CC338" s="2" t="b">
        <v>1</v>
      </c>
      <c r="CD338" s="2" t="b">
        <v>1</v>
      </c>
      <c r="CE338" s="2" t="s">
        <v>3716</v>
      </c>
      <c r="CF338" s="2"/>
      <c r="CG338" s="2">
        <v>23</v>
      </c>
    </row>
    <row r="339" spans="1:85">
      <c r="A339" s="3">
        <v>45607.894386574073</v>
      </c>
      <c r="B339" s="2" t="s">
        <v>1248</v>
      </c>
      <c r="C339" s="2" t="s">
        <v>1249</v>
      </c>
      <c r="D339" s="2" t="s">
        <v>125</v>
      </c>
      <c r="E339" s="2" t="s">
        <v>1250</v>
      </c>
      <c r="F339" s="2" t="s">
        <v>79</v>
      </c>
      <c r="G339" s="2">
        <v>8780746595</v>
      </c>
      <c r="H339" s="2" t="s">
        <v>317</v>
      </c>
      <c r="I339" s="2" t="s">
        <v>91</v>
      </c>
      <c r="J339" s="2" t="s">
        <v>135</v>
      </c>
      <c r="K339" s="2" t="s">
        <v>148</v>
      </c>
      <c r="L339" s="2" t="s">
        <v>147</v>
      </c>
      <c r="M339" s="2" t="s">
        <v>82</v>
      </c>
      <c r="N339" s="2"/>
      <c r="O339" s="2"/>
      <c r="P339" s="2" t="s">
        <v>113</v>
      </c>
      <c r="Q339" s="2"/>
      <c r="R339" s="2"/>
      <c r="S339" s="2"/>
      <c r="T339" s="2"/>
      <c r="U339" s="2" t="s">
        <v>113</v>
      </c>
      <c r="V339" s="2" t="s">
        <v>317</v>
      </c>
      <c r="W339" s="2" t="s">
        <v>94</v>
      </c>
      <c r="X339" s="2" t="s">
        <v>3021</v>
      </c>
      <c r="Y339" s="2" t="s">
        <v>576</v>
      </c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>
        <v>5</v>
      </c>
      <c r="AN339" s="2">
        <v>0</v>
      </c>
      <c r="AO339" s="2">
        <v>9</v>
      </c>
      <c r="AP339" s="4">
        <v>0</v>
      </c>
      <c r="AQ339" s="6" t="b">
        <v>1</v>
      </c>
      <c r="AR339" s="2" t="b">
        <v>1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1</v>
      </c>
      <c r="BI339" s="2">
        <v>0</v>
      </c>
      <c r="BJ339" s="2">
        <v>1</v>
      </c>
      <c r="BK339" s="2">
        <v>0</v>
      </c>
      <c r="BL339" s="2">
        <v>1</v>
      </c>
      <c r="BM339" s="2">
        <v>1</v>
      </c>
      <c r="BN339" s="2">
        <v>0</v>
      </c>
      <c r="BO339" s="2">
        <v>0</v>
      </c>
      <c r="BP339" s="2">
        <v>0</v>
      </c>
      <c r="BQ339" s="7" t="s">
        <v>2966</v>
      </c>
      <c r="BR339" s="2">
        <v>1</v>
      </c>
      <c r="BS339" s="2"/>
      <c r="BT339" s="2" t="b">
        <v>1</v>
      </c>
      <c r="BU339" s="2" t="b">
        <v>1</v>
      </c>
      <c r="BV339" s="2">
        <v>746595</v>
      </c>
      <c r="BW339" s="2" t="s">
        <v>3717</v>
      </c>
      <c r="BX339" s="2"/>
      <c r="BY339" s="2"/>
      <c r="BZ339" s="2" t="s">
        <v>1250</v>
      </c>
      <c r="CA339" s="2" t="b">
        <v>1</v>
      </c>
      <c r="CB339" s="2" t="b">
        <v>1</v>
      </c>
      <c r="CC339" s="2" t="b">
        <v>1</v>
      </c>
      <c r="CD339" s="2" t="b">
        <v>1</v>
      </c>
      <c r="CE339" s="2" t="s">
        <v>3718</v>
      </c>
      <c r="CF339" s="2"/>
      <c r="CG339" s="2">
        <v>25</v>
      </c>
    </row>
    <row r="340" spans="1:85">
      <c r="A340" s="3">
        <v>45607.904328703706</v>
      </c>
      <c r="B340" s="2" t="s">
        <v>1253</v>
      </c>
      <c r="C340" s="2" t="s">
        <v>1254</v>
      </c>
      <c r="D340" s="2" t="s">
        <v>263</v>
      </c>
      <c r="E340" s="2" t="s">
        <v>1255</v>
      </c>
      <c r="F340" s="2" t="s">
        <v>79</v>
      </c>
      <c r="G340" s="2" t="s">
        <v>1256</v>
      </c>
      <c r="H340" s="2" t="s">
        <v>82</v>
      </c>
      <c r="I340" s="2" t="s">
        <v>82</v>
      </c>
      <c r="J340" s="2" t="s">
        <v>135</v>
      </c>
      <c r="K340" s="2" t="s">
        <v>136</v>
      </c>
      <c r="L340" s="2" t="s">
        <v>82</v>
      </c>
      <c r="M340" s="2" t="s">
        <v>82</v>
      </c>
      <c r="N340" s="2"/>
      <c r="O340" s="2"/>
      <c r="P340" s="2" t="s">
        <v>84</v>
      </c>
      <c r="Q340" s="2"/>
      <c r="R340" s="2"/>
      <c r="S340" s="2"/>
      <c r="T340" s="2"/>
      <c r="U340" s="2" t="s">
        <v>84</v>
      </c>
      <c r="V340" s="2"/>
      <c r="W340" s="2"/>
      <c r="X340" s="2" t="s">
        <v>138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>
        <v>1</v>
      </c>
      <c r="AN340" s="2">
        <v>0</v>
      </c>
      <c r="AO340" s="2">
        <v>2</v>
      </c>
      <c r="AP340" s="4">
        <v>0</v>
      </c>
      <c r="AQ340" s="6" t="b">
        <v>1</v>
      </c>
      <c r="AR340" s="2" t="b">
        <v>1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1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7" t="s">
        <v>2928</v>
      </c>
      <c r="BR340" s="2">
        <v>1</v>
      </c>
      <c r="BS340" s="2"/>
      <c r="BT340" s="2" t="b">
        <v>1</v>
      </c>
      <c r="BU340" s="2" t="b">
        <v>1</v>
      </c>
      <c r="BV340" s="2">
        <v>155882</v>
      </c>
      <c r="BW340" s="2" t="s">
        <v>3719</v>
      </c>
      <c r="BX340" s="2"/>
      <c r="BY340" s="2"/>
      <c r="BZ340" s="2" t="s">
        <v>1255</v>
      </c>
      <c r="CA340" s="2" t="b">
        <v>1</v>
      </c>
      <c r="CB340" s="2" t="b">
        <v>0</v>
      </c>
      <c r="CC340" s="2" t="b">
        <v>1</v>
      </c>
      <c r="CD340" s="2" t="b">
        <v>1</v>
      </c>
      <c r="CE340" s="2" t="s">
        <v>3720</v>
      </c>
      <c r="CF340" s="2"/>
      <c r="CG340" s="2">
        <v>28</v>
      </c>
    </row>
    <row r="341" spans="1:85">
      <c r="A341" s="3">
        <v>45607.907557870371</v>
      </c>
      <c r="B341" s="2" t="s">
        <v>1257</v>
      </c>
      <c r="C341" s="2" t="s">
        <v>1107</v>
      </c>
      <c r="D341" s="2" t="s">
        <v>1258</v>
      </c>
      <c r="E341" s="2" t="s">
        <v>1259</v>
      </c>
      <c r="F341" s="2" t="s">
        <v>99</v>
      </c>
      <c r="G341" s="2">
        <v>9199566047788</v>
      </c>
      <c r="H341" s="2" t="s">
        <v>127</v>
      </c>
      <c r="I341" s="2" t="s">
        <v>82</v>
      </c>
      <c r="J341" s="2" t="s">
        <v>135</v>
      </c>
      <c r="K341" s="2" t="s">
        <v>136</v>
      </c>
      <c r="L341" s="2" t="s">
        <v>82</v>
      </c>
      <c r="M341" s="2" t="s">
        <v>82</v>
      </c>
      <c r="N341" s="2"/>
      <c r="O341" s="2"/>
      <c r="P341" s="2"/>
      <c r="Q341" s="2"/>
      <c r="R341" s="2"/>
      <c r="S341" s="2"/>
      <c r="T341" s="2"/>
      <c r="U341" s="2" t="s">
        <v>85</v>
      </c>
      <c r="V341" s="2" t="s">
        <v>2947</v>
      </c>
      <c r="W341" s="2"/>
      <c r="X341" s="2" t="s">
        <v>311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>
        <v>2</v>
      </c>
      <c r="AN341" s="2">
        <v>0</v>
      </c>
      <c r="AO341" s="2">
        <v>4</v>
      </c>
      <c r="AP341" s="4">
        <v>0</v>
      </c>
      <c r="AQ341" s="6" t="b">
        <v>1</v>
      </c>
      <c r="AR341" s="2" t="b">
        <v>1</v>
      </c>
      <c r="AS341" s="2">
        <v>0</v>
      </c>
      <c r="AT341" s="2">
        <v>0</v>
      </c>
      <c r="AU341" s="2">
        <v>1</v>
      </c>
      <c r="AV341" s="2">
        <v>0</v>
      </c>
      <c r="AW341" s="2">
        <v>0</v>
      </c>
      <c r="AX341" s="2">
        <v>0</v>
      </c>
      <c r="AY341" s="2">
        <v>0</v>
      </c>
      <c r="AZ341" s="2">
        <v>1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7" t="s">
        <v>2928</v>
      </c>
      <c r="BR341" s="2">
        <v>1</v>
      </c>
      <c r="BS341" s="2"/>
      <c r="BT341" s="2" t="b">
        <v>1</v>
      </c>
      <c r="BU341" s="2" t="b">
        <v>1</v>
      </c>
      <c r="BV341" s="2">
        <v>47788</v>
      </c>
      <c r="BW341" s="2" t="s">
        <v>3721</v>
      </c>
      <c r="BX341" s="2"/>
      <c r="BY341" s="2"/>
      <c r="BZ341" s="2" t="s">
        <v>1259</v>
      </c>
      <c r="CA341" s="2" t="b">
        <v>1</v>
      </c>
      <c r="CB341" s="2" t="b">
        <v>1</v>
      </c>
      <c r="CC341" s="2" t="b">
        <v>1</v>
      </c>
      <c r="CD341" s="2" t="b">
        <v>1</v>
      </c>
      <c r="CE341" s="2" t="s">
        <v>3722</v>
      </c>
      <c r="CF341" s="2"/>
      <c r="CG341" s="2">
        <v>24</v>
      </c>
    </row>
    <row r="342" spans="1:85">
      <c r="A342" s="3">
        <v>45607.910231481481</v>
      </c>
      <c r="B342" s="2" t="s">
        <v>1260</v>
      </c>
      <c r="C342" s="2" t="s">
        <v>386</v>
      </c>
      <c r="D342" s="2" t="s">
        <v>1261</v>
      </c>
      <c r="E342" s="2" t="s">
        <v>1262</v>
      </c>
      <c r="F342" s="2" t="s">
        <v>99</v>
      </c>
      <c r="G342" s="2">
        <v>919409795151</v>
      </c>
      <c r="H342" s="2" t="s">
        <v>122</v>
      </c>
      <c r="I342" s="2" t="s">
        <v>91</v>
      </c>
      <c r="J342" s="2" t="s">
        <v>92</v>
      </c>
      <c r="K342" s="2"/>
      <c r="L342" s="2"/>
      <c r="M342" s="2"/>
      <c r="N342" s="2" t="s">
        <v>93</v>
      </c>
      <c r="O342" s="2" t="s">
        <v>83</v>
      </c>
      <c r="P342" s="2" t="s">
        <v>113</v>
      </c>
      <c r="Q342" s="2"/>
      <c r="R342" s="2"/>
      <c r="S342" s="2"/>
      <c r="T342" s="2"/>
      <c r="U342" s="2" t="s">
        <v>113</v>
      </c>
      <c r="V342" s="2" t="s">
        <v>122</v>
      </c>
      <c r="W342" s="2" t="s">
        <v>103</v>
      </c>
      <c r="X342" s="2"/>
      <c r="Y342" s="2"/>
      <c r="Z342" s="2"/>
      <c r="AA342" s="2" t="s">
        <v>2956</v>
      </c>
      <c r="AB342" s="2" t="s">
        <v>2934</v>
      </c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>
        <v>4</v>
      </c>
      <c r="AN342" s="2">
        <v>0</v>
      </c>
      <c r="AO342" s="2">
        <v>8</v>
      </c>
      <c r="AP342" s="4">
        <v>0</v>
      </c>
      <c r="AQ342" s="6" t="b">
        <v>1</v>
      </c>
      <c r="AR342" s="2" t="b">
        <v>1</v>
      </c>
      <c r="AS342" s="2">
        <v>0</v>
      </c>
      <c r="AT342" s="2">
        <v>0</v>
      </c>
      <c r="AU342" s="2">
        <v>0</v>
      </c>
      <c r="AV342" s="2">
        <v>0</v>
      </c>
      <c r="AW342" s="2">
        <v>1</v>
      </c>
      <c r="AX342" s="2">
        <v>0</v>
      </c>
      <c r="AY342" s="2">
        <v>1</v>
      </c>
      <c r="AZ342" s="2">
        <v>0</v>
      </c>
      <c r="BA342" s="2">
        <v>0</v>
      </c>
      <c r="BB342" s="2">
        <v>0</v>
      </c>
      <c r="BC342" s="2">
        <v>0</v>
      </c>
      <c r="BD342" s="2">
        <v>1</v>
      </c>
      <c r="BE342" s="2">
        <v>1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7" t="s">
        <v>2928</v>
      </c>
      <c r="BR342" s="2">
        <v>1</v>
      </c>
      <c r="BS342" s="2"/>
      <c r="BT342" s="2" t="b">
        <v>1</v>
      </c>
      <c r="BU342" s="2" t="b">
        <v>1</v>
      </c>
      <c r="BV342" s="2">
        <v>795151</v>
      </c>
      <c r="BW342" s="2" t="s">
        <v>3723</v>
      </c>
      <c r="BX342" s="2"/>
      <c r="BY342" s="2"/>
      <c r="BZ342" s="2" t="s">
        <v>1262</v>
      </c>
      <c r="CA342" s="2" t="b">
        <v>1</v>
      </c>
      <c r="CB342" s="2" t="b">
        <v>1</v>
      </c>
      <c r="CC342" s="2" t="b">
        <v>1</v>
      </c>
      <c r="CD342" s="2" t="b">
        <v>1</v>
      </c>
      <c r="CE342" s="2" t="s">
        <v>3724</v>
      </c>
      <c r="CF342" s="2"/>
      <c r="CG342" s="2">
        <v>18</v>
      </c>
    </row>
    <row r="343" spans="1:85">
      <c r="A343" s="3">
        <v>45607.910543981481</v>
      </c>
      <c r="B343" s="2" t="s">
        <v>1251</v>
      </c>
      <c r="C343" s="2" t="s">
        <v>144</v>
      </c>
      <c r="D343" s="2" t="s">
        <v>416</v>
      </c>
      <c r="E343" s="2" t="s">
        <v>1252</v>
      </c>
      <c r="F343" s="2" t="s">
        <v>99</v>
      </c>
      <c r="G343" s="2">
        <v>9930650109</v>
      </c>
      <c r="H343" s="2" t="s">
        <v>81</v>
      </c>
      <c r="I343" s="2" t="s">
        <v>82</v>
      </c>
      <c r="J343" s="2" t="s">
        <v>135</v>
      </c>
      <c r="K343" s="2" t="s">
        <v>136</v>
      </c>
      <c r="L343" s="2" t="s">
        <v>82</v>
      </c>
      <c r="M343" s="2" t="s">
        <v>82</v>
      </c>
      <c r="N343" s="2"/>
      <c r="O343" s="2"/>
      <c r="P343" s="2" t="s">
        <v>128</v>
      </c>
      <c r="Q343" s="2"/>
      <c r="R343" s="2"/>
      <c r="S343" s="2"/>
      <c r="T343" s="2"/>
      <c r="U343" s="2" t="s">
        <v>128</v>
      </c>
      <c r="V343" s="2" t="s">
        <v>102</v>
      </c>
      <c r="W343" s="2"/>
      <c r="X343" s="2" t="s">
        <v>311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>
        <v>2</v>
      </c>
      <c r="AN343" s="2">
        <v>0</v>
      </c>
      <c r="AO343" s="2">
        <v>4</v>
      </c>
      <c r="AP343" s="4">
        <v>0</v>
      </c>
      <c r="AQ343" s="6" t="b">
        <v>1</v>
      </c>
      <c r="AR343" s="2" t="b">
        <v>1</v>
      </c>
      <c r="AS343" s="2">
        <v>0</v>
      </c>
      <c r="AT343" s="2">
        <v>0</v>
      </c>
      <c r="AU343" s="2">
        <v>0</v>
      </c>
      <c r="AV343" s="2">
        <v>1</v>
      </c>
      <c r="AW343" s="2">
        <v>0</v>
      </c>
      <c r="AX343" s="2">
        <v>0</v>
      </c>
      <c r="AY343" s="2">
        <v>0</v>
      </c>
      <c r="AZ343" s="2">
        <v>1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7" t="s">
        <v>2928</v>
      </c>
      <c r="BR343" s="2">
        <v>1</v>
      </c>
      <c r="BS343" s="2"/>
      <c r="BT343" s="2" t="b">
        <v>1</v>
      </c>
      <c r="BU343" s="2" t="b">
        <v>1</v>
      </c>
      <c r="BV343" s="2">
        <v>650109</v>
      </c>
      <c r="BW343" s="2" t="s">
        <v>3725</v>
      </c>
      <c r="BX343" s="2"/>
      <c r="BY343" s="2"/>
      <c r="BZ343" s="2" t="s">
        <v>1252</v>
      </c>
      <c r="CA343" s="2" t="b">
        <v>1</v>
      </c>
      <c r="CB343" s="2" t="b">
        <v>0</v>
      </c>
      <c r="CC343" s="2" t="b">
        <v>1</v>
      </c>
      <c r="CD343" s="2" t="b">
        <v>1</v>
      </c>
      <c r="CE343" s="2" t="s">
        <v>3726</v>
      </c>
      <c r="CF343" s="2"/>
      <c r="CG343" s="2">
        <v>17</v>
      </c>
    </row>
    <row r="344" spans="1:85">
      <c r="A344" s="3">
        <v>45607.922638888886</v>
      </c>
      <c r="B344" s="2" t="s">
        <v>1267</v>
      </c>
      <c r="C344" s="2" t="s">
        <v>1268</v>
      </c>
      <c r="D344" s="2" t="s">
        <v>125</v>
      </c>
      <c r="E344" s="2" t="s">
        <v>3727</v>
      </c>
      <c r="F344" s="2" t="s">
        <v>79</v>
      </c>
      <c r="G344" s="2">
        <v>7678003126</v>
      </c>
      <c r="H344" s="2" t="s">
        <v>82</v>
      </c>
      <c r="I344" s="2" t="s">
        <v>82</v>
      </c>
      <c r="J344" s="2" t="s">
        <v>135</v>
      </c>
      <c r="K344" s="2" t="s">
        <v>136</v>
      </c>
      <c r="L344" s="2" t="s">
        <v>148</v>
      </c>
      <c r="M344" s="2" t="s">
        <v>164</v>
      </c>
      <c r="N344" s="2"/>
      <c r="O344" s="2"/>
      <c r="P344" s="2"/>
      <c r="Q344" s="2"/>
      <c r="R344" s="2"/>
      <c r="S344" s="2"/>
      <c r="T344" s="2"/>
      <c r="U344" s="2" t="s">
        <v>85</v>
      </c>
      <c r="V344" s="2"/>
      <c r="W344" s="2"/>
      <c r="X344" s="2" t="s">
        <v>138</v>
      </c>
      <c r="Y344" s="2" t="s">
        <v>3021</v>
      </c>
      <c r="Z344" s="2" t="s">
        <v>3064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>
        <v>4</v>
      </c>
      <c r="AN344" s="2">
        <v>0</v>
      </c>
      <c r="AO344" s="2">
        <v>7</v>
      </c>
      <c r="AP344" s="4">
        <v>0</v>
      </c>
      <c r="AQ344" s="6" t="b">
        <v>1</v>
      </c>
      <c r="AR344" s="2" t="b">
        <v>1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1</v>
      </c>
      <c r="BL344" s="2">
        <v>0</v>
      </c>
      <c r="BM344" s="2">
        <v>1</v>
      </c>
      <c r="BN344" s="2">
        <v>1</v>
      </c>
      <c r="BO344" s="2">
        <v>0</v>
      </c>
      <c r="BP344" s="2">
        <v>0</v>
      </c>
      <c r="BQ344" s="7" t="s">
        <v>2966</v>
      </c>
      <c r="BR344" s="2">
        <v>1</v>
      </c>
      <c r="BS344" s="2"/>
      <c r="BT344" s="2" t="b">
        <v>1</v>
      </c>
      <c r="BU344" s="2" t="b">
        <v>1</v>
      </c>
      <c r="BV344" s="2">
        <v>3126</v>
      </c>
      <c r="BW344" s="2" t="s">
        <v>3728</v>
      </c>
      <c r="BX344" s="2"/>
      <c r="BY344" s="2"/>
      <c r="BZ344" s="2" t="s">
        <v>3727</v>
      </c>
      <c r="CA344" s="2" t="b">
        <v>1</v>
      </c>
      <c r="CB344" s="2" t="b">
        <v>0</v>
      </c>
      <c r="CC344" s="2" t="b">
        <v>1</v>
      </c>
      <c r="CD344" s="2" t="b">
        <v>1</v>
      </c>
      <c r="CE344" s="2" t="s">
        <v>3729</v>
      </c>
      <c r="CF344" s="2"/>
      <c r="CG344" s="2">
        <v>21</v>
      </c>
    </row>
    <row r="345" spans="1:85">
      <c r="A345" s="3">
        <v>45607.925115740742</v>
      </c>
      <c r="B345" s="2" t="s">
        <v>1269</v>
      </c>
      <c r="C345" s="2" t="s">
        <v>1024</v>
      </c>
      <c r="D345" s="2" t="s">
        <v>1270</v>
      </c>
      <c r="E345" s="2" t="s">
        <v>1271</v>
      </c>
      <c r="F345" s="2" t="s">
        <v>99</v>
      </c>
      <c r="G345" s="2">
        <v>918291102006</v>
      </c>
      <c r="H345" s="2" t="s">
        <v>127</v>
      </c>
      <c r="I345" s="2" t="s">
        <v>91</v>
      </c>
      <c r="J345" s="2" t="s">
        <v>135</v>
      </c>
      <c r="K345" s="2" t="s">
        <v>136</v>
      </c>
      <c r="L345" s="2" t="s">
        <v>147</v>
      </c>
      <c r="M345" s="2" t="s">
        <v>148</v>
      </c>
      <c r="N345" s="2"/>
      <c r="O345" s="2"/>
      <c r="P345" s="2"/>
      <c r="Q345" s="2"/>
      <c r="R345" s="2"/>
      <c r="S345" s="2"/>
      <c r="T345" s="2"/>
      <c r="U345" s="2" t="s">
        <v>85</v>
      </c>
      <c r="V345" s="2" t="s">
        <v>2947</v>
      </c>
      <c r="W345" s="2" t="s">
        <v>103</v>
      </c>
      <c r="X345" s="2" t="s">
        <v>311</v>
      </c>
      <c r="Y345" s="2" t="s">
        <v>158</v>
      </c>
      <c r="Z345" s="2" t="s">
        <v>2955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>
        <v>4</v>
      </c>
      <c r="AN345" s="2">
        <v>0</v>
      </c>
      <c r="AO345" s="2">
        <v>7</v>
      </c>
      <c r="AP345" s="4">
        <v>0</v>
      </c>
      <c r="AQ345" s="6" t="b">
        <v>1</v>
      </c>
      <c r="AR345" s="2" t="b">
        <v>1</v>
      </c>
      <c r="AS345" s="2">
        <v>0</v>
      </c>
      <c r="AT345" s="2">
        <v>0</v>
      </c>
      <c r="AU345" s="2">
        <v>1</v>
      </c>
      <c r="AV345" s="2">
        <v>0</v>
      </c>
      <c r="AW345" s="2">
        <v>0</v>
      </c>
      <c r="AX345" s="2">
        <v>0</v>
      </c>
      <c r="AY345" s="2">
        <v>1</v>
      </c>
      <c r="AZ345" s="2">
        <v>1</v>
      </c>
      <c r="BA345" s="2">
        <v>1</v>
      </c>
      <c r="BB345" s="2">
        <v>1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7" t="s">
        <v>2966</v>
      </c>
      <c r="BR345" s="2">
        <v>1</v>
      </c>
      <c r="BS345" s="2"/>
      <c r="BT345" s="2" t="b">
        <v>1</v>
      </c>
      <c r="BU345" s="2" t="b">
        <v>1</v>
      </c>
      <c r="BV345" s="2">
        <v>102006</v>
      </c>
      <c r="BW345" s="2" t="s">
        <v>3730</v>
      </c>
      <c r="BX345" s="2"/>
      <c r="BY345" s="2"/>
      <c r="BZ345" s="2" t="s">
        <v>1271</v>
      </c>
      <c r="CA345" s="2" t="b">
        <v>1</v>
      </c>
      <c r="CB345" s="2" t="b">
        <v>1</v>
      </c>
      <c r="CC345" s="2" t="b">
        <v>1</v>
      </c>
      <c r="CD345" s="2" t="b">
        <v>1</v>
      </c>
      <c r="CE345" s="2" t="s">
        <v>3731</v>
      </c>
      <c r="CF345" s="2"/>
      <c r="CG345" s="2">
        <v>18</v>
      </c>
    </row>
    <row r="346" spans="1:85">
      <c r="A346" s="3">
        <v>45607.929363425923</v>
      </c>
      <c r="B346" s="2" t="s">
        <v>1272</v>
      </c>
      <c r="C346" s="2" t="s">
        <v>1273</v>
      </c>
      <c r="D346" s="2" t="s">
        <v>106</v>
      </c>
      <c r="E346" s="2" t="s">
        <v>1274</v>
      </c>
      <c r="F346" s="2" t="s">
        <v>99</v>
      </c>
      <c r="G346" s="2" t="s">
        <v>1275</v>
      </c>
      <c r="H346" s="2" t="s">
        <v>81</v>
      </c>
      <c r="I346" s="2" t="s">
        <v>82</v>
      </c>
      <c r="J346" s="2" t="s">
        <v>135</v>
      </c>
      <c r="K346" s="2" t="s">
        <v>136</v>
      </c>
      <c r="L346" s="2" t="s">
        <v>82</v>
      </c>
      <c r="M346" s="2" t="s">
        <v>82</v>
      </c>
      <c r="N346" s="2"/>
      <c r="O346" s="2"/>
      <c r="P346" s="2" t="s">
        <v>128</v>
      </c>
      <c r="Q346" s="2"/>
      <c r="R346" s="2"/>
      <c r="S346" s="2"/>
      <c r="T346" s="2"/>
      <c r="U346" s="2" t="s">
        <v>128</v>
      </c>
      <c r="V346" s="2" t="s">
        <v>102</v>
      </c>
      <c r="W346" s="2"/>
      <c r="X346" s="2" t="s">
        <v>311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>
        <v>2</v>
      </c>
      <c r="AN346" s="2">
        <v>0</v>
      </c>
      <c r="AO346" s="2">
        <v>4</v>
      </c>
      <c r="AP346" s="4">
        <v>0</v>
      </c>
      <c r="AQ346" s="6" t="b">
        <v>1</v>
      </c>
      <c r="AR346" s="2" t="b">
        <v>1</v>
      </c>
      <c r="AS346" s="2">
        <v>0</v>
      </c>
      <c r="AT346" s="2">
        <v>0</v>
      </c>
      <c r="AU346" s="2">
        <v>0</v>
      </c>
      <c r="AV346" s="2">
        <v>1</v>
      </c>
      <c r="AW346" s="2">
        <v>0</v>
      </c>
      <c r="AX346" s="2">
        <v>0</v>
      </c>
      <c r="AY346" s="2">
        <v>0</v>
      </c>
      <c r="AZ346" s="2">
        <v>1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7" t="s">
        <v>2928</v>
      </c>
      <c r="BR346" s="2">
        <v>1</v>
      </c>
      <c r="BS346" s="2"/>
      <c r="BT346" s="2" t="b">
        <v>1</v>
      </c>
      <c r="BU346" s="2" t="b">
        <v>1</v>
      </c>
      <c r="BV346" s="2">
        <v>819129</v>
      </c>
      <c r="BW346" s="2" t="s">
        <v>3732</v>
      </c>
      <c r="BX346" s="2"/>
      <c r="BY346" s="2"/>
      <c r="BZ346" s="2" t="s">
        <v>3733</v>
      </c>
      <c r="CA346" s="2" t="b">
        <v>1</v>
      </c>
      <c r="CB346" s="2" t="b">
        <v>1</v>
      </c>
      <c r="CC346" s="2" t="b">
        <v>1</v>
      </c>
      <c r="CD346" s="2" t="b">
        <v>1</v>
      </c>
      <c r="CE346" s="2" t="s">
        <v>3734</v>
      </c>
      <c r="CF346" s="2"/>
      <c r="CG346" s="2">
        <v>21</v>
      </c>
    </row>
    <row r="347" spans="1:85">
      <c r="A347" s="3">
        <v>45607.937245370369</v>
      </c>
      <c r="B347" s="2" t="s">
        <v>1276</v>
      </c>
      <c r="C347" s="2" t="s">
        <v>649</v>
      </c>
      <c r="D347" s="2" t="s">
        <v>229</v>
      </c>
      <c r="E347" s="2" t="s">
        <v>1277</v>
      </c>
      <c r="F347" s="2" t="s">
        <v>99</v>
      </c>
      <c r="G347" s="2">
        <v>9821354813</v>
      </c>
      <c r="H347" s="2" t="s">
        <v>122</v>
      </c>
      <c r="I347" s="2" t="s">
        <v>91</v>
      </c>
      <c r="J347" s="2" t="s">
        <v>135</v>
      </c>
      <c r="K347" s="2" t="s">
        <v>148</v>
      </c>
      <c r="L347" s="2" t="s">
        <v>136</v>
      </c>
      <c r="M347" s="2" t="s">
        <v>82</v>
      </c>
      <c r="N347" s="2"/>
      <c r="O347" s="2"/>
      <c r="P347" s="2" t="s">
        <v>101</v>
      </c>
      <c r="Q347" s="2"/>
      <c r="R347" s="2"/>
      <c r="S347" s="2"/>
      <c r="T347" s="2"/>
      <c r="U347" s="2" t="s">
        <v>101</v>
      </c>
      <c r="V347" s="2" t="s">
        <v>122</v>
      </c>
      <c r="W347" s="2" t="s">
        <v>103</v>
      </c>
      <c r="X347" s="2" t="s">
        <v>2955</v>
      </c>
      <c r="Y347" s="2" t="s">
        <v>311</v>
      </c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>
        <v>4</v>
      </c>
      <c r="AN347" s="2">
        <v>0</v>
      </c>
      <c r="AO347" s="2">
        <v>8</v>
      </c>
      <c r="AP347" s="4">
        <v>0</v>
      </c>
      <c r="AQ347" s="6" t="b">
        <v>1</v>
      </c>
      <c r="AR347" s="2" t="b">
        <v>1</v>
      </c>
      <c r="AS347" s="2">
        <v>0</v>
      </c>
      <c r="AT347" s="2">
        <v>0</v>
      </c>
      <c r="AU347" s="2">
        <v>0</v>
      </c>
      <c r="AV347" s="2">
        <v>0</v>
      </c>
      <c r="AW347" s="2">
        <v>1</v>
      </c>
      <c r="AX347" s="2">
        <v>0</v>
      </c>
      <c r="AY347" s="2">
        <v>1</v>
      </c>
      <c r="AZ347" s="2">
        <v>1</v>
      </c>
      <c r="BA347" s="2">
        <v>0</v>
      </c>
      <c r="BB347" s="2">
        <v>1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7" t="s">
        <v>2928</v>
      </c>
      <c r="BR347" s="2">
        <v>1</v>
      </c>
      <c r="BS347" s="2"/>
      <c r="BT347" s="2" t="b">
        <v>1</v>
      </c>
      <c r="BU347" s="2" t="b">
        <v>1</v>
      </c>
      <c r="BV347" s="2">
        <v>354813</v>
      </c>
      <c r="BW347" s="2" t="s">
        <v>3735</v>
      </c>
      <c r="BX347" s="2"/>
      <c r="BY347" s="2"/>
      <c r="BZ347" s="2" t="s">
        <v>3736</v>
      </c>
      <c r="CA347" s="2" t="b">
        <v>1</v>
      </c>
      <c r="CB347" s="2" t="b">
        <v>1</v>
      </c>
      <c r="CC347" s="2" t="b">
        <v>1</v>
      </c>
      <c r="CD347" s="2" t="b">
        <v>1</v>
      </c>
      <c r="CE347" s="2" t="s">
        <v>3737</v>
      </c>
      <c r="CF347" s="2"/>
      <c r="CG347" s="2">
        <v>39</v>
      </c>
    </row>
    <row r="348" spans="1:85">
      <c r="A348" s="3">
        <v>45607.937615740739</v>
      </c>
      <c r="B348" s="2" t="s">
        <v>1281</v>
      </c>
      <c r="C348" s="2" t="s">
        <v>1282</v>
      </c>
      <c r="D348" s="2" t="s">
        <v>1283</v>
      </c>
      <c r="E348" s="2" t="s">
        <v>1284</v>
      </c>
      <c r="F348" s="2" t="s">
        <v>99</v>
      </c>
      <c r="G348" s="2" t="s">
        <v>1285</v>
      </c>
      <c r="H348" s="2" t="s">
        <v>127</v>
      </c>
      <c r="I348" s="2" t="s">
        <v>134</v>
      </c>
      <c r="J348" s="2" t="s">
        <v>92</v>
      </c>
      <c r="K348" s="2"/>
      <c r="L348" s="2"/>
      <c r="M348" s="2"/>
      <c r="N348" s="2" t="s">
        <v>83</v>
      </c>
      <c r="O348" s="2" t="s">
        <v>83</v>
      </c>
      <c r="P348" s="2"/>
      <c r="Q348" s="2"/>
      <c r="R348" s="2"/>
      <c r="S348" s="2"/>
      <c r="T348" s="2"/>
      <c r="U348" s="2" t="s">
        <v>85</v>
      </c>
      <c r="V348" s="2" t="s">
        <v>2947</v>
      </c>
      <c r="W348" s="2" t="s">
        <v>165</v>
      </c>
      <c r="X348" s="2"/>
      <c r="Y348" s="2"/>
      <c r="Z348" s="2"/>
      <c r="AA348" s="2" t="s">
        <v>2934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>
        <v>3</v>
      </c>
      <c r="AN348" s="2">
        <v>0</v>
      </c>
      <c r="AO348" s="2">
        <v>5</v>
      </c>
      <c r="AP348" s="4">
        <v>0</v>
      </c>
      <c r="AQ348" s="6" t="b">
        <v>1</v>
      </c>
      <c r="AR348" s="2" t="b">
        <v>1</v>
      </c>
      <c r="AS348" s="2">
        <v>0</v>
      </c>
      <c r="AT348" s="2">
        <v>0</v>
      </c>
      <c r="AU348" s="2">
        <v>1</v>
      </c>
      <c r="AV348" s="2">
        <v>0</v>
      </c>
      <c r="AW348" s="2">
        <v>0</v>
      </c>
      <c r="AX348" s="2">
        <v>1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1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7" t="s">
        <v>2966</v>
      </c>
      <c r="BR348" s="2">
        <v>1</v>
      </c>
      <c r="BS348" s="2"/>
      <c r="BT348" s="2" t="b">
        <v>1</v>
      </c>
      <c r="BU348" s="2" t="b">
        <v>1</v>
      </c>
      <c r="BV348" s="2">
        <v>218953</v>
      </c>
      <c r="BW348" s="2" t="s">
        <v>3738</v>
      </c>
      <c r="BX348" s="2"/>
      <c r="BY348" s="2"/>
      <c r="BZ348" s="2" t="s">
        <v>1284</v>
      </c>
      <c r="CA348" s="2" t="b">
        <v>1</v>
      </c>
      <c r="CB348" s="2" t="b">
        <v>1</v>
      </c>
      <c r="CC348" s="2" t="b">
        <v>1</v>
      </c>
      <c r="CD348" s="2" t="b">
        <v>1</v>
      </c>
      <c r="CE348" s="2" t="s">
        <v>3739</v>
      </c>
      <c r="CF348" s="2"/>
      <c r="CG348" s="2">
        <v>29</v>
      </c>
    </row>
    <row r="349" spans="1:85">
      <c r="A349" s="3">
        <v>45607.941782407404</v>
      </c>
      <c r="B349" s="2" t="s">
        <v>1278</v>
      </c>
      <c r="C349" s="2" t="s">
        <v>1279</v>
      </c>
      <c r="D349" s="2" t="s">
        <v>1280</v>
      </c>
      <c r="E349" s="2" t="s">
        <v>1286</v>
      </c>
      <c r="F349" s="2" t="s">
        <v>99</v>
      </c>
      <c r="G349" s="2">
        <v>7506647178</v>
      </c>
      <c r="H349" s="2" t="s">
        <v>122</v>
      </c>
      <c r="I349" s="2" t="s">
        <v>91</v>
      </c>
      <c r="J349" s="2" t="s">
        <v>92</v>
      </c>
      <c r="K349" s="2"/>
      <c r="L349" s="2"/>
      <c r="M349" s="2"/>
      <c r="N349" s="2" t="s">
        <v>83</v>
      </c>
      <c r="O349" s="2" t="s">
        <v>83</v>
      </c>
      <c r="P349" s="2"/>
      <c r="Q349" s="2"/>
      <c r="R349" s="2"/>
      <c r="S349" s="2"/>
      <c r="T349" s="2"/>
      <c r="U349" s="2" t="s">
        <v>85</v>
      </c>
      <c r="V349" s="2" t="s">
        <v>122</v>
      </c>
      <c r="W349" s="2" t="s">
        <v>103</v>
      </c>
      <c r="X349" s="2"/>
      <c r="Y349" s="2"/>
      <c r="Z349" s="2"/>
      <c r="AA349" s="2" t="s">
        <v>2934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>
        <v>3</v>
      </c>
      <c r="AN349" s="2">
        <v>0</v>
      </c>
      <c r="AO349" s="2">
        <v>5</v>
      </c>
      <c r="AP349" s="4">
        <v>0</v>
      </c>
      <c r="AQ349" s="6" t="b">
        <v>1</v>
      </c>
      <c r="AR349" s="2" t="b">
        <v>1</v>
      </c>
      <c r="AS349" s="2">
        <v>0</v>
      </c>
      <c r="AT349" s="2">
        <v>0</v>
      </c>
      <c r="AU349" s="2">
        <v>0</v>
      </c>
      <c r="AV349" s="2">
        <v>0</v>
      </c>
      <c r="AW349" s="2">
        <v>1</v>
      </c>
      <c r="AX349" s="2">
        <v>0</v>
      </c>
      <c r="AY349" s="2">
        <v>1</v>
      </c>
      <c r="AZ349" s="2">
        <v>0</v>
      </c>
      <c r="BA349" s="2">
        <v>0</v>
      </c>
      <c r="BB349" s="2">
        <v>0</v>
      </c>
      <c r="BC349" s="2">
        <v>0</v>
      </c>
      <c r="BD349" s="2">
        <v>1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7" t="s">
        <v>2966</v>
      </c>
      <c r="BR349" s="2">
        <v>1</v>
      </c>
      <c r="BS349" s="2"/>
      <c r="BT349" s="2" t="b">
        <v>1</v>
      </c>
      <c r="BU349" s="2" t="b">
        <v>1</v>
      </c>
      <c r="BV349" s="2">
        <v>647178</v>
      </c>
      <c r="BW349" s="2" t="s">
        <v>3740</v>
      </c>
      <c r="BX349" s="2"/>
      <c r="BY349" s="2"/>
      <c r="BZ349" s="2" t="s">
        <v>1286</v>
      </c>
      <c r="CA349" s="2" t="b">
        <v>1</v>
      </c>
      <c r="CB349" s="2" t="b">
        <v>1</v>
      </c>
      <c r="CC349" s="2" t="b">
        <v>1</v>
      </c>
      <c r="CD349" s="2" t="b">
        <v>1</v>
      </c>
      <c r="CE349" s="2" t="s">
        <v>3741</v>
      </c>
      <c r="CF349" s="2"/>
      <c r="CG349" s="2">
        <v>32</v>
      </c>
    </row>
    <row r="350" spans="1:85">
      <c r="A350" s="3">
        <v>45607.947268518517</v>
      </c>
      <c r="B350" s="2" t="s">
        <v>1287</v>
      </c>
      <c r="C350" s="2" t="s">
        <v>1288</v>
      </c>
      <c r="D350" s="2" t="s">
        <v>1084</v>
      </c>
      <c r="E350" s="2" t="s">
        <v>1289</v>
      </c>
      <c r="F350" s="2" t="s">
        <v>79</v>
      </c>
      <c r="G350" s="2">
        <v>919820763398</v>
      </c>
      <c r="H350" s="2" t="s">
        <v>317</v>
      </c>
      <c r="I350" s="2" t="s">
        <v>134</v>
      </c>
      <c r="J350" s="2"/>
      <c r="K350" s="2" t="s">
        <v>82</v>
      </c>
      <c r="L350" s="2" t="s">
        <v>82</v>
      </c>
      <c r="M350" s="2" t="s">
        <v>82</v>
      </c>
      <c r="N350" s="2"/>
      <c r="O350" s="2"/>
      <c r="P350" s="2"/>
      <c r="Q350" s="2"/>
      <c r="R350" s="2"/>
      <c r="S350" s="2"/>
      <c r="T350" s="2"/>
      <c r="U350" s="2" t="s">
        <v>85</v>
      </c>
      <c r="V350" s="2" t="s">
        <v>317</v>
      </c>
      <c r="W350" s="2" t="s">
        <v>137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>
        <v>2</v>
      </c>
      <c r="AN350" s="2">
        <v>0</v>
      </c>
      <c r="AO350" s="2">
        <v>4</v>
      </c>
      <c r="AP350" s="4">
        <v>0</v>
      </c>
      <c r="AQ350" s="6" t="b">
        <v>1</v>
      </c>
      <c r="AR350" s="2" t="b">
        <v>1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1</v>
      </c>
      <c r="BI350" s="2">
        <v>1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7" t="s">
        <v>2928</v>
      </c>
      <c r="BR350" s="2">
        <v>1</v>
      </c>
      <c r="BS350" s="2"/>
      <c r="BT350" s="2" t="b">
        <v>1</v>
      </c>
      <c r="BU350" s="2" t="b">
        <v>1</v>
      </c>
      <c r="BV350" s="2">
        <v>763398</v>
      </c>
      <c r="BW350" s="2" t="s">
        <v>3742</v>
      </c>
      <c r="BX350" s="2"/>
      <c r="BY350" s="2"/>
      <c r="BZ350" s="2" t="s">
        <v>1289</v>
      </c>
      <c r="CA350" s="2" t="b">
        <v>1</v>
      </c>
      <c r="CB350" s="2" t="b">
        <v>1</v>
      </c>
      <c r="CC350" s="2" t="b">
        <v>0</v>
      </c>
      <c r="CD350" s="2" t="b">
        <v>1</v>
      </c>
      <c r="CE350" s="2" t="s">
        <v>3743</v>
      </c>
      <c r="CF350" s="2"/>
      <c r="CG350" s="2">
        <v>27</v>
      </c>
    </row>
    <row r="351" spans="1:85">
      <c r="A351" s="3">
        <v>45607.966782407406</v>
      </c>
      <c r="B351" s="2" t="s">
        <v>1290</v>
      </c>
      <c r="C351" s="2" t="s">
        <v>228</v>
      </c>
      <c r="D351" s="2" t="s">
        <v>280</v>
      </c>
      <c r="E351" s="2" t="s">
        <v>1291</v>
      </c>
      <c r="F351" s="2" t="s">
        <v>99</v>
      </c>
      <c r="G351" s="2">
        <v>7980767207</v>
      </c>
      <c r="H351" s="2" t="s">
        <v>82</v>
      </c>
      <c r="I351" s="2" t="s">
        <v>82</v>
      </c>
      <c r="J351" s="2" t="s">
        <v>135</v>
      </c>
      <c r="K351" s="2" t="s">
        <v>136</v>
      </c>
      <c r="L351" s="2" t="s">
        <v>136</v>
      </c>
      <c r="M351" s="2" t="s">
        <v>136</v>
      </c>
      <c r="N351" s="2"/>
      <c r="O351" s="2"/>
      <c r="P351" s="2" t="s">
        <v>84</v>
      </c>
      <c r="Q351" s="2"/>
      <c r="R351" s="2"/>
      <c r="S351" s="2"/>
      <c r="T351" s="2"/>
      <c r="U351" s="2" t="s">
        <v>84</v>
      </c>
      <c r="V351" s="2"/>
      <c r="W351" s="2"/>
      <c r="X351" s="2" t="s">
        <v>311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>
        <v>1</v>
      </c>
      <c r="AN351" s="2">
        <v>0</v>
      </c>
      <c r="AO351" s="2">
        <v>2</v>
      </c>
      <c r="AP351" s="4">
        <v>0</v>
      </c>
      <c r="AQ351" s="6" t="b">
        <v>1</v>
      </c>
      <c r="AR351" s="2" t="b">
        <v>1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1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7" t="s">
        <v>2928</v>
      </c>
      <c r="BR351" s="2">
        <v>1</v>
      </c>
      <c r="BS351" s="2"/>
      <c r="BT351" s="2" t="b">
        <v>1</v>
      </c>
      <c r="BU351" s="2" t="b">
        <v>1</v>
      </c>
      <c r="BV351" s="2">
        <v>767207</v>
      </c>
      <c r="BW351" s="2" t="s">
        <v>3744</v>
      </c>
      <c r="BX351" s="2"/>
      <c r="BY351" s="2"/>
      <c r="BZ351" s="2" t="s">
        <v>1291</v>
      </c>
      <c r="CA351" s="2" t="b">
        <v>1</v>
      </c>
      <c r="CB351" s="2" t="b">
        <v>1</v>
      </c>
      <c r="CC351" s="2" t="b">
        <v>1</v>
      </c>
      <c r="CD351" s="2" t="b">
        <v>1</v>
      </c>
      <c r="CE351" s="2" t="s">
        <v>3745</v>
      </c>
      <c r="CF351" s="2"/>
      <c r="CG351" s="2">
        <v>26</v>
      </c>
    </row>
    <row r="352" spans="1:85">
      <c r="A352" s="3">
        <v>45607.973483796297</v>
      </c>
      <c r="B352" s="2" t="s">
        <v>1292</v>
      </c>
      <c r="C352" s="2" t="s">
        <v>974</v>
      </c>
      <c r="D352" s="2" t="s">
        <v>1293</v>
      </c>
      <c r="E352" s="2" t="s">
        <v>1294</v>
      </c>
      <c r="F352" s="2" t="s">
        <v>99</v>
      </c>
      <c r="G352" s="2">
        <v>9769342077</v>
      </c>
      <c r="H352" s="2" t="s">
        <v>81</v>
      </c>
      <c r="I352" s="2" t="s">
        <v>134</v>
      </c>
      <c r="J352" s="2" t="s">
        <v>135</v>
      </c>
      <c r="K352" s="2" t="s">
        <v>136</v>
      </c>
      <c r="L352" s="2" t="s">
        <v>164</v>
      </c>
      <c r="M352" s="2" t="s">
        <v>148</v>
      </c>
      <c r="N352" s="2"/>
      <c r="O352" s="2"/>
      <c r="P352" s="2"/>
      <c r="Q352" s="2"/>
      <c r="R352" s="2"/>
      <c r="S352" s="2"/>
      <c r="T352" s="2"/>
      <c r="U352" s="2" t="s">
        <v>85</v>
      </c>
      <c r="V352" s="2" t="s">
        <v>102</v>
      </c>
      <c r="W352" s="2" t="s">
        <v>165</v>
      </c>
      <c r="X352" s="2" t="s">
        <v>311</v>
      </c>
      <c r="Y352" s="2" t="s">
        <v>2965</v>
      </c>
      <c r="Z352" s="2" t="s">
        <v>2955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>
        <v>4</v>
      </c>
      <c r="AN352" s="2">
        <v>0</v>
      </c>
      <c r="AO352" s="2">
        <v>7</v>
      </c>
      <c r="AP352" s="4">
        <v>0</v>
      </c>
      <c r="AQ352" s="6" t="b">
        <v>1</v>
      </c>
      <c r="AR352" s="2" t="b">
        <v>1</v>
      </c>
      <c r="AS352" s="2">
        <v>0</v>
      </c>
      <c r="AT352" s="2">
        <v>0</v>
      </c>
      <c r="AU352" s="2">
        <v>0</v>
      </c>
      <c r="AV352" s="2">
        <v>1</v>
      </c>
      <c r="AW352" s="2">
        <v>0</v>
      </c>
      <c r="AX352" s="2">
        <v>1</v>
      </c>
      <c r="AY352" s="2">
        <v>0</v>
      </c>
      <c r="AZ352" s="2">
        <v>1</v>
      </c>
      <c r="BA352" s="2">
        <v>0</v>
      </c>
      <c r="BB352" s="2">
        <v>1</v>
      </c>
      <c r="BC352" s="2">
        <v>1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7" t="s">
        <v>2966</v>
      </c>
      <c r="BR352" s="2">
        <v>1</v>
      </c>
      <c r="BS352" s="2"/>
      <c r="BT352" s="2" t="b">
        <v>1</v>
      </c>
      <c r="BU352" s="2" t="b">
        <v>1</v>
      </c>
      <c r="BV352" s="2">
        <v>342077</v>
      </c>
      <c r="BW352" s="2" t="s">
        <v>3746</v>
      </c>
      <c r="BX352" s="2"/>
      <c r="BY352" s="2"/>
      <c r="BZ352" s="2" t="s">
        <v>1294</v>
      </c>
      <c r="CA352" s="2" t="b">
        <v>1</v>
      </c>
      <c r="CB352" s="2" t="b">
        <v>1</v>
      </c>
      <c r="CC352" s="2" t="b">
        <v>1</v>
      </c>
      <c r="CD352" s="2" t="b">
        <v>1</v>
      </c>
      <c r="CE352" s="2" t="s">
        <v>3747</v>
      </c>
      <c r="CF352" s="2"/>
      <c r="CG352" s="2">
        <v>22</v>
      </c>
    </row>
    <row r="353" spans="1:85">
      <c r="A353" s="3">
        <v>45607.980856481481</v>
      </c>
      <c r="B353" s="2" t="s">
        <v>1295</v>
      </c>
      <c r="C353" s="2" t="s">
        <v>140</v>
      </c>
      <c r="D353" s="2" t="s">
        <v>125</v>
      </c>
      <c r="E353" s="2" t="s">
        <v>1296</v>
      </c>
      <c r="F353" s="2" t="s">
        <v>99</v>
      </c>
      <c r="G353" s="2">
        <v>9321087373</v>
      </c>
      <c r="H353" s="2" t="s">
        <v>127</v>
      </c>
      <c r="I353" s="2" t="s">
        <v>82</v>
      </c>
      <c r="J353" s="2" t="s">
        <v>135</v>
      </c>
      <c r="K353" s="2" t="s">
        <v>148</v>
      </c>
      <c r="L353" s="2" t="s">
        <v>164</v>
      </c>
      <c r="M353" s="2" t="s">
        <v>147</v>
      </c>
      <c r="N353" s="2"/>
      <c r="O353" s="2"/>
      <c r="P353" s="2"/>
      <c r="Q353" s="2"/>
      <c r="R353" s="2"/>
      <c r="S353" s="2"/>
      <c r="T353" s="2"/>
      <c r="U353" s="2" t="s">
        <v>85</v>
      </c>
      <c r="V353" s="2" t="s">
        <v>2947</v>
      </c>
      <c r="W353" s="2"/>
      <c r="X353" s="2" t="s">
        <v>2955</v>
      </c>
      <c r="Y353" s="2" t="s">
        <v>2965</v>
      </c>
      <c r="Z353" s="2" t="s">
        <v>158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>
        <v>3</v>
      </c>
      <c r="AN353" s="2">
        <v>0</v>
      </c>
      <c r="AO353" s="2">
        <v>6</v>
      </c>
      <c r="AP353" s="4">
        <v>0</v>
      </c>
      <c r="AQ353" s="6" t="b">
        <v>1</v>
      </c>
      <c r="AR353" s="2" t="b">
        <v>1</v>
      </c>
      <c r="AS353" s="2">
        <v>0</v>
      </c>
      <c r="AT353" s="2">
        <v>0</v>
      </c>
      <c r="AU353" s="2">
        <v>1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1</v>
      </c>
      <c r="BB353" s="2">
        <v>1</v>
      </c>
      <c r="BC353" s="2">
        <v>1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7" t="s">
        <v>2928</v>
      </c>
      <c r="BR353" s="2">
        <v>1</v>
      </c>
      <c r="BS353" s="2"/>
      <c r="BT353" s="2" t="b">
        <v>1</v>
      </c>
      <c r="BU353" s="2" t="b">
        <v>1</v>
      </c>
      <c r="BV353" s="2">
        <v>87373</v>
      </c>
      <c r="BW353" s="2" t="s">
        <v>3748</v>
      </c>
      <c r="BX353" s="2"/>
      <c r="BY353" s="2"/>
      <c r="BZ353" s="2" t="s">
        <v>1296</v>
      </c>
      <c r="CA353" s="2" t="b">
        <v>1</v>
      </c>
      <c r="CB353" s="2" t="b">
        <v>0</v>
      </c>
      <c r="CC353" s="2" t="b">
        <v>1</v>
      </c>
      <c r="CD353" s="2" t="b">
        <v>1</v>
      </c>
      <c r="CE353" s="2" t="s">
        <v>3749</v>
      </c>
      <c r="CF353" s="2"/>
      <c r="CG353" s="2">
        <v>19</v>
      </c>
    </row>
    <row r="354" spans="1:85">
      <c r="A354" s="3">
        <v>45607.98369212963</v>
      </c>
      <c r="B354" s="2" t="s">
        <v>1297</v>
      </c>
      <c r="C354" s="2" t="s">
        <v>1298</v>
      </c>
      <c r="D354" s="2" t="s">
        <v>1299</v>
      </c>
      <c r="E354" s="2" t="s">
        <v>1300</v>
      </c>
      <c r="F354" s="2" t="s">
        <v>99</v>
      </c>
      <c r="G354" s="2">
        <v>919978155802</v>
      </c>
      <c r="H354" s="2" t="s">
        <v>127</v>
      </c>
      <c r="I354" s="2" t="s">
        <v>91</v>
      </c>
      <c r="J354" s="2" t="s">
        <v>135</v>
      </c>
      <c r="K354" s="2" t="s">
        <v>164</v>
      </c>
      <c r="L354" s="2" t="s">
        <v>148</v>
      </c>
      <c r="M354" s="2" t="s">
        <v>136</v>
      </c>
      <c r="N354" s="2"/>
      <c r="O354" s="2"/>
      <c r="P354" s="2" t="s">
        <v>84</v>
      </c>
      <c r="Q354" s="2"/>
      <c r="R354" s="2"/>
      <c r="S354" s="2"/>
      <c r="T354" s="2"/>
      <c r="U354" s="2" t="s">
        <v>84</v>
      </c>
      <c r="V354" s="2" t="s">
        <v>2947</v>
      </c>
      <c r="W354" s="2" t="s">
        <v>103</v>
      </c>
      <c r="X354" s="2" t="s">
        <v>2965</v>
      </c>
      <c r="Y354" s="2" t="s">
        <v>2955</v>
      </c>
      <c r="Z354" s="2" t="s">
        <v>311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>
        <v>4</v>
      </c>
      <c r="AN354" s="2">
        <v>0</v>
      </c>
      <c r="AO354" s="2">
        <v>8</v>
      </c>
      <c r="AP354" s="4">
        <v>0</v>
      </c>
      <c r="AQ354" s="6" t="b">
        <v>1</v>
      </c>
      <c r="AR354" s="2" t="b">
        <v>1</v>
      </c>
      <c r="AS354" s="2">
        <v>0</v>
      </c>
      <c r="AT354" s="2">
        <v>0</v>
      </c>
      <c r="AU354" s="2">
        <v>1</v>
      </c>
      <c r="AV354" s="2">
        <v>0</v>
      </c>
      <c r="AW354" s="2">
        <v>0</v>
      </c>
      <c r="AX354" s="2">
        <v>0</v>
      </c>
      <c r="AY354" s="2">
        <v>1</v>
      </c>
      <c r="AZ354" s="2">
        <v>1</v>
      </c>
      <c r="BA354" s="2">
        <v>0</v>
      </c>
      <c r="BB354" s="2">
        <v>1</v>
      </c>
      <c r="BC354" s="2">
        <v>1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7" t="s">
        <v>2928</v>
      </c>
      <c r="BR354" s="2">
        <v>1</v>
      </c>
      <c r="BS354" s="2"/>
      <c r="BT354" s="2" t="b">
        <v>1</v>
      </c>
      <c r="BU354" s="2" t="b">
        <v>1</v>
      </c>
      <c r="BV354" s="2">
        <v>155802</v>
      </c>
      <c r="BW354" s="2" t="s">
        <v>3750</v>
      </c>
      <c r="BX354" s="2"/>
      <c r="BY354" s="2"/>
      <c r="BZ354" s="2" t="s">
        <v>1300</v>
      </c>
      <c r="CA354" s="2" t="b">
        <v>1</v>
      </c>
      <c r="CB354" s="2" t="b">
        <v>1</v>
      </c>
      <c r="CC354" s="2" t="b">
        <v>1</v>
      </c>
      <c r="CD354" s="2" t="b">
        <v>1</v>
      </c>
      <c r="CE354" s="2" t="s">
        <v>3751</v>
      </c>
      <c r="CF354" s="2"/>
      <c r="CG354" s="2">
        <v>26</v>
      </c>
    </row>
    <row r="355" spans="1:85">
      <c r="A355" s="3">
        <v>45607.989074074074</v>
      </c>
      <c r="B355" s="2" t="s">
        <v>1301</v>
      </c>
      <c r="C355" s="2" t="s">
        <v>537</v>
      </c>
      <c r="D355" s="2" t="s">
        <v>125</v>
      </c>
      <c r="E355" s="2" t="s">
        <v>1302</v>
      </c>
      <c r="F355" s="2" t="s">
        <v>79</v>
      </c>
      <c r="G355" s="2">
        <v>9022274722</v>
      </c>
      <c r="H355" s="2" t="s">
        <v>317</v>
      </c>
      <c r="I355" s="2" t="s">
        <v>91</v>
      </c>
      <c r="J355" s="2" t="s">
        <v>135</v>
      </c>
      <c r="K355" s="2" t="s">
        <v>136</v>
      </c>
      <c r="L355" s="2" t="s">
        <v>136</v>
      </c>
      <c r="M355" s="2" t="s">
        <v>136</v>
      </c>
      <c r="N355" s="2"/>
      <c r="O355" s="2"/>
      <c r="P355" s="2" t="s">
        <v>113</v>
      </c>
      <c r="Q355" s="2"/>
      <c r="R355" s="2"/>
      <c r="S355" s="2"/>
      <c r="T355" s="2"/>
      <c r="U355" s="2" t="s">
        <v>113</v>
      </c>
      <c r="V355" s="2" t="s">
        <v>317</v>
      </c>
      <c r="W355" s="2" t="s">
        <v>94</v>
      </c>
      <c r="X355" s="2" t="s">
        <v>138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>
        <v>3</v>
      </c>
      <c r="AN355" s="2">
        <v>0</v>
      </c>
      <c r="AO355" s="2">
        <v>6</v>
      </c>
      <c r="AP355" s="4">
        <v>0</v>
      </c>
      <c r="AQ355" s="6" t="b">
        <v>1</v>
      </c>
      <c r="AR355" s="2" t="b">
        <v>1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1</v>
      </c>
      <c r="BI355" s="2">
        <v>0</v>
      </c>
      <c r="BJ355" s="2">
        <v>1</v>
      </c>
      <c r="BK355" s="2">
        <v>1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7" t="s">
        <v>2928</v>
      </c>
      <c r="BR355" s="2">
        <v>1</v>
      </c>
      <c r="BS355" s="2"/>
      <c r="BT355" s="2" t="b">
        <v>1</v>
      </c>
      <c r="BU355" s="2" t="b">
        <v>1</v>
      </c>
      <c r="BV355" s="2">
        <v>274722</v>
      </c>
      <c r="BW355" s="2" t="s">
        <v>3752</v>
      </c>
      <c r="BX355" s="2"/>
      <c r="BY355" s="2"/>
      <c r="BZ355" s="2" t="s">
        <v>1302</v>
      </c>
      <c r="CA355" s="2" t="b">
        <v>1</v>
      </c>
      <c r="CB355" s="2" t="b">
        <v>1</v>
      </c>
      <c r="CC355" s="2" t="b">
        <v>1</v>
      </c>
      <c r="CD355" s="2" t="b">
        <v>1</v>
      </c>
      <c r="CE355" s="2" t="s">
        <v>3753</v>
      </c>
      <c r="CF355" s="2"/>
      <c r="CG355" s="2">
        <v>21</v>
      </c>
    </row>
    <row r="356" spans="1:85">
      <c r="A356" s="3">
        <v>45607.997233796297</v>
      </c>
      <c r="B356" s="2" t="s">
        <v>1303</v>
      </c>
      <c r="C356" s="2" t="s">
        <v>1304</v>
      </c>
      <c r="D356" s="2" t="s">
        <v>1305</v>
      </c>
      <c r="E356" s="2" t="s">
        <v>1306</v>
      </c>
      <c r="F356" s="2" t="s">
        <v>99</v>
      </c>
      <c r="G356" s="2" t="s">
        <v>1307</v>
      </c>
      <c r="H356" s="2" t="s">
        <v>127</v>
      </c>
      <c r="I356" s="2" t="s">
        <v>134</v>
      </c>
      <c r="J356" s="2" t="s">
        <v>135</v>
      </c>
      <c r="K356" s="2" t="s">
        <v>147</v>
      </c>
      <c r="L356" s="2" t="s">
        <v>148</v>
      </c>
      <c r="M356" s="2" t="s">
        <v>136</v>
      </c>
      <c r="N356" s="2"/>
      <c r="O356" s="2"/>
      <c r="P356" s="2"/>
      <c r="Q356" s="2"/>
      <c r="R356" s="2"/>
      <c r="S356" s="2"/>
      <c r="T356" s="2"/>
      <c r="U356" s="2" t="s">
        <v>85</v>
      </c>
      <c r="V356" s="2" t="s">
        <v>2947</v>
      </c>
      <c r="W356" s="2" t="s">
        <v>165</v>
      </c>
      <c r="X356" s="2" t="s">
        <v>158</v>
      </c>
      <c r="Y356" s="2" t="s">
        <v>2955</v>
      </c>
      <c r="Z356" s="2" t="s">
        <v>311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>
        <v>4</v>
      </c>
      <c r="AN356" s="2">
        <v>0</v>
      </c>
      <c r="AO356" s="2">
        <v>7</v>
      </c>
      <c r="AP356" s="4">
        <v>0</v>
      </c>
      <c r="AQ356" s="6" t="b">
        <v>1</v>
      </c>
      <c r="AR356" s="2" t="b">
        <v>1</v>
      </c>
      <c r="AS356" s="2">
        <v>0</v>
      </c>
      <c r="AT356" s="2">
        <v>0</v>
      </c>
      <c r="AU356" s="2">
        <v>1</v>
      </c>
      <c r="AV356" s="2">
        <v>0</v>
      </c>
      <c r="AW356" s="2">
        <v>0</v>
      </c>
      <c r="AX356" s="2">
        <v>1</v>
      </c>
      <c r="AY356" s="2">
        <v>0</v>
      </c>
      <c r="AZ356" s="2">
        <v>1</v>
      </c>
      <c r="BA356" s="2">
        <v>1</v>
      </c>
      <c r="BB356" s="2">
        <v>1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7" t="s">
        <v>2966</v>
      </c>
      <c r="BR356" s="2">
        <v>1</v>
      </c>
      <c r="BS356" s="2"/>
      <c r="BT356" s="2" t="b">
        <v>1</v>
      </c>
      <c r="BU356" s="2" t="b">
        <v>1</v>
      </c>
      <c r="BV356" s="2">
        <v>626236</v>
      </c>
      <c r="BW356" s="2" t="s">
        <v>3754</v>
      </c>
      <c r="BX356" s="2"/>
      <c r="BY356" s="2"/>
      <c r="BZ356" s="2" t="s">
        <v>1306</v>
      </c>
      <c r="CA356" s="2" t="b">
        <v>1</v>
      </c>
      <c r="CB356" s="2" t="b">
        <v>0</v>
      </c>
      <c r="CC356" s="2" t="b">
        <v>1</v>
      </c>
      <c r="CD356" s="2" t="b">
        <v>1</v>
      </c>
      <c r="CE356" s="2" t="s">
        <v>3755</v>
      </c>
      <c r="CF356" s="2"/>
      <c r="CG356" s="2">
        <v>17</v>
      </c>
    </row>
    <row r="357" spans="1:85">
      <c r="A357" s="3">
        <v>45608.001643518517</v>
      </c>
      <c r="B357" s="2" t="s">
        <v>1308</v>
      </c>
      <c r="C357" s="2" t="s">
        <v>478</v>
      </c>
      <c r="D357" s="2" t="s">
        <v>1092</v>
      </c>
      <c r="E357" s="2" t="s">
        <v>1309</v>
      </c>
      <c r="F357" s="2" t="s">
        <v>99</v>
      </c>
      <c r="G357" s="2">
        <f>91-9769495777</f>
        <v>-9769495686</v>
      </c>
      <c r="H357" s="2" t="s">
        <v>82</v>
      </c>
      <c r="I357" s="2" t="s">
        <v>82</v>
      </c>
      <c r="J357" s="2" t="s">
        <v>135</v>
      </c>
      <c r="K357" s="2" t="s">
        <v>136</v>
      </c>
      <c r="L357" s="2" t="s">
        <v>136</v>
      </c>
      <c r="M357" s="2" t="s">
        <v>136</v>
      </c>
      <c r="N357" s="2"/>
      <c r="O357" s="2"/>
      <c r="P357" s="2" t="s">
        <v>113</v>
      </c>
      <c r="Q357" s="2"/>
      <c r="R357" s="2"/>
      <c r="S357" s="2"/>
      <c r="T357" s="2"/>
      <c r="U357" s="2" t="s">
        <v>113</v>
      </c>
      <c r="V357" s="2"/>
      <c r="W357" s="2"/>
      <c r="X357" s="2" t="s">
        <v>311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>
        <v>1</v>
      </c>
      <c r="AN357" s="2">
        <v>0</v>
      </c>
      <c r="AO357" s="2">
        <v>2</v>
      </c>
      <c r="AP357" s="4">
        <v>0</v>
      </c>
      <c r="AQ357" s="6" t="b">
        <v>1</v>
      </c>
      <c r="AR357" s="2" t="b">
        <v>1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1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7" t="s">
        <v>2928</v>
      </c>
      <c r="BR357" s="2">
        <v>1</v>
      </c>
      <c r="BS357" s="2"/>
      <c r="BT357" s="2" t="b">
        <v>1</v>
      </c>
      <c r="BU357" s="2" t="b">
        <v>1</v>
      </c>
      <c r="BV357" s="2">
        <v>495777</v>
      </c>
      <c r="BW357" s="2" t="s">
        <v>3756</v>
      </c>
      <c r="BX357" s="2"/>
      <c r="BY357" s="2"/>
      <c r="BZ357" s="2" t="s">
        <v>1309</v>
      </c>
      <c r="CA357" s="2" t="b">
        <v>1</v>
      </c>
      <c r="CB357" s="2" t="b">
        <v>1</v>
      </c>
      <c r="CC357" s="2" t="b">
        <v>1</v>
      </c>
      <c r="CD357" s="2" t="b">
        <v>1</v>
      </c>
      <c r="CE357" s="2" t="s">
        <v>3757</v>
      </c>
      <c r="CF357" s="2"/>
      <c r="CG357" s="2">
        <v>40</v>
      </c>
    </row>
    <row r="358" spans="1:85">
      <c r="A358" s="3">
        <v>45608.005243055559</v>
      </c>
      <c r="B358" s="2" t="s">
        <v>1310</v>
      </c>
      <c r="C358" s="2" t="s">
        <v>337</v>
      </c>
      <c r="D358" s="2" t="s">
        <v>78</v>
      </c>
      <c r="E358" s="2" t="s">
        <v>3758</v>
      </c>
      <c r="F358" s="2" t="s">
        <v>99</v>
      </c>
      <c r="G358" s="2">
        <v>918451800610</v>
      </c>
      <c r="H358" s="2" t="s">
        <v>122</v>
      </c>
      <c r="I358" s="2" t="s">
        <v>134</v>
      </c>
      <c r="J358" s="2"/>
      <c r="K358" s="2" t="s">
        <v>82</v>
      </c>
      <c r="L358" s="2" t="s">
        <v>82</v>
      </c>
      <c r="M358" s="2" t="s">
        <v>82</v>
      </c>
      <c r="N358" s="2"/>
      <c r="O358" s="2"/>
      <c r="P358" s="2"/>
      <c r="Q358" s="2"/>
      <c r="R358" s="2"/>
      <c r="S358" s="2"/>
      <c r="T358" s="2"/>
      <c r="U358" s="2" t="s">
        <v>85</v>
      </c>
      <c r="V358" s="2" t="s">
        <v>122</v>
      </c>
      <c r="W358" s="2" t="s">
        <v>165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>
        <v>2</v>
      </c>
      <c r="AN358" s="2">
        <v>0</v>
      </c>
      <c r="AO358" s="2">
        <v>3</v>
      </c>
      <c r="AP358" s="4">
        <v>0</v>
      </c>
      <c r="AQ358" s="6" t="b">
        <v>1</v>
      </c>
      <c r="AR358" s="2" t="b">
        <v>1</v>
      </c>
      <c r="AS358" s="2">
        <v>0</v>
      </c>
      <c r="AT358" s="2">
        <v>0</v>
      </c>
      <c r="AU358" s="2">
        <v>0</v>
      </c>
      <c r="AV358" s="2">
        <v>0</v>
      </c>
      <c r="AW358" s="2">
        <v>1</v>
      </c>
      <c r="AX358" s="2">
        <v>1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7" t="s">
        <v>2966</v>
      </c>
      <c r="BR358" s="2">
        <v>1</v>
      </c>
      <c r="BS358" s="2"/>
      <c r="BT358" s="2" t="b">
        <v>1</v>
      </c>
      <c r="BU358" s="2" t="b">
        <v>1</v>
      </c>
      <c r="BV358" s="2">
        <v>800610</v>
      </c>
      <c r="BW358" s="2" t="s">
        <v>3759</v>
      </c>
      <c r="BX358" s="2"/>
      <c r="BY358" s="2"/>
      <c r="BZ358" s="2" t="s">
        <v>3758</v>
      </c>
      <c r="CA358" s="2" t="b">
        <v>1</v>
      </c>
      <c r="CB358" s="2" t="b">
        <v>1</v>
      </c>
      <c r="CC358" s="2" t="b">
        <v>1</v>
      </c>
      <c r="CD358" s="2" t="b">
        <v>1</v>
      </c>
      <c r="CE358" s="2" t="s">
        <v>3760</v>
      </c>
      <c r="CF358" s="2"/>
      <c r="CG358" s="2">
        <v>15</v>
      </c>
    </row>
    <row r="359" spans="1:85">
      <c r="A359" s="3">
        <v>45608.062268518515</v>
      </c>
      <c r="B359" s="2" t="s">
        <v>1311</v>
      </c>
      <c r="C359" s="2" t="s">
        <v>1312</v>
      </c>
      <c r="D359" s="2" t="s">
        <v>125</v>
      </c>
      <c r="E359" s="2" t="s">
        <v>1313</v>
      </c>
      <c r="F359" s="2" t="s">
        <v>79</v>
      </c>
      <c r="G359" s="2">
        <v>971508585649</v>
      </c>
      <c r="H359" s="2" t="s">
        <v>82</v>
      </c>
      <c r="I359" s="2" t="s">
        <v>82</v>
      </c>
      <c r="J359" s="2" t="s">
        <v>135</v>
      </c>
      <c r="K359" s="2" t="s">
        <v>136</v>
      </c>
      <c r="L359" s="2" t="s">
        <v>82</v>
      </c>
      <c r="M359" s="2" t="s">
        <v>82</v>
      </c>
      <c r="N359" s="2"/>
      <c r="O359" s="2"/>
      <c r="P359" s="2" t="s">
        <v>84</v>
      </c>
      <c r="Q359" s="2"/>
      <c r="R359" s="2"/>
      <c r="S359" s="2"/>
      <c r="T359" s="2"/>
      <c r="U359" s="2" t="s">
        <v>84</v>
      </c>
      <c r="V359" s="2"/>
      <c r="W359" s="2"/>
      <c r="X359" s="2" t="s">
        <v>138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>
        <v>1</v>
      </c>
      <c r="AN359" s="2">
        <v>0</v>
      </c>
      <c r="AO359" s="2">
        <v>2</v>
      </c>
      <c r="AP359" s="4">
        <v>0</v>
      </c>
      <c r="AQ359" s="6" t="b">
        <v>1</v>
      </c>
      <c r="AR359" s="2" t="b">
        <v>1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1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7" t="s">
        <v>2928</v>
      </c>
      <c r="BR359" s="2">
        <v>1</v>
      </c>
      <c r="BS359" s="2"/>
      <c r="BT359" s="2" t="b">
        <v>1</v>
      </c>
      <c r="BU359" s="2" t="b">
        <v>1</v>
      </c>
      <c r="BV359" s="2">
        <v>585649</v>
      </c>
      <c r="BW359" s="2" t="s">
        <v>3761</v>
      </c>
      <c r="BX359" s="2"/>
      <c r="BY359" s="2"/>
      <c r="BZ359" s="2" t="s">
        <v>1313</v>
      </c>
      <c r="CA359" s="2" t="b">
        <v>1</v>
      </c>
      <c r="CB359" s="2" t="b">
        <v>1</v>
      </c>
      <c r="CC359" s="2" t="b">
        <v>1</v>
      </c>
      <c r="CD359" s="2" t="b">
        <v>1</v>
      </c>
      <c r="CE359" s="2" t="s">
        <v>3762</v>
      </c>
      <c r="CF359" s="2"/>
      <c r="CG359" s="2">
        <v>22</v>
      </c>
    </row>
    <row r="360" spans="1:85">
      <c r="A360" s="3">
        <v>45608.183877314812</v>
      </c>
      <c r="B360" s="2" t="s">
        <v>1314</v>
      </c>
      <c r="C360" s="2" t="s">
        <v>174</v>
      </c>
      <c r="D360" s="2" t="s">
        <v>106</v>
      </c>
      <c r="E360" s="2" t="s">
        <v>1315</v>
      </c>
      <c r="F360" s="2" t="s">
        <v>79</v>
      </c>
      <c r="G360" s="2" t="s">
        <v>1316</v>
      </c>
      <c r="H360" s="2" t="s">
        <v>317</v>
      </c>
      <c r="I360" s="2" t="s">
        <v>82</v>
      </c>
      <c r="J360" s="2" t="s">
        <v>135</v>
      </c>
      <c r="K360" s="2" t="s">
        <v>136</v>
      </c>
      <c r="L360" s="2" t="s">
        <v>164</v>
      </c>
      <c r="M360" s="2" t="s">
        <v>148</v>
      </c>
      <c r="N360" s="2"/>
      <c r="O360" s="2"/>
      <c r="P360" s="2"/>
      <c r="Q360" s="2"/>
      <c r="R360" s="2"/>
      <c r="S360" s="2"/>
      <c r="T360" s="2"/>
      <c r="U360" s="2" t="s">
        <v>85</v>
      </c>
      <c r="V360" s="2" t="s">
        <v>317</v>
      </c>
      <c r="W360" s="2"/>
      <c r="X360" s="2" t="s">
        <v>138</v>
      </c>
      <c r="Y360" s="2" t="s">
        <v>3064</v>
      </c>
      <c r="Z360" s="2" t="s">
        <v>3021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>
        <v>5</v>
      </c>
      <c r="AN360" s="2">
        <v>0</v>
      </c>
      <c r="AO360" s="2">
        <v>9</v>
      </c>
      <c r="AP360" s="4">
        <v>0</v>
      </c>
      <c r="AQ360" s="6" t="b">
        <v>1</v>
      </c>
      <c r="AR360" s="2" t="b">
        <v>1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1</v>
      </c>
      <c r="BI360" s="2">
        <v>0</v>
      </c>
      <c r="BJ360" s="2">
        <v>0</v>
      </c>
      <c r="BK360" s="2">
        <v>1</v>
      </c>
      <c r="BL360" s="2">
        <v>0</v>
      </c>
      <c r="BM360" s="2">
        <v>1</v>
      </c>
      <c r="BN360" s="2">
        <v>1</v>
      </c>
      <c r="BO360" s="2">
        <v>0</v>
      </c>
      <c r="BP360" s="2">
        <v>0</v>
      </c>
      <c r="BQ360" s="7" t="s">
        <v>2966</v>
      </c>
      <c r="BR360" s="2">
        <v>1</v>
      </c>
      <c r="BS360" s="2"/>
      <c r="BT360" s="2" t="b">
        <v>1</v>
      </c>
      <c r="BU360" s="2" t="b">
        <v>1</v>
      </c>
      <c r="BV360" s="2">
        <v>41813</v>
      </c>
      <c r="BW360" s="2" t="s">
        <v>3763</v>
      </c>
      <c r="BX360" s="2"/>
      <c r="BY360" s="2"/>
      <c r="BZ360" s="2" t="s">
        <v>1315</v>
      </c>
      <c r="CA360" s="2" t="b">
        <v>1</v>
      </c>
      <c r="CB360" s="2" t="b">
        <v>1</v>
      </c>
      <c r="CC360" s="2" t="b">
        <v>1</v>
      </c>
      <c r="CD360" s="2" t="b">
        <v>1</v>
      </c>
      <c r="CE360" s="2" t="s">
        <v>2975</v>
      </c>
      <c r="CF360" s="2"/>
      <c r="CG360" s="2">
        <v>18</v>
      </c>
    </row>
    <row r="361" spans="1:85">
      <c r="A361" s="3">
        <v>45608.184374999997</v>
      </c>
      <c r="B361" s="2" t="s">
        <v>1317</v>
      </c>
      <c r="C361" s="2" t="s">
        <v>1318</v>
      </c>
      <c r="D361" s="2" t="s">
        <v>1319</v>
      </c>
      <c r="E361" s="2" t="s">
        <v>1320</v>
      </c>
      <c r="F361" s="2" t="s">
        <v>99</v>
      </c>
      <c r="G361" s="2">
        <v>61426460683</v>
      </c>
      <c r="H361" s="2" t="s">
        <v>81</v>
      </c>
      <c r="I361" s="2" t="s">
        <v>134</v>
      </c>
      <c r="J361" s="2" t="s">
        <v>135</v>
      </c>
      <c r="K361" s="2" t="s">
        <v>136</v>
      </c>
      <c r="L361" s="2" t="s">
        <v>147</v>
      </c>
      <c r="M361" s="2" t="s">
        <v>164</v>
      </c>
      <c r="N361" s="2"/>
      <c r="O361" s="2"/>
      <c r="P361" s="2" t="s">
        <v>113</v>
      </c>
      <c r="Q361" s="2"/>
      <c r="R361" s="2"/>
      <c r="S361" s="2"/>
      <c r="T361" s="2"/>
      <c r="U361" s="2" t="s">
        <v>113</v>
      </c>
      <c r="V361" s="2" t="s">
        <v>102</v>
      </c>
      <c r="W361" s="2" t="s">
        <v>165</v>
      </c>
      <c r="X361" s="2" t="s">
        <v>311</v>
      </c>
      <c r="Y361" s="2" t="s">
        <v>158</v>
      </c>
      <c r="Z361" s="2" t="s">
        <v>2965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>
        <v>4</v>
      </c>
      <c r="AN361" s="2">
        <v>0</v>
      </c>
      <c r="AO361" s="2">
        <v>8</v>
      </c>
      <c r="AP361" s="4">
        <v>0</v>
      </c>
      <c r="AQ361" s="6" t="b">
        <v>1</v>
      </c>
      <c r="AR361" s="2" t="b">
        <v>1</v>
      </c>
      <c r="AS361" s="2">
        <v>0</v>
      </c>
      <c r="AT361" s="2">
        <v>0</v>
      </c>
      <c r="AU361" s="2">
        <v>0</v>
      </c>
      <c r="AV361" s="2">
        <v>1</v>
      </c>
      <c r="AW361" s="2">
        <v>0</v>
      </c>
      <c r="AX361" s="2">
        <v>1</v>
      </c>
      <c r="AY361" s="2">
        <v>0</v>
      </c>
      <c r="AZ361" s="2">
        <v>1</v>
      </c>
      <c r="BA361" s="2">
        <v>1</v>
      </c>
      <c r="BB361" s="2">
        <v>0</v>
      </c>
      <c r="BC361" s="2">
        <v>1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7" t="s">
        <v>2928</v>
      </c>
      <c r="BR361" s="2">
        <v>1</v>
      </c>
      <c r="BS361" s="2"/>
      <c r="BT361" s="2" t="b">
        <v>1</v>
      </c>
      <c r="BU361" s="2" t="b">
        <v>1</v>
      </c>
      <c r="BV361" s="2">
        <v>460683</v>
      </c>
      <c r="BW361" s="2" t="s">
        <v>3764</v>
      </c>
      <c r="BX361" s="2"/>
      <c r="BY361" s="2"/>
      <c r="BZ361" s="2" t="s">
        <v>1320</v>
      </c>
      <c r="CA361" s="2" t="b">
        <v>1</v>
      </c>
      <c r="CB361" s="2" t="b">
        <v>0</v>
      </c>
      <c r="CC361" s="2" t="b">
        <v>1</v>
      </c>
      <c r="CD361" s="2" t="b">
        <v>1</v>
      </c>
      <c r="CE361" s="2" t="s">
        <v>3765</v>
      </c>
      <c r="CF361" s="2"/>
      <c r="CG361" s="2">
        <v>21</v>
      </c>
    </row>
    <row r="362" spans="1:85">
      <c r="A362" s="3">
        <v>45608.265439814815</v>
      </c>
      <c r="B362" s="2" t="s">
        <v>1321</v>
      </c>
      <c r="C362" s="2" t="s">
        <v>1322</v>
      </c>
      <c r="D362" s="2" t="s">
        <v>110</v>
      </c>
      <c r="E362" s="2" t="s">
        <v>3766</v>
      </c>
      <c r="F362" s="2" t="s">
        <v>99</v>
      </c>
      <c r="G362" s="2">
        <v>8233123333</v>
      </c>
      <c r="H362" s="2" t="s">
        <v>127</v>
      </c>
      <c r="I362" s="2" t="s">
        <v>82</v>
      </c>
      <c r="J362" s="2"/>
      <c r="K362" s="2" t="s">
        <v>82</v>
      </c>
      <c r="L362" s="2" t="s">
        <v>82</v>
      </c>
      <c r="M362" s="2" t="s">
        <v>82</v>
      </c>
      <c r="N362" s="2"/>
      <c r="O362" s="2"/>
      <c r="P362" s="2" t="s">
        <v>128</v>
      </c>
      <c r="Q362" s="2"/>
      <c r="R362" s="2"/>
      <c r="S362" s="2"/>
      <c r="T362" s="2"/>
      <c r="U362" s="2" t="s">
        <v>128</v>
      </c>
      <c r="V362" s="2" t="s">
        <v>2947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>
        <v>1</v>
      </c>
      <c r="AN362" s="2">
        <v>0</v>
      </c>
      <c r="AO362" s="2">
        <v>2</v>
      </c>
      <c r="AP362" s="4">
        <v>0</v>
      </c>
      <c r="AQ362" s="6" t="b">
        <v>1</v>
      </c>
      <c r="AR362" s="2" t="b">
        <v>1</v>
      </c>
      <c r="AS362" s="2">
        <v>0</v>
      </c>
      <c r="AT362" s="2">
        <v>0</v>
      </c>
      <c r="AU362" s="2">
        <v>1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7" t="s">
        <v>2928</v>
      </c>
      <c r="BR362" s="2">
        <v>1</v>
      </c>
      <c r="BS362" s="2"/>
      <c r="BT362" s="2" t="b">
        <v>1</v>
      </c>
      <c r="BU362" s="2" t="b">
        <v>1</v>
      </c>
      <c r="BV362" s="2">
        <v>123333</v>
      </c>
      <c r="BW362" s="2" t="s">
        <v>3767</v>
      </c>
      <c r="BX362" s="2"/>
      <c r="BY362" s="2"/>
      <c r="BZ362" s="2" t="s">
        <v>3766</v>
      </c>
      <c r="CA362" s="2" t="b">
        <v>1</v>
      </c>
      <c r="CB362" s="2" t="b">
        <v>1</v>
      </c>
      <c r="CC362" s="2" t="b">
        <v>1</v>
      </c>
      <c r="CD362" s="2" t="b">
        <v>1</v>
      </c>
      <c r="CE362" s="2" t="s">
        <v>3768</v>
      </c>
      <c r="CF362" s="2"/>
      <c r="CG362" s="2">
        <v>29</v>
      </c>
    </row>
    <row r="363" spans="1:85">
      <c r="A363" s="3">
        <v>45608.363055555557</v>
      </c>
      <c r="B363" s="2" t="s">
        <v>1323</v>
      </c>
      <c r="C363" s="2" t="s">
        <v>1324</v>
      </c>
      <c r="D363" s="2" t="s">
        <v>1325</v>
      </c>
      <c r="E363" s="2" t="s">
        <v>1326</v>
      </c>
      <c r="F363" s="2" t="s">
        <v>99</v>
      </c>
      <c r="G363" s="2">
        <v>8490823299</v>
      </c>
      <c r="H363" s="2" t="s">
        <v>127</v>
      </c>
      <c r="I363" s="2" t="s">
        <v>82</v>
      </c>
      <c r="J363" s="2"/>
      <c r="K363" s="2" t="s">
        <v>136</v>
      </c>
      <c r="L363" s="2" t="s">
        <v>82</v>
      </c>
      <c r="M363" s="2" t="s">
        <v>82</v>
      </c>
      <c r="N363" s="2"/>
      <c r="O363" s="2"/>
      <c r="P363" s="2" t="s">
        <v>113</v>
      </c>
      <c r="Q363" s="2"/>
      <c r="R363" s="2"/>
      <c r="S363" s="2"/>
      <c r="T363" s="2"/>
      <c r="U363" s="2" t="s">
        <v>113</v>
      </c>
      <c r="V363" s="2" t="s">
        <v>2947</v>
      </c>
      <c r="W363" s="2"/>
      <c r="X363" s="2" t="s">
        <v>311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>
        <v>2</v>
      </c>
      <c r="AN363" s="2">
        <v>0</v>
      </c>
      <c r="AO363" s="2">
        <v>4</v>
      </c>
      <c r="AP363" s="4">
        <v>0</v>
      </c>
      <c r="AQ363" s="6" t="b">
        <v>1</v>
      </c>
      <c r="AR363" s="2" t="b">
        <v>1</v>
      </c>
      <c r="AS363" s="2">
        <v>0</v>
      </c>
      <c r="AT363" s="2">
        <v>0</v>
      </c>
      <c r="AU363" s="2">
        <v>1</v>
      </c>
      <c r="AV363" s="2">
        <v>0</v>
      </c>
      <c r="AW363" s="2">
        <v>0</v>
      </c>
      <c r="AX363" s="2">
        <v>0</v>
      </c>
      <c r="AY363" s="2">
        <v>0</v>
      </c>
      <c r="AZ363" s="2">
        <v>1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7" t="s">
        <v>2928</v>
      </c>
      <c r="BR363" s="2">
        <v>1</v>
      </c>
      <c r="BS363" s="2"/>
      <c r="BT363" s="2" t="b">
        <v>1</v>
      </c>
      <c r="BU363" s="2" t="b">
        <v>1</v>
      </c>
      <c r="BV363" s="2">
        <v>823299</v>
      </c>
      <c r="BW363" s="2" t="s">
        <v>3769</v>
      </c>
      <c r="BX363" s="2"/>
      <c r="BY363" s="2"/>
      <c r="BZ363" s="2" t="s">
        <v>3770</v>
      </c>
      <c r="CA363" s="2" t="b">
        <v>0</v>
      </c>
      <c r="CB363" s="2" t="b">
        <v>1</v>
      </c>
      <c r="CC363" s="2" t="b">
        <v>1</v>
      </c>
      <c r="CD363" s="2" t="b">
        <v>1</v>
      </c>
      <c r="CE363" s="2" t="e">
        <v>#N/A</v>
      </c>
      <c r="CF363" s="2"/>
      <c r="CG363" s="2">
        <v>34</v>
      </c>
    </row>
    <row r="364" spans="1:85">
      <c r="A364" s="3">
        <v>45608.365115740744</v>
      </c>
      <c r="B364" s="2" t="s">
        <v>1327</v>
      </c>
      <c r="C364" s="2" t="s">
        <v>1328</v>
      </c>
      <c r="D364" s="2" t="s">
        <v>1329</v>
      </c>
      <c r="E364" s="2" t="s">
        <v>1330</v>
      </c>
      <c r="F364" s="2" t="s">
        <v>79</v>
      </c>
      <c r="G364" s="2" t="s">
        <v>1331</v>
      </c>
      <c r="H364" s="2" t="s">
        <v>82</v>
      </c>
      <c r="I364" s="2" t="s">
        <v>82</v>
      </c>
      <c r="J364" s="2" t="s">
        <v>135</v>
      </c>
      <c r="K364" s="2" t="s">
        <v>164</v>
      </c>
      <c r="L364" s="2" t="s">
        <v>82</v>
      </c>
      <c r="M364" s="2" t="s">
        <v>82</v>
      </c>
      <c r="N364" s="2"/>
      <c r="O364" s="2"/>
      <c r="P364" s="2"/>
      <c r="Q364" s="2"/>
      <c r="R364" s="2"/>
      <c r="S364" s="2"/>
      <c r="T364" s="2"/>
      <c r="U364" s="2" t="s">
        <v>85</v>
      </c>
      <c r="V364" s="2"/>
      <c r="W364" s="2"/>
      <c r="X364" s="2" t="s">
        <v>3064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>
        <v>2</v>
      </c>
      <c r="AN364" s="2">
        <v>0</v>
      </c>
      <c r="AO364" s="2">
        <v>3</v>
      </c>
      <c r="AP364" s="4">
        <v>0</v>
      </c>
      <c r="AQ364" s="6" t="b">
        <v>1</v>
      </c>
      <c r="AR364" s="2" t="b">
        <v>1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1</v>
      </c>
      <c r="BO364" s="2">
        <v>0</v>
      </c>
      <c r="BP364" s="2">
        <v>0</v>
      </c>
      <c r="BQ364" s="7" t="s">
        <v>2966</v>
      </c>
      <c r="BR364" s="2">
        <v>1</v>
      </c>
      <c r="BS364" s="2"/>
      <c r="BT364" s="2" t="b">
        <v>1</v>
      </c>
      <c r="BU364" s="2" t="b">
        <v>1</v>
      </c>
      <c r="BV364" s="2">
        <v>3555</v>
      </c>
      <c r="BW364" s="2" t="s">
        <v>3771</v>
      </c>
      <c r="BX364" s="2"/>
      <c r="BY364" s="2"/>
      <c r="BZ364" s="2" t="s">
        <v>1330</v>
      </c>
      <c r="CA364" s="2" t="b">
        <v>1</v>
      </c>
      <c r="CB364" s="2" t="b">
        <v>1</v>
      </c>
      <c r="CC364" s="2" t="b">
        <v>1</v>
      </c>
      <c r="CD364" s="2" t="b">
        <v>1</v>
      </c>
      <c r="CE364" s="2" t="s">
        <v>3772</v>
      </c>
      <c r="CF364" s="2"/>
      <c r="CG364" s="2">
        <v>20</v>
      </c>
    </row>
    <row r="365" spans="1:85">
      <c r="A365" s="3">
        <v>45608.433807870373</v>
      </c>
      <c r="B365" s="2" t="s">
        <v>1332</v>
      </c>
      <c r="C365" s="2" t="s">
        <v>1333</v>
      </c>
      <c r="D365" s="2" t="s">
        <v>470</v>
      </c>
      <c r="E365" s="2" t="s">
        <v>1334</v>
      </c>
      <c r="F365" s="2" t="s">
        <v>79</v>
      </c>
      <c r="G365" s="2" t="s">
        <v>1335</v>
      </c>
      <c r="H365" s="2" t="s">
        <v>127</v>
      </c>
      <c r="I365" s="2" t="s">
        <v>82</v>
      </c>
      <c r="J365" s="2" t="s">
        <v>135</v>
      </c>
      <c r="K365" s="2" t="s">
        <v>136</v>
      </c>
      <c r="L365" s="2" t="s">
        <v>164</v>
      </c>
      <c r="M365" s="2" t="s">
        <v>148</v>
      </c>
      <c r="N365" s="2"/>
      <c r="O365" s="2"/>
      <c r="P365" s="2"/>
      <c r="Q365" s="2"/>
      <c r="R365" s="2"/>
      <c r="S365" s="2"/>
      <c r="T365" s="2"/>
      <c r="U365" s="2" t="s">
        <v>85</v>
      </c>
      <c r="V365" s="2" t="s">
        <v>3035</v>
      </c>
      <c r="W365" s="2"/>
      <c r="X365" s="2" t="s">
        <v>138</v>
      </c>
      <c r="Y365" s="2" t="s">
        <v>3064</v>
      </c>
      <c r="Z365" s="2" t="s">
        <v>3021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>
        <v>5</v>
      </c>
      <c r="AN365" s="2">
        <v>0</v>
      </c>
      <c r="AO365" s="2">
        <v>9</v>
      </c>
      <c r="AP365" s="4">
        <v>0</v>
      </c>
      <c r="AQ365" s="6" t="b">
        <v>1</v>
      </c>
      <c r="AR365" s="2" t="b">
        <v>1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1</v>
      </c>
      <c r="BG365" s="2">
        <v>0</v>
      </c>
      <c r="BH365" s="2">
        <v>0</v>
      </c>
      <c r="BI365" s="2">
        <v>0</v>
      </c>
      <c r="BJ365" s="2">
        <v>0</v>
      </c>
      <c r="BK365" s="2">
        <v>1</v>
      </c>
      <c r="BL365" s="2">
        <v>0</v>
      </c>
      <c r="BM365" s="2">
        <v>1</v>
      </c>
      <c r="BN365" s="2">
        <v>1</v>
      </c>
      <c r="BO365" s="2">
        <v>0</v>
      </c>
      <c r="BP365" s="2">
        <v>0</v>
      </c>
      <c r="BQ365" s="7" t="s">
        <v>2966</v>
      </c>
      <c r="BR365" s="2">
        <v>1</v>
      </c>
      <c r="BS365" s="2"/>
      <c r="BT365" s="2" t="b">
        <v>1</v>
      </c>
      <c r="BU365" s="2" t="b">
        <v>1</v>
      </c>
      <c r="BV365" s="2">
        <v>560020</v>
      </c>
      <c r="BW365" s="2" t="s">
        <v>3773</v>
      </c>
      <c r="BX365" s="2"/>
      <c r="BY365" s="2"/>
      <c r="BZ365" s="2" t="s">
        <v>1334</v>
      </c>
      <c r="CA365" s="2" t="b">
        <v>0</v>
      </c>
      <c r="CB365" s="2" t="b">
        <v>1</v>
      </c>
      <c r="CC365" s="2" t="b">
        <v>1</v>
      </c>
      <c r="CD365" s="2" t="b">
        <v>1</v>
      </c>
      <c r="CE365" s="2" t="e">
        <v>#N/A</v>
      </c>
      <c r="CF365" s="2"/>
      <c r="CG365" s="2">
        <v>38</v>
      </c>
    </row>
    <row r="366" spans="1:85">
      <c r="A366" s="3">
        <v>45608.434699074074</v>
      </c>
      <c r="B366" s="2" t="s">
        <v>1336</v>
      </c>
      <c r="C366" s="2" t="s">
        <v>1337</v>
      </c>
      <c r="D366" s="2" t="s">
        <v>106</v>
      </c>
      <c r="E366" s="2" t="s">
        <v>1338</v>
      </c>
      <c r="F366" s="2" t="s">
        <v>99</v>
      </c>
      <c r="G366" s="2">
        <v>919173058756</v>
      </c>
      <c r="H366" s="2" t="s">
        <v>122</v>
      </c>
      <c r="I366" s="2" t="s">
        <v>134</v>
      </c>
      <c r="J366" s="2" t="s">
        <v>92</v>
      </c>
      <c r="K366" s="2"/>
      <c r="L366" s="2"/>
      <c r="M366" s="2"/>
      <c r="N366" s="2" t="s">
        <v>83</v>
      </c>
      <c r="O366" s="2" t="s">
        <v>82</v>
      </c>
      <c r="P366" s="2" t="s">
        <v>101</v>
      </c>
      <c r="Q366" s="2"/>
      <c r="R366" s="2"/>
      <c r="S366" s="2"/>
      <c r="T366" s="2"/>
      <c r="U366" s="2" t="s">
        <v>101</v>
      </c>
      <c r="V366" s="2" t="s">
        <v>122</v>
      </c>
      <c r="W366" s="2" t="s">
        <v>165</v>
      </c>
      <c r="X366" s="2"/>
      <c r="Y366" s="2"/>
      <c r="Z366" s="2"/>
      <c r="AA366" s="2" t="s">
        <v>2934</v>
      </c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>
        <v>3</v>
      </c>
      <c r="AN366" s="2">
        <v>0</v>
      </c>
      <c r="AO366" s="2">
        <v>6</v>
      </c>
      <c r="AP366" s="4">
        <v>0</v>
      </c>
      <c r="AQ366" s="6" t="b">
        <v>1</v>
      </c>
      <c r="AR366" s="2" t="b">
        <v>1</v>
      </c>
      <c r="AS366" s="2">
        <v>0</v>
      </c>
      <c r="AT366" s="2">
        <v>0</v>
      </c>
      <c r="AU366" s="2">
        <v>0</v>
      </c>
      <c r="AV366" s="2">
        <v>0</v>
      </c>
      <c r="AW366" s="2">
        <v>1</v>
      </c>
      <c r="AX366" s="2">
        <v>1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1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7" t="s">
        <v>2928</v>
      </c>
      <c r="BR366" s="2">
        <v>1</v>
      </c>
      <c r="BS366" s="2"/>
      <c r="BT366" s="2" t="b">
        <v>1</v>
      </c>
      <c r="BU366" s="2" t="b">
        <v>1</v>
      </c>
      <c r="BV366" s="2">
        <v>58756</v>
      </c>
      <c r="BW366" s="2" t="s">
        <v>3774</v>
      </c>
      <c r="BX366" s="2"/>
      <c r="BY366" s="2"/>
      <c r="BZ366" s="2" t="s">
        <v>1338</v>
      </c>
      <c r="CA366" s="2" t="b">
        <v>1</v>
      </c>
      <c r="CB366" s="2" t="b">
        <v>1</v>
      </c>
      <c r="CC366" s="2" t="b">
        <v>0</v>
      </c>
      <c r="CD366" s="2" t="b">
        <v>1</v>
      </c>
      <c r="CE366" s="2" t="s">
        <v>3775</v>
      </c>
      <c r="CF366" s="2"/>
      <c r="CG366" s="2">
        <v>24</v>
      </c>
    </row>
    <row r="367" spans="1:85">
      <c r="A367" s="3">
        <v>45608.484872685185</v>
      </c>
      <c r="B367" s="2" t="s">
        <v>1339</v>
      </c>
      <c r="C367" s="2" t="s">
        <v>1340</v>
      </c>
      <c r="D367" s="2" t="s">
        <v>1341</v>
      </c>
      <c r="E367" s="2" t="s">
        <v>1342</v>
      </c>
      <c r="F367" s="2" t="s">
        <v>79</v>
      </c>
      <c r="G367" s="2">
        <v>919930031117</v>
      </c>
      <c r="H367" s="2" t="s">
        <v>317</v>
      </c>
      <c r="I367" s="2" t="s">
        <v>82</v>
      </c>
      <c r="J367" s="2" t="s">
        <v>135</v>
      </c>
      <c r="K367" s="2" t="s">
        <v>136</v>
      </c>
      <c r="L367" s="2" t="s">
        <v>136</v>
      </c>
      <c r="M367" s="2" t="s">
        <v>136</v>
      </c>
      <c r="N367" s="2"/>
      <c r="O367" s="2"/>
      <c r="P367" s="2"/>
      <c r="Q367" s="2"/>
      <c r="R367" s="2"/>
      <c r="S367" s="2"/>
      <c r="T367" s="2"/>
      <c r="U367" s="2" t="s">
        <v>85</v>
      </c>
      <c r="V367" s="2" t="s">
        <v>317</v>
      </c>
      <c r="W367" s="2"/>
      <c r="X367" s="2" t="s">
        <v>138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>
        <v>2</v>
      </c>
      <c r="AN367" s="2">
        <v>0</v>
      </c>
      <c r="AO367" s="2">
        <v>3</v>
      </c>
      <c r="AP367" s="4">
        <v>0</v>
      </c>
      <c r="AQ367" s="6" t="b">
        <v>1</v>
      </c>
      <c r="AR367" s="2" t="b">
        <v>1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1</v>
      </c>
      <c r="BI367" s="2">
        <v>0</v>
      </c>
      <c r="BJ367" s="2">
        <v>0</v>
      </c>
      <c r="BK367" s="2">
        <v>1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7" t="s">
        <v>2966</v>
      </c>
      <c r="BR367" s="2">
        <v>1</v>
      </c>
      <c r="BS367" s="2"/>
      <c r="BT367" s="2" t="b">
        <v>1</v>
      </c>
      <c r="BU367" s="2" t="b">
        <v>1</v>
      </c>
      <c r="BV367" s="2">
        <v>31117</v>
      </c>
      <c r="BW367" s="2" t="s">
        <v>3776</v>
      </c>
      <c r="BX367" s="2"/>
      <c r="BY367" s="2"/>
      <c r="BZ367" s="2" t="s">
        <v>1342</v>
      </c>
      <c r="CA367" s="2" t="b">
        <v>1</v>
      </c>
      <c r="CB367" s="2" t="b">
        <v>1</v>
      </c>
      <c r="CC367" s="2" t="b">
        <v>1</v>
      </c>
      <c r="CD367" s="2" t="b">
        <v>1</v>
      </c>
      <c r="CE367" s="2" t="s">
        <v>3777</v>
      </c>
      <c r="CF367" s="2"/>
      <c r="CG367" s="2">
        <v>21</v>
      </c>
    </row>
    <row r="368" spans="1:85">
      <c r="A368" s="3">
        <v>45608.500868055555</v>
      </c>
      <c r="B368" s="2" t="s">
        <v>1343</v>
      </c>
      <c r="C368" s="2" t="s">
        <v>1344</v>
      </c>
      <c r="D368" s="2" t="s">
        <v>1345</v>
      </c>
      <c r="E368" s="2" t="s">
        <v>1346</v>
      </c>
      <c r="F368" s="2" t="s">
        <v>99</v>
      </c>
      <c r="G368" s="2">
        <v>9405983787</v>
      </c>
      <c r="H368" s="2" t="s">
        <v>127</v>
      </c>
      <c r="I368" s="2" t="s">
        <v>91</v>
      </c>
      <c r="J368" s="2" t="s">
        <v>92</v>
      </c>
      <c r="K368" s="2"/>
      <c r="L368" s="2"/>
      <c r="M368" s="2"/>
      <c r="N368" s="2" t="s">
        <v>83</v>
      </c>
      <c r="O368" s="2" t="s">
        <v>82</v>
      </c>
      <c r="P368" s="2" t="s">
        <v>101</v>
      </c>
      <c r="Q368" s="2"/>
      <c r="R368" s="2"/>
      <c r="S368" s="2"/>
      <c r="T368" s="2"/>
      <c r="U368" s="2" t="s">
        <v>101</v>
      </c>
      <c r="V368" s="2" t="s">
        <v>2947</v>
      </c>
      <c r="W368" s="2" t="s">
        <v>103</v>
      </c>
      <c r="X368" s="2"/>
      <c r="Y368" s="2"/>
      <c r="Z368" s="2"/>
      <c r="AA368" s="2" t="s">
        <v>2934</v>
      </c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>
        <v>3</v>
      </c>
      <c r="AN368" s="2">
        <v>0</v>
      </c>
      <c r="AO368" s="2">
        <v>6</v>
      </c>
      <c r="AP368" s="4">
        <v>0</v>
      </c>
      <c r="AQ368" s="6" t="b">
        <v>1</v>
      </c>
      <c r="AR368" s="2" t="b">
        <v>1</v>
      </c>
      <c r="AS368" s="2">
        <v>0</v>
      </c>
      <c r="AT368" s="2">
        <v>0</v>
      </c>
      <c r="AU368" s="2">
        <v>1</v>
      </c>
      <c r="AV368" s="2">
        <v>0</v>
      </c>
      <c r="AW368" s="2">
        <v>0</v>
      </c>
      <c r="AX368" s="2">
        <v>0</v>
      </c>
      <c r="AY368" s="2">
        <v>1</v>
      </c>
      <c r="AZ368" s="2">
        <v>0</v>
      </c>
      <c r="BA368" s="2">
        <v>0</v>
      </c>
      <c r="BB368" s="2">
        <v>0</v>
      </c>
      <c r="BC368" s="2">
        <v>0</v>
      </c>
      <c r="BD368" s="2">
        <v>1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7" t="s">
        <v>2928</v>
      </c>
      <c r="BR368" s="2">
        <v>1</v>
      </c>
      <c r="BS368" s="2"/>
      <c r="BT368" s="2" t="b">
        <v>1</v>
      </c>
      <c r="BU368" s="2" t="b">
        <v>1</v>
      </c>
      <c r="BV368" s="2">
        <v>983787</v>
      </c>
      <c r="BW368" s="2" t="s">
        <v>3778</v>
      </c>
      <c r="BX368" s="2"/>
      <c r="BY368" s="2"/>
      <c r="BZ368" s="2" t="s">
        <v>1346</v>
      </c>
      <c r="CA368" s="2" t="b">
        <v>1</v>
      </c>
      <c r="CB368" s="2" t="b">
        <v>1</v>
      </c>
      <c r="CC368" s="2" t="b">
        <v>1</v>
      </c>
      <c r="CD368" s="2" t="b">
        <v>1</v>
      </c>
      <c r="CE368" s="2" t="s">
        <v>3779</v>
      </c>
      <c r="CF368" s="2"/>
      <c r="CG368" s="2">
        <v>24</v>
      </c>
    </row>
    <row r="369" spans="1:85">
      <c r="A369" s="3">
        <v>45608.507164351853</v>
      </c>
      <c r="B369" s="2" t="s">
        <v>1347</v>
      </c>
      <c r="C369" s="2" t="s">
        <v>1348</v>
      </c>
      <c r="D369" s="2" t="s">
        <v>1349</v>
      </c>
      <c r="E369" s="2" t="s">
        <v>1350</v>
      </c>
      <c r="F369" s="2" t="s">
        <v>99</v>
      </c>
      <c r="G369" s="2">
        <v>919819708221</v>
      </c>
      <c r="H369" s="2" t="s">
        <v>82</v>
      </c>
      <c r="I369" s="2" t="s">
        <v>82</v>
      </c>
      <c r="J369" s="2" t="s">
        <v>135</v>
      </c>
      <c r="K369" s="2" t="s">
        <v>148</v>
      </c>
      <c r="L369" s="2" t="s">
        <v>147</v>
      </c>
      <c r="M369" s="2" t="s">
        <v>82</v>
      </c>
      <c r="N369" s="2"/>
      <c r="O369" s="2"/>
      <c r="P369" s="2" t="s">
        <v>84</v>
      </c>
      <c r="Q369" s="2"/>
      <c r="R369" s="2"/>
      <c r="S369" s="2"/>
      <c r="T369" s="2"/>
      <c r="U369" s="2" t="s">
        <v>84</v>
      </c>
      <c r="V369" s="2"/>
      <c r="W369" s="2"/>
      <c r="X369" s="2" t="s">
        <v>2955</v>
      </c>
      <c r="Y369" s="2" t="s">
        <v>158</v>
      </c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>
        <v>2</v>
      </c>
      <c r="AN369" s="2">
        <v>0</v>
      </c>
      <c r="AO369" s="2">
        <v>4</v>
      </c>
      <c r="AP369" s="4">
        <v>0</v>
      </c>
      <c r="AQ369" s="6" t="b">
        <v>1</v>
      </c>
      <c r="AR369" s="2" t="b">
        <v>1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1</v>
      </c>
      <c r="BB369" s="2">
        <v>1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7" t="s">
        <v>2928</v>
      </c>
      <c r="BR369" s="2">
        <v>1</v>
      </c>
      <c r="BS369" s="2"/>
      <c r="BT369" s="2" t="b">
        <v>1</v>
      </c>
      <c r="BU369" s="2" t="b">
        <v>1</v>
      </c>
      <c r="BV369" s="2">
        <v>708221</v>
      </c>
      <c r="BW369" s="2" t="s">
        <v>3780</v>
      </c>
      <c r="BX369" s="2"/>
      <c r="BY369" s="2"/>
      <c r="BZ369" s="2" t="s">
        <v>1350</v>
      </c>
      <c r="CA369" s="2" t="b">
        <v>1</v>
      </c>
      <c r="CB369" s="2" t="b">
        <v>1</v>
      </c>
      <c r="CC369" s="2" t="b">
        <v>1</v>
      </c>
      <c r="CD369" s="2" t="b">
        <v>1</v>
      </c>
      <c r="CE369" s="2" t="s">
        <v>3781</v>
      </c>
      <c r="CF369" s="2"/>
      <c r="CG369" s="2">
        <v>37</v>
      </c>
    </row>
    <row r="370" spans="1:85">
      <c r="A370" s="3">
        <v>45608.535115740742</v>
      </c>
      <c r="B370" s="2" t="s">
        <v>1351</v>
      </c>
      <c r="C370" s="2" t="s">
        <v>1352</v>
      </c>
      <c r="D370" s="2" t="s">
        <v>1353</v>
      </c>
      <c r="E370" s="2" t="s">
        <v>1354</v>
      </c>
      <c r="F370" s="2" t="s">
        <v>99</v>
      </c>
      <c r="G370" s="2">
        <v>9920775528</v>
      </c>
      <c r="H370" s="2" t="s">
        <v>122</v>
      </c>
      <c r="I370" s="2" t="s">
        <v>91</v>
      </c>
      <c r="J370" s="2" t="s">
        <v>135</v>
      </c>
      <c r="K370" s="2" t="s">
        <v>148</v>
      </c>
      <c r="L370" s="2" t="s">
        <v>136</v>
      </c>
      <c r="M370" s="2" t="s">
        <v>147</v>
      </c>
      <c r="N370" s="2"/>
      <c r="O370" s="2"/>
      <c r="P370" s="2" t="s">
        <v>113</v>
      </c>
      <c r="Q370" s="2"/>
      <c r="R370" s="2"/>
      <c r="S370" s="2"/>
      <c r="T370" s="2"/>
      <c r="U370" s="2" t="s">
        <v>113</v>
      </c>
      <c r="V370" s="2" t="s">
        <v>122</v>
      </c>
      <c r="W370" s="2" t="s">
        <v>103</v>
      </c>
      <c r="X370" s="2" t="s">
        <v>2955</v>
      </c>
      <c r="Y370" s="2" t="s">
        <v>311</v>
      </c>
      <c r="Z370" s="2" t="s">
        <v>158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>
        <v>4</v>
      </c>
      <c r="AN370" s="2">
        <v>0</v>
      </c>
      <c r="AO370" s="2">
        <v>8</v>
      </c>
      <c r="AP370" s="4">
        <v>0</v>
      </c>
      <c r="AQ370" s="6" t="b">
        <v>1</v>
      </c>
      <c r="AR370" s="2" t="b">
        <v>1</v>
      </c>
      <c r="AS370" s="2">
        <v>0</v>
      </c>
      <c r="AT370" s="2">
        <v>0</v>
      </c>
      <c r="AU370" s="2">
        <v>0</v>
      </c>
      <c r="AV370" s="2">
        <v>0</v>
      </c>
      <c r="AW370" s="2">
        <v>1</v>
      </c>
      <c r="AX370" s="2">
        <v>0</v>
      </c>
      <c r="AY370" s="2">
        <v>1</v>
      </c>
      <c r="AZ370" s="2">
        <v>1</v>
      </c>
      <c r="BA370" s="2">
        <v>1</v>
      </c>
      <c r="BB370" s="2">
        <v>1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7" t="s">
        <v>2928</v>
      </c>
      <c r="BR370" s="2">
        <v>1</v>
      </c>
      <c r="BS370" s="2"/>
      <c r="BT370" s="2" t="b">
        <v>1</v>
      </c>
      <c r="BU370" s="2" t="b">
        <v>1</v>
      </c>
      <c r="BV370" s="2">
        <v>775528</v>
      </c>
      <c r="BW370" s="2" t="s">
        <v>3782</v>
      </c>
      <c r="BX370" s="2"/>
      <c r="BY370" s="2"/>
      <c r="BZ370" s="2" t="s">
        <v>1354</v>
      </c>
      <c r="CA370" s="2" t="b">
        <v>1</v>
      </c>
      <c r="CB370" s="2" t="b">
        <v>1</v>
      </c>
      <c r="CC370" s="2" t="b">
        <v>1</v>
      </c>
      <c r="CD370" s="2" t="b">
        <v>1</v>
      </c>
      <c r="CE370" s="2" t="s">
        <v>3783</v>
      </c>
      <c r="CF370" s="2"/>
      <c r="CG370" s="2">
        <v>31</v>
      </c>
    </row>
    <row r="371" spans="1:85">
      <c r="A371" s="3">
        <v>45608.577268518522</v>
      </c>
      <c r="B371" s="2" t="s">
        <v>1358</v>
      </c>
      <c r="C371" s="2" t="s">
        <v>345</v>
      </c>
      <c r="D371" s="2" t="s">
        <v>1359</v>
      </c>
      <c r="E371" s="2" t="s">
        <v>3784</v>
      </c>
      <c r="F371" s="2" t="s">
        <v>99</v>
      </c>
      <c r="G371" s="2">
        <v>9322187823</v>
      </c>
      <c r="H371" s="2" t="s">
        <v>127</v>
      </c>
      <c r="I371" s="2" t="s">
        <v>82</v>
      </c>
      <c r="J371" s="2" t="s">
        <v>92</v>
      </c>
      <c r="K371" s="2"/>
      <c r="L371" s="2"/>
      <c r="M371" s="2"/>
      <c r="N371" s="2" t="s">
        <v>83</v>
      </c>
      <c r="O371" s="2" t="s">
        <v>93</v>
      </c>
      <c r="P371" s="2" t="s">
        <v>84</v>
      </c>
      <c r="Q371" s="2"/>
      <c r="R371" s="2"/>
      <c r="S371" s="2"/>
      <c r="T371" s="2"/>
      <c r="U371" s="2" t="s">
        <v>84</v>
      </c>
      <c r="V371" s="2" t="s">
        <v>2947</v>
      </c>
      <c r="W371" s="2"/>
      <c r="X371" s="2"/>
      <c r="Y371" s="2"/>
      <c r="Z371" s="2"/>
      <c r="AA371" s="2" t="s">
        <v>2934</v>
      </c>
      <c r="AB371" s="2" t="s">
        <v>2956</v>
      </c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>
        <v>3</v>
      </c>
      <c r="AN371" s="2">
        <v>0</v>
      </c>
      <c r="AO371" s="2">
        <v>6</v>
      </c>
      <c r="AP371" s="4">
        <v>0</v>
      </c>
      <c r="AQ371" s="6" t="b">
        <v>1</v>
      </c>
      <c r="AR371" s="2" t="b">
        <v>1</v>
      </c>
      <c r="AS371" s="2">
        <v>0</v>
      </c>
      <c r="AT371" s="2">
        <v>0</v>
      </c>
      <c r="AU371" s="2">
        <v>1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1</v>
      </c>
      <c r="BE371" s="2">
        <v>1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7" t="s">
        <v>2928</v>
      </c>
      <c r="BR371" s="2">
        <v>1</v>
      </c>
      <c r="BS371" s="2"/>
      <c r="BT371" s="2" t="b">
        <v>1</v>
      </c>
      <c r="BU371" s="2" t="b">
        <v>1</v>
      </c>
      <c r="BV371" s="2">
        <v>187823</v>
      </c>
      <c r="BW371" s="2" t="s">
        <v>3785</v>
      </c>
      <c r="BX371" s="2"/>
      <c r="BY371" s="2"/>
      <c r="BZ371" s="2" t="s">
        <v>3786</v>
      </c>
      <c r="CA371" s="2" t="b">
        <v>1</v>
      </c>
      <c r="CB371" s="2" t="b">
        <v>1</v>
      </c>
      <c r="CC371" s="2" t="b">
        <v>1</v>
      </c>
      <c r="CD371" s="2" t="b">
        <v>1</v>
      </c>
      <c r="CE371" s="2" t="s">
        <v>3787</v>
      </c>
      <c r="CF371" s="2"/>
      <c r="CG371" s="2">
        <v>22</v>
      </c>
    </row>
    <row r="372" spans="1:85">
      <c r="A372" s="3">
        <v>45608.578923611109</v>
      </c>
      <c r="B372" s="2" t="s">
        <v>1360</v>
      </c>
      <c r="C372" s="2" t="s">
        <v>1361</v>
      </c>
      <c r="D372" s="2" t="s">
        <v>479</v>
      </c>
      <c r="E372" s="2" t="s">
        <v>1362</v>
      </c>
      <c r="F372" s="2" t="s">
        <v>79</v>
      </c>
      <c r="G372" s="2" t="s">
        <v>1363</v>
      </c>
      <c r="H372" s="2" t="s">
        <v>317</v>
      </c>
      <c r="I372" s="2" t="s">
        <v>91</v>
      </c>
      <c r="J372" s="2"/>
      <c r="K372" s="2" t="s">
        <v>136</v>
      </c>
      <c r="L372" s="2" t="s">
        <v>82</v>
      </c>
      <c r="M372" s="2" t="s">
        <v>82</v>
      </c>
      <c r="N372" s="2"/>
      <c r="O372" s="2"/>
      <c r="P372" s="2" t="s">
        <v>84</v>
      </c>
      <c r="Q372" s="2"/>
      <c r="R372" s="2"/>
      <c r="S372" s="2"/>
      <c r="T372" s="2"/>
      <c r="U372" s="2" t="s">
        <v>84</v>
      </c>
      <c r="V372" s="2" t="s">
        <v>317</v>
      </c>
      <c r="W372" s="2" t="s">
        <v>94</v>
      </c>
      <c r="X372" s="2" t="s">
        <v>138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>
        <v>3</v>
      </c>
      <c r="AN372" s="2">
        <v>0</v>
      </c>
      <c r="AO372" s="2">
        <v>6</v>
      </c>
      <c r="AP372" s="4">
        <v>0</v>
      </c>
      <c r="AQ372" s="6" t="b">
        <v>1</v>
      </c>
      <c r="AR372" s="2" t="b">
        <v>1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1</v>
      </c>
      <c r="BI372" s="2">
        <v>0</v>
      </c>
      <c r="BJ372" s="2">
        <v>1</v>
      </c>
      <c r="BK372" s="2">
        <v>1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7" t="s">
        <v>2928</v>
      </c>
      <c r="BR372" s="2">
        <v>1</v>
      </c>
      <c r="BS372" s="2"/>
      <c r="BT372" s="2" t="b">
        <v>1</v>
      </c>
      <c r="BU372" s="2" t="b">
        <v>1</v>
      </c>
      <c r="BV372" s="2">
        <v>893697</v>
      </c>
      <c r="BW372" s="2" t="s">
        <v>3788</v>
      </c>
      <c r="BX372" s="2"/>
      <c r="BY372" s="2"/>
      <c r="BZ372" s="2" t="s">
        <v>3789</v>
      </c>
      <c r="CA372" s="2" t="b">
        <v>1</v>
      </c>
      <c r="CB372" s="2" t="b">
        <v>0</v>
      </c>
      <c r="CC372" s="2" t="b">
        <v>1</v>
      </c>
      <c r="CD372" s="2" t="b">
        <v>1</v>
      </c>
      <c r="CE372" s="2" t="s">
        <v>3790</v>
      </c>
      <c r="CF372" s="2"/>
      <c r="CG372" s="2">
        <v>18</v>
      </c>
    </row>
    <row r="373" spans="1:85">
      <c r="A373" s="3">
        <v>45608.585104166668</v>
      </c>
      <c r="B373" s="2" t="s">
        <v>1355</v>
      </c>
      <c r="C373" s="2" t="s">
        <v>1356</v>
      </c>
      <c r="D373" s="2" t="s">
        <v>78</v>
      </c>
      <c r="E373" s="2" t="s">
        <v>1357</v>
      </c>
      <c r="F373" s="2" t="s">
        <v>99</v>
      </c>
      <c r="G373" s="2">
        <v>9769267602</v>
      </c>
      <c r="H373" s="2" t="s">
        <v>122</v>
      </c>
      <c r="I373" s="2" t="s">
        <v>91</v>
      </c>
      <c r="J373" s="2" t="s">
        <v>135</v>
      </c>
      <c r="K373" s="2" t="s">
        <v>147</v>
      </c>
      <c r="L373" s="2" t="s">
        <v>136</v>
      </c>
      <c r="M373" s="2" t="s">
        <v>148</v>
      </c>
      <c r="N373" s="2"/>
      <c r="O373" s="2"/>
      <c r="P373" s="2"/>
      <c r="Q373" s="2"/>
      <c r="R373" s="2"/>
      <c r="S373" s="2"/>
      <c r="T373" s="2"/>
      <c r="U373" s="2" t="s">
        <v>85</v>
      </c>
      <c r="V373" s="2" t="s">
        <v>122</v>
      </c>
      <c r="W373" s="2" t="s">
        <v>103</v>
      </c>
      <c r="X373" s="2" t="s">
        <v>158</v>
      </c>
      <c r="Y373" s="2" t="s">
        <v>311</v>
      </c>
      <c r="Z373" s="2" t="s">
        <v>2955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>
        <v>4</v>
      </c>
      <c r="AN373" s="2">
        <v>0</v>
      </c>
      <c r="AO373" s="2">
        <v>7</v>
      </c>
      <c r="AP373" s="4">
        <v>0</v>
      </c>
      <c r="AQ373" s="6" t="b">
        <v>1</v>
      </c>
      <c r="AR373" s="2" t="b">
        <v>1</v>
      </c>
      <c r="AS373" s="2">
        <v>0</v>
      </c>
      <c r="AT373" s="2">
        <v>0</v>
      </c>
      <c r="AU373" s="2">
        <v>0</v>
      </c>
      <c r="AV373" s="2">
        <v>0</v>
      </c>
      <c r="AW373" s="2">
        <v>1</v>
      </c>
      <c r="AX373" s="2">
        <v>0</v>
      </c>
      <c r="AY373" s="2">
        <v>1</v>
      </c>
      <c r="AZ373" s="2">
        <v>1</v>
      </c>
      <c r="BA373" s="2">
        <v>1</v>
      </c>
      <c r="BB373" s="2">
        <v>1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7" t="s">
        <v>2966</v>
      </c>
      <c r="BR373" s="2">
        <v>1</v>
      </c>
      <c r="BS373" s="2"/>
      <c r="BT373" s="2" t="b">
        <v>1</v>
      </c>
      <c r="BU373" s="2" t="b">
        <v>1</v>
      </c>
      <c r="BV373" s="2">
        <v>267602</v>
      </c>
      <c r="BW373" s="2" t="s">
        <v>3791</v>
      </c>
      <c r="BX373" s="2"/>
      <c r="BY373" s="2"/>
      <c r="BZ373" s="2" t="s">
        <v>1357</v>
      </c>
      <c r="CA373" s="2" t="b">
        <v>1</v>
      </c>
      <c r="CB373" s="2" t="b">
        <v>1</v>
      </c>
      <c r="CC373" s="2" t="b">
        <v>1</v>
      </c>
      <c r="CD373" s="2" t="b">
        <v>1</v>
      </c>
      <c r="CE373" s="2" t="s">
        <v>3792</v>
      </c>
      <c r="CF373" s="2"/>
      <c r="CG373" s="2">
        <v>20</v>
      </c>
    </row>
    <row r="374" spans="1:85">
      <c r="A374" s="3">
        <v>45608.611840277779</v>
      </c>
      <c r="B374" s="2" t="s">
        <v>1364</v>
      </c>
      <c r="C374" s="2" t="s">
        <v>1365</v>
      </c>
      <c r="D374" s="2" t="s">
        <v>1366</v>
      </c>
      <c r="E374" s="2" t="s">
        <v>1367</v>
      </c>
      <c r="F374" s="2" t="s">
        <v>99</v>
      </c>
      <c r="G374" s="2">
        <v>919769344535</v>
      </c>
      <c r="H374" s="2" t="s">
        <v>82</v>
      </c>
      <c r="I374" s="2" t="s">
        <v>82</v>
      </c>
      <c r="J374" s="2" t="s">
        <v>135</v>
      </c>
      <c r="K374" s="2" t="s">
        <v>164</v>
      </c>
      <c r="L374" s="2" t="s">
        <v>148</v>
      </c>
      <c r="M374" s="2" t="s">
        <v>82</v>
      </c>
      <c r="N374" s="2"/>
      <c r="O374" s="2"/>
      <c r="P374" s="2"/>
      <c r="Q374" s="2"/>
      <c r="R374" s="2"/>
      <c r="S374" s="2"/>
      <c r="T374" s="2"/>
      <c r="U374" s="2" t="s">
        <v>85</v>
      </c>
      <c r="V374" s="2"/>
      <c r="W374" s="2"/>
      <c r="X374" s="2" t="s">
        <v>2965</v>
      </c>
      <c r="Y374" s="2" t="s">
        <v>2955</v>
      </c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>
        <v>2</v>
      </c>
      <c r="AN374" s="2">
        <v>0</v>
      </c>
      <c r="AO374" s="2">
        <v>3</v>
      </c>
      <c r="AP374" s="4">
        <v>0</v>
      </c>
      <c r="AQ374" s="6" t="b">
        <v>1</v>
      </c>
      <c r="AR374" s="2" t="b">
        <v>1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1</v>
      </c>
      <c r="BC374" s="2">
        <v>1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7" t="s">
        <v>2966</v>
      </c>
      <c r="BR374" s="2">
        <v>1</v>
      </c>
      <c r="BS374" s="2"/>
      <c r="BT374" s="2" t="b">
        <v>1</v>
      </c>
      <c r="BU374" s="2" t="b">
        <v>1</v>
      </c>
      <c r="BV374" s="2">
        <v>344535</v>
      </c>
      <c r="BW374" s="2" t="s">
        <v>3793</v>
      </c>
      <c r="BX374" s="2"/>
      <c r="BY374" s="2"/>
      <c r="BZ374" s="2" t="s">
        <v>1367</v>
      </c>
      <c r="CA374" s="2" t="b">
        <v>1</v>
      </c>
      <c r="CB374" s="2" t="b">
        <v>1</v>
      </c>
      <c r="CC374" s="2" t="b">
        <v>1</v>
      </c>
      <c r="CD374" s="2" t="b">
        <v>1</v>
      </c>
      <c r="CE374" s="2" t="s">
        <v>3794</v>
      </c>
      <c r="CF374" s="2"/>
      <c r="CG374" s="2">
        <v>28</v>
      </c>
    </row>
    <row r="375" spans="1:85">
      <c r="A375" s="3">
        <v>45608.618159722224</v>
      </c>
      <c r="B375" s="2" t="s">
        <v>1368</v>
      </c>
      <c r="C375" s="2" t="s">
        <v>1369</v>
      </c>
      <c r="D375" s="2" t="s">
        <v>1370</v>
      </c>
      <c r="E375" s="2" t="s">
        <v>1371</v>
      </c>
      <c r="F375" s="2" t="s">
        <v>99</v>
      </c>
      <c r="G375" s="2" t="s">
        <v>1372</v>
      </c>
      <c r="H375" s="2" t="s">
        <v>127</v>
      </c>
      <c r="I375" s="2" t="s">
        <v>82</v>
      </c>
      <c r="J375" s="2" t="s">
        <v>135</v>
      </c>
      <c r="K375" s="2" t="s">
        <v>136</v>
      </c>
      <c r="L375" s="2" t="s">
        <v>147</v>
      </c>
      <c r="M375" s="2" t="s">
        <v>148</v>
      </c>
      <c r="N375" s="2"/>
      <c r="O375" s="2"/>
      <c r="P375" s="2" t="s">
        <v>128</v>
      </c>
      <c r="Q375" s="2"/>
      <c r="R375" s="2"/>
      <c r="S375" s="2"/>
      <c r="T375" s="2"/>
      <c r="U375" s="2" t="s">
        <v>128</v>
      </c>
      <c r="V375" s="2" t="s">
        <v>2947</v>
      </c>
      <c r="W375" s="2"/>
      <c r="X375" s="2" t="s">
        <v>311</v>
      </c>
      <c r="Y375" s="2" t="s">
        <v>158</v>
      </c>
      <c r="Z375" s="2" t="s">
        <v>2955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>
        <v>3</v>
      </c>
      <c r="AN375" s="2">
        <v>0</v>
      </c>
      <c r="AO375" s="2">
        <v>6</v>
      </c>
      <c r="AP375" s="4">
        <v>0</v>
      </c>
      <c r="AQ375" s="6" t="b">
        <v>1</v>
      </c>
      <c r="AR375" s="2" t="b">
        <v>1</v>
      </c>
      <c r="AS375" s="2">
        <v>0</v>
      </c>
      <c r="AT375" s="2">
        <v>0</v>
      </c>
      <c r="AU375" s="2">
        <v>1</v>
      </c>
      <c r="AV375" s="2">
        <v>0</v>
      </c>
      <c r="AW375" s="2">
        <v>0</v>
      </c>
      <c r="AX375" s="2">
        <v>0</v>
      </c>
      <c r="AY375" s="2">
        <v>0</v>
      </c>
      <c r="AZ375" s="2">
        <v>1</v>
      </c>
      <c r="BA375" s="2">
        <v>1</v>
      </c>
      <c r="BB375" s="2">
        <v>1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7" t="s">
        <v>2928</v>
      </c>
      <c r="BR375" s="2">
        <v>1</v>
      </c>
      <c r="BS375" s="2"/>
      <c r="BT375" s="2" t="b">
        <v>1</v>
      </c>
      <c r="BU375" s="2" t="b">
        <v>1</v>
      </c>
      <c r="BV375" s="2">
        <v>411004</v>
      </c>
      <c r="BW375" s="2" t="s">
        <v>3795</v>
      </c>
      <c r="BX375" s="2"/>
      <c r="BY375" s="2"/>
      <c r="BZ375" s="2" t="s">
        <v>1371</v>
      </c>
      <c r="CA375" s="2" t="b">
        <v>1</v>
      </c>
      <c r="CB375" s="2" t="b">
        <v>1</v>
      </c>
      <c r="CC375" s="2" t="b">
        <v>0</v>
      </c>
      <c r="CD375" s="2" t="b">
        <v>1</v>
      </c>
      <c r="CE375" s="2" t="s">
        <v>3796</v>
      </c>
      <c r="CF375" s="2"/>
      <c r="CG375" s="2">
        <v>22</v>
      </c>
    </row>
    <row r="376" spans="1:85">
      <c r="A376" s="3">
        <v>45608.620289351849</v>
      </c>
      <c r="B376" s="2" t="s">
        <v>1373</v>
      </c>
      <c r="C376" s="2" t="s">
        <v>1374</v>
      </c>
      <c r="D376" s="2" t="s">
        <v>110</v>
      </c>
      <c r="E376" s="2" t="s">
        <v>1375</v>
      </c>
      <c r="F376" s="2" t="s">
        <v>99</v>
      </c>
      <c r="G376" s="2">
        <v>917722027722</v>
      </c>
      <c r="H376" s="2" t="s">
        <v>81</v>
      </c>
      <c r="I376" s="2" t="s">
        <v>134</v>
      </c>
      <c r="J376" s="2" t="s">
        <v>92</v>
      </c>
      <c r="K376" s="2"/>
      <c r="L376" s="2"/>
      <c r="M376" s="2"/>
      <c r="N376" s="2" t="s">
        <v>83</v>
      </c>
      <c r="O376" s="2" t="s">
        <v>82</v>
      </c>
      <c r="P376" s="2"/>
      <c r="Q376" s="2"/>
      <c r="R376" s="2"/>
      <c r="S376" s="2"/>
      <c r="T376" s="2"/>
      <c r="U376" s="2" t="s">
        <v>85</v>
      </c>
      <c r="V376" s="2" t="s">
        <v>102</v>
      </c>
      <c r="W376" s="2" t="s">
        <v>165</v>
      </c>
      <c r="X376" s="2"/>
      <c r="Y376" s="2"/>
      <c r="Z376" s="2"/>
      <c r="AA376" s="2" t="s">
        <v>2934</v>
      </c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>
        <v>3</v>
      </c>
      <c r="AN376" s="2">
        <v>0</v>
      </c>
      <c r="AO376" s="2">
        <v>6</v>
      </c>
      <c r="AP376" s="4">
        <v>0</v>
      </c>
      <c r="AQ376" s="6" t="b">
        <v>1</v>
      </c>
      <c r="AR376" s="2" t="b">
        <v>1</v>
      </c>
      <c r="AS376" s="2">
        <v>0</v>
      </c>
      <c r="AT376" s="2">
        <v>0</v>
      </c>
      <c r="AU376" s="2">
        <v>0</v>
      </c>
      <c r="AV376" s="2">
        <v>1</v>
      </c>
      <c r="AW376" s="2">
        <v>0</v>
      </c>
      <c r="AX376" s="2">
        <v>1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1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7" t="s">
        <v>2928</v>
      </c>
      <c r="BR376" s="2">
        <v>1</v>
      </c>
      <c r="BS376" s="2"/>
      <c r="BT376" s="2" t="b">
        <v>1</v>
      </c>
      <c r="BU376" s="2" t="b">
        <v>1</v>
      </c>
      <c r="BV376" s="2">
        <v>27722</v>
      </c>
      <c r="BW376" s="2" t="s">
        <v>3797</v>
      </c>
      <c r="BX376" s="2"/>
      <c r="BY376" s="2"/>
      <c r="BZ376" s="2" t="s">
        <v>1375</v>
      </c>
      <c r="CA376" s="2" t="b">
        <v>1</v>
      </c>
      <c r="CB376" s="2" t="b">
        <v>1</v>
      </c>
      <c r="CC376" s="2" t="b">
        <v>1</v>
      </c>
      <c r="CD376" s="2" t="b">
        <v>1</v>
      </c>
      <c r="CE376" s="2" t="s">
        <v>3798</v>
      </c>
      <c r="CF376" s="2"/>
      <c r="CG376" s="2">
        <v>26</v>
      </c>
    </row>
    <row r="377" spans="1:85">
      <c r="A377" s="3">
        <v>45608.647858796299</v>
      </c>
      <c r="B377" s="2" t="s">
        <v>1379</v>
      </c>
      <c r="C377" s="2" t="s">
        <v>1380</v>
      </c>
      <c r="D377" s="2" t="s">
        <v>199</v>
      </c>
      <c r="E377" s="2" t="s">
        <v>1381</v>
      </c>
      <c r="F377" s="2" t="s">
        <v>79</v>
      </c>
      <c r="G377" s="2" t="s">
        <v>1382</v>
      </c>
      <c r="H377" s="2" t="s">
        <v>127</v>
      </c>
      <c r="I377" s="2" t="s">
        <v>82</v>
      </c>
      <c r="J377" s="2" t="s">
        <v>92</v>
      </c>
      <c r="K377" s="2"/>
      <c r="L377" s="2"/>
      <c r="M377" s="2"/>
      <c r="N377" s="2" t="s">
        <v>93</v>
      </c>
      <c r="O377" s="2" t="s">
        <v>93</v>
      </c>
      <c r="P377" s="2" t="b">
        <v>0</v>
      </c>
      <c r="Q377" s="2"/>
      <c r="R377" s="2"/>
      <c r="S377" s="2"/>
      <c r="T377" s="2"/>
      <c r="U377" s="2" t="b">
        <v>0</v>
      </c>
      <c r="V377" s="2" t="s">
        <v>3035</v>
      </c>
      <c r="W377" s="2"/>
      <c r="X377" s="2"/>
      <c r="Y377" s="2"/>
      <c r="Z377" s="2"/>
      <c r="AA377" s="2" t="s">
        <v>2931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>
        <v>2</v>
      </c>
      <c r="AN377" s="2">
        <v>0</v>
      </c>
      <c r="AO377" s="2" t="b">
        <v>0</v>
      </c>
      <c r="AP377" s="4">
        <v>0</v>
      </c>
      <c r="AQ377" s="2"/>
      <c r="AR377" s="2" t="b">
        <v>1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1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1</v>
      </c>
      <c r="BQ377" s="2"/>
      <c r="BR377" s="2">
        <v>0</v>
      </c>
      <c r="BS377" s="2"/>
      <c r="BT377" s="2" t="b">
        <v>1</v>
      </c>
      <c r="BU377" s="2" t="b">
        <v>1</v>
      </c>
      <c r="BV377" s="2">
        <v>118395</v>
      </c>
      <c r="BW377" s="2" t="s">
        <v>3799</v>
      </c>
      <c r="BX377" s="2"/>
      <c r="BY377" s="2"/>
      <c r="BZ377" s="2"/>
      <c r="CA377" s="2" t="e">
        <v>#N/A</v>
      </c>
      <c r="CB377" s="2" t="e">
        <v>#N/A</v>
      </c>
      <c r="CC377" s="2" t="e">
        <v>#N/A</v>
      </c>
      <c r="CD377" s="2" t="e">
        <v>#N/A</v>
      </c>
      <c r="CE377" s="2" t="e">
        <v>#N/A</v>
      </c>
      <c r="CF377" s="2" t="s">
        <v>3007</v>
      </c>
      <c r="CG377" s="2" t="e">
        <v>#N/A</v>
      </c>
    </row>
    <row r="378" spans="1:85">
      <c r="A378" s="3">
        <v>45608.744895833333</v>
      </c>
      <c r="B378" s="2" t="s">
        <v>1383</v>
      </c>
      <c r="C378" s="2" t="s">
        <v>1384</v>
      </c>
      <c r="D378" s="2" t="s">
        <v>789</v>
      </c>
      <c r="E378" s="2" t="s">
        <v>1385</v>
      </c>
      <c r="F378" s="2" t="s">
        <v>99</v>
      </c>
      <c r="G378" s="2">
        <v>9748717426</v>
      </c>
      <c r="H378" s="2" t="s">
        <v>81</v>
      </c>
      <c r="I378" s="2" t="s">
        <v>82</v>
      </c>
      <c r="J378" s="2" t="s">
        <v>92</v>
      </c>
      <c r="K378" s="2"/>
      <c r="L378" s="2"/>
      <c r="M378" s="2"/>
      <c r="N378" s="2" t="s">
        <v>83</v>
      </c>
      <c r="O378" s="2" t="s">
        <v>93</v>
      </c>
      <c r="P378" s="2"/>
      <c r="Q378" s="2"/>
      <c r="R378" s="2"/>
      <c r="S378" s="2"/>
      <c r="T378" s="2"/>
      <c r="U378" s="2" t="s">
        <v>85</v>
      </c>
      <c r="V378" s="2" t="s">
        <v>102</v>
      </c>
      <c r="W378" s="2"/>
      <c r="X378" s="2"/>
      <c r="Y378" s="2"/>
      <c r="Z378" s="2"/>
      <c r="AA378" s="2" t="s">
        <v>2934</v>
      </c>
      <c r="AB378" s="2" t="s">
        <v>2956</v>
      </c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>
        <v>3</v>
      </c>
      <c r="AN378" s="2">
        <v>0</v>
      </c>
      <c r="AO378" s="2">
        <v>6</v>
      </c>
      <c r="AP378" s="4">
        <v>0</v>
      </c>
      <c r="AQ378" s="6" t="b">
        <v>1</v>
      </c>
      <c r="AR378" s="2" t="b">
        <v>1</v>
      </c>
      <c r="AS378" s="2">
        <v>0</v>
      </c>
      <c r="AT378" s="2">
        <v>0</v>
      </c>
      <c r="AU378" s="2">
        <v>0</v>
      </c>
      <c r="AV378" s="2">
        <v>1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1</v>
      </c>
      <c r="BE378" s="2">
        <v>1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7" t="s">
        <v>2928</v>
      </c>
      <c r="BR378" s="2">
        <v>1</v>
      </c>
      <c r="BS378" s="2"/>
      <c r="BT378" s="2" t="b">
        <v>1</v>
      </c>
      <c r="BU378" s="2" t="b">
        <v>1</v>
      </c>
      <c r="BV378" s="2">
        <v>717426</v>
      </c>
      <c r="BW378" s="2" t="s">
        <v>3800</v>
      </c>
      <c r="BX378" s="2"/>
      <c r="BY378" s="2"/>
      <c r="BZ378" s="2" t="s">
        <v>3801</v>
      </c>
      <c r="CA378" s="2" t="b">
        <v>0</v>
      </c>
      <c r="CB378" s="2" t="b">
        <v>0</v>
      </c>
      <c r="CC378" s="2" t="b">
        <v>1</v>
      </c>
      <c r="CD378" s="2" t="b">
        <v>1</v>
      </c>
      <c r="CE378" s="2" t="e">
        <v>#N/A</v>
      </c>
      <c r="CF378" s="2"/>
      <c r="CG378" s="2">
        <v>26</v>
      </c>
    </row>
    <row r="379" spans="1:85">
      <c r="A379" s="3">
        <v>45608.756168981483</v>
      </c>
      <c r="B379" s="2" t="s">
        <v>1386</v>
      </c>
      <c r="C379" s="2" t="s">
        <v>1387</v>
      </c>
      <c r="D379" s="2" t="s">
        <v>1388</v>
      </c>
      <c r="E379" s="2" t="s">
        <v>1389</v>
      </c>
      <c r="F379" s="2" t="s">
        <v>79</v>
      </c>
      <c r="G379" s="2">
        <v>919136885488</v>
      </c>
      <c r="H379" s="2" t="s">
        <v>81</v>
      </c>
      <c r="I379" s="2" t="s">
        <v>82</v>
      </c>
      <c r="J379" s="2" t="s">
        <v>135</v>
      </c>
      <c r="K379" s="2" t="s">
        <v>136</v>
      </c>
      <c r="L379" s="2" t="s">
        <v>82</v>
      </c>
      <c r="M379" s="2" t="s">
        <v>82</v>
      </c>
      <c r="N379" s="2"/>
      <c r="O379" s="2"/>
      <c r="P379" s="2" t="s">
        <v>101</v>
      </c>
      <c r="Q379" s="2"/>
      <c r="R379" s="2"/>
      <c r="S379" s="2"/>
      <c r="T379" s="2"/>
      <c r="U379" s="2" t="s">
        <v>101</v>
      </c>
      <c r="V379" s="2" t="s">
        <v>86</v>
      </c>
      <c r="W379" s="2"/>
      <c r="X379" s="2" t="s">
        <v>138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>
        <v>2</v>
      </c>
      <c r="AN379" s="2">
        <v>0</v>
      </c>
      <c r="AO379" s="2">
        <v>4</v>
      </c>
      <c r="AP379" s="4">
        <v>0</v>
      </c>
      <c r="AQ379" s="6" t="b">
        <v>1</v>
      </c>
      <c r="AR379" s="2" t="b">
        <v>1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1</v>
      </c>
      <c r="BH379" s="2">
        <v>0</v>
      </c>
      <c r="BI379" s="2">
        <v>0</v>
      </c>
      <c r="BJ379" s="2">
        <v>0</v>
      </c>
      <c r="BK379" s="2">
        <v>1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7" t="s">
        <v>2928</v>
      </c>
      <c r="BR379" s="2">
        <v>1</v>
      </c>
      <c r="BS379" s="2"/>
      <c r="BT379" s="2" t="b">
        <v>1</v>
      </c>
      <c r="BU379" s="2" t="b">
        <v>1</v>
      </c>
      <c r="BV379" s="2">
        <v>885488</v>
      </c>
      <c r="BW379" s="2" t="s">
        <v>3802</v>
      </c>
      <c r="BX379" s="2"/>
      <c r="BY379" s="2"/>
      <c r="BZ379" s="2" t="s">
        <v>1389</v>
      </c>
      <c r="CA379" s="2" t="b">
        <v>1</v>
      </c>
      <c r="CB379" s="2" t="b">
        <v>1</v>
      </c>
      <c r="CC379" s="2" t="b">
        <v>1</v>
      </c>
      <c r="CD379" s="2" t="b">
        <v>1</v>
      </c>
      <c r="CE379" s="2" t="s">
        <v>3803</v>
      </c>
      <c r="CF379" s="2"/>
      <c r="CG379" s="2">
        <v>17</v>
      </c>
    </row>
    <row r="380" spans="1:85">
      <c r="A380" s="3">
        <v>45608.86210648148</v>
      </c>
      <c r="B380" s="2" t="s">
        <v>1390</v>
      </c>
      <c r="C380" s="2" t="s">
        <v>1268</v>
      </c>
      <c r="D380" s="2" t="s">
        <v>110</v>
      </c>
      <c r="E380" s="2" t="s">
        <v>3804</v>
      </c>
      <c r="F380" s="2" t="s">
        <v>79</v>
      </c>
      <c r="G380" s="2" t="s">
        <v>1391</v>
      </c>
      <c r="H380" s="2" t="s">
        <v>127</v>
      </c>
      <c r="I380" s="2" t="s">
        <v>82</v>
      </c>
      <c r="J380" s="2" t="s">
        <v>135</v>
      </c>
      <c r="K380" s="2" t="s">
        <v>148</v>
      </c>
      <c r="L380" s="2" t="s">
        <v>164</v>
      </c>
      <c r="M380" s="2" t="s">
        <v>147</v>
      </c>
      <c r="N380" s="2"/>
      <c r="O380" s="2"/>
      <c r="P380" s="2"/>
      <c r="Q380" s="2"/>
      <c r="R380" s="2"/>
      <c r="S380" s="2"/>
      <c r="T380" s="2"/>
      <c r="U380" s="2" t="s">
        <v>85</v>
      </c>
      <c r="V380" s="2" t="s">
        <v>3035</v>
      </c>
      <c r="W380" s="2"/>
      <c r="X380" s="2" t="s">
        <v>3021</v>
      </c>
      <c r="Y380" s="2" t="s">
        <v>3064</v>
      </c>
      <c r="Z380" s="2" t="s">
        <v>576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>
        <v>5</v>
      </c>
      <c r="AN380" s="2">
        <v>0</v>
      </c>
      <c r="AO380" s="2">
        <v>9</v>
      </c>
      <c r="AP380" s="4">
        <v>0</v>
      </c>
      <c r="AQ380" s="6" t="b">
        <v>1</v>
      </c>
      <c r="AR380" s="2" t="b">
        <v>1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1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1</v>
      </c>
      <c r="BM380" s="2">
        <v>1</v>
      </c>
      <c r="BN380" s="2">
        <v>1</v>
      </c>
      <c r="BO380" s="2">
        <v>0</v>
      </c>
      <c r="BP380" s="2">
        <v>0</v>
      </c>
      <c r="BQ380" s="7" t="s">
        <v>2966</v>
      </c>
      <c r="BR380" s="2">
        <v>1</v>
      </c>
      <c r="BS380" s="2"/>
      <c r="BT380" s="2" t="b">
        <v>1</v>
      </c>
      <c r="BU380" s="2" t="b">
        <v>1</v>
      </c>
      <c r="BV380" s="2">
        <v>454850</v>
      </c>
      <c r="BW380" s="2" t="s">
        <v>3805</v>
      </c>
      <c r="BX380" s="2"/>
      <c r="BY380" s="2"/>
      <c r="BZ380" s="2" t="s">
        <v>3804</v>
      </c>
      <c r="CA380" s="2" t="b">
        <v>1</v>
      </c>
      <c r="CB380" s="2" t="b">
        <v>1</v>
      </c>
      <c r="CC380" s="2" t="b">
        <v>1</v>
      </c>
      <c r="CD380" s="2" t="b">
        <v>1</v>
      </c>
      <c r="CE380" s="2" t="s">
        <v>3806</v>
      </c>
      <c r="CF380" s="2"/>
      <c r="CG380" s="2">
        <v>20</v>
      </c>
    </row>
    <row r="381" spans="1:85">
      <c r="A381" s="3">
        <v>45608.888020833336</v>
      </c>
      <c r="B381" s="2" t="s">
        <v>1392</v>
      </c>
      <c r="C381" s="2" t="s">
        <v>1393</v>
      </c>
      <c r="D381" s="2" t="s">
        <v>1394</v>
      </c>
      <c r="E381" s="2" t="s">
        <v>3807</v>
      </c>
      <c r="F381" s="2" t="s">
        <v>79</v>
      </c>
      <c r="G381" s="2">
        <f>91-9920567774</f>
        <v>-9920567683</v>
      </c>
      <c r="H381" s="2" t="s">
        <v>82</v>
      </c>
      <c r="I381" s="2" t="s">
        <v>91</v>
      </c>
      <c r="J381" s="2" t="s">
        <v>135</v>
      </c>
      <c r="K381" s="2" t="s">
        <v>164</v>
      </c>
      <c r="L381" s="2" t="s">
        <v>82</v>
      </c>
      <c r="M381" s="2" t="s">
        <v>82</v>
      </c>
      <c r="N381" s="2"/>
      <c r="O381" s="2"/>
      <c r="P381" s="2" t="s">
        <v>101</v>
      </c>
      <c r="Q381" s="2"/>
      <c r="R381" s="2"/>
      <c r="S381" s="2"/>
      <c r="T381" s="2"/>
      <c r="U381" s="2" t="s">
        <v>101</v>
      </c>
      <c r="V381" s="2"/>
      <c r="W381" s="2" t="s">
        <v>94</v>
      </c>
      <c r="X381" s="2" t="s">
        <v>3064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>
        <v>3</v>
      </c>
      <c r="AN381" s="2">
        <v>0</v>
      </c>
      <c r="AO381" s="2">
        <v>6</v>
      </c>
      <c r="AP381" s="4">
        <v>0</v>
      </c>
      <c r="AQ381" s="6" t="b">
        <v>1</v>
      </c>
      <c r="AR381" s="2" t="b">
        <v>1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1</v>
      </c>
      <c r="BK381" s="2">
        <v>0</v>
      </c>
      <c r="BL381" s="2">
        <v>0</v>
      </c>
      <c r="BM381" s="2">
        <v>0</v>
      </c>
      <c r="BN381" s="2">
        <v>1</v>
      </c>
      <c r="BO381" s="2">
        <v>0</v>
      </c>
      <c r="BP381" s="2">
        <v>0</v>
      </c>
      <c r="BQ381" s="7" t="s">
        <v>2928</v>
      </c>
      <c r="BR381" s="2">
        <v>1</v>
      </c>
      <c r="BS381" s="2"/>
      <c r="BT381" s="2" t="b">
        <v>1</v>
      </c>
      <c r="BU381" s="2" t="b">
        <v>1</v>
      </c>
      <c r="BV381" s="2">
        <v>567774</v>
      </c>
      <c r="BW381" s="2" t="s">
        <v>3808</v>
      </c>
      <c r="BX381" s="2"/>
      <c r="BY381" s="2"/>
      <c r="BZ381" s="2" t="s">
        <v>3809</v>
      </c>
      <c r="CA381" s="2" t="b">
        <v>1</v>
      </c>
      <c r="CB381" s="2" t="b">
        <v>1</v>
      </c>
      <c r="CC381" s="2" t="b">
        <v>0</v>
      </c>
      <c r="CD381" s="2" t="b">
        <v>1</v>
      </c>
      <c r="CE381" s="2" t="s">
        <v>3810</v>
      </c>
      <c r="CF381" s="2"/>
      <c r="CG381" s="2">
        <v>27</v>
      </c>
    </row>
    <row r="382" spans="1:85">
      <c r="A382" s="3">
        <v>45608.890416666669</v>
      </c>
      <c r="B382" s="2" t="s">
        <v>1395</v>
      </c>
      <c r="C382" s="2" t="s">
        <v>1396</v>
      </c>
      <c r="D382" s="2" t="s">
        <v>1319</v>
      </c>
      <c r="E382" s="2" t="s">
        <v>1397</v>
      </c>
      <c r="F382" s="2" t="s">
        <v>99</v>
      </c>
      <c r="G382" s="2" t="s">
        <v>1398</v>
      </c>
      <c r="H382" s="2" t="s">
        <v>127</v>
      </c>
      <c r="I382" s="2" t="s">
        <v>91</v>
      </c>
      <c r="J382" s="2" t="s">
        <v>92</v>
      </c>
      <c r="K382" s="2"/>
      <c r="L382" s="2"/>
      <c r="M382" s="2"/>
      <c r="N382" s="2" t="s">
        <v>83</v>
      </c>
      <c r="O382" s="2" t="s">
        <v>93</v>
      </c>
      <c r="P382" s="2" t="s">
        <v>101</v>
      </c>
      <c r="Q382" s="2"/>
      <c r="R382" s="2"/>
      <c r="S382" s="2"/>
      <c r="T382" s="2"/>
      <c r="U382" s="2" t="s">
        <v>101</v>
      </c>
      <c r="V382" s="2" t="s">
        <v>2947</v>
      </c>
      <c r="W382" s="2" t="s">
        <v>103</v>
      </c>
      <c r="X382" s="2"/>
      <c r="Y382" s="2"/>
      <c r="Z382" s="2"/>
      <c r="AA382" s="2" t="s">
        <v>2934</v>
      </c>
      <c r="AB382" s="2" t="s">
        <v>2956</v>
      </c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>
        <v>4</v>
      </c>
      <c r="AN382" s="2">
        <v>0</v>
      </c>
      <c r="AO382" s="2">
        <v>8</v>
      </c>
      <c r="AP382" s="4">
        <v>0</v>
      </c>
      <c r="AQ382" s="6" t="b">
        <v>1</v>
      </c>
      <c r="AR382" s="2" t="b">
        <v>1</v>
      </c>
      <c r="AS382" s="2">
        <v>0</v>
      </c>
      <c r="AT382" s="2">
        <v>0</v>
      </c>
      <c r="AU382" s="2">
        <v>1</v>
      </c>
      <c r="AV382" s="2">
        <v>0</v>
      </c>
      <c r="AW382" s="2">
        <v>0</v>
      </c>
      <c r="AX382" s="2">
        <v>0</v>
      </c>
      <c r="AY382" s="2">
        <v>1</v>
      </c>
      <c r="AZ382" s="2">
        <v>0</v>
      </c>
      <c r="BA382" s="2">
        <v>0</v>
      </c>
      <c r="BB382" s="2">
        <v>0</v>
      </c>
      <c r="BC382" s="2">
        <v>0</v>
      </c>
      <c r="BD382" s="2">
        <v>1</v>
      </c>
      <c r="BE382" s="2">
        <v>1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7" t="s">
        <v>2928</v>
      </c>
      <c r="BR382" s="2">
        <v>1</v>
      </c>
      <c r="BS382" s="2"/>
      <c r="BT382" s="2" t="b">
        <v>1</v>
      </c>
      <c r="BU382" s="2" t="b">
        <v>1</v>
      </c>
      <c r="BV382" s="2">
        <v>411480</v>
      </c>
      <c r="BW382" s="2" t="s">
        <v>3811</v>
      </c>
      <c r="BX382" s="2"/>
      <c r="BY382" s="2"/>
      <c r="BZ382" s="2" t="s">
        <v>1397</v>
      </c>
      <c r="CA382" s="2" t="b">
        <v>1</v>
      </c>
      <c r="CB382" s="2" t="b">
        <v>1</v>
      </c>
      <c r="CC382" s="2" t="b">
        <v>1</v>
      </c>
      <c r="CD382" s="2" t="b">
        <v>1</v>
      </c>
      <c r="CE382" s="2" t="s">
        <v>3812</v>
      </c>
      <c r="CF382" s="2"/>
      <c r="CG382" s="2">
        <v>23</v>
      </c>
    </row>
    <row r="383" spans="1:85">
      <c r="A383" s="3">
        <v>45608.896932870368</v>
      </c>
      <c r="B383" s="2" t="s">
        <v>1399</v>
      </c>
      <c r="C383" s="2" t="s">
        <v>761</v>
      </c>
      <c r="D383" s="2" t="s">
        <v>125</v>
      </c>
      <c r="E383" s="2" t="s">
        <v>1400</v>
      </c>
      <c r="F383" s="2" t="s">
        <v>99</v>
      </c>
      <c r="G383" s="2" t="s">
        <v>1401</v>
      </c>
      <c r="H383" s="2" t="s">
        <v>127</v>
      </c>
      <c r="I383" s="2" t="s">
        <v>82</v>
      </c>
      <c r="J383" s="2" t="s">
        <v>135</v>
      </c>
      <c r="K383" s="2" t="s">
        <v>147</v>
      </c>
      <c r="L383" s="2" t="s">
        <v>136</v>
      </c>
      <c r="M383" s="2" t="s">
        <v>148</v>
      </c>
      <c r="N383" s="2"/>
      <c r="O383" s="2"/>
      <c r="P383" s="2"/>
      <c r="Q383" s="2"/>
      <c r="R383" s="2"/>
      <c r="S383" s="2"/>
      <c r="T383" s="2"/>
      <c r="U383" s="2" t="s">
        <v>85</v>
      </c>
      <c r="V383" s="2" t="s">
        <v>2947</v>
      </c>
      <c r="W383" s="2"/>
      <c r="X383" s="2" t="s">
        <v>158</v>
      </c>
      <c r="Y383" s="2" t="s">
        <v>311</v>
      </c>
      <c r="Z383" s="2" t="s">
        <v>2955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>
        <v>3</v>
      </c>
      <c r="AN383" s="2">
        <v>0</v>
      </c>
      <c r="AO383" s="2">
        <v>5</v>
      </c>
      <c r="AP383" s="4">
        <v>0</v>
      </c>
      <c r="AQ383" s="6" t="b">
        <v>1</v>
      </c>
      <c r="AR383" s="2" t="b">
        <v>1</v>
      </c>
      <c r="AS383" s="2">
        <v>0</v>
      </c>
      <c r="AT383" s="2">
        <v>0</v>
      </c>
      <c r="AU383" s="2">
        <v>1</v>
      </c>
      <c r="AV383" s="2">
        <v>0</v>
      </c>
      <c r="AW383" s="2">
        <v>0</v>
      </c>
      <c r="AX383" s="2">
        <v>0</v>
      </c>
      <c r="AY383" s="2">
        <v>0</v>
      </c>
      <c r="AZ383" s="2">
        <v>1</v>
      </c>
      <c r="BA383" s="2">
        <v>1</v>
      </c>
      <c r="BB383" s="2">
        <v>1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7" t="s">
        <v>2966</v>
      </c>
      <c r="BR383" s="2">
        <v>1</v>
      </c>
      <c r="BS383" s="2"/>
      <c r="BT383" s="2" t="b">
        <v>1</v>
      </c>
      <c r="BU383" s="2" t="b">
        <v>1</v>
      </c>
      <c r="BV383" s="2">
        <v>5522</v>
      </c>
      <c r="BW383" s="2" t="s">
        <v>3813</v>
      </c>
      <c r="BX383" s="2"/>
      <c r="BY383" s="2"/>
      <c r="BZ383" s="2" t="s">
        <v>3814</v>
      </c>
      <c r="CA383" s="2" t="b">
        <v>1</v>
      </c>
      <c r="CB383" s="2" t="b">
        <v>0</v>
      </c>
      <c r="CC383" s="2" t="b">
        <v>1</v>
      </c>
      <c r="CD383" s="2" t="b">
        <v>1</v>
      </c>
      <c r="CE383" s="2" t="s">
        <v>3378</v>
      </c>
      <c r="CF383" s="2"/>
      <c r="CG383" s="2">
        <v>17</v>
      </c>
    </row>
    <row r="384" spans="1:85">
      <c r="A384" s="3">
        <v>45608.901435185187</v>
      </c>
      <c r="B384" s="2" t="s">
        <v>1402</v>
      </c>
      <c r="C384" s="2" t="s">
        <v>1369</v>
      </c>
      <c r="D384" s="2" t="s">
        <v>819</v>
      </c>
      <c r="E384" s="2" t="s">
        <v>1403</v>
      </c>
      <c r="F384" s="2" t="s">
        <v>99</v>
      </c>
      <c r="G384" s="2" t="s">
        <v>1404</v>
      </c>
      <c r="H384" s="2" t="s">
        <v>127</v>
      </c>
      <c r="I384" s="2" t="s">
        <v>82</v>
      </c>
      <c r="J384" s="2"/>
      <c r="K384" s="2" t="s">
        <v>82</v>
      </c>
      <c r="L384" s="2" t="s">
        <v>82</v>
      </c>
      <c r="M384" s="2" t="s">
        <v>82</v>
      </c>
      <c r="N384" s="2"/>
      <c r="O384" s="2"/>
      <c r="P384" s="2" t="s">
        <v>113</v>
      </c>
      <c r="Q384" s="2"/>
      <c r="R384" s="2"/>
      <c r="S384" s="2"/>
      <c r="T384" s="2"/>
      <c r="U384" s="2" t="s">
        <v>113</v>
      </c>
      <c r="V384" s="2" t="s">
        <v>2947</v>
      </c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>
        <v>1</v>
      </c>
      <c r="AN384" s="2">
        <v>0</v>
      </c>
      <c r="AO384" s="2">
        <v>2</v>
      </c>
      <c r="AP384" s="4">
        <v>0</v>
      </c>
      <c r="AQ384" s="6" t="b">
        <v>1</v>
      </c>
      <c r="AR384" s="2" t="b">
        <v>1</v>
      </c>
      <c r="AS384" s="2">
        <v>0</v>
      </c>
      <c r="AT384" s="2">
        <v>0</v>
      </c>
      <c r="AU384" s="2">
        <v>1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7" t="s">
        <v>2928</v>
      </c>
      <c r="BR384" s="2">
        <v>1</v>
      </c>
      <c r="BS384" s="2"/>
      <c r="BT384" s="2" t="b">
        <v>1</v>
      </c>
      <c r="BU384" s="2" t="b">
        <v>1</v>
      </c>
      <c r="BV384" s="2">
        <v>809693</v>
      </c>
      <c r="BW384" s="2" t="s">
        <v>3815</v>
      </c>
      <c r="BX384" s="2"/>
      <c r="BY384" s="2"/>
      <c r="BZ384" s="2" t="s">
        <v>3816</v>
      </c>
      <c r="CA384" s="2" t="b">
        <v>1</v>
      </c>
      <c r="CB384" s="2" t="b">
        <v>1</v>
      </c>
      <c r="CC384" s="2" t="b">
        <v>1</v>
      </c>
      <c r="CD384" s="2" t="b">
        <v>1</v>
      </c>
      <c r="CE384" s="2" t="s">
        <v>3817</v>
      </c>
      <c r="CF384" s="2"/>
      <c r="CG384" s="2">
        <v>19</v>
      </c>
    </row>
    <row r="385" spans="1:85">
      <c r="A385" s="3">
        <v>45608.940636574072</v>
      </c>
      <c r="B385" s="2" t="s">
        <v>1405</v>
      </c>
      <c r="C385" s="2" t="s">
        <v>1406</v>
      </c>
      <c r="D385" s="2" t="s">
        <v>819</v>
      </c>
      <c r="E385" s="2" t="s">
        <v>3818</v>
      </c>
      <c r="F385" s="2" t="s">
        <v>79</v>
      </c>
      <c r="G385" s="2">
        <v>918697555549</v>
      </c>
      <c r="H385" s="2" t="s">
        <v>82</v>
      </c>
      <c r="I385" s="2" t="s">
        <v>82</v>
      </c>
      <c r="J385" s="2" t="s">
        <v>92</v>
      </c>
      <c r="K385" s="2"/>
      <c r="L385" s="2"/>
      <c r="M385" s="2"/>
      <c r="N385" s="2" t="s">
        <v>93</v>
      </c>
      <c r="O385" s="2" t="s">
        <v>83</v>
      </c>
      <c r="P385" s="2"/>
      <c r="Q385" s="2"/>
      <c r="R385" s="2"/>
      <c r="S385" s="2"/>
      <c r="T385" s="2"/>
      <c r="U385" s="2" t="s">
        <v>85</v>
      </c>
      <c r="V385" s="2"/>
      <c r="W385" s="2"/>
      <c r="X385" s="2"/>
      <c r="Y385" s="2"/>
      <c r="Z385" s="2"/>
      <c r="AA385" s="2" t="s">
        <v>2931</v>
      </c>
      <c r="AB385" s="2" t="s">
        <v>2927</v>
      </c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>
        <v>2</v>
      </c>
      <c r="AN385" s="2">
        <v>0</v>
      </c>
      <c r="AO385" s="2">
        <v>4</v>
      </c>
      <c r="AP385" s="4">
        <v>0</v>
      </c>
      <c r="AQ385" s="6" t="b">
        <v>1</v>
      </c>
      <c r="AR385" s="2" t="b">
        <v>1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1</v>
      </c>
      <c r="BP385" s="2">
        <v>1</v>
      </c>
      <c r="BQ385" s="7" t="s">
        <v>2928</v>
      </c>
      <c r="BR385" s="2">
        <v>1</v>
      </c>
      <c r="BS385" s="2"/>
      <c r="BT385" s="2" t="b">
        <v>1</v>
      </c>
      <c r="BU385" s="2" t="b">
        <v>1</v>
      </c>
      <c r="BV385" s="2">
        <v>555549</v>
      </c>
      <c r="BW385" s="2" t="s">
        <v>3819</v>
      </c>
      <c r="BX385" s="2"/>
      <c r="BY385" s="2"/>
      <c r="BZ385" s="2" t="s">
        <v>3820</v>
      </c>
      <c r="CA385" s="2" t="b">
        <v>1</v>
      </c>
      <c r="CB385" s="2" t="b">
        <v>1</v>
      </c>
      <c r="CC385" s="2" t="b">
        <v>1</v>
      </c>
      <c r="CD385" s="2" t="b">
        <v>1</v>
      </c>
      <c r="CE385" s="2" t="s">
        <v>3821</v>
      </c>
      <c r="CF385" s="2"/>
      <c r="CG385" s="2">
        <v>26</v>
      </c>
    </row>
    <row r="386" spans="1:85">
      <c r="A386" s="3">
        <v>45608.94971064815</v>
      </c>
      <c r="B386" s="2" t="s">
        <v>1407</v>
      </c>
      <c r="C386" s="2" t="s">
        <v>1408</v>
      </c>
      <c r="D386" s="2" t="s">
        <v>1409</v>
      </c>
      <c r="E386" s="2" t="s">
        <v>3822</v>
      </c>
      <c r="F386" s="2" t="s">
        <v>99</v>
      </c>
      <c r="G386" s="2">
        <v>917045704941</v>
      </c>
      <c r="H386" s="2" t="s">
        <v>127</v>
      </c>
      <c r="I386" s="2" t="s">
        <v>82</v>
      </c>
      <c r="J386" s="2"/>
      <c r="K386" s="2" t="s">
        <v>82</v>
      </c>
      <c r="L386" s="2" t="s">
        <v>82</v>
      </c>
      <c r="M386" s="2" t="s">
        <v>82</v>
      </c>
      <c r="N386" s="2"/>
      <c r="O386" s="2"/>
      <c r="P386" s="2" t="b">
        <v>0</v>
      </c>
      <c r="Q386" s="2"/>
      <c r="R386" s="2"/>
      <c r="S386" s="2"/>
      <c r="T386" s="2"/>
      <c r="U386" s="2" t="b">
        <v>0</v>
      </c>
      <c r="V386" s="2" t="s">
        <v>2947</v>
      </c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>
        <v>1</v>
      </c>
      <c r="AN386" s="2">
        <v>0</v>
      </c>
      <c r="AO386" s="2" t="b">
        <v>0</v>
      </c>
      <c r="AP386" s="4">
        <v>0</v>
      </c>
      <c r="AQ386" s="2"/>
      <c r="AR386" s="2" t="b">
        <v>1</v>
      </c>
      <c r="AS386" s="2">
        <v>0</v>
      </c>
      <c r="AT386" s="2">
        <v>0</v>
      </c>
      <c r="AU386" s="2">
        <v>1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/>
      <c r="BR386" s="2">
        <v>0</v>
      </c>
      <c r="BS386" s="2"/>
      <c r="BT386" s="2" t="b">
        <v>1</v>
      </c>
      <c r="BU386" s="2" t="b">
        <v>1</v>
      </c>
      <c r="BV386" s="2">
        <v>704941</v>
      </c>
      <c r="BW386" s="2" t="s">
        <v>3823</v>
      </c>
      <c r="BX386" s="2"/>
      <c r="BY386" s="2"/>
      <c r="BZ386" s="2"/>
      <c r="CA386" s="2" t="e">
        <v>#N/A</v>
      </c>
      <c r="CB386" s="2" t="e">
        <v>#N/A</v>
      </c>
      <c r="CC386" s="2" t="e">
        <v>#N/A</v>
      </c>
      <c r="CD386" s="2" t="e">
        <v>#N/A</v>
      </c>
      <c r="CE386" s="2" t="e">
        <v>#N/A</v>
      </c>
      <c r="CF386" s="2" t="s">
        <v>3007</v>
      </c>
      <c r="CG386" s="2" t="e">
        <v>#N/A</v>
      </c>
    </row>
    <row r="387" spans="1:85">
      <c r="A387" s="3">
        <v>45608.951018518521</v>
      </c>
      <c r="B387" s="2" t="s">
        <v>1410</v>
      </c>
      <c r="C387" s="2" t="s">
        <v>1411</v>
      </c>
      <c r="D387" s="2" t="s">
        <v>199</v>
      </c>
      <c r="E387" s="2" t="s">
        <v>3824</v>
      </c>
      <c r="F387" s="2" t="s">
        <v>99</v>
      </c>
      <c r="G387" s="2" t="s">
        <v>1412</v>
      </c>
      <c r="H387" s="2" t="s">
        <v>127</v>
      </c>
      <c r="I387" s="2" t="s">
        <v>82</v>
      </c>
      <c r="J387" s="2"/>
      <c r="K387" s="2" t="s">
        <v>82</v>
      </c>
      <c r="L387" s="2" t="s">
        <v>82</v>
      </c>
      <c r="M387" s="2" t="s">
        <v>82</v>
      </c>
      <c r="N387" s="2"/>
      <c r="O387" s="2"/>
      <c r="P387" s="2" t="b">
        <v>0</v>
      </c>
      <c r="Q387" s="2"/>
      <c r="R387" s="2"/>
      <c r="S387" s="2"/>
      <c r="T387" s="2"/>
      <c r="U387" s="2" t="b">
        <v>0</v>
      </c>
      <c r="V387" s="2" t="s">
        <v>2947</v>
      </c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>
        <v>1</v>
      </c>
      <c r="AN387" s="2">
        <v>0</v>
      </c>
      <c r="AO387" s="2" t="b">
        <v>0</v>
      </c>
      <c r="AP387" s="4">
        <v>0</v>
      </c>
      <c r="AQ387" s="2"/>
      <c r="AR387" s="2" t="b">
        <v>1</v>
      </c>
      <c r="AS387" s="2">
        <v>0</v>
      </c>
      <c r="AT387" s="2">
        <v>0</v>
      </c>
      <c r="AU387" s="2">
        <v>1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/>
      <c r="BR387" s="2">
        <v>0</v>
      </c>
      <c r="BS387" s="2"/>
      <c r="BT387" s="2" t="b">
        <v>1</v>
      </c>
      <c r="BU387" s="2" t="b">
        <v>1</v>
      </c>
      <c r="BV387" s="2">
        <v>757518</v>
      </c>
      <c r="BW387" s="2" t="s">
        <v>3825</v>
      </c>
      <c r="BX387" s="2"/>
      <c r="BY387" s="2"/>
      <c r="BZ387" s="2"/>
      <c r="CA387" s="2" t="e">
        <v>#N/A</v>
      </c>
      <c r="CB387" s="2" t="e">
        <v>#N/A</v>
      </c>
      <c r="CC387" s="2" t="e">
        <v>#N/A</v>
      </c>
      <c r="CD387" s="2" t="e">
        <v>#N/A</v>
      </c>
      <c r="CE387" s="2" t="e">
        <v>#N/A</v>
      </c>
      <c r="CF387" s="2" t="s">
        <v>3007</v>
      </c>
      <c r="CG387" s="2" t="e">
        <v>#N/A</v>
      </c>
    </row>
    <row r="388" spans="1:85">
      <c r="A388" s="3">
        <v>45608.965370370373</v>
      </c>
      <c r="B388" s="2" t="s">
        <v>1413</v>
      </c>
      <c r="C388" s="2" t="s">
        <v>1225</v>
      </c>
      <c r="D388" s="2" t="s">
        <v>1414</v>
      </c>
      <c r="E388" s="2" t="s">
        <v>1415</v>
      </c>
      <c r="F388" s="2" t="s">
        <v>99</v>
      </c>
      <c r="G388" s="2">
        <v>917688893362</v>
      </c>
      <c r="H388" s="2" t="s">
        <v>82</v>
      </c>
      <c r="I388" s="2" t="s">
        <v>82</v>
      </c>
      <c r="J388" s="2" t="s">
        <v>135</v>
      </c>
      <c r="K388" s="2" t="s">
        <v>147</v>
      </c>
      <c r="L388" s="2" t="s">
        <v>136</v>
      </c>
      <c r="M388" s="2" t="s">
        <v>148</v>
      </c>
      <c r="N388" s="2"/>
      <c r="O388" s="2"/>
      <c r="P388" s="2"/>
      <c r="Q388" s="2"/>
      <c r="R388" s="2"/>
      <c r="S388" s="2"/>
      <c r="T388" s="2"/>
      <c r="U388" s="2" t="s">
        <v>85</v>
      </c>
      <c r="V388" s="2"/>
      <c r="W388" s="2"/>
      <c r="X388" s="2" t="s">
        <v>158</v>
      </c>
      <c r="Y388" s="2" t="s">
        <v>311</v>
      </c>
      <c r="Z388" s="2" t="s">
        <v>2955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>
        <v>2</v>
      </c>
      <c r="AN388" s="2">
        <v>0</v>
      </c>
      <c r="AO388" s="2">
        <v>4</v>
      </c>
      <c r="AP388" s="4">
        <v>0</v>
      </c>
      <c r="AQ388" s="6" t="b">
        <v>1</v>
      </c>
      <c r="AR388" s="2" t="b">
        <v>1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1</v>
      </c>
      <c r="BA388" s="2">
        <v>1</v>
      </c>
      <c r="BB388" s="2">
        <v>1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7" t="s">
        <v>2928</v>
      </c>
      <c r="BR388" s="2">
        <v>1</v>
      </c>
      <c r="BS388" s="2"/>
      <c r="BT388" s="2" t="b">
        <v>1</v>
      </c>
      <c r="BU388" s="2" t="b">
        <v>1</v>
      </c>
      <c r="BV388" s="2">
        <v>893362</v>
      </c>
      <c r="BW388" s="2" t="s">
        <v>3826</v>
      </c>
      <c r="BX388" s="2"/>
      <c r="BY388" s="2"/>
      <c r="BZ388" s="2" t="s">
        <v>1415</v>
      </c>
      <c r="CA388" s="2" t="b">
        <v>1</v>
      </c>
      <c r="CB388" s="2" t="b">
        <v>1</v>
      </c>
      <c r="CC388" s="2" t="b">
        <v>1</v>
      </c>
      <c r="CD388" s="2" t="b">
        <v>1</v>
      </c>
      <c r="CE388" s="2" t="s">
        <v>3827</v>
      </c>
      <c r="CF388" s="2"/>
      <c r="CG388" s="2">
        <v>22</v>
      </c>
    </row>
    <row r="389" spans="1:85">
      <c r="A389" s="3">
        <v>45609.011574074073</v>
      </c>
      <c r="B389" s="2" t="s">
        <v>1416</v>
      </c>
      <c r="C389" s="2" t="s">
        <v>1417</v>
      </c>
      <c r="D389" s="2" t="s">
        <v>229</v>
      </c>
      <c r="E389" s="2" t="s">
        <v>1418</v>
      </c>
      <c r="F389" s="2" t="s">
        <v>79</v>
      </c>
      <c r="G389" s="2">
        <v>919833817703</v>
      </c>
      <c r="H389" s="2" t="s">
        <v>81</v>
      </c>
      <c r="I389" s="2" t="s">
        <v>82</v>
      </c>
      <c r="J389" s="2" t="s">
        <v>135</v>
      </c>
      <c r="K389" s="2" t="s">
        <v>136</v>
      </c>
      <c r="L389" s="2" t="s">
        <v>136</v>
      </c>
      <c r="M389" s="2" t="s">
        <v>136</v>
      </c>
      <c r="N389" s="2"/>
      <c r="O389" s="2"/>
      <c r="P389" s="2" t="s">
        <v>84</v>
      </c>
      <c r="Q389" s="2"/>
      <c r="R389" s="2"/>
      <c r="S389" s="2"/>
      <c r="T389" s="2"/>
      <c r="U389" s="2" t="s">
        <v>84</v>
      </c>
      <c r="V389" s="2" t="s">
        <v>86</v>
      </c>
      <c r="W389" s="2"/>
      <c r="X389" s="2" t="s">
        <v>138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>
        <v>2</v>
      </c>
      <c r="AN389" s="2">
        <v>0</v>
      </c>
      <c r="AO389" s="2">
        <v>4</v>
      </c>
      <c r="AP389" s="4">
        <v>0</v>
      </c>
      <c r="AQ389" s="6" t="b">
        <v>1</v>
      </c>
      <c r="AR389" s="2" t="b">
        <v>1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1</v>
      </c>
      <c r="BH389" s="2">
        <v>0</v>
      </c>
      <c r="BI389" s="2">
        <v>0</v>
      </c>
      <c r="BJ389" s="2">
        <v>0</v>
      </c>
      <c r="BK389" s="2">
        <v>1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7" t="s">
        <v>2928</v>
      </c>
      <c r="BR389" s="2">
        <v>1</v>
      </c>
      <c r="BS389" s="2"/>
      <c r="BT389" s="2" t="b">
        <v>1</v>
      </c>
      <c r="BU389" s="2" t="b">
        <v>1</v>
      </c>
      <c r="BV389" s="2">
        <v>817703</v>
      </c>
      <c r="BW389" s="2" t="s">
        <v>3828</v>
      </c>
      <c r="BX389" s="2"/>
      <c r="BY389" s="2"/>
      <c r="BZ389" s="2" t="s">
        <v>1418</v>
      </c>
      <c r="CA389" s="2" t="b">
        <v>1</v>
      </c>
      <c r="CB389" s="2" t="b">
        <v>1</v>
      </c>
      <c r="CC389" s="2" t="b">
        <v>1</v>
      </c>
      <c r="CD389" s="2" t="b">
        <v>1</v>
      </c>
      <c r="CE389" s="2" t="s">
        <v>3829</v>
      </c>
      <c r="CF389" s="2"/>
      <c r="CG389" s="2">
        <v>22</v>
      </c>
    </row>
    <row r="390" spans="1:85">
      <c r="A390" s="3">
        <v>45609.043865740743</v>
      </c>
      <c r="B390" s="2" t="s">
        <v>1419</v>
      </c>
      <c r="C390" s="2" t="s">
        <v>591</v>
      </c>
      <c r="D390" s="2" t="s">
        <v>1420</v>
      </c>
      <c r="E390" s="2" t="s">
        <v>1421</v>
      </c>
      <c r="F390" s="2" t="s">
        <v>99</v>
      </c>
      <c r="G390" s="2">
        <v>918169146431</v>
      </c>
      <c r="H390" s="2" t="s">
        <v>127</v>
      </c>
      <c r="I390" s="2" t="s">
        <v>91</v>
      </c>
      <c r="J390" s="2" t="s">
        <v>135</v>
      </c>
      <c r="K390" s="2" t="s">
        <v>136</v>
      </c>
      <c r="L390" s="2" t="s">
        <v>147</v>
      </c>
      <c r="M390" s="2" t="s">
        <v>164</v>
      </c>
      <c r="N390" s="2"/>
      <c r="O390" s="2"/>
      <c r="P390" s="2"/>
      <c r="Q390" s="2"/>
      <c r="R390" s="2"/>
      <c r="S390" s="2"/>
      <c r="T390" s="2"/>
      <c r="U390" s="2" t="s">
        <v>85</v>
      </c>
      <c r="V390" s="2" t="s">
        <v>2947</v>
      </c>
      <c r="W390" s="2" t="s">
        <v>103</v>
      </c>
      <c r="X390" s="2" t="s">
        <v>311</v>
      </c>
      <c r="Y390" s="2" t="s">
        <v>158</v>
      </c>
      <c r="Z390" s="2" t="s">
        <v>2965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>
        <v>4</v>
      </c>
      <c r="AN390" s="2">
        <v>0</v>
      </c>
      <c r="AO390" s="2">
        <v>7</v>
      </c>
      <c r="AP390" s="4">
        <v>0</v>
      </c>
      <c r="AQ390" s="6" t="b">
        <v>1</v>
      </c>
      <c r="AR390" s="2" t="b">
        <v>1</v>
      </c>
      <c r="AS390" s="2">
        <v>0</v>
      </c>
      <c r="AT390" s="2">
        <v>0</v>
      </c>
      <c r="AU390" s="2">
        <v>1</v>
      </c>
      <c r="AV390" s="2">
        <v>0</v>
      </c>
      <c r="AW390" s="2">
        <v>0</v>
      </c>
      <c r="AX390" s="2">
        <v>0</v>
      </c>
      <c r="AY390" s="2">
        <v>1</v>
      </c>
      <c r="AZ390" s="2">
        <v>1</v>
      </c>
      <c r="BA390" s="2">
        <v>1</v>
      </c>
      <c r="BB390" s="2">
        <v>0</v>
      </c>
      <c r="BC390" s="2">
        <v>1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7" t="s">
        <v>2966</v>
      </c>
      <c r="BR390" s="2">
        <v>1</v>
      </c>
      <c r="BS390" s="2"/>
      <c r="BT390" s="2" t="b">
        <v>1</v>
      </c>
      <c r="BU390" s="2" t="b">
        <v>1</v>
      </c>
      <c r="BV390" s="2">
        <v>146431</v>
      </c>
      <c r="BW390" s="2" t="s">
        <v>3830</v>
      </c>
      <c r="BX390" s="2"/>
      <c r="BY390" s="2"/>
      <c r="BZ390" s="2" t="s">
        <v>1421</v>
      </c>
      <c r="CA390" s="2" t="b">
        <v>1</v>
      </c>
      <c r="CB390" s="2" t="b">
        <v>1</v>
      </c>
      <c r="CC390" s="2" t="b">
        <v>1</v>
      </c>
      <c r="CD390" s="2" t="b">
        <v>1</v>
      </c>
      <c r="CE390" s="2" t="s">
        <v>3831</v>
      </c>
      <c r="CF390" s="2"/>
      <c r="CG390" s="2">
        <v>22</v>
      </c>
    </row>
    <row r="391" spans="1:85">
      <c r="A391" s="3">
        <v>45609.135231481479</v>
      </c>
      <c r="B391" s="2" t="s">
        <v>1422</v>
      </c>
      <c r="C391" s="2" t="s">
        <v>186</v>
      </c>
      <c r="D391" s="2" t="s">
        <v>106</v>
      </c>
      <c r="E391" s="2" t="s">
        <v>1423</v>
      </c>
      <c r="F391" s="2" t="s">
        <v>99</v>
      </c>
      <c r="G391" s="2">
        <v>447707612611</v>
      </c>
      <c r="H391" s="2" t="s">
        <v>127</v>
      </c>
      <c r="I391" s="2" t="s">
        <v>91</v>
      </c>
      <c r="J391" s="2" t="s">
        <v>135</v>
      </c>
      <c r="K391" s="2" t="s">
        <v>136</v>
      </c>
      <c r="L391" s="2" t="s">
        <v>136</v>
      </c>
      <c r="M391" s="2" t="s">
        <v>136</v>
      </c>
      <c r="N391" s="2"/>
      <c r="O391" s="2"/>
      <c r="P391" s="2"/>
      <c r="Q391" s="2"/>
      <c r="R391" s="2"/>
      <c r="S391" s="2"/>
      <c r="T391" s="2"/>
      <c r="U391" s="2" t="s">
        <v>85</v>
      </c>
      <c r="V391" s="2" t="s">
        <v>2947</v>
      </c>
      <c r="W391" s="2" t="s">
        <v>103</v>
      </c>
      <c r="X391" s="2" t="s">
        <v>311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>
        <v>3</v>
      </c>
      <c r="AN391" s="2">
        <v>0</v>
      </c>
      <c r="AO391" s="2">
        <v>5</v>
      </c>
      <c r="AP391" s="4">
        <v>0</v>
      </c>
      <c r="AQ391" s="6" t="b">
        <v>1</v>
      </c>
      <c r="AR391" s="2" t="b">
        <v>1</v>
      </c>
      <c r="AS391" s="2">
        <v>0</v>
      </c>
      <c r="AT391" s="2">
        <v>0</v>
      </c>
      <c r="AU391" s="2">
        <v>1</v>
      </c>
      <c r="AV391" s="2">
        <v>0</v>
      </c>
      <c r="AW391" s="2">
        <v>0</v>
      </c>
      <c r="AX391" s="2">
        <v>0</v>
      </c>
      <c r="AY391" s="2">
        <v>1</v>
      </c>
      <c r="AZ391" s="2">
        <v>1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7" t="s">
        <v>2966</v>
      </c>
      <c r="BR391" s="2">
        <v>1</v>
      </c>
      <c r="BS391" s="2"/>
      <c r="BT391" s="2" t="b">
        <v>1</v>
      </c>
      <c r="BU391" s="2" t="b">
        <v>1</v>
      </c>
      <c r="BV391" s="2">
        <v>612611</v>
      </c>
      <c r="BW391" s="2" t="s">
        <v>3832</v>
      </c>
      <c r="BX391" s="2"/>
      <c r="BY391" s="2"/>
      <c r="BZ391" s="2" t="s">
        <v>1423</v>
      </c>
      <c r="CA391" s="2" t="b">
        <v>1</v>
      </c>
      <c r="CB391" s="2" t="b">
        <v>1</v>
      </c>
      <c r="CC391" s="2" t="b">
        <v>1</v>
      </c>
      <c r="CD391" s="2" t="b">
        <v>1</v>
      </c>
      <c r="CE391" s="2" t="s">
        <v>3833</v>
      </c>
      <c r="CF391" s="2"/>
      <c r="CG391" s="2">
        <v>20</v>
      </c>
    </row>
    <row r="392" spans="1:85">
      <c r="A392" s="3">
        <v>45609.329525462963</v>
      </c>
      <c r="B392" s="2" t="s">
        <v>1424</v>
      </c>
      <c r="C392" s="2" t="s">
        <v>1425</v>
      </c>
      <c r="D392" s="2" t="s">
        <v>125</v>
      </c>
      <c r="E392" s="2" t="s">
        <v>3834</v>
      </c>
      <c r="F392" s="2" t="s">
        <v>99</v>
      </c>
      <c r="G392" s="2" t="s">
        <v>1426</v>
      </c>
      <c r="H392" s="2" t="s">
        <v>81</v>
      </c>
      <c r="I392" s="2" t="s">
        <v>82</v>
      </c>
      <c r="J392" s="2" t="s">
        <v>135</v>
      </c>
      <c r="K392" s="2" t="s">
        <v>147</v>
      </c>
      <c r="L392" s="2" t="s">
        <v>136</v>
      </c>
      <c r="M392" s="2" t="s">
        <v>82</v>
      </c>
      <c r="N392" s="2"/>
      <c r="O392" s="2"/>
      <c r="P392" s="2" t="s">
        <v>84</v>
      </c>
      <c r="Q392" s="2"/>
      <c r="R392" s="2"/>
      <c r="S392" s="2"/>
      <c r="T392" s="2"/>
      <c r="U392" s="2" t="s">
        <v>84</v>
      </c>
      <c r="V392" s="2" t="s">
        <v>102</v>
      </c>
      <c r="W392" s="2"/>
      <c r="X392" s="2" t="s">
        <v>158</v>
      </c>
      <c r="Y392" s="2" t="s">
        <v>311</v>
      </c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>
        <v>3</v>
      </c>
      <c r="AN392" s="2">
        <v>0</v>
      </c>
      <c r="AO392" s="2">
        <v>6</v>
      </c>
      <c r="AP392" s="4">
        <v>0</v>
      </c>
      <c r="AQ392" s="6" t="b">
        <v>1</v>
      </c>
      <c r="AR392" s="2" t="b">
        <v>1</v>
      </c>
      <c r="AS392" s="2">
        <v>0</v>
      </c>
      <c r="AT392" s="2">
        <v>0</v>
      </c>
      <c r="AU392" s="2">
        <v>0</v>
      </c>
      <c r="AV392" s="2">
        <v>1</v>
      </c>
      <c r="AW392" s="2">
        <v>0</v>
      </c>
      <c r="AX392" s="2">
        <v>0</v>
      </c>
      <c r="AY392" s="2">
        <v>0</v>
      </c>
      <c r="AZ392" s="2">
        <v>1</v>
      </c>
      <c r="BA392" s="2">
        <v>1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7" t="s">
        <v>2928</v>
      </c>
      <c r="BR392" s="2">
        <v>1</v>
      </c>
      <c r="BS392" s="2"/>
      <c r="BT392" s="2" t="b">
        <v>1</v>
      </c>
      <c r="BU392" s="2" t="b">
        <v>1</v>
      </c>
      <c r="BV392" s="2">
        <v>892482</v>
      </c>
      <c r="BW392" s="2" t="s">
        <v>3835</v>
      </c>
      <c r="BX392" s="2"/>
      <c r="BY392" s="2"/>
      <c r="BZ392" s="2" t="s">
        <v>3834</v>
      </c>
      <c r="CA392" s="2" t="b">
        <v>1</v>
      </c>
      <c r="CB392" s="2" t="b">
        <v>1</v>
      </c>
      <c r="CC392" s="2" t="b">
        <v>1</v>
      </c>
      <c r="CD392" s="2" t="b">
        <v>1</v>
      </c>
      <c r="CE392" s="2" t="s">
        <v>3836</v>
      </c>
      <c r="CF392" s="2"/>
      <c r="CG392" s="2">
        <v>20</v>
      </c>
    </row>
    <row r="393" spans="1:85">
      <c r="A393" s="3">
        <v>45609.362997685188</v>
      </c>
      <c r="B393" s="2" t="s">
        <v>1427</v>
      </c>
      <c r="C393" s="2" t="s">
        <v>478</v>
      </c>
      <c r="D393" s="2" t="s">
        <v>125</v>
      </c>
      <c r="E393" s="2" t="s">
        <v>1428</v>
      </c>
      <c r="F393" s="2" t="s">
        <v>99</v>
      </c>
      <c r="G393" s="2">
        <v>19727626690</v>
      </c>
      <c r="H393" s="2" t="s">
        <v>122</v>
      </c>
      <c r="I393" s="2" t="s">
        <v>91</v>
      </c>
      <c r="J393" s="2" t="s">
        <v>92</v>
      </c>
      <c r="K393" s="2"/>
      <c r="L393" s="2"/>
      <c r="M393" s="2"/>
      <c r="N393" s="2" t="s">
        <v>83</v>
      </c>
      <c r="O393" s="2" t="s">
        <v>93</v>
      </c>
      <c r="P393" s="2" t="s">
        <v>101</v>
      </c>
      <c r="Q393" s="2"/>
      <c r="R393" s="2"/>
      <c r="S393" s="2"/>
      <c r="T393" s="2"/>
      <c r="U393" s="2" t="s">
        <v>101</v>
      </c>
      <c r="V393" s="2" t="s">
        <v>122</v>
      </c>
      <c r="W393" s="2" t="s">
        <v>103</v>
      </c>
      <c r="X393" s="2"/>
      <c r="Y393" s="2"/>
      <c r="Z393" s="2"/>
      <c r="AA393" s="2" t="s">
        <v>2934</v>
      </c>
      <c r="AB393" s="2" t="s">
        <v>2956</v>
      </c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>
        <v>4</v>
      </c>
      <c r="AN393" s="2">
        <v>0</v>
      </c>
      <c r="AO393" s="2">
        <v>8</v>
      </c>
      <c r="AP393" s="4">
        <v>0</v>
      </c>
      <c r="AQ393" s="6" t="b">
        <v>1</v>
      </c>
      <c r="AR393" s="2" t="b">
        <v>1</v>
      </c>
      <c r="AS393" s="2">
        <v>0</v>
      </c>
      <c r="AT393" s="2">
        <v>0</v>
      </c>
      <c r="AU393" s="2">
        <v>0</v>
      </c>
      <c r="AV393" s="2">
        <v>0</v>
      </c>
      <c r="AW393" s="2">
        <v>1</v>
      </c>
      <c r="AX393" s="2">
        <v>0</v>
      </c>
      <c r="AY393" s="2">
        <v>1</v>
      </c>
      <c r="AZ393" s="2">
        <v>0</v>
      </c>
      <c r="BA393" s="2">
        <v>0</v>
      </c>
      <c r="BB393" s="2">
        <v>0</v>
      </c>
      <c r="BC393" s="2">
        <v>0</v>
      </c>
      <c r="BD393" s="2">
        <v>1</v>
      </c>
      <c r="BE393" s="2">
        <v>1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7" t="s">
        <v>2928</v>
      </c>
      <c r="BR393" s="2">
        <v>1</v>
      </c>
      <c r="BS393" s="2"/>
      <c r="BT393" s="2" t="b">
        <v>1</v>
      </c>
      <c r="BU393" s="2" t="b">
        <v>1</v>
      </c>
      <c r="BV393" s="2">
        <v>626690</v>
      </c>
      <c r="BW393" s="2" t="s">
        <v>3837</v>
      </c>
      <c r="BX393" s="2"/>
      <c r="BY393" s="2"/>
      <c r="BZ393" s="2" t="s">
        <v>1428</v>
      </c>
      <c r="CA393" s="2" t="b">
        <v>1</v>
      </c>
      <c r="CB393" s="2" t="b">
        <v>1</v>
      </c>
      <c r="CC393" s="2" t="b">
        <v>1</v>
      </c>
      <c r="CD393" s="2" t="b">
        <v>1</v>
      </c>
      <c r="CE393" s="2" t="s">
        <v>3838</v>
      </c>
      <c r="CF393" s="2"/>
      <c r="CG393" s="2">
        <v>24</v>
      </c>
    </row>
    <row r="394" spans="1:85">
      <c r="A394" s="3">
        <v>45609.386273148149</v>
      </c>
      <c r="B394" s="2" t="s">
        <v>1429</v>
      </c>
      <c r="C394" s="2" t="s">
        <v>1430</v>
      </c>
      <c r="D394" s="2" t="s">
        <v>106</v>
      </c>
      <c r="E394" s="2" t="s">
        <v>3839</v>
      </c>
      <c r="F394" s="2" t="s">
        <v>99</v>
      </c>
      <c r="G394" s="2">
        <v>9130469891</v>
      </c>
      <c r="H394" s="2" t="s">
        <v>127</v>
      </c>
      <c r="I394" s="2" t="s">
        <v>82</v>
      </c>
      <c r="J394" s="2" t="s">
        <v>135</v>
      </c>
      <c r="K394" s="2" t="s">
        <v>136</v>
      </c>
      <c r="L394" s="2" t="s">
        <v>136</v>
      </c>
      <c r="M394" s="2" t="s">
        <v>136</v>
      </c>
      <c r="N394" s="2"/>
      <c r="O394" s="2"/>
      <c r="P394" s="2" t="s">
        <v>113</v>
      </c>
      <c r="Q394" s="2"/>
      <c r="R394" s="2"/>
      <c r="S394" s="2"/>
      <c r="T394" s="2"/>
      <c r="U394" s="2" t="s">
        <v>113</v>
      </c>
      <c r="V394" s="2" t="s">
        <v>2947</v>
      </c>
      <c r="W394" s="2"/>
      <c r="X394" s="2" t="s">
        <v>311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>
        <v>2</v>
      </c>
      <c r="AN394" s="2">
        <v>0</v>
      </c>
      <c r="AO394" s="2">
        <v>4</v>
      </c>
      <c r="AP394" s="4">
        <v>0</v>
      </c>
      <c r="AQ394" s="6" t="b">
        <v>1</v>
      </c>
      <c r="AR394" s="2" t="b">
        <v>1</v>
      </c>
      <c r="AS394" s="2">
        <v>0</v>
      </c>
      <c r="AT394" s="2">
        <v>0</v>
      </c>
      <c r="AU394" s="2">
        <v>1</v>
      </c>
      <c r="AV394" s="2">
        <v>0</v>
      </c>
      <c r="AW394" s="2">
        <v>0</v>
      </c>
      <c r="AX394" s="2">
        <v>0</v>
      </c>
      <c r="AY394" s="2">
        <v>0</v>
      </c>
      <c r="AZ394" s="2">
        <v>1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7" t="s">
        <v>2928</v>
      </c>
      <c r="BR394" s="2">
        <v>0</v>
      </c>
      <c r="BS394" s="2"/>
      <c r="BT394" s="2" t="b">
        <v>1</v>
      </c>
      <c r="BU394" s="2" t="b">
        <v>1</v>
      </c>
      <c r="BV394" s="2">
        <v>469891</v>
      </c>
      <c r="BW394" s="2" t="s">
        <v>3840</v>
      </c>
      <c r="BX394" s="2"/>
      <c r="BY394" s="2"/>
      <c r="BZ394" s="2" t="s">
        <v>3839</v>
      </c>
      <c r="CA394" s="2" t="b">
        <v>0</v>
      </c>
      <c r="CB394" s="2" t="b">
        <v>0</v>
      </c>
      <c r="CC394" s="2" t="b">
        <v>0</v>
      </c>
      <c r="CD394" s="2" t="e">
        <v>#N/A</v>
      </c>
      <c r="CE394" s="2" t="e">
        <v>#N/A</v>
      </c>
      <c r="CF394" s="2" t="s">
        <v>3841</v>
      </c>
      <c r="CG394" s="2">
        <v>32</v>
      </c>
    </row>
    <row r="395" spans="1:85">
      <c r="A395" s="3">
        <v>45609.448425925926</v>
      </c>
      <c r="B395" s="2" t="s">
        <v>1431</v>
      </c>
      <c r="C395" s="2" t="s">
        <v>1432</v>
      </c>
      <c r="D395" s="2" t="s">
        <v>106</v>
      </c>
      <c r="E395" s="2" t="s">
        <v>1433</v>
      </c>
      <c r="F395" s="2" t="s">
        <v>99</v>
      </c>
      <c r="G395" s="2">
        <v>9834559577</v>
      </c>
      <c r="H395" s="2" t="s">
        <v>127</v>
      </c>
      <c r="I395" s="2" t="s">
        <v>82</v>
      </c>
      <c r="J395" s="2" t="s">
        <v>135</v>
      </c>
      <c r="K395" s="2" t="s">
        <v>164</v>
      </c>
      <c r="L395" s="2" t="s">
        <v>136</v>
      </c>
      <c r="M395" s="2" t="s">
        <v>148</v>
      </c>
      <c r="N395" s="2"/>
      <c r="O395" s="2"/>
      <c r="P395" s="2" t="s">
        <v>84</v>
      </c>
      <c r="Q395" s="2"/>
      <c r="R395" s="2"/>
      <c r="S395" s="2"/>
      <c r="T395" s="2"/>
      <c r="U395" s="2" t="s">
        <v>84</v>
      </c>
      <c r="V395" s="2" t="s">
        <v>2947</v>
      </c>
      <c r="W395" s="2"/>
      <c r="X395" s="2" t="s">
        <v>2965</v>
      </c>
      <c r="Y395" s="2" t="s">
        <v>311</v>
      </c>
      <c r="Z395" s="2" t="s">
        <v>2955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>
        <v>3</v>
      </c>
      <c r="AN395" s="2">
        <v>0</v>
      </c>
      <c r="AO395" s="2">
        <v>6</v>
      </c>
      <c r="AP395" s="4">
        <v>0</v>
      </c>
      <c r="AQ395" s="6" t="b">
        <v>1</v>
      </c>
      <c r="AR395" s="2" t="b">
        <v>1</v>
      </c>
      <c r="AS395" s="2">
        <v>0</v>
      </c>
      <c r="AT395" s="2">
        <v>0</v>
      </c>
      <c r="AU395" s="2">
        <v>1</v>
      </c>
      <c r="AV395" s="2">
        <v>0</v>
      </c>
      <c r="AW395" s="2">
        <v>0</v>
      </c>
      <c r="AX395" s="2">
        <v>0</v>
      </c>
      <c r="AY395" s="2">
        <v>0</v>
      </c>
      <c r="AZ395" s="2">
        <v>1</v>
      </c>
      <c r="BA395" s="2">
        <v>0</v>
      </c>
      <c r="BB395" s="2">
        <v>1</v>
      </c>
      <c r="BC395" s="2">
        <v>1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7" t="s">
        <v>2928</v>
      </c>
      <c r="BR395" s="2">
        <v>1</v>
      </c>
      <c r="BS395" s="2"/>
      <c r="BT395" s="2" t="b">
        <v>1</v>
      </c>
      <c r="BU395" s="2" t="b">
        <v>1</v>
      </c>
      <c r="BV395" s="2">
        <v>559577</v>
      </c>
      <c r="BW395" s="2" t="s">
        <v>3842</v>
      </c>
      <c r="BX395" s="2"/>
      <c r="BY395" s="2"/>
      <c r="BZ395" s="2" t="s">
        <v>1433</v>
      </c>
      <c r="CA395" s="2" t="b">
        <v>1</v>
      </c>
      <c r="CB395" s="2" t="b">
        <v>1</v>
      </c>
      <c r="CC395" s="2" t="b">
        <v>1</v>
      </c>
      <c r="CD395" s="2" t="b">
        <v>1</v>
      </c>
      <c r="CE395" s="2" t="s">
        <v>3843</v>
      </c>
      <c r="CF395" s="2"/>
      <c r="CG395" s="2">
        <v>22</v>
      </c>
    </row>
    <row r="396" spans="1:85">
      <c r="A396" s="3">
        <v>45609.463263888887</v>
      </c>
      <c r="B396" s="2" t="s">
        <v>1434</v>
      </c>
      <c r="C396" s="2" t="s">
        <v>1435</v>
      </c>
      <c r="D396" s="2" t="s">
        <v>1436</v>
      </c>
      <c r="E396" s="2" t="s">
        <v>1437</v>
      </c>
      <c r="F396" s="2" t="s">
        <v>99</v>
      </c>
      <c r="G396" s="2">
        <v>9327564440</v>
      </c>
      <c r="H396" s="2" t="s">
        <v>122</v>
      </c>
      <c r="I396" s="2" t="s">
        <v>91</v>
      </c>
      <c r="J396" s="2" t="s">
        <v>135</v>
      </c>
      <c r="K396" s="2" t="s">
        <v>136</v>
      </c>
      <c r="L396" s="2" t="s">
        <v>136</v>
      </c>
      <c r="M396" s="2" t="s">
        <v>136</v>
      </c>
      <c r="N396" s="2"/>
      <c r="O396" s="2"/>
      <c r="P396" s="2" t="s">
        <v>84</v>
      </c>
      <c r="Q396" s="2"/>
      <c r="R396" s="2"/>
      <c r="S396" s="2"/>
      <c r="T396" s="2"/>
      <c r="U396" s="2" t="s">
        <v>84</v>
      </c>
      <c r="V396" s="2" t="s">
        <v>122</v>
      </c>
      <c r="W396" s="2" t="s">
        <v>103</v>
      </c>
      <c r="X396" s="2" t="s">
        <v>311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>
        <v>3</v>
      </c>
      <c r="AN396" s="2">
        <v>0</v>
      </c>
      <c r="AO396" s="2">
        <v>6</v>
      </c>
      <c r="AP396" s="4">
        <v>0</v>
      </c>
      <c r="AQ396" s="6" t="b">
        <v>1</v>
      </c>
      <c r="AR396" s="2" t="b">
        <v>1</v>
      </c>
      <c r="AS396" s="2">
        <v>0</v>
      </c>
      <c r="AT396" s="2">
        <v>0</v>
      </c>
      <c r="AU396" s="2">
        <v>0</v>
      </c>
      <c r="AV396" s="2">
        <v>0</v>
      </c>
      <c r="AW396" s="2">
        <v>1</v>
      </c>
      <c r="AX396" s="2">
        <v>0</v>
      </c>
      <c r="AY396" s="2">
        <v>1</v>
      </c>
      <c r="AZ396" s="2">
        <v>1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7" t="s">
        <v>2928</v>
      </c>
      <c r="BR396" s="2">
        <v>1</v>
      </c>
      <c r="BS396" s="2"/>
      <c r="BT396" s="2" t="b">
        <v>1</v>
      </c>
      <c r="BU396" s="2" t="b">
        <v>1</v>
      </c>
      <c r="BV396" s="2">
        <v>564440</v>
      </c>
      <c r="BW396" s="2" t="s">
        <v>3844</v>
      </c>
      <c r="BX396" s="2"/>
      <c r="BY396" s="2"/>
      <c r="BZ396" s="2" t="s">
        <v>1437</v>
      </c>
      <c r="CA396" s="2" t="b">
        <v>1</v>
      </c>
      <c r="CB396" s="2" t="b">
        <v>1</v>
      </c>
      <c r="CC396" s="2" t="b">
        <v>1</v>
      </c>
      <c r="CD396" s="2" t="b">
        <v>1</v>
      </c>
      <c r="CE396" s="2" t="s">
        <v>3845</v>
      </c>
      <c r="CF396" s="2"/>
      <c r="CG396" s="2">
        <v>20</v>
      </c>
    </row>
    <row r="397" spans="1:85">
      <c r="A397" s="3">
        <v>45609.46329861111</v>
      </c>
      <c r="B397" s="2" t="s">
        <v>1438</v>
      </c>
      <c r="C397" s="2" t="s">
        <v>1235</v>
      </c>
      <c r="D397" s="2" t="s">
        <v>78</v>
      </c>
      <c r="E397" s="2" t="s">
        <v>1439</v>
      </c>
      <c r="F397" s="2" t="s">
        <v>99</v>
      </c>
      <c r="G397" s="2" t="s">
        <v>1440</v>
      </c>
      <c r="H397" s="2" t="s">
        <v>127</v>
      </c>
      <c r="I397" s="2" t="s">
        <v>82</v>
      </c>
      <c r="J397" s="2" t="s">
        <v>92</v>
      </c>
      <c r="K397" s="2"/>
      <c r="L397" s="2"/>
      <c r="M397" s="2"/>
      <c r="N397" s="2" t="s">
        <v>83</v>
      </c>
      <c r="O397" s="2" t="s">
        <v>82</v>
      </c>
      <c r="P397" s="2"/>
      <c r="Q397" s="2"/>
      <c r="R397" s="2"/>
      <c r="S397" s="2"/>
      <c r="T397" s="2"/>
      <c r="U397" s="2" t="s">
        <v>85</v>
      </c>
      <c r="V397" s="2" t="s">
        <v>2947</v>
      </c>
      <c r="W397" s="2"/>
      <c r="X397" s="2"/>
      <c r="Y397" s="2"/>
      <c r="Z397" s="2"/>
      <c r="AA397" s="2" t="s">
        <v>2934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>
        <v>2</v>
      </c>
      <c r="AN397" s="2">
        <v>0</v>
      </c>
      <c r="AO397" s="2">
        <v>3</v>
      </c>
      <c r="AP397" s="4">
        <v>0</v>
      </c>
      <c r="AQ397" s="6" t="b">
        <v>1</v>
      </c>
      <c r="AR397" s="2" t="b">
        <v>1</v>
      </c>
      <c r="AS397" s="2">
        <v>0</v>
      </c>
      <c r="AT397" s="2">
        <v>0</v>
      </c>
      <c r="AU397" s="2">
        <v>1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1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7" t="s">
        <v>2966</v>
      </c>
      <c r="BR397" s="2">
        <v>1</v>
      </c>
      <c r="BS397" s="2"/>
      <c r="BT397" s="2" t="b">
        <v>1</v>
      </c>
      <c r="BU397" s="2" t="b">
        <v>1</v>
      </c>
      <c r="BV397" s="2">
        <v>639696</v>
      </c>
      <c r="BW397" s="2" t="s">
        <v>3846</v>
      </c>
      <c r="BX397" s="2"/>
      <c r="BY397" s="2"/>
      <c r="BZ397" s="2" t="s">
        <v>1439</v>
      </c>
      <c r="CA397" s="2" t="b">
        <v>1</v>
      </c>
      <c r="CB397" s="2" t="b">
        <v>1</v>
      </c>
      <c r="CC397" s="2" t="b">
        <v>1</v>
      </c>
      <c r="CD397" s="2" t="b">
        <v>1</v>
      </c>
      <c r="CE397" s="2" t="s">
        <v>3847</v>
      </c>
      <c r="CF397" s="2"/>
      <c r="CG397" s="2">
        <v>22</v>
      </c>
    </row>
    <row r="398" spans="1:85">
      <c r="A398" s="3">
        <v>45609.46466435185</v>
      </c>
      <c r="B398" s="2" t="s">
        <v>1441</v>
      </c>
      <c r="C398" s="2" t="s">
        <v>937</v>
      </c>
      <c r="D398" s="2" t="s">
        <v>125</v>
      </c>
      <c r="E398" s="2" t="s">
        <v>1442</v>
      </c>
      <c r="F398" s="2" t="s">
        <v>79</v>
      </c>
      <c r="G398" s="2">
        <v>17653415354</v>
      </c>
      <c r="H398" s="2" t="s">
        <v>317</v>
      </c>
      <c r="I398" s="2" t="s">
        <v>82</v>
      </c>
      <c r="J398" s="2"/>
      <c r="K398" s="2" t="s">
        <v>82</v>
      </c>
      <c r="L398" s="2" t="s">
        <v>82</v>
      </c>
      <c r="M398" s="2" t="s">
        <v>82</v>
      </c>
      <c r="N398" s="2"/>
      <c r="O398" s="2"/>
      <c r="P398" s="2"/>
      <c r="Q398" s="2"/>
      <c r="R398" s="2"/>
      <c r="S398" s="2"/>
      <c r="T398" s="2"/>
      <c r="U398" s="2" t="s">
        <v>85</v>
      </c>
      <c r="V398" s="2" t="s">
        <v>317</v>
      </c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>
        <v>1</v>
      </c>
      <c r="AN398" s="2">
        <v>0</v>
      </c>
      <c r="AO398" s="2">
        <v>2</v>
      </c>
      <c r="AP398" s="4">
        <v>0</v>
      </c>
      <c r="AQ398" s="6" t="b">
        <v>1</v>
      </c>
      <c r="AR398" s="2" t="b">
        <v>1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1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7" t="s">
        <v>2928</v>
      </c>
      <c r="BR398" s="2">
        <v>1</v>
      </c>
      <c r="BS398" s="2"/>
      <c r="BT398" s="2" t="b">
        <v>1</v>
      </c>
      <c r="BU398" s="2" t="b">
        <v>1</v>
      </c>
      <c r="BV398" s="2">
        <v>415354</v>
      </c>
      <c r="BW398" s="2" t="s">
        <v>3848</v>
      </c>
      <c r="BX398" s="2"/>
      <c r="BY398" s="2"/>
      <c r="BZ398" s="2" t="s">
        <v>1442</v>
      </c>
      <c r="CA398" s="2" t="b">
        <v>1</v>
      </c>
      <c r="CB398" s="2" t="b">
        <v>1</v>
      </c>
      <c r="CC398" s="2" t="b">
        <v>1</v>
      </c>
      <c r="CD398" s="2" t="b">
        <v>1</v>
      </c>
      <c r="CE398" s="2" t="s">
        <v>3849</v>
      </c>
      <c r="CF398" s="2"/>
      <c r="CG398" s="2">
        <v>27</v>
      </c>
    </row>
    <row r="399" spans="1:85">
      <c r="A399" s="3">
        <v>45609.467361111114</v>
      </c>
      <c r="B399" s="2" t="s">
        <v>1443</v>
      </c>
      <c r="C399" s="2" t="s">
        <v>319</v>
      </c>
      <c r="D399" s="2" t="s">
        <v>78</v>
      </c>
      <c r="E399" s="2" t="s">
        <v>1444</v>
      </c>
      <c r="F399" s="2" t="s">
        <v>99</v>
      </c>
      <c r="G399" s="2" t="s">
        <v>1445</v>
      </c>
      <c r="H399" s="2" t="s">
        <v>127</v>
      </c>
      <c r="I399" s="2" t="s">
        <v>134</v>
      </c>
      <c r="J399" s="2" t="s">
        <v>92</v>
      </c>
      <c r="K399" s="2"/>
      <c r="L399" s="2"/>
      <c r="M399" s="2"/>
      <c r="N399" s="2" t="s">
        <v>83</v>
      </c>
      <c r="O399" s="2" t="s">
        <v>83</v>
      </c>
      <c r="P399" s="2"/>
      <c r="Q399" s="2"/>
      <c r="R399" s="2"/>
      <c r="S399" s="2"/>
      <c r="T399" s="2"/>
      <c r="U399" s="2" t="s">
        <v>85</v>
      </c>
      <c r="V399" s="2" t="s">
        <v>2947</v>
      </c>
      <c r="W399" s="2" t="s">
        <v>165</v>
      </c>
      <c r="X399" s="2"/>
      <c r="Y399" s="2"/>
      <c r="Z399" s="2"/>
      <c r="AA399" s="2" t="s">
        <v>2934</v>
      </c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>
        <v>3</v>
      </c>
      <c r="AN399" s="2">
        <v>0</v>
      </c>
      <c r="AO399" s="2">
        <v>5</v>
      </c>
      <c r="AP399" s="4">
        <v>0</v>
      </c>
      <c r="AQ399" s="6" t="b">
        <v>1</v>
      </c>
      <c r="AR399" s="2" t="b">
        <v>1</v>
      </c>
      <c r="AS399" s="2">
        <v>0</v>
      </c>
      <c r="AT399" s="2">
        <v>0</v>
      </c>
      <c r="AU399" s="2">
        <v>1</v>
      </c>
      <c r="AV399" s="2">
        <v>0</v>
      </c>
      <c r="AW399" s="2">
        <v>0</v>
      </c>
      <c r="AX399" s="2">
        <v>1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1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7" t="s">
        <v>2966</v>
      </c>
      <c r="BR399" s="2">
        <v>1</v>
      </c>
      <c r="BS399" s="2"/>
      <c r="BT399" s="2" t="b">
        <v>1</v>
      </c>
      <c r="BU399" s="2" t="b">
        <v>1</v>
      </c>
      <c r="BV399" s="2">
        <v>889696</v>
      </c>
      <c r="BW399" s="2" t="s">
        <v>3850</v>
      </c>
      <c r="BX399" s="2"/>
      <c r="BY399" s="2"/>
      <c r="BZ399" s="2" t="s">
        <v>1444</v>
      </c>
      <c r="CA399" s="2" t="b">
        <v>1</v>
      </c>
      <c r="CB399" s="2" t="b">
        <v>1</v>
      </c>
      <c r="CC399" s="2" t="b">
        <v>1</v>
      </c>
      <c r="CD399" s="2" t="b">
        <v>1</v>
      </c>
      <c r="CE399" s="2" t="s">
        <v>3851</v>
      </c>
      <c r="CF399" s="2"/>
      <c r="CG399" s="2">
        <v>28</v>
      </c>
    </row>
    <row r="400" spans="1:85">
      <c r="A400" s="3">
        <v>45609.477164351854</v>
      </c>
      <c r="B400" s="2" t="s">
        <v>1446</v>
      </c>
      <c r="C400" s="2" t="s">
        <v>1447</v>
      </c>
      <c r="D400" s="2" t="s">
        <v>125</v>
      </c>
      <c r="E400" s="2" t="s">
        <v>1448</v>
      </c>
      <c r="F400" s="2" t="s">
        <v>99</v>
      </c>
      <c r="G400" s="2">
        <v>919967502797</v>
      </c>
      <c r="H400" s="2" t="s">
        <v>127</v>
      </c>
      <c r="I400" s="2" t="s">
        <v>82</v>
      </c>
      <c r="J400" s="2" t="s">
        <v>92</v>
      </c>
      <c r="K400" s="2"/>
      <c r="L400" s="2"/>
      <c r="M400" s="2"/>
      <c r="N400" s="2" t="s">
        <v>93</v>
      </c>
      <c r="O400" s="2" t="s">
        <v>83</v>
      </c>
      <c r="P400" s="2" t="s">
        <v>128</v>
      </c>
      <c r="Q400" s="2"/>
      <c r="R400" s="2"/>
      <c r="S400" s="2"/>
      <c r="T400" s="2"/>
      <c r="U400" s="2" t="s">
        <v>128</v>
      </c>
      <c r="V400" s="2" t="s">
        <v>2947</v>
      </c>
      <c r="W400" s="2"/>
      <c r="X400" s="2"/>
      <c r="Y400" s="2"/>
      <c r="Z400" s="2"/>
      <c r="AA400" s="2" t="s">
        <v>2956</v>
      </c>
      <c r="AB400" s="2" t="s">
        <v>2934</v>
      </c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>
        <v>3</v>
      </c>
      <c r="AN400" s="2">
        <v>0</v>
      </c>
      <c r="AO400" s="2">
        <v>6</v>
      </c>
      <c r="AP400" s="4">
        <v>0</v>
      </c>
      <c r="AQ400" s="6" t="b">
        <v>1</v>
      </c>
      <c r="AR400" s="2" t="b">
        <v>1</v>
      </c>
      <c r="AS400" s="2">
        <v>0</v>
      </c>
      <c r="AT400" s="2">
        <v>0</v>
      </c>
      <c r="AU400" s="2">
        <v>1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1</v>
      </c>
      <c r="BE400" s="2">
        <v>1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7" t="s">
        <v>2928</v>
      </c>
      <c r="BR400" s="2">
        <v>1</v>
      </c>
      <c r="BS400" s="2"/>
      <c r="BT400" s="2" t="b">
        <v>1</v>
      </c>
      <c r="BU400" s="2" t="b">
        <v>1</v>
      </c>
      <c r="BV400" s="2">
        <v>502797</v>
      </c>
      <c r="BW400" s="2" t="s">
        <v>3852</v>
      </c>
      <c r="BX400" s="2"/>
      <c r="BY400" s="2"/>
      <c r="BZ400" s="2" t="s">
        <v>1448</v>
      </c>
      <c r="CA400" s="2" t="b">
        <v>1</v>
      </c>
      <c r="CB400" s="2" t="b">
        <v>1</v>
      </c>
      <c r="CC400" s="2" t="b">
        <v>1</v>
      </c>
      <c r="CD400" s="2" t="b">
        <v>1</v>
      </c>
      <c r="CE400" s="2" t="s">
        <v>3853</v>
      </c>
      <c r="CF400" s="2"/>
      <c r="CG400" s="2">
        <v>33</v>
      </c>
    </row>
    <row r="401" spans="1:85">
      <c r="A401" s="3">
        <v>45609.537928240738</v>
      </c>
      <c r="B401" s="2" t="s">
        <v>1449</v>
      </c>
      <c r="C401" s="2" t="s">
        <v>1450</v>
      </c>
      <c r="D401" s="2" t="s">
        <v>110</v>
      </c>
      <c r="E401" s="2" t="s">
        <v>1451</v>
      </c>
      <c r="F401" s="2" t="s">
        <v>99</v>
      </c>
      <c r="G401" s="2" t="s">
        <v>1452</v>
      </c>
      <c r="H401" s="2" t="s">
        <v>127</v>
      </c>
      <c r="I401" s="2" t="s">
        <v>91</v>
      </c>
      <c r="J401" s="2" t="s">
        <v>135</v>
      </c>
      <c r="K401" s="2" t="s">
        <v>136</v>
      </c>
      <c r="L401" s="2" t="s">
        <v>136</v>
      </c>
      <c r="M401" s="2" t="s">
        <v>136</v>
      </c>
      <c r="N401" s="2"/>
      <c r="O401" s="2"/>
      <c r="P401" s="2"/>
      <c r="Q401" s="2"/>
      <c r="R401" s="2"/>
      <c r="S401" s="2"/>
      <c r="T401" s="2"/>
      <c r="U401" s="2" t="s">
        <v>85</v>
      </c>
      <c r="V401" s="2" t="s">
        <v>2947</v>
      </c>
      <c r="W401" s="2" t="s">
        <v>103</v>
      </c>
      <c r="X401" s="2" t="s">
        <v>311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>
        <v>3</v>
      </c>
      <c r="AN401" s="2">
        <v>0</v>
      </c>
      <c r="AO401" s="2">
        <v>5</v>
      </c>
      <c r="AP401" s="4">
        <v>0</v>
      </c>
      <c r="AQ401" s="6" t="b">
        <v>1</v>
      </c>
      <c r="AR401" s="2" t="b">
        <v>1</v>
      </c>
      <c r="AS401" s="2">
        <v>0</v>
      </c>
      <c r="AT401" s="2">
        <v>0</v>
      </c>
      <c r="AU401" s="2">
        <v>1</v>
      </c>
      <c r="AV401" s="2">
        <v>0</v>
      </c>
      <c r="AW401" s="2">
        <v>0</v>
      </c>
      <c r="AX401" s="2">
        <v>0</v>
      </c>
      <c r="AY401" s="2">
        <v>1</v>
      </c>
      <c r="AZ401" s="2">
        <v>1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7" t="s">
        <v>2966</v>
      </c>
      <c r="BR401" s="2">
        <v>1</v>
      </c>
      <c r="BS401" s="2"/>
      <c r="BT401" s="2" t="b">
        <v>1</v>
      </c>
      <c r="BU401" s="2" t="b">
        <v>1</v>
      </c>
      <c r="BV401" s="2">
        <v>979507</v>
      </c>
      <c r="BW401" s="2" t="s">
        <v>3854</v>
      </c>
      <c r="BX401" s="2"/>
      <c r="BY401" s="2"/>
      <c r="BZ401" s="2" t="s">
        <v>1451</v>
      </c>
      <c r="CA401" s="2" t="b">
        <v>1</v>
      </c>
      <c r="CB401" s="2" t="b">
        <v>1</v>
      </c>
      <c r="CC401" s="2" t="b">
        <v>1</v>
      </c>
      <c r="CD401" s="2" t="b">
        <v>1</v>
      </c>
      <c r="CE401" s="2" t="s">
        <v>3855</v>
      </c>
      <c r="CF401" s="2"/>
      <c r="CG401" s="2">
        <v>21</v>
      </c>
    </row>
    <row r="402" spans="1:85">
      <c r="A402" s="3">
        <v>45609.538113425922</v>
      </c>
      <c r="B402" s="2" t="s">
        <v>1453</v>
      </c>
      <c r="C402" s="2" t="s">
        <v>523</v>
      </c>
      <c r="D402" s="2" t="s">
        <v>1454</v>
      </c>
      <c r="E402" s="2" t="s">
        <v>1455</v>
      </c>
      <c r="F402" s="2" t="s">
        <v>99</v>
      </c>
      <c r="G402" s="2">
        <v>917676191104</v>
      </c>
      <c r="H402" s="2" t="s">
        <v>127</v>
      </c>
      <c r="I402" s="2" t="s">
        <v>134</v>
      </c>
      <c r="J402" s="2" t="s">
        <v>135</v>
      </c>
      <c r="K402" s="2" t="s">
        <v>136</v>
      </c>
      <c r="L402" s="2" t="s">
        <v>164</v>
      </c>
      <c r="M402" s="2" t="s">
        <v>147</v>
      </c>
      <c r="N402" s="2"/>
      <c r="O402" s="2"/>
      <c r="P402" s="2" t="s">
        <v>101</v>
      </c>
      <c r="Q402" s="2"/>
      <c r="R402" s="2"/>
      <c r="S402" s="2"/>
      <c r="T402" s="2"/>
      <c r="U402" s="2" t="s">
        <v>101</v>
      </c>
      <c r="V402" s="2" t="s">
        <v>2947</v>
      </c>
      <c r="W402" s="2" t="s">
        <v>165</v>
      </c>
      <c r="X402" s="2" t="s">
        <v>311</v>
      </c>
      <c r="Y402" s="2" t="s">
        <v>2965</v>
      </c>
      <c r="Z402" s="2" t="s">
        <v>158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>
        <v>4</v>
      </c>
      <c r="AN402" s="2">
        <v>0</v>
      </c>
      <c r="AO402" s="2">
        <v>8</v>
      </c>
      <c r="AP402" s="4">
        <v>0</v>
      </c>
      <c r="AQ402" s="6" t="b">
        <v>1</v>
      </c>
      <c r="AR402" s="2" t="b">
        <v>1</v>
      </c>
      <c r="AS402" s="2">
        <v>0</v>
      </c>
      <c r="AT402" s="2">
        <v>0</v>
      </c>
      <c r="AU402" s="2">
        <v>1</v>
      </c>
      <c r="AV402" s="2">
        <v>0</v>
      </c>
      <c r="AW402" s="2">
        <v>0</v>
      </c>
      <c r="AX402" s="2">
        <v>1</v>
      </c>
      <c r="AY402" s="2">
        <v>0</v>
      </c>
      <c r="AZ402" s="2">
        <v>1</v>
      </c>
      <c r="BA402" s="2">
        <v>1</v>
      </c>
      <c r="BB402" s="2">
        <v>0</v>
      </c>
      <c r="BC402" s="2">
        <v>1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7" t="s">
        <v>2928</v>
      </c>
      <c r="BR402" s="2">
        <v>1</v>
      </c>
      <c r="BS402" s="2"/>
      <c r="BT402" s="2" t="b">
        <v>1</v>
      </c>
      <c r="BU402" s="2" t="b">
        <v>1</v>
      </c>
      <c r="BV402" s="2">
        <v>191104</v>
      </c>
      <c r="BW402" s="2" t="s">
        <v>3856</v>
      </c>
      <c r="BX402" s="2"/>
      <c r="BY402" s="2"/>
      <c r="BZ402" s="2" t="s">
        <v>1455</v>
      </c>
      <c r="CA402" s="2" t="b">
        <v>1</v>
      </c>
      <c r="CB402" s="2" t="b">
        <v>1</v>
      </c>
      <c r="CC402" s="2" t="b">
        <v>1</v>
      </c>
      <c r="CD402" s="2" t="b">
        <v>1</v>
      </c>
      <c r="CE402" s="2" t="s">
        <v>3857</v>
      </c>
      <c r="CF402" s="2"/>
      <c r="CG402" s="2">
        <v>21</v>
      </c>
    </row>
    <row r="403" spans="1:85">
      <c r="A403" s="3">
        <v>45609.548935185187</v>
      </c>
      <c r="B403" s="2" t="s">
        <v>1456</v>
      </c>
      <c r="C403" s="2" t="s">
        <v>1457</v>
      </c>
      <c r="D403" s="2" t="s">
        <v>368</v>
      </c>
      <c r="E403" s="2" t="s">
        <v>1458</v>
      </c>
      <c r="F403" s="2" t="s">
        <v>99</v>
      </c>
      <c r="G403" s="2" t="s">
        <v>1459</v>
      </c>
      <c r="H403" s="2" t="s">
        <v>81</v>
      </c>
      <c r="I403" s="2" t="s">
        <v>82</v>
      </c>
      <c r="J403" s="2" t="s">
        <v>92</v>
      </c>
      <c r="K403" s="2"/>
      <c r="L403" s="2"/>
      <c r="M403" s="2"/>
      <c r="N403" s="2" t="s">
        <v>83</v>
      </c>
      <c r="O403" s="2" t="s">
        <v>93</v>
      </c>
      <c r="P403" s="2" t="s">
        <v>113</v>
      </c>
      <c r="Q403" s="2"/>
      <c r="R403" s="2"/>
      <c r="S403" s="2"/>
      <c r="T403" s="2"/>
      <c r="U403" s="2" t="s">
        <v>113</v>
      </c>
      <c r="V403" s="2" t="s">
        <v>102</v>
      </c>
      <c r="W403" s="2"/>
      <c r="X403" s="2"/>
      <c r="Y403" s="2"/>
      <c r="Z403" s="2"/>
      <c r="AA403" s="2" t="s">
        <v>2934</v>
      </c>
      <c r="AB403" s="2" t="s">
        <v>2956</v>
      </c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>
        <v>3</v>
      </c>
      <c r="AN403" s="2">
        <v>0</v>
      </c>
      <c r="AO403" s="2">
        <v>6</v>
      </c>
      <c r="AP403" s="4">
        <v>0</v>
      </c>
      <c r="AQ403" s="6" t="b">
        <v>1</v>
      </c>
      <c r="AR403" s="2" t="b">
        <v>1</v>
      </c>
      <c r="AS403" s="2">
        <v>0</v>
      </c>
      <c r="AT403" s="2">
        <v>0</v>
      </c>
      <c r="AU403" s="2">
        <v>0</v>
      </c>
      <c r="AV403" s="2">
        <v>1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1</v>
      </c>
      <c r="BE403" s="2">
        <v>1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7" t="s">
        <v>2928</v>
      </c>
      <c r="BR403" s="2">
        <v>1</v>
      </c>
      <c r="BS403" s="2"/>
      <c r="BT403" s="2" t="b">
        <v>1</v>
      </c>
      <c r="BU403" s="2" t="b">
        <v>1</v>
      </c>
      <c r="BV403" s="2">
        <v>353385</v>
      </c>
      <c r="BW403" s="2" t="s">
        <v>3858</v>
      </c>
      <c r="BX403" s="2"/>
      <c r="BY403" s="2"/>
      <c r="BZ403" s="2" t="s">
        <v>1458</v>
      </c>
      <c r="CA403" s="2" t="b">
        <v>1</v>
      </c>
      <c r="CB403" s="2" t="b">
        <v>1</v>
      </c>
      <c r="CC403" s="2" t="b">
        <v>0</v>
      </c>
      <c r="CD403" s="2" t="b">
        <v>1</v>
      </c>
      <c r="CE403" s="2" t="s">
        <v>3859</v>
      </c>
      <c r="CF403" s="2"/>
      <c r="CG403" s="2">
        <v>22</v>
      </c>
    </row>
    <row r="404" spans="1:85">
      <c r="A404" s="3">
        <v>45609.550451388888</v>
      </c>
      <c r="B404" s="2" t="s">
        <v>1460</v>
      </c>
      <c r="C404" s="2" t="s">
        <v>1174</v>
      </c>
      <c r="D404" s="2" t="s">
        <v>1370</v>
      </c>
      <c r="E404" s="2" t="s">
        <v>1461</v>
      </c>
      <c r="F404" s="2" t="s">
        <v>99</v>
      </c>
      <c r="G404" s="2">
        <v>7218138382</v>
      </c>
      <c r="H404" s="2" t="s">
        <v>127</v>
      </c>
      <c r="I404" s="2" t="s">
        <v>91</v>
      </c>
      <c r="J404" s="2" t="s">
        <v>135</v>
      </c>
      <c r="K404" s="2" t="s">
        <v>136</v>
      </c>
      <c r="L404" s="2" t="s">
        <v>136</v>
      </c>
      <c r="M404" s="2" t="s">
        <v>136</v>
      </c>
      <c r="N404" s="2"/>
      <c r="O404" s="2"/>
      <c r="P404" s="2" t="s">
        <v>113</v>
      </c>
      <c r="Q404" s="2"/>
      <c r="R404" s="2"/>
      <c r="S404" s="2"/>
      <c r="T404" s="2"/>
      <c r="U404" s="2" t="s">
        <v>113</v>
      </c>
      <c r="V404" s="2" t="s">
        <v>2947</v>
      </c>
      <c r="W404" s="2" t="s">
        <v>103</v>
      </c>
      <c r="X404" s="2" t="s">
        <v>311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>
        <v>3</v>
      </c>
      <c r="AN404" s="2">
        <v>0</v>
      </c>
      <c r="AO404" s="2">
        <v>6</v>
      </c>
      <c r="AP404" s="4">
        <v>0</v>
      </c>
      <c r="AQ404" s="6" t="b">
        <v>1</v>
      </c>
      <c r="AR404" s="2" t="b">
        <v>1</v>
      </c>
      <c r="AS404" s="2">
        <v>0</v>
      </c>
      <c r="AT404" s="2">
        <v>0</v>
      </c>
      <c r="AU404" s="2">
        <v>1</v>
      </c>
      <c r="AV404" s="2">
        <v>0</v>
      </c>
      <c r="AW404" s="2">
        <v>0</v>
      </c>
      <c r="AX404" s="2">
        <v>0</v>
      </c>
      <c r="AY404" s="2">
        <v>1</v>
      </c>
      <c r="AZ404" s="2">
        <v>1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7" t="s">
        <v>2928</v>
      </c>
      <c r="BR404" s="2">
        <v>1</v>
      </c>
      <c r="BS404" s="2"/>
      <c r="BT404" s="2" t="b">
        <v>1</v>
      </c>
      <c r="BU404" s="2" t="b">
        <v>1</v>
      </c>
      <c r="BV404" s="2">
        <v>138382</v>
      </c>
      <c r="BW404" s="2" t="s">
        <v>3860</v>
      </c>
      <c r="BX404" s="2"/>
      <c r="BY404" s="2"/>
      <c r="BZ404" s="2" t="s">
        <v>1461</v>
      </c>
      <c r="CA404" s="2" t="b">
        <v>1</v>
      </c>
      <c r="CB404" s="2" t="b">
        <v>1</v>
      </c>
      <c r="CC404" s="2" t="b">
        <v>1</v>
      </c>
      <c r="CD404" s="2" t="b">
        <v>1</v>
      </c>
      <c r="CE404" s="2" t="s">
        <v>3861</v>
      </c>
      <c r="CF404" s="2"/>
      <c r="CG404" s="2">
        <v>25</v>
      </c>
    </row>
    <row r="405" spans="1:85">
      <c r="A405" s="3">
        <v>45609.558310185188</v>
      </c>
      <c r="B405" s="2" t="s">
        <v>1462</v>
      </c>
      <c r="C405" s="2" t="s">
        <v>1463</v>
      </c>
      <c r="D405" s="2" t="s">
        <v>125</v>
      </c>
      <c r="E405" s="2" t="s">
        <v>1464</v>
      </c>
      <c r="F405" s="2" t="s">
        <v>99</v>
      </c>
      <c r="G405" s="2">
        <v>7738481705</v>
      </c>
      <c r="H405" s="2" t="s">
        <v>82</v>
      </c>
      <c r="I405" s="2" t="s">
        <v>91</v>
      </c>
      <c r="J405" s="2"/>
      <c r="K405" s="2" t="s">
        <v>82</v>
      </c>
      <c r="L405" s="2" t="s">
        <v>82</v>
      </c>
      <c r="M405" s="2" t="s">
        <v>82</v>
      </c>
      <c r="N405" s="2"/>
      <c r="O405" s="2"/>
      <c r="P405" s="2" t="s">
        <v>84</v>
      </c>
      <c r="Q405" s="2"/>
      <c r="R405" s="2"/>
      <c r="S405" s="2"/>
      <c r="T405" s="2"/>
      <c r="U405" s="2" t="s">
        <v>84</v>
      </c>
      <c r="V405" s="2"/>
      <c r="W405" s="2" t="s">
        <v>103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>
        <v>1</v>
      </c>
      <c r="AN405" s="2">
        <v>0</v>
      </c>
      <c r="AO405" s="2">
        <v>2</v>
      </c>
      <c r="AP405" s="4">
        <v>0</v>
      </c>
      <c r="AQ405" s="6" t="b">
        <v>1</v>
      </c>
      <c r="AR405" s="2" t="b">
        <v>1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1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7" t="s">
        <v>2928</v>
      </c>
      <c r="BR405" s="2">
        <v>1</v>
      </c>
      <c r="BS405" s="2"/>
      <c r="BT405" s="2" t="b">
        <v>1</v>
      </c>
      <c r="BU405" s="2" t="b">
        <v>1</v>
      </c>
      <c r="BV405" s="2">
        <v>481705</v>
      </c>
      <c r="BW405" s="2" t="s">
        <v>3862</v>
      </c>
      <c r="BX405" s="2"/>
      <c r="BY405" s="2"/>
      <c r="BZ405" s="2" t="s">
        <v>1464</v>
      </c>
      <c r="CA405" s="2" t="b">
        <v>1</v>
      </c>
      <c r="CB405" s="2" t="b">
        <v>1</v>
      </c>
      <c r="CC405" s="2" t="b">
        <v>1</v>
      </c>
      <c r="CD405" s="2" t="b">
        <v>1</v>
      </c>
      <c r="CE405" s="2" t="s">
        <v>3863</v>
      </c>
      <c r="CF405" s="2"/>
      <c r="CG405" s="2">
        <v>21</v>
      </c>
    </row>
    <row r="406" spans="1:85">
      <c r="A406" s="3">
        <v>45609.614340277774</v>
      </c>
      <c r="B406" s="2" t="s">
        <v>1465</v>
      </c>
      <c r="C406" s="2" t="s">
        <v>1466</v>
      </c>
      <c r="D406" s="2" t="s">
        <v>1092</v>
      </c>
      <c r="E406" s="2" t="s">
        <v>1467</v>
      </c>
      <c r="F406" s="2" t="s">
        <v>79</v>
      </c>
      <c r="G406" s="2" t="s">
        <v>1468</v>
      </c>
      <c r="H406" s="2" t="s">
        <v>127</v>
      </c>
      <c r="I406" s="2" t="s">
        <v>91</v>
      </c>
      <c r="J406" s="2" t="s">
        <v>135</v>
      </c>
      <c r="K406" s="2" t="s">
        <v>136</v>
      </c>
      <c r="L406" s="2" t="s">
        <v>148</v>
      </c>
      <c r="M406" s="2" t="s">
        <v>147</v>
      </c>
      <c r="N406" s="2"/>
      <c r="O406" s="2"/>
      <c r="P406" s="2"/>
      <c r="Q406" s="2"/>
      <c r="R406" s="2"/>
      <c r="S406" s="2"/>
      <c r="T406" s="2"/>
      <c r="U406" s="2" t="s">
        <v>85</v>
      </c>
      <c r="V406" s="2" t="s">
        <v>3035</v>
      </c>
      <c r="W406" s="2" t="s">
        <v>94</v>
      </c>
      <c r="X406" s="2" t="s">
        <v>138</v>
      </c>
      <c r="Y406" s="2" t="s">
        <v>3021</v>
      </c>
      <c r="Z406" s="2" t="s">
        <v>576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>
        <v>5</v>
      </c>
      <c r="AN406" s="2">
        <v>0</v>
      </c>
      <c r="AO406" s="2">
        <v>10</v>
      </c>
      <c r="AP406" s="4">
        <v>0</v>
      </c>
      <c r="AQ406" s="6" t="b">
        <v>1</v>
      </c>
      <c r="AR406" s="2" t="b">
        <v>1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1</v>
      </c>
      <c r="BG406" s="2">
        <v>0</v>
      </c>
      <c r="BH406" s="2">
        <v>0</v>
      </c>
      <c r="BI406" s="2">
        <v>0</v>
      </c>
      <c r="BJ406" s="2">
        <v>1</v>
      </c>
      <c r="BK406" s="2">
        <v>1</v>
      </c>
      <c r="BL406" s="2">
        <v>1</v>
      </c>
      <c r="BM406" s="2">
        <v>1</v>
      </c>
      <c r="BN406" s="2">
        <v>0</v>
      </c>
      <c r="BO406" s="2">
        <v>0</v>
      </c>
      <c r="BP406" s="2">
        <v>0</v>
      </c>
      <c r="BQ406" s="7" t="s">
        <v>2928</v>
      </c>
      <c r="BR406" s="2">
        <v>1</v>
      </c>
      <c r="BS406" s="2"/>
      <c r="BT406" s="2" t="b">
        <v>1</v>
      </c>
      <c r="BU406" s="2" t="b">
        <v>1</v>
      </c>
      <c r="BV406" s="2">
        <v>28124</v>
      </c>
      <c r="BW406" s="2" t="s">
        <v>3864</v>
      </c>
      <c r="BX406" s="2"/>
      <c r="BY406" s="2"/>
      <c r="BZ406" s="2" t="s">
        <v>1467</v>
      </c>
      <c r="CA406" s="2" t="b">
        <v>1</v>
      </c>
      <c r="CB406" s="2" t="b">
        <v>0</v>
      </c>
      <c r="CC406" s="2" t="b">
        <v>0</v>
      </c>
      <c r="CD406" s="2" t="e">
        <v>#N/A</v>
      </c>
      <c r="CE406" s="2" t="s">
        <v>3865</v>
      </c>
      <c r="CF406" s="2"/>
      <c r="CG406" s="2">
        <v>23</v>
      </c>
    </row>
    <row r="407" spans="1:85">
      <c r="A407" s="3">
        <v>45609.687037037038</v>
      </c>
      <c r="B407" s="2" t="s">
        <v>1469</v>
      </c>
      <c r="C407" s="2" t="s">
        <v>937</v>
      </c>
      <c r="D407" s="2" t="s">
        <v>1470</v>
      </c>
      <c r="E407" s="2" t="s">
        <v>1471</v>
      </c>
      <c r="F407" s="2" t="s">
        <v>79</v>
      </c>
      <c r="G407" s="2">
        <v>447459313722</v>
      </c>
      <c r="H407" s="2" t="s">
        <v>82</v>
      </c>
      <c r="I407" s="2" t="s">
        <v>82</v>
      </c>
      <c r="J407" s="2" t="s">
        <v>135</v>
      </c>
      <c r="K407" s="2" t="s">
        <v>147</v>
      </c>
      <c r="L407" s="2" t="s">
        <v>136</v>
      </c>
      <c r="M407" s="2" t="s">
        <v>82</v>
      </c>
      <c r="N407" s="2"/>
      <c r="O407" s="2"/>
      <c r="P407" s="2"/>
      <c r="Q407" s="2"/>
      <c r="R407" s="2"/>
      <c r="S407" s="2"/>
      <c r="T407" s="2"/>
      <c r="U407" s="2" t="s">
        <v>85</v>
      </c>
      <c r="V407" s="2"/>
      <c r="W407" s="2"/>
      <c r="X407" s="2" t="s">
        <v>576</v>
      </c>
      <c r="Y407" s="2" t="s">
        <v>138</v>
      </c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>
        <v>2</v>
      </c>
      <c r="AN407" s="2">
        <v>0</v>
      </c>
      <c r="AO407" s="2">
        <v>4</v>
      </c>
      <c r="AP407" s="4">
        <v>0</v>
      </c>
      <c r="AQ407" s="6" t="b">
        <v>1</v>
      </c>
      <c r="AR407" s="2" t="b">
        <v>1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1</v>
      </c>
      <c r="BL407" s="2">
        <v>1</v>
      </c>
      <c r="BM407" s="2">
        <v>0</v>
      </c>
      <c r="BN407" s="2">
        <v>0</v>
      </c>
      <c r="BO407" s="2">
        <v>0</v>
      </c>
      <c r="BP407" s="2">
        <v>0</v>
      </c>
      <c r="BQ407" s="7" t="s">
        <v>2928</v>
      </c>
      <c r="BR407" s="2">
        <v>1</v>
      </c>
      <c r="BS407" s="2"/>
      <c r="BT407" s="2" t="b">
        <v>1</v>
      </c>
      <c r="BU407" s="2" t="b">
        <v>1</v>
      </c>
      <c r="BV407" s="2">
        <v>313722</v>
      </c>
      <c r="BW407" s="2" t="s">
        <v>3866</v>
      </c>
      <c r="BX407" s="2"/>
      <c r="BY407" s="2"/>
      <c r="BZ407" s="2" t="s">
        <v>1471</v>
      </c>
      <c r="CA407" s="2" t="b">
        <v>1</v>
      </c>
      <c r="CB407" s="2" t="b">
        <v>0</v>
      </c>
      <c r="CC407" s="2" t="b">
        <v>1</v>
      </c>
      <c r="CD407" s="2" t="b">
        <v>1</v>
      </c>
      <c r="CE407" s="2" t="s">
        <v>3867</v>
      </c>
      <c r="CF407" s="2"/>
      <c r="CG407" s="2">
        <v>27</v>
      </c>
    </row>
    <row r="408" spans="1:85">
      <c r="A408" s="3">
        <v>45609.705069444448</v>
      </c>
      <c r="B408" s="2" t="s">
        <v>1472</v>
      </c>
      <c r="C408" s="2" t="s">
        <v>578</v>
      </c>
      <c r="D408" s="2" t="s">
        <v>110</v>
      </c>
      <c r="E408" s="2" t="s">
        <v>1195</v>
      </c>
      <c r="F408" s="2" t="s">
        <v>99</v>
      </c>
      <c r="G408" s="2">
        <v>9833859056</v>
      </c>
      <c r="H408" s="2" t="s">
        <v>81</v>
      </c>
      <c r="I408" s="2" t="s">
        <v>82</v>
      </c>
      <c r="J408" s="2" t="s">
        <v>92</v>
      </c>
      <c r="K408" s="2"/>
      <c r="L408" s="2"/>
      <c r="M408" s="2"/>
      <c r="N408" s="2" t="s">
        <v>83</v>
      </c>
      <c r="O408" s="2" t="s">
        <v>93</v>
      </c>
      <c r="P408" s="2"/>
      <c r="Q408" s="2"/>
      <c r="R408" s="2"/>
      <c r="S408" s="2"/>
      <c r="T408" s="2"/>
      <c r="U408" s="2" t="s">
        <v>85</v>
      </c>
      <c r="V408" s="2" t="s">
        <v>102</v>
      </c>
      <c r="W408" s="2"/>
      <c r="X408" s="2"/>
      <c r="Y408" s="2"/>
      <c r="Z408" s="2"/>
      <c r="AA408" s="2" t="s">
        <v>2934</v>
      </c>
      <c r="AB408" s="2" t="s">
        <v>2956</v>
      </c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>
        <v>3</v>
      </c>
      <c r="AN408" s="2">
        <v>0</v>
      </c>
      <c r="AO408" s="2">
        <v>5</v>
      </c>
      <c r="AP408" s="4">
        <v>0</v>
      </c>
      <c r="AQ408" s="6" t="b">
        <v>1</v>
      </c>
      <c r="AR408" s="2" t="b">
        <v>1</v>
      </c>
      <c r="AS408" s="2">
        <v>0</v>
      </c>
      <c r="AT408" s="2">
        <v>0</v>
      </c>
      <c r="AU408" s="2">
        <v>0</v>
      </c>
      <c r="AV408" s="2">
        <v>1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1</v>
      </c>
      <c r="BE408" s="2">
        <v>1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7" t="s">
        <v>2966</v>
      </c>
      <c r="BR408" s="2">
        <v>1</v>
      </c>
      <c r="BS408" s="2"/>
      <c r="BT408" s="2" t="b">
        <v>1</v>
      </c>
      <c r="BU408" s="2" t="b">
        <v>1</v>
      </c>
      <c r="BV408" s="2">
        <v>859056</v>
      </c>
      <c r="BW408" s="2" t="s">
        <v>3868</v>
      </c>
      <c r="BX408" s="2"/>
      <c r="BY408" s="2"/>
      <c r="BZ408" s="2" t="s">
        <v>1195</v>
      </c>
      <c r="CA408" s="2" t="b">
        <v>1</v>
      </c>
      <c r="CB408" s="2" t="b">
        <v>1</v>
      </c>
      <c r="CC408" s="2" t="b">
        <v>1</v>
      </c>
      <c r="CD408" s="2" t="b">
        <v>1</v>
      </c>
      <c r="CE408" s="2" t="s">
        <v>3869</v>
      </c>
      <c r="CF408" s="2"/>
      <c r="CG408" s="2">
        <v>19</v>
      </c>
    </row>
    <row r="409" spans="1:85">
      <c r="A409" s="3">
        <v>45609.815474537034</v>
      </c>
      <c r="B409" s="2" t="s">
        <v>1473</v>
      </c>
      <c r="C409" s="2" t="s">
        <v>1474</v>
      </c>
      <c r="D409" s="2" t="s">
        <v>1475</v>
      </c>
      <c r="E409" s="2" t="s">
        <v>3870</v>
      </c>
      <c r="F409" s="2" t="s">
        <v>99</v>
      </c>
      <c r="G409" s="2">
        <f>91-8920048379</f>
        <v>-8920048288</v>
      </c>
      <c r="H409" s="2" t="s">
        <v>122</v>
      </c>
      <c r="I409" s="2" t="s">
        <v>82</v>
      </c>
      <c r="J409" s="2" t="s">
        <v>135</v>
      </c>
      <c r="K409" s="2" t="s">
        <v>136</v>
      </c>
      <c r="L409" s="2" t="s">
        <v>82</v>
      </c>
      <c r="M409" s="2" t="s">
        <v>82</v>
      </c>
      <c r="N409" s="2"/>
      <c r="O409" s="2"/>
      <c r="P409" s="2"/>
      <c r="Q409" s="2"/>
      <c r="R409" s="2"/>
      <c r="S409" s="2"/>
      <c r="T409" s="2"/>
      <c r="U409" s="2" t="s">
        <v>85</v>
      </c>
      <c r="V409" s="2" t="s">
        <v>122</v>
      </c>
      <c r="W409" s="2"/>
      <c r="X409" s="2" t="s">
        <v>311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>
        <v>2</v>
      </c>
      <c r="AN409" s="2">
        <v>0</v>
      </c>
      <c r="AO409" s="2">
        <v>3</v>
      </c>
      <c r="AP409" s="4">
        <v>0</v>
      </c>
      <c r="AQ409" s="6" t="b">
        <v>1</v>
      </c>
      <c r="AR409" s="2" t="b">
        <v>1</v>
      </c>
      <c r="AS409" s="2">
        <v>0</v>
      </c>
      <c r="AT409" s="2">
        <v>0</v>
      </c>
      <c r="AU409" s="2">
        <v>0</v>
      </c>
      <c r="AV409" s="2">
        <v>0</v>
      </c>
      <c r="AW409" s="2">
        <v>1</v>
      </c>
      <c r="AX409" s="2">
        <v>0</v>
      </c>
      <c r="AY409" s="2">
        <v>0</v>
      </c>
      <c r="AZ409" s="2">
        <v>1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7" t="s">
        <v>2966</v>
      </c>
      <c r="BR409" s="2">
        <v>1</v>
      </c>
      <c r="BS409" s="2"/>
      <c r="BT409" s="2" t="b">
        <v>1</v>
      </c>
      <c r="BU409" s="2" t="b">
        <v>1</v>
      </c>
      <c r="BV409" s="2">
        <v>48379</v>
      </c>
      <c r="BW409" s="2" t="s">
        <v>3871</v>
      </c>
      <c r="BX409" s="2"/>
      <c r="BY409" s="2"/>
      <c r="BZ409" s="2" t="s">
        <v>3870</v>
      </c>
      <c r="CA409" s="2" t="b">
        <v>1</v>
      </c>
      <c r="CB409" s="2" t="b">
        <v>1</v>
      </c>
      <c r="CC409" s="2" t="b">
        <v>1</v>
      </c>
      <c r="CD409" s="2" t="b">
        <v>1</v>
      </c>
      <c r="CE409" s="2" t="s">
        <v>3872</v>
      </c>
      <c r="CF409" s="2"/>
      <c r="CG409" s="2">
        <v>23</v>
      </c>
    </row>
    <row r="410" spans="1:85">
      <c r="A410" s="3">
        <v>45609.874942129631</v>
      </c>
      <c r="B410" s="2" t="s">
        <v>1476</v>
      </c>
      <c r="C410" s="2" t="s">
        <v>140</v>
      </c>
      <c r="D410" s="2" t="s">
        <v>1477</v>
      </c>
      <c r="E410" s="2" t="s">
        <v>1478</v>
      </c>
      <c r="F410" s="2" t="s">
        <v>99</v>
      </c>
      <c r="G410" s="2">
        <v>9850699111</v>
      </c>
      <c r="H410" s="2" t="s">
        <v>127</v>
      </c>
      <c r="I410" s="2" t="s">
        <v>82</v>
      </c>
      <c r="J410" s="2"/>
      <c r="K410" s="2" t="s">
        <v>82</v>
      </c>
      <c r="L410" s="2" t="s">
        <v>82</v>
      </c>
      <c r="M410" s="2" t="s">
        <v>82</v>
      </c>
      <c r="N410" s="2"/>
      <c r="O410" s="2"/>
      <c r="P410" s="2"/>
      <c r="Q410" s="2"/>
      <c r="R410" s="2"/>
      <c r="S410" s="2"/>
      <c r="T410" s="2"/>
      <c r="U410" s="2" t="s">
        <v>85</v>
      </c>
      <c r="V410" s="2" t="s">
        <v>2947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>
        <v>1</v>
      </c>
      <c r="AN410" s="2">
        <v>0</v>
      </c>
      <c r="AO410" s="2">
        <v>1</v>
      </c>
      <c r="AP410" s="4">
        <v>0</v>
      </c>
      <c r="AQ410" s="6" t="b">
        <v>1</v>
      </c>
      <c r="AR410" s="2" t="b">
        <v>1</v>
      </c>
      <c r="AS410" s="2">
        <v>0</v>
      </c>
      <c r="AT410" s="2">
        <v>0</v>
      </c>
      <c r="AU410" s="2">
        <v>1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7" t="s">
        <v>2966</v>
      </c>
      <c r="BR410" s="2">
        <v>1</v>
      </c>
      <c r="BS410" s="2"/>
      <c r="BT410" s="2" t="b">
        <v>1</v>
      </c>
      <c r="BU410" s="2" t="b">
        <v>1</v>
      </c>
      <c r="BV410" s="2">
        <v>699111</v>
      </c>
      <c r="BW410" s="2" t="s">
        <v>3873</v>
      </c>
      <c r="BX410" s="2"/>
      <c r="BY410" s="2"/>
      <c r="BZ410" s="2" t="s">
        <v>1478</v>
      </c>
      <c r="CA410" s="2" t="b">
        <v>1</v>
      </c>
      <c r="CB410" s="2" t="b">
        <v>1</v>
      </c>
      <c r="CC410" s="2" t="b">
        <v>1</v>
      </c>
      <c r="CD410" s="2" t="b">
        <v>1</v>
      </c>
      <c r="CE410" s="2" t="s">
        <v>3874</v>
      </c>
      <c r="CF410" s="2"/>
      <c r="CG410" s="2">
        <v>16</v>
      </c>
    </row>
    <row r="411" spans="1:85">
      <c r="A411" s="3">
        <v>45609.902071759258</v>
      </c>
      <c r="B411" s="2" t="s">
        <v>1479</v>
      </c>
      <c r="C411" s="2" t="s">
        <v>1480</v>
      </c>
      <c r="D411" s="2" t="s">
        <v>106</v>
      </c>
      <c r="E411" s="2" t="s">
        <v>1481</v>
      </c>
      <c r="F411" s="2" t="s">
        <v>79</v>
      </c>
      <c r="G411" s="2" t="s">
        <v>1482</v>
      </c>
      <c r="H411" s="2" t="s">
        <v>127</v>
      </c>
      <c r="I411" s="2" t="s">
        <v>91</v>
      </c>
      <c r="J411" s="2" t="s">
        <v>92</v>
      </c>
      <c r="K411" s="2"/>
      <c r="L411" s="2"/>
      <c r="M411" s="2"/>
      <c r="N411" s="2" t="s">
        <v>83</v>
      </c>
      <c r="O411" s="2" t="s">
        <v>93</v>
      </c>
      <c r="P411" s="2" t="s">
        <v>113</v>
      </c>
      <c r="Q411" s="2"/>
      <c r="R411" s="2"/>
      <c r="S411" s="2"/>
      <c r="T411" s="2"/>
      <c r="U411" s="2" t="s">
        <v>113</v>
      </c>
      <c r="V411" s="2" t="s">
        <v>3035</v>
      </c>
      <c r="W411" s="2" t="s">
        <v>94</v>
      </c>
      <c r="X411" s="2"/>
      <c r="Y411" s="2"/>
      <c r="Z411" s="2"/>
      <c r="AA411" s="2" t="s">
        <v>2927</v>
      </c>
      <c r="AB411" s="2" t="s">
        <v>2931</v>
      </c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>
        <v>4</v>
      </c>
      <c r="AN411" s="2">
        <v>0</v>
      </c>
      <c r="AO411" s="2">
        <v>8</v>
      </c>
      <c r="AP411" s="4">
        <v>0</v>
      </c>
      <c r="AQ411" s="6" t="b">
        <v>1</v>
      </c>
      <c r="AR411" s="2" t="b">
        <v>1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1</v>
      </c>
      <c r="BG411" s="2">
        <v>0</v>
      </c>
      <c r="BH411" s="2">
        <v>0</v>
      </c>
      <c r="BI411" s="2">
        <v>0</v>
      </c>
      <c r="BJ411" s="2">
        <v>1</v>
      </c>
      <c r="BK411" s="2">
        <v>0</v>
      </c>
      <c r="BL411" s="2">
        <v>0</v>
      </c>
      <c r="BM411" s="2">
        <v>0</v>
      </c>
      <c r="BN411" s="2">
        <v>0</v>
      </c>
      <c r="BO411" s="2">
        <v>1</v>
      </c>
      <c r="BP411" s="2">
        <v>1</v>
      </c>
      <c r="BQ411" s="7" t="s">
        <v>2928</v>
      </c>
      <c r="BR411" s="2">
        <v>1</v>
      </c>
      <c r="BS411" s="2"/>
      <c r="BT411" s="2" t="b">
        <v>1</v>
      </c>
      <c r="BU411" s="2" t="b">
        <v>1</v>
      </c>
      <c r="BV411" s="2">
        <v>480006</v>
      </c>
      <c r="BW411" s="2" t="s">
        <v>3875</v>
      </c>
      <c r="BX411" s="2"/>
      <c r="BY411" s="2"/>
      <c r="BZ411" s="2" t="s">
        <v>1481</v>
      </c>
      <c r="CA411" s="2" t="b">
        <v>1</v>
      </c>
      <c r="CB411" s="2" t="b">
        <v>1</v>
      </c>
      <c r="CC411" s="2" t="b">
        <v>1</v>
      </c>
      <c r="CD411" s="2" t="b">
        <v>1</v>
      </c>
      <c r="CE411" s="2" t="s">
        <v>3876</v>
      </c>
      <c r="CF411" s="2"/>
      <c r="CG411" s="2">
        <v>21</v>
      </c>
    </row>
    <row r="412" spans="1:85">
      <c r="A412" s="3">
        <v>45609.955428240741</v>
      </c>
      <c r="B412" s="2" t="s">
        <v>1483</v>
      </c>
      <c r="C412" s="2" t="s">
        <v>1484</v>
      </c>
      <c r="D412" s="2" t="s">
        <v>106</v>
      </c>
      <c r="E412" s="2" t="s">
        <v>3877</v>
      </c>
      <c r="F412" s="2" t="s">
        <v>79</v>
      </c>
      <c r="G412" s="2">
        <v>9370828571</v>
      </c>
      <c r="H412" s="2" t="s">
        <v>127</v>
      </c>
      <c r="I412" s="2" t="s">
        <v>91</v>
      </c>
      <c r="J412" s="2" t="s">
        <v>92</v>
      </c>
      <c r="K412" s="2"/>
      <c r="L412" s="2"/>
      <c r="M412" s="2"/>
      <c r="N412" s="2" t="s">
        <v>93</v>
      </c>
      <c r="O412" s="2" t="s">
        <v>83</v>
      </c>
      <c r="P412" s="2" t="s">
        <v>128</v>
      </c>
      <c r="Q412" s="2"/>
      <c r="R412" s="2"/>
      <c r="S412" s="2"/>
      <c r="T412" s="2"/>
      <c r="U412" s="2" t="s">
        <v>128</v>
      </c>
      <c r="V412" s="2" t="s">
        <v>3035</v>
      </c>
      <c r="W412" s="2" t="s">
        <v>94</v>
      </c>
      <c r="X412" s="2"/>
      <c r="Y412" s="2"/>
      <c r="Z412" s="2"/>
      <c r="AA412" s="2" t="s">
        <v>2931</v>
      </c>
      <c r="AB412" s="2" t="s">
        <v>2927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>
        <v>4</v>
      </c>
      <c r="AN412" s="2">
        <v>0</v>
      </c>
      <c r="AO412" s="2">
        <v>8</v>
      </c>
      <c r="AP412" s="4">
        <v>0</v>
      </c>
      <c r="AQ412" s="6" t="b">
        <v>1</v>
      </c>
      <c r="AR412" s="2" t="b">
        <v>1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1</v>
      </c>
      <c r="BG412" s="2">
        <v>0</v>
      </c>
      <c r="BH412" s="2">
        <v>0</v>
      </c>
      <c r="BI412" s="2">
        <v>0</v>
      </c>
      <c r="BJ412" s="2">
        <v>1</v>
      </c>
      <c r="BK412" s="2">
        <v>0</v>
      </c>
      <c r="BL412" s="2">
        <v>0</v>
      </c>
      <c r="BM412" s="2">
        <v>0</v>
      </c>
      <c r="BN412" s="2">
        <v>0</v>
      </c>
      <c r="BO412" s="2">
        <v>1</v>
      </c>
      <c r="BP412" s="2">
        <v>1</v>
      </c>
      <c r="BQ412" s="7" t="s">
        <v>2928</v>
      </c>
      <c r="BR412" s="2">
        <v>1</v>
      </c>
      <c r="BS412" s="2"/>
      <c r="BT412" s="2" t="b">
        <v>1</v>
      </c>
      <c r="BU412" s="2" t="b">
        <v>1</v>
      </c>
      <c r="BV412" s="2">
        <v>828571</v>
      </c>
      <c r="BW412" s="2" t="s">
        <v>3878</v>
      </c>
      <c r="BX412" s="2"/>
      <c r="BY412" s="2"/>
      <c r="BZ412" s="2" t="s">
        <v>3877</v>
      </c>
      <c r="CA412" s="2" t="b">
        <v>1</v>
      </c>
      <c r="CB412" s="2" t="b">
        <v>1</v>
      </c>
      <c r="CC412" s="2" t="b">
        <v>1</v>
      </c>
      <c r="CD412" s="2" t="b">
        <v>1</v>
      </c>
      <c r="CE412" s="2" t="s">
        <v>3879</v>
      </c>
      <c r="CF412" s="2"/>
      <c r="CG412" s="2">
        <v>26</v>
      </c>
    </row>
    <row r="413" spans="1:85">
      <c r="A413" s="3">
        <v>45610.00608796296</v>
      </c>
      <c r="B413" s="2" t="s">
        <v>1485</v>
      </c>
      <c r="C413" s="2" t="s">
        <v>1486</v>
      </c>
      <c r="D413" s="2" t="s">
        <v>110</v>
      </c>
      <c r="E413" s="2" t="s">
        <v>1487</v>
      </c>
      <c r="F413" s="2" t="s">
        <v>99</v>
      </c>
      <c r="G413" s="2">
        <v>919619948733</v>
      </c>
      <c r="H413" s="2" t="s">
        <v>82</v>
      </c>
      <c r="I413" s="2" t="s">
        <v>82</v>
      </c>
      <c r="J413" s="2" t="s">
        <v>135</v>
      </c>
      <c r="K413" s="2" t="s">
        <v>147</v>
      </c>
      <c r="L413" s="2" t="s">
        <v>148</v>
      </c>
      <c r="M413" s="2" t="s">
        <v>82</v>
      </c>
      <c r="N413" s="2"/>
      <c r="O413" s="2"/>
      <c r="P413" s="2" t="s">
        <v>101</v>
      </c>
      <c r="Q413" s="2"/>
      <c r="R413" s="2"/>
      <c r="S413" s="2"/>
      <c r="T413" s="2"/>
      <c r="U413" s="2" t="s">
        <v>101</v>
      </c>
      <c r="V413" s="2"/>
      <c r="W413" s="2"/>
      <c r="X413" s="2" t="s">
        <v>158</v>
      </c>
      <c r="Y413" s="2" t="s">
        <v>2955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>
        <v>2</v>
      </c>
      <c r="AN413" s="2">
        <v>0</v>
      </c>
      <c r="AO413" s="2">
        <v>4</v>
      </c>
      <c r="AP413" s="4">
        <v>0</v>
      </c>
      <c r="AQ413" s="6" t="b">
        <v>1</v>
      </c>
      <c r="AR413" s="2" t="b">
        <v>1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1</v>
      </c>
      <c r="BB413" s="2">
        <v>1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7" t="s">
        <v>2928</v>
      </c>
      <c r="BR413" s="2">
        <v>1</v>
      </c>
      <c r="BS413" s="2"/>
      <c r="BT413" s="2" t="b">
        <v>1</v>
      </c>
      <c r="BU413" s="2" t="b">
        <v>1</v>
      </c>
      <c r="BV413" s="2">
        <v>948733</v>
      </c>
      <c r="BW413" s="2" t="s">
        <v>3880</v>
      </c>
      <c r="BX413" s="2"/>
      <c r="BY413" s="2"/>
      <c r="BZ413" s="2" t="s">
        <v>1487</v>
      </c>
      <c r="CA413" s="2" t="b">
        <v>1</v>
      </c>
      <c r="CB413" s="2" t="b">
        <v>1</v>
      </c>
      <c r="CC413" s="2" t="b">
        <v>1</v>
      </c>
      <c r="CD413" s="2" t="b">
        <v>1</v>
      </c>
      <c r="CE413" s="2" t="s">
        <v>3881</v>
      </c>
      <c r="CF413" s="2"/>
      <c r="CG413" s="2">
        <v>28</v>
      </c>
    </row>
    <row r="414" spans="1:85">
      <c r="A414" s="3">
        <v>45610.012233796297</v>
      </c>
      <c r="B414" s="2" t="s">
        <v>1488</v>
      </c>
      <c r="C414" s="2" t="s">
        <v>1489</v>
      </c>
      <c r="D414" s="2" t="s">
        <v>110</v>
      </c>
      <c r="E414" s="2" t="s">
        <v>1490</v>
      </c>
      <c r="F414" s="2" t="s">
        <v>99</v>
      </c>
      <c r="G414" s="2" t="s">
        <v>1491</v>
      </c>
      <c r="H414" s="2" t="s">
        <v>82</v>
      </c>
      <c r="I414" s="2" t="s">
        <v>82</v>
      </c>
      <c r="J414" s="2" t="s">
        <v>135</v>
      </c>
      <c r="K414" s="2" t="s">
        <v>147</v>
      </c>
      <c r="L414" s="2" t="s">
        <v>136</v>
      </c>
      <c r="M414" s="2" t="s">
        <v>148</v>
      </c>
      <c r="N414" s="2"/>
      <c r="O414" s="2"/>
      <c r="P414" s="2" t="s">
        <v>128</v>
      </c>
      <c r="Q414" s="2"/>
      <c r="R414" s="2"/>
      <c r="S414" s="2"/>
      <c r="T414" s="2"/>
      <c r="U414" s="2" t="s">
        <v>128</v>
      </c>
      <c r="V414" s="2"/>
      <c r="W414" s="2"/>
      <c r="X414" s="2" t="s">
        <v>158</v>
      </c>
      <c r="Y414" s="2" t="s">
        <v>311</v>
      </c>
      <c r="Z414" s="2" t="s">
        <v>2955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>
        <v>2</v>
      </c>
      <c r="AN414" s="2">
        <v>0</v>
      </c>
      <c r="AO414" s="2">
        <v>4</v>
      </c>
      <c r="AP414" s="4">
        <v>0</v>
      </c>
      <c r="AQ414" s="6" t="b">
        <v>1</v>
      </c>
      <c r="AR414" s="2" t="b">
        <v>1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1</v>
      </c>
      <c r="BA414" s="2">
        <v>1</v>
      </c>
      <c r="BB414" s="2">
        <v>1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7" t="s">
        <v>2928</v>
      </c>
      <c r="BR414" s="2">
        <v>1</v>
      </c>
      <c r="BS414" s="2"/>
      <c r="BT414" s="2" t="b">
        <v>1</v>
      </c>
      <c r="BU414" s="2" t="b">
        <v>1</v>
      </c>
      <c r="BV414" s="2">
        <v>11424</v>
      </c>
      <c r="BW414" s="2" t="s">
        <v>3882</v>
      </c>
      <c r="BX414" s="2"/>
      <c r="BY414" s="2"/>
      <c r="BZ414" s="2" t="s">
        <v>1490</v>
      </c>
      <c r="CA414" s="2" t="b">
        <v>1</v>
      </c>
      <c r="CB414" s="2" t="b">
        <v>1</v>
      </c>
      <c r="CC414" s="2" t="b">
        <v>0</v>
      </c>
      <c r="CD414" s="2" t="b">
        <v>1</v>
      </c>
      <c r="CE414" s="2" t="s">
        <v>3883</v>
      </c>
      <c r="CF414" s="2"/>
      <c r="CG414" s="2">
        <v>24</v>
      </c>
    </row>
    <row r="415" spans="1:85">
      <c r="A415" s="3">
        <v>45610.074594907404</v>
      </c>
      <c r="B415" s="2" t="s">
        <v>1492</v>
      </c>
      <c r="C415" s="2" t="s">
        <v>1493</v>
      </c>
      <c r="D415" s="2" t="s">
        <v>1494</v>
      </c>
      <c r="E415" s="2" t="s">
        <v>1495</v>
      </c>
      <c r="F415" s="2" t="s">
        <v>79</v>
      </c>
      <c r="G415" s="2" t="s">
        <v>1496</v>
      </c>
      <c r="H415" s="2" t="s">
        <v>127</v>
      </c>
      <c r="I415" s="2" t="s">
        <v>82</v>
      </c>
      <c r="J415" s="2"/>
      <c r="K415" s="2" t="s">
        <v>82</v>
      </c>
      <c r="L415" s="2" t="s">
        <v>82</v>
      </c>
      <c r="M415" s="2" t="s">
        <v>82</v>
      </c>
      <c r="N415" s="2"/>
      <c r="O415" s="2"/>
      <c r="P415" s="2" t="s">
        <v>101</v>
      </c>
      <c r="Q415" s="2"/>
      <c r="R415" s="2"/>
      <c r="S415" s="2"/>
      <c r="T415" s="2"/>
      <c r="U415" s="2" t="s">
        <v>101</v>
      </c>
      <c r="V415" s="2" t="s">
        <v>3035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>
        <v>1</v>
      </c>
      <c r="AN415" s="2">
        <v>0</v>
      </c>
      <c r="AO415" s="2">
        <v>2</v>
      </c>
      <c r="AP415" s="4">
        <v>0</v>
      </c>
      <c r="AQ415" s="6" t="b">
        <v>1</v>
      </c>
      <c r="AR415" s="2" t="b">
        <v>1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1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7" t="s">
        <v>2928</v>
      </c>
      <c r="BR415" s="2">
        <v>1</v>
      </c>
      <c r="BS415" s="2"/>
      <c r="BT415" s="2" t="b">
        <v>1</v>
      </c>
      <c r="BU415" s="2" t="b">
        <v>1</v>
      </c>
      <c r="BV415" s="2">
        <v>908490</v>
      </c>
      <c r="BW415" s="2" t="s">
        <v>3884</v>
      </c>
      <c r="BX415" s="2"/>
      <c r="BY415" s="2"/>
      <c r="BZ415" s="2" t="s">
        <v>1495</v>
      </c>
      <c r="CA415" s="2" t="b">
        <v>1</v>
      </c>
      <c r="CB415" s="2" t="b">
        <v>1</v>
      </c>
      <c r="CC415" s="2" t="b">
        <v>1</v>
      </c>
      <c r="CD415" s="2" t="b">
        <v>1</v>
      </c>
      <c r="CE415" s="2" t="s">
        <v>3885</v>
      </c>
      <c r="CF415" s="2"/>
      <c r="CG415" s="2">
        <v>21</v>
      </c>
    </row>
    <row r="416" spans="1:85">
      <c r="A416" s="3">
        <v>45610.165694444448</v>
      </c>
      <c r="B416" s="2" t="s">
        <v>1497</v>
      </c>
      <c r="C416" s="2" t="s">
        <v>1498</v>
      </c>
      <c r="D416" s="2" t="s">
        <v>1499</v>
      </c>
      <c r="E416" s="2" t="s">
        <v>1500</v>
      </c>
      <c r="F416" s="2" t="s">
        <v>79</v>
      </c>
      <c r="G416" s="2">
        <v>7368220959</v>
      </c>
      <c r="H416" s="2" t="s">
        <v>127</v>
      </c>
      <c r="I416" s="2" t="s">
        <v>82</v>
      </c>
      <c r="J416" s="2" t="s">
        <v>135</v>
      </c>
      <c r="K416" s="2" t="s">
        <v>148</v>
      </c>
      <c r="L416" s="2" t="s">
        <v>136</v>
      </c>
      <c r="M416" s="2" t="s">
        <v>82</v>
      </c>
      <c r="N416" s="2"/>
      <c r="O416" s="2"/>
      <c r="P416" s="2"/>
      <c r="Q416" s="2"/>
      <c r="R416" s="2"/>
      <c r="S416" s="2"/>
      <c r="T416" s="2"/>
      <c r="U416" s="2" t="s">
        <v>85</v>
      </c>
      <c r="V416" s="2" t="s">
        <v>3035</v>
      </c>
      <c r="W416" s="2"/>
      <c r="X416" s="2" t="s">
        <v>3021</v>
      </c>
      <c r="Y416" s="2" t="s">
        <v>138</v>
      </c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>
        <v>4</v>
      </c>
      <c r="AN416" s="2">
        <v>0</v>
      </c>
      <c r="AO416" s="2">
        <v>7</v>
      </c>
      <c r="AP416" s="4">
        <v>0</v>
      </c>
      <c r="AQ416" s="6" t="b">
        <v>1</v>
      </c>
      <c r="AR416" s="2" t="b">
        <v>1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1</v>
      </c>
      <c r="BG416" s="2">
        <v>0</v>
      </c>
      <c r="BH416" s="2">
        <v>0</v>
      </c>
      <c r="BI416" s="2">
        <v>0</v>
      </c>
      <c r="BJ416" s="2">
        <v>0</v>
      </c>
      <c r="BK416" s="2">
        <v>1</v>
      </c>
      <c r="BL416" s="2">
        <v>0</v>
      </c>
      <c r="BM416" s="2">
        <v>1</v>
      </c>
      <c r="BN416" s="2">
        <v>0</v>
      </c>
      <c r="BO416" s="2">
        <v>0</v>
      </c>
      <c r="BP416" s="2">
        <v>0</v>
      </c>
      <c r="BQ416" s="7" t="s">
        <v>2966</v>
      </c>
      <c r="BR416" s="2">
        <v>1</v>
      </c>
      <c r="BS416" s="2"/>
      <c r="BT416" s="2" t="b">
        <v>1</v>
      </c>
      <c r="BU416" s="2" t="b">
        <v>1</v>
      </c>
      <c r="BV416" s="2">
        <v>220959</v>
      </c>
      <c r="BW416" s="2" t="s">
        <v>3886</v>
      </c>
      <c r="BX416" s="2"/>
      <c r="BY416" s="2"/>
      <c r="BZ416" s="2" t="s">
        <v>1500</v>
      </c>
      <c r="CA416" s="2" t="b">
        <v>1</v>
      </c>
      <c r="CB416" s="2" t="b">
        <v>1</v>
      </c>
      <c r="CC416" s="2" t="b">
        <v>1</v>
      </c>
      <c r="CD416" s="2" t="b">
        <v>1</v>
      </c>
      <c r="CE416" s="2" t="s">
        <v>3887</v>
      </c>
      <c r="CF416" s="2"/>
      <c r="CG416" s="2">
        <v>40</v>
      </c>
    </row>
    <row r="417" spans="1:85">
      <c r="A417" s="3">
        <v>45610.23164351852</v>
      </c>
      <c r="B417" s="2" t="s">
        <v>1501</v>
      </c>
      <c r="C417" s="2" t="s">
        <v>1502</v>
      </c>
      <c r="D417" s="2" t="s">
        <v>125</v>
      </c>
      <c r="E417" s="2" t="s">
        <v>1503</v>
      </c>
      <c r="F417" s="2" t="s">
        <v>79</v>
      </c>
      <c r="G417" s="2">
        <v>447377962788</v>
      </c>
      <c r="H417" s="2" t="s">
        <v>317</v>
      </c>
      <c r="I417" s="2" t="s">
        <v>82</v>
      </c>
      <c r="J417" s="2" t="s">
        <v>135</v>
      </c>
      <c r="K417" s="2" t="s">
        <v>136</v>
      </c>
      <c r="L417" s="2" t="s">
        <v>82</v>
      </c>
      <c r="M417" s="2" t="s">
        <v>82</v>
      </c>
      <c r="N417" s="2"/>
      <c r="O417" s="2"/>
      <c r="P417" s="2" t="s">
        <v>128</v>
      </c>
      <c r="Q417" s="2"/>
      <c r="R417" s="2"/>
      <c r="S417" s="2"/>
      <c r="T417" s="2"/>
      <c r="U417" s="2" t="s">
        <v>128</v>
      </c>
      <c r="V417" s="2" t="s">
        <v>317</v>
      </c>
      <c r="W417" s="2"/>
      <c r="X417" s="2" t="s">
        <v>138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>
        <v>2</v>
      </c>
      <c r="AN417" s="2">
        <v>0</v>
      </c>
      <c r="AO417" s="2">
        <v>4</v>
      </c>
      <c r="AP417" s="4">
        <v>0</v>
      </c>
      <c r="AQ417" s="6" t="b">
        <v>1</v>
      </c>
      <c r="AR417" s="2" t="b">
        <v>1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1</v>
      </c>
      <c r="BI417" s="2">
        <v>0</v>
      </c>
      <c r="BJ417" s="2">
        <v>0</v>
      </c>
      <c r="BK417" s="2">
        <v>1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7" t="s">
        <v>2928</v>
      </c>
      <c r="BR417" s="2">
        <v>1</v>
      </c>
      <c r="BS417" s="2"/>
      <c r="BT417" s="2" t="b">
        <v>1</v>
      </c>
      <c r="BU417" s="2" t="b">
        <v>1</v>
      </c>
      <c r="BV417" s="2">
        <v>962788</v>
      </c>
      <c r="BW417" s="2" t="s">
        <v>3888</v>
      </c>
      <c r="BX417" s="2"/>
      <c r="BY417" s="2"/>
      <c r="BZ417" s="2" t="s">
        <v>1503</v>
      </c>
      <c r="CA417" s="2" t="b">
        <v>1</v>
      </c>
      <c r="CB417" s="2" t="b">
        <v>1</v>
      </c>
      <c r="CC417" s="2" t="b">
        <v>1</v>
      </c>
      <c r="CD417" s="2" t="b">
        <v>1</v>
      </c>
      <c r="CE417" s="2" t="s">
        <v>3889</v>
      </c>
      <c r="CF417" s="2"/>
      <c r="CG417" s="2">
        <v>24</v>
      </c>
    </row>
    <row r="418" spans="1:85">
      <c r="A418" s="3">
        <v>45610.363032407404</v>
      </c>
      <c r="B418" s="2" t="s">
        <v>1504</v>
      </c>
      <c r="C418" s="2" t="s">
        <v>1505</v>
      </c>
      <c r="D418" s="2" t="s">
        <v>1506</v>
      </c>
      <c r="E418" s="2" t="s">
        <v>1507</v>
      </c>
      <c r="F418" s="2" t="s">
        <v>99</v>
      </c>
      <c r="G418" s="2">
        <v>919869791122</v>
      </c>
      <c r="H418" s="2" t="s">
        <v>122</v>
      </c>
      <c r="I418" s="2" t="s">
        <v>91</v>
      </c>
      <c r="J418" s="2" t="s">
        <v>135</v>
      </c>
      <c r="K418" s="2" t="s">
        <v>147</v>
      </c>
      <c r="L418" s="2" t="s">
        <v>136</v>
      </c>
      <c r="M418" s="2" t="s">
        <v>148</v>
      </c>
      <c r="N418" s="2"/>
      <c r="O418" s="2"/>
      <c r="P418" s="2" t="s">
        <v>101</v>
      </c>
      <c r="Q418" s="2"/>
      <c r="R418" s="2"/>
      <c r="S418" s="2"/>
      <c r="T418" s="2"/>
      <c r="U418" s="2" t="s">
        <v>101</v>
      </c>
      <c r="V418" s="2" t="s">
        <v>122</v>
      </c>
      <c r="W418" s="2" t="s">
        <v>103</v>
      </c>
      <c r="X418" s="2" t="s">
        <v>158</v>
      </c>
      <c r="Y418" s="2" t="s">
        <v>311</v>
      </c>
      <c r="Z418" s="2" t="s">
        <v>2955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>
        <v>4</v>
      </c>
      <c r="AN418" s="2">
        <v>0</v>
      </c>
      <c r="AO418" s="2">
        <v>8</v>
      </c>
      <c r="AP418" s="4">
        <v>0</v>
      </c>
      <c r="AQ418" s="6" t="b">
        <v>1</v>
      </c>
      <c r="AR418" s="2" t="b">
        <v>1</v>
      </c>
      <c r="AS418" s="2">
        <v>0</v>
      </c>
      <c r="AT418" s="2">
        <v>0</v>
      </c>
      <c r="AU418" s="2">
        <v>0</v>
      </c>
      <c r="AV418" s="2">
        <v>0</v>
      </c>
      <c r="AW418" s="2">
        <v>1</v>
      </c>
      <c r="AX418" s="2">
        <v>0</v>
      </c>
      <c r="AY418" s="2">
        <v>1</v>
      </c>
      <c r="AZ418" s="2">
        <v>1</v>
      </c>
      <c r="BA418" s="2">
        <v>1</v>
      </c>
      <c r="BB418" s="2">
        <v>1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7" t="s">
        <v>2928</v>
      </c>
      <c r="BR418" s="2">
        <v>1</v>
      </c>
      <c r="BS418" s="2"/>
      <c r="BT418" s="2" t="b">
        <v>1</v>
      </c>
      <c r="BU418" s="2" t="b">
        <v>1</v>
      </c>
      <c r="BV418" s="2">
        <v>791122</v>
      </c>
      <c r="BW418" s="2" t="s">
        <v>3890</v>
      </c>
      <c r="BX418" s="2"/>
      <c r="BY418" s="2"/>
      <c r="BZ418" s="2" t="s">
        <v>1507</v>
      </c>
      <c r="CA418" s="2" t="b">
        <v>1</v>
      </c>
      <c r="CB418" s="2" t="b">
        <v>1</v>
      </c>
      <c r="CC418" s="2" t="b">
        <v>0</v>
      </c>
      <c r="CD418" s="2" t="b">
        <v>1</v>
      </c>
      <c r="CE418" s="2" t="s">
        <v>3891</v>
      </c>
      <c r="CF418" s="2"/>
      <c r="CG418" s="2"/>
    </row>
    <row r="419" spans="1:85">
      <c r="A419" s="3">
        <v>45610.399409722224</v>
      </c>
      <c r="B419" s="2" t="s">
        <v>1508</v>
      </c>
      <c r="C419" s="2" t="s">
        <v>1509</v>
      </c>
      <c r="D419" s="2" t="s">
        <v>1510</v>
      </c>
      <c r="E419" s="2" t="s">
        <v>1511</v>
      </c>
      <c r="F419" s="2" t="s">
        <v>99</v>
      </c>
      <c r="G419" s="2">
        <v>919662804722</v>
      </c>
      <c r="H419" s="2" t="s">
        <v>127</v>
      </c>
      <c r="I419" s="2" t="s">
        <v>82</v>
      </c>
      <c r="J419" s="2"/>
      <c r="K419" s="2" t="s">
        <v>82</v>
      </c>
      <c r="L419" s="2" t="s">
        <v>82</v>
      </c>
      <c r="M419" s="2" t="s">
        <v>82</v>
      </c>
      <c r="N419" s="2"/>
      <c r="O419" s="2"/>
      <c r="P419" s="2" t="s">
        <v>101</v>
      </c>
      <c r="Q419" s="2"/>
      <c r="R419" s="2"/>
      <c r="S419" s="2"/>
      <c r="T419" s="2"/>
      <c r="U419" s="2" t="s">
        <v>101</v>
      </c>
      <c r="V419" s="2" t="s">
        <v>2947</v>
      </c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>
        <v>1</v>
      </c>
      <c r="AN419" s="2">
        <v>0</v>
      </c>
      <c r="AO419" s="2">
        <v>2</v>
      </c>
      <c r="AP419" s="4">
        <v>0</v>
      </c>
      <c r="AQ419" s="6" t="b">
        <v>1</v>
      </c>
      <c r="AR419" s="2" t="b">
        <v>1</v>
      </c>
      <c r="AS419" s="2">
        <v>0</v>
      </c>
      <c r="AT419" s="2">
        <v>0</v>
      </c>
      <c r="AU419" s="2">
        <v>1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7" t="s">
        <v>2928</v>
      </c>
      <c r="BR419" s="2">
        <v>1</v>
      </c>
      <c r="BS419" s="2"/>
      <c r="BT419" s="2" t="b">
        <v>1</v>
      </c>
      <c r="BU419" s="2" t="b">
        <v>1</v>
      </c>
      <c r="BV419" s="2">
        <v>804722</v>
      </c>
      <c r="BW419" s="2" t="s">
        <v>3892</v>
      </c>
      <c r="BX419" s="2"/>
      <c r="BY419" s="2"/>
      <c r="BZ419" s="2" t="s">
        <v>1511</v>
      </c>
      <c r="CA419" s="2" t="b">
        <v>1</v>
      </c>
      <c r="CB419" s="2" t="b">
        <v>1</v>
      </c>
      <c r="CC419" s="2" t="b">
        <v>1</v>
      </c>
      <c r="CD419" s="2" t="b">
        <v>1</v>
      </c>
      <c r="CE419" s="2" t="s">
        <v>3893</v>
      </c>
      <c r="CF419" s="2"/>
      <c r="CG419" s="2">
        <v>23</v>
      </c>
    </row>
    <row r="420" spans="1:85">
      <c r="A420" s="3">
        <v>45610.412986111114</v>
      </c>
      <c r="B420" s="2" t="s">
        <v>1512</v>
      </c>
      <c r="C420" s="2" t="s">
        <v>1537</v>
      </c>
      <c r="D420" s="2" t="s">
        <v>1513</v>
      </c>
      <c r="E420" s="2" t="s">
        <v>1514</v>
      </c>
      <c r="F420" s="2" t="s">
        <v>99</v>
      </c>
      <c r="G420" s="2">
        <v>7016052743</v>
      </c>
      <c r="H420" s="2" t="s">
        <v>81</v>
      </c>
      <c r="I420" s="2" t="s">
        <v>134</v>
      </c>
      <c r="J420" s="2" t="s">
        <v>135</v>
      </c>
      <c r="K420" s="2" t="s">
        <v>147</v>
      </c>
      <c r="L420" s="2" t="s">
        <v>147</v>
      </c>
      <c r="M420" s="2" t="s">
        <v>136</v>
      </c>
      <c r="N420" s="2"/>
      <c r="O420" s="2"/>
      <c r="P420" s="2" t="s">
        <v>101</v>
      </c>
      <c r="Q420" s="2"/>
      <c r="R420" s="2"/>
      <c r="S420" s="2"/>
      <c r="T420" s="2"/>
      <c r="U420" s="2" t="s">
        <v>101</v>
      </c>
      <c r="V420" s="2" t="s">
        <v>102</v>
      </c>
      <c r="W420" s="2" t="s">
        <v>165</v>
      </c>
      <c r="X420" s="2" t="s">
        <v>158</v>
      </c>
      <c r="Y420" s="2"/>
      <c r="Z420" s="2" t="s">
        <v>311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>
        <v>4</v>
      </c>
      <c r="AN420" s="2">
        <v>0</v>
      </c>
      <c r="AO420" s="2">
        <v>8</v>
      </c>
      <c r="AP420" s="4">
        <v>0</v>
      </c>
      <c r="AQ420" s="6" t="b">
        <v>1</v>
      </c>
      <c r="AR420" s="2" t="b">
        <v>1</v>
      </c>
      <c r="AS420" s="2">
        <v>0</v>
      </c>
      <c r="AT420" s="2">
        <v>0</v>
      </c>
      <c r="AU420" s="2">
        <v>0</v>
      </c>
      <c r="AV420" s="2">
        <v>1</v>
      </c>
      <c r="AW420" s="2">
        <v>0</v>
      </c>
      <c r="AX420" s="2">
        <v>1</v>
      </c>
      <c r="AY420" s="2">
        <v>0</v>
      </c>
      <c r="AZ420" s="2">
        <v>1</v>
      </c>
      <c r="BA420" s="2">
        <v>1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7" t="s">
        <v>2928</v>
      </c>
      <c r="BR420" s="2">
        <v>1</v>
      </c>
      <c r="BS420" s="2"/>
      <c r="BT420" s="2" t="b">
        <v>1</v>
      </c>
      <c r="BU420" s="2" t="b">
        <v>1</v>
      </c>
      <c r="BV420" s="2">
        <v>52743</v>
      </c>
      <c r="BW420" s="2" t="s">
        <v>3894</v>
      </c>
      <c r="BX420" s="2"/>
      <c r="BY420" s="2"/>
      <c r="BZ420" s="2" t="s">
        <v>1514</v>
      </c>
      <c r="CA420" s="2" t="b">
        <v>1</v>
      </c>
      <c r="CB420" s="2" t="b">
        <v>1</v>
      </c>
      <c r="CC420" s="2" t="b">
        <v>1</v>
      </c>
      <c r="CD420" s="2" t="b">
        <v>1</v>
      </c>
      <c r="CE420" s="2" t="s">
        <v>3895</v>
      </c>
      <c r="CF420" s="2"/>
      <c r="CG420" s="2">
        <v>22</v>
      </c>
    </row>
    <row r="421" spans="1:85">
      <c r="A421" s="3">
        <v>45610.427025462966</v>
      </c>
      <c r="B421" s="2" t="s">
        <v>1515</v>
      </c>
      <c r="C421" s="2" t="s">
        <v>765</v>
      </c>
      <c r="D421" s="2" t="s">
        <v>125</v>
      </c>
      <c r="E421" s="2" t="s">
        <v>1516</v>
      </c>
      <c r="F421" s="2" t="s">
        <v>99</v>
      </c>
      <c r="G421" s="2">
        <v>9978797272</v>
      </c>
      <c r="H421" s="2" t="s">
        <v>122</v>
      </c>
      <c r="I421" s="2" t="s">
        <v>134</v>
      </c>
      <c r="J421" s="2"/>
      <c r="K421" s="2" t="s">
        <v>82</v>
      </c>
      <c r="L421" s="2" t="s">
        <v>82</v>
      </c>
      <c r="M421" s="2" t="s">
        <v>82</v>
      </c>
      <c r="N421" s="2"/>
      <c r="O421" s="2"/>
      <c r="P421" s="2" t="s">
        <v>113</v>
      </c>
      <c r="Q421" s="2"/>
      <c r="R421" s="2"/>
      <c r="S421" s="2"/>
      <c r="T421" s="2"/>
      <c r="U421" s="2" t="s">
        <v>113</v>
      </c>
      <c r="V421" s="2" t="s">
        <v>122</v>
      </c>
      <c r="W421" s="2" t="s">
        <v>165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>
        <v>2</v>
      </c>
      <c r="AN421" s="2">
        <v>0</v>
      </c>
      <c r="AO421" s="2">
        <v>4</v>
      </c>
      <c r="AP421" s="4">
        <v>0</v>
      </c>
      <c r="AQ421" s="6" t="b">
        <v>1</v>
      </c>
      <c r="AR421" s="2" t="b">
        <v>1</v>
      </c>
      <c r="AS421" s="2">
        <v>0</v>
      </c>
      <c r="AT421" s="2">
        <v>0</v>
      </c>
      <c r="AU421" s="2">
        <v>0</v>
      </c>
      <c r="AV421" s="2">
        <v>0</v>
      </c>
      <c r="AW421" s="2">
        <v>1</v>
      </c>
      <c r="AX421" s="2">
        <v>1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7" t="s">
        <v>2928</v>
      </c>
      <c r="BR421" s="2">
        <v>1</v>
      </c>
      <c r="BS421" s="2"/>
      <c r="BT421" s="2" t="b">
        <v>1</v>
      </c>
      <c r="BU421" s="2" t="b">
        <v>1</v>
      </c>
      <c r="BV421" s="2">
        <v>797272</v>
      </c>
      <c r="BW421" s="2" t="s">
        <v>3896</v>
      </c>
      <c r="BX421" s="2"/>
      <c r="BY421" s="2"/>
      <c r="BZ421" s="2" t="s">
        <v>1516</v>
      </c>
      <c r="CA421" s="2" t="b">
        <v>1</v>
      </c>
      <c r="CB421" s="2" t="b">
        <v>1</v>
      </c>
      <c r="CC421" s="2" t="b">
        <v>1</v>
      </c>
      <c r="CD421" s="2" t="b">
        <v>1</v>
      </c>
      <c r="CE421" s="2" t="s">
        <v>3897</v>
      </c>
      <c r="CF421" s="2"/>
      <c r="CG421" s="2">
        <v>22</v>
      </c>
    </row>
    <row r="422" spans="1:85">
      <c r="A422" s="3">
        <v>45610.43241898148</v>
      </c>
      <c r="B422" s="2" t="s">
        <v>1517</v>
      </c>
      <c r="C422" s="2" t="s">
        <v>1518</v>
      </c>
      <c r="D422" s="2" t="s">
        <v>78</v>
      </c>
      <c r="E422" s="2" t="s">
        <v>1519</v>
      </c>
      <c r="F422" s="2" t="s">
        <v>99</v>
      </c>
      <c r="G422" s="2">
        <v>919930177751</v>
      </c>
      <c r="H422" s="2" t="s">
        <v>127</v>
      </c>
      <c r="I422" s="2" t="s">
        <v>82</v>
      </c>
      <c r="J422" s="2" t="s">
        <v>92</v>
      </c>
      <c r="K422" s="2"/>
      <c r="L422" s="2"/>
      <c r="M422" s="2"/>
      <c r="N422" s="2" t="s">
        <v>83</v>
      </c>
      <c r="O422" s="2" t="s">
        <v>82</v>
      </c>
      <c r="P422" s="2" t="s">
        <v>128</v>
      </c>
      <c r="Q422" s="2"/>
      <c r="R422" s="2"/>
      <c r="S422" s="2"/>
      <c r="T422" s="2"/>
      <c r="U422" s="2" t="s">
        <v>128</v>
      </c>
      <c r="V422" s="2" t="s">
        <v>2947</v>
      </c>
      <c r="W422" s="2"/>
      <c r="X422" s="2"/>
      <c r="Y422" s="2"/>
      <c r="Z422" s="2"/>
      <c r="AA422" s="2" t="s">
        <v>2934</v>
      </c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>
        <v>2</v>
      </c>
      <c r="AN422" s="2">
        <v>0</v>
      </c>
      <c r="AO422" s="2">
        <v>4</v>
      </c>
      <c r="AP422" s="4">
        <v>0</v>
      </c>
      <c r="AQ422" s="6" t="b">
        <v>1</v>
      </c>
      <c r="AR422" s="2" t="b">
        <v>1</v>
      </c>
      <c r="AS422" s="2">
        <v>0</v>
      </c>
      <c r="AT422" s="2">
        <v>0</v>
      </c>
      <c r="AU422" s="2">
        <v>1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1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7" t="s">
        <v>2928</v>
      </c>
      <c r="BR422" s="2">
        <v>1</v>
      </c>
      <c r="BS422" s="2"/>
      <c r="BT422" s="2" t="b">
        <v>1</v>
      </c>
      <c r="BU422" s="2" t="b">
        <v>1</v>
      </c>
      <c r="BV422" s="2">
        <v>177751</v>
      </c>
      <c r="BW422" s="2" t="s">
        <v>3898</v>
      </c>
      <c r="BX422" s="2"/>
      <c r="BY422" s="2"/>
      <c r="BZ422" s="2" t="s">
        <v>1519</v>
      </c>
      <c r="CA422" s="2" t="b">
        <v>1</v>
      </c>
      <c r="CB422" s="2" t="b">
        <v>1</v>
      </c>
      <c r="CC422" s="2" t="b">
        <v>1</v>
      </c>
      <c r="CD422" s="2" t="b">
        <v>1</v>
      </c>
      <c r="CE422" s="2" t="s">
        <v>3899</v>
      </c>
      <c r="CF422" s="2"/>
      <c r="CG422" s="2">
        <v>22</v>
      </c>
    </row>
    <row r="423" spans="1:85">
      <c r="A423" s="3">
        <v>45610.433009259257</v>
      </c>
      <c r="B423" s="2" t="s">
        <v>1520</v>
      </c>
      <c r="C423" s="2" t="s">
        <v>1521</v>
      </c>
      <c r="D423" s="2" t="s">
        <v>276</v>
      </c>
      <c r="E423" s="2" t="s">
        <v>1522</v>
      </c>
      <c r="F423" s="2" t="s">
        <v>99</v>
      </c>
      <c r="G423" s="2">
        <v>919327483200</v>
      </c>
      <c r="H423" s="2" t="s">
        <v>127</v>
      </c>
      <c r="I423" s="2" t="s">
        <v>91</v>
      </c>
      <c r="J423" s="2" t="s">
        <v>92</v>
      </c>
      <c r="K423" s="2"/>
      <c r="L423" s="2"/>
      <c r="M423" s="2"/>
      <c r="N423" s="2" t="s">
        <v>83</v>
      </c>
      <c r="O423" s="2" t="s">
        <v>93</v>
      </c>
      <c r="P423" s="2"/>
      <c r="Q423" s="2"/>
      <c r="R423" s="2"/>
      <c r="S423" s="2"/>
      <c r="T423" s="2"/>
      <c r="U423" s="2" t="s">
        <v>85</v>
      </c>
      <c r="V423" s="2" t="s">
        <v>2947</v>
      </c>
      <c r="W423" s="2" t="s">
        <v>103</v>
      </c>
      <c r="X423" s="2"/>
      <c r="Y423" s="2"/>
      <c r="Z423" s="2"/>
      <c r="AA423" s="2" t="s">
        <v>2934</v>
      </c>
      <c r="AB423" s="2" t="s">
        <v>2956</v>
      </c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>
        <v>4</v>
      </c>
      <c r="AN423" s="2">
        <v>0</v>
      </c>
      <c r="AO423" s="2">
        <v>7</v>
      </c>
      <c r="AP423" s="4">
        <v>0</v>
      </c>
      <c r="AQ423" s="6" t="b">
        <v>1</v>
      </c>
      <c r="AR423" s="2" t="b">
        <v>1</v>
      </c>
      <c r="AS423" s="2">
        <v>0</v>
      </c>
      <c r="AT423" s="2">
        <v>0</v>
      </c>
      <c r="AU423" s="2">
        <v>1</v>
      </c>
      <c r="AV423" s="2">
        <v>0</v>
      </c>
      <c r="AW423" s="2">
        <v>0</v>
      </c>
      <c r="AX423" s="2">
        <v>0</v>
      </c>
      <c r="AY423" s="2">
        <v>1</v>
      </c>
      <c r="AZ423" s="2">
        <v>0</v>
      </c>
      <c r="BA423" s="2">
        <v>0</v>
      </c>
      <c r="BB423" s="2">
        <v>0</v>
      </c>
      <c r="BC423" s="2">
        <v>0</v>
      </c>
      <c r="BD423" s="2">
        <v>1</v>
      </c>
      <c r="BE423" s="2">
        <v>1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7" t="s">
        <v>2966</v>
      </c>
      <c r="BR423" s="2">
        <v>1</v>
      </c>
      <c r="BS423" s="2"/>
      <c r="BT423" s="2" t="b">
        <v>1</v>
      </c>
      <c r="BU423" s="2" t="b">
        <v>1</v>
      </c>
      <c r="BV423" s="2">
        <v>483200</v>
      </c>
      <c r="BW423" s="2" t="s">
        <v>3900</v>
      </c>
      <c r="BX423" s="2"/>
      <c r="BY423" s="2"/>
      <c r="BZ423" s="2" t="s">
        <v>1522</v>
      </c>
      <c r="CA423" s="2" t="b">
        <v>1</v>
      </c>
      <c r="CB423" s="2" t="b">
        <v>0</v>
      </c>
      <c r="CC423" s="2" t="b">
        <v>1</v>
      </c>
      <c r="CD423" s="2" t="b">
        <v>1</v>
      </c>
      <c r="CE423" s="2" t="s">
        <v>3901</v>
      </c>
      <c r="CF423" s="2"/>
      <c r="CG423" s="2">
        <v>32</v>
      </c>
    </row>
    <row r="424" spans="1:85">
      <c r="A424" s="3">
        <v>45610.44871527778</v>
      </c>
      <c r="B424" s="2" t="s">
        <v>1527</v>
      </c>
      <c r="C424" s="2" t="s">
        <v>109</v>
      </c>
      <c r="D424" s="2" t="s">
        <v>425</v>
      </c>
      <c r="E424" s="2" t="s">
        <v>1528</v>
      </c>
      <c r="F424" s="2" t="s">
        <v>99</v>
      </c>
      <c r="G424" s="2">
        <v>9930858801</v>
      </c>
      <c r="H424" s="2" t="s">
        <v>127</v>
      </c>
      <c r="I424" s="2" t="s">
        <v>91</v>
      </c>
      <c r="J424" s="2" t="s">
        <v>92</v>
      </c>
      <c r="K424" s="2"/>
      <c r="L424" s="2"/>
      <c r="M424" s="2"/>
      <c r="N424" s="2" t="s">
        <v>83</v>
      </c>
      <c r="O424" s="2" t="s">
        <v>93</v>
      </c>
      <c r="P424" s="2" t="s">
        <v>113</v>
      </c>
      <c r="Q424" s="2"/>
      <c r="R424" s="2"/>
      <c r="S424" s="2"/>
      <c r="T424" s="2"/>
      <c r="U424" s="2" t="s">
        <v>113</v>
      </c>
      <c r="V424" s="2" t="s">
        <v>2947</v>
      </c>
      <c r="W424" s="2" t="s">
        <v>103</v>
      </c>
      <c r="X424" s="2"/>
      <c r="Y424" s="2"/>
      <c r="Z424" s="2"/>
      <c r="AA424" s="2" t="s">
        <v>2934</v>
      </c>
      <c r="AB424" s="2" t="s">
        <v>2956</v>
      </c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>
        <v>4</v>
      </c>
      <c r="AN424" s="2">
        <v>0</v>
      </c>
      <c r="AO424" s="2">
        <v>8</v>
      </c>
      <c r="AP424" s="4">
        <v>0</v>
      </c>
      <c r="AQ424" s="6" t="b">
        <v>1</v>
      </c>
      <c r="AR424" s="2" t="b">
        <v>1</v>
      </c>
      <c r="AS424" s="2">
        <v>0</v>
      </c>
      <c r="AT424" s="2">
        <v>0</v>
      </c>
      <c r="AU424" s="2">
        <v>1</v>
      </c>
      <c r="AV424" s="2">
        <v>0</v>
      </c>
      <c r="AW424" s="2">
        <v>0</v>
      </c>
      <c r="AX424" s="2">
        <v>0</v>
      </c>
      <c r="AY424" s="2">
        <v>1</v>
      </c>
      <c r="AZ424" s="2">
        <v>0</v>
      </c>
      <c r="BA424" s="2">
        <v>0</v>
      </c>
      <c r="BB424" s="2">
        <v>0</v>
      </c>
      <c r="BC424" s="2">
        <v>0</v>
      </c>
      <c r="BD424" s="2">
        <v>1</v>
      </c>
      <c r="BE424" s="2">
        <v>1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7" t="s">
        <v>2928</v>
      </c>
      <c r="BR424" s="2">
        <v>1</v>
      </c>
      <c r="BS424" s="2"/>
      <c r="BT424" s="2" t="b">
        <v>1</v>
      </c>
      <c r="BU424" s="2" t="b">
        <v>1</v>
      </c>
      <c r="BV424" s="2">
        <v>858801</v>
      </c>
      <c r="BW424" s="2" t="s">
        <v>3902</v>
      </c>
      <c r="BX424" s="2"/>
      <c r="BY424" s="2"/>
      <c r="BZ424" s="2" t="s">
        <v>1528</v>
      </c>
      <c r="CA424" s="2" t="b">
        <v>1</v>
      </c>
      <c r="CB424" s="2" t="b">
        <v>1</v>
      </c>
      <c r="CC424" s="2" t="b">
        <v>1</v>
      </c>
      <c r="CD424" s="2" t="b">
        <v>1</v>
      </c>
      <c r="CE424" s="2" t="s">
        <v>3903</v>
      </c>
      <c r="CF424" s="2"/>
      <c r="CG424" s="2">
        <v>35</v>
      </c>
    </row>
    <row r="425" spans="1:85">
      <c r="A425" s="3">
        <v>45610.452534722222</v>
      </c>
      <c r="B425" s="2" t="s">
        <v>1529</v>
      </c>
      <c r="C425" s="2" t="s">
        <v>1530</v>
      </c>
      <c r="D425" s="2" t="s">
        <v>119</v>
      </c>
      <c r="E425" s="2" t="s">
        <v>1531</v>
      </c>
      <c r="F425" s="2" t="s">
        <v>79</v>
      </c>
      <c r="G425" s="2">
        <v>61432726254</v>
      </c>
      <c r="H425" s="2" t="s">
        <v>317</v>
      </c>
      <c r="I425" s="2" t="s">
        <v>82</v>
      </c>
      <c r="J425" s="2" t="s">
        <v>135</v>
      </c>
      <c r="K425" s="2" t="s">
        <v>136</v>
      </c>
      <c r="L425" s="2" t="s">
        <v>147</v>
      </c>
      <c r="M425" s="2" t="s">
        <v>82</v>
      </c>
      <c r="N425" s="2"/>
      <c r="O425" s="2"/>
      <c r="P425" s="2"/>
      <c r="Q425" s="2"/>
      <c r="R425" s="2"/>
      <c r="S425" s="2"/>
      <c r="T425" s="2"/>
      <c r="U425" s="2" t="s">
        <v>85</v>
      </c>
      <c r="V425" s="2" t="s">
        <v>317</v>
      </c>
      <c r="W425" s="2"/>
      <c r="X425" s="2" t="s">
        <v>138</v>
      </c>
      <c r="Y425" s="2" t="s">
        <v>576</v>
      </c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>
        <v>3</v>
      </c>
      <c r="AN425" s="2">
        <v>0</v>
      </c>
      <c r="AO425" s="2">
        <v>5</v>
      </c>
      <c r="AP425" s="4">
        <v>0</v>
      </c>
      <c r="AQ425" s="6" t="b">
        <v>1</v>
      </c>
      <c r="AR425" s="2" t="b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1</v>
      </c>
      <c r="BI425" s="2">
        <v>0</v>
      </c>
      <c r="BJ425" s="2">
        <v>0</v>
      </c>
      <c r="BK425" s="2">
        <v>1</v>
      </c>
      <c r="BL425" s="2">
        <v>1</v>
      </c>
      <c r="BM425" s="2">
        <v>0</v>
      </c>
      <c r="BN425" s="2">
        <v>0</v>
      </c>
      <c r="BO425" s="2">
        <v>0</v>
      </c>
      <c r="BP425" s="2">
        <v>0</v>
      </c>
      <c r="BQ425" s="7" t="s">
        <v>2966</v>
      </c>
      <c r="BR425" s="2">
        <v>1</v>
      </c>
      <c r="BS425" s="2"/>
      <c r="BT425" s="2" t="b">
        <v>1</v>
      </c>
      <c r="BU425" s="2" t="b">
        <v>1</v>
      </c>
      <c r="BV425" s="2">
        <v>726254</v>
      </c>
      <c r="BW425" s="2" t="s">
        <v>3904</v>
      </c>
      <c r="BX425" s="2"/>
      <c r="BY425" s="2"/>
      <c r="BZ425" s="2" t="s">
        <v>1531</v>
      </c>
      <c r="CA425" s="2" t="b">
        <v>1</v>
      </c>
      <c r="CB425" s="2" t="b">
        <v>1</v>
      </c>
      <c r="CC425" s="2" t="b">
        <v>0</v>
      </c>
      <c r="CD425" s="2" t="b">
        <v>1</v>
      </c>
      <c r="CE425" s="2" t="s">
        <v>3905</v>
      </c>
      <c r="CF425" s="2"/>
      <c r="CG425" s="2">
        <v>13</v>
      </c>
    </row>
    <row r="426" spans="1:85">
      <c r="A426" s="3">
        <v>45610.481307870374</v>
      </c>
      <c r="B426" s="2" t="s">
        <v>1532</v>
      </c>
      <c r="C426" s="2" t="s">
        <v>1533</v>
      </c>
      <c r="D426" s="2" t="s">
        <v>1092</v>
      </c>
      <c r="E426" s="2" t="s">
        <v>1534</v>
      </c>
      <c r="F426" s="2" t="s">
        <v>99</v>
      </c>
      <c r="G426" s="2" t="s">
        <v>1535</v>
      </c>
      <c r="H426" s="2" t="s">
        <v>122</v>
      </c>
      <c r="I426" s="2" t="s">
        <v>82</v>
      </c>
      <c r="J426" s="2"/>
      <c r="K426" s="2" t="s">
        <v>82</v>
      </c>
      <c r="L426" s="2" t="s">
        <v>82</v>
      </c>
      <c r="M426" s="2" t="s">
        <v>82</v>
      </c>
      <c r="N426" s="2"/>
      <c r="O426" s="2"/>
      <c r="P426" s="2" t="s">
        <v>84</v>
      </c>
      <c r="Q426" s="2"/>
      <c r="R426" s="2"/>
      <c r="S426" s="2"/>
      <c r="T426" s="2"/>
      <c r="U426" s="2" t="s">
        <v>84</v>
      </c>
      <c r="V426" s="2" t="s">
        <v>122</v>
      </c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>
        <v>1</v>
      </c>
      <c r="AN426" s="2">
        <v>0</v>
      </c>
      <c r="AO426" s="2">
        <v>2</v>
      </c>
      <c r="AP426" s="4">
        <v>0</v>
      </c>
      <c r="AQ426" s="6" t="b">
        <v>1</v>
      </c>
      <c r="AR426" s="2" t="b">
        <v>1</v>
      </c>
      <c r="AS426" s="2">
        <v>0</v>
      </c>
      <c r="AT426" s="2">
        <v>0</v>
      </c>
      <c r="AU426" s="2">
        <v>0</v>
      </c>
      <c r="AV426" s="2">
        <v>0</v>
      </c>
      <c r="AW426" s="2">
        <v>1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7" t="s">
        <v>2928</v>
      </c>
      <c r="BR426" s="2">
        <v>1</v>
      </c>
      <c r="BS426" s="2"/>
      <c r="BT426" s="2" t="b">
        <v>1</v>
      </c>
      <c r="BU426" s="2" t="b">
        <v>1</v>
      </c>
      <c r="BV426" s="2">
        <v>932609</v>
      </c>
      <c r="BW426" s="2" t="s">
        <v>3906</v>
      </c>
      <c r="BX426" s="2"/>
      <c r="BY426" s="2"/>
      <c r="BZ426" s="2" t="s">
        <v>1534</v>
      </c>
      <c r="CA426" s="2" t="b">
        <v>1</v>
      </c>
      <c r="CB426" s="2" t="b">
        <v>1</v>
      </c>
      <c r="CC426" s="2" t="b">
        <v>1</v>
      </c>
      <c r="CD426" s="2" t="b">
        <v>1</v>
      </c>
      <c r="CE426" s="2" t="s">
        <v>3907</v>
      </c>
      <c r="CF426" s="2"/>
      <c r="CG426" s="2">
        <v>18</v>
      </c>
    </row>
    <row r="427" spans="1:85">
      <c r="A427" s="3">
        <v>45610.53638888889</v>
      </c>
      <c r="B427" s="2" t="s">
        <v>1536</v>
      </c>
      <c r="C427" s="2" t="s">
        <v>1537</v>
      </c>
      <c r="D427" s="2" t="s">
        <v>110</v>
      </c>
      <c r="E427" s="2" t="s">
        <v>3908</v>
      </c>
      <c r="F427" s="2" t="s">
        <v>99</v>
      </c>
      <c r="G427" s="2">
        <v>917340024290</v>
      </c>
      <c r="H427" s="2" t="s">
        <v>127</v>
      </c>
      <c r="I427" s="2" t="s">
        <v>134</v>
      </c>
      <c r="J427" s="2" t="s">
        <v>92</v>
      </c>
      <c r="K427" s="2"/>
      <c r="L427" s="2"/>
      <c r="M427" s="2"/>
      <c r="N427" s="2" t="s">
        <v>83</v>
      </c>
      <c r="O427" s="2" t="s">
        <v>82</v>
      </c>
      <c r="P427" s="2" t="b">
        <v>0</v>
      </c>
      <c r="Q427" s="2"/>
      <c r="R427" s="2"/>
      <c r="S427" s="2"/>
      <c r="T427" s="2"/>
      <c r="U427" s="2" t="b">
        <v>0</v>
      </c>
      <c r="V427" s="2" t="s">
        <v>2947</v>
      </c>
      <c r="W427" s="2" t="s">
        <v>165</v>
      </c>
      <c r="X427" s="2"/>
      <c r="Y427" s="2"/>
      <c r="Z427" s="2"/>
      <c r="AA427" s="2" t="s">
        <v>2934</v>
      </c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>
        <v>3</v>
      </c>
      <c r="AN427" s="2">
        <v>0</v>
      </c>
      <c r="AO427" s="2" t="b">
        <v>0</v>
      </c>
      <c r="AP427" s="4">
        <v>0</v>
      </c>
      <c r="AQ427" s="2"/>
      <c r="AR427" s="2" t="b">
        <v>1</v>
      </c>
      <c r="AS427" s="2">
        <v>0</v>
      </c>
      <c r="AT427" s="2">
        <v>0</v>
      </c>
      <c r="AU427" s="2">
        <v>1</v>
      </c>
      <c r="AV427" s="2">
        <v>0</v>
      </c>
      <c r="AW427" s="2">
        <v>0</v>
      </c>
      <c r="AX427" s="2">
        <v>1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1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/>
      <c r="BR427" s="2">
        <v>0</v>
      </c>
      <c r="BS427" s="2"/>
      <c r="BT427" s="2" t="b">
        <v>1</v>
      </c>
      <c r="BU427" s="2" t="b">
        <v>1</v>
      </c>
      <c r="BV427" s="2">
        <v>24290</v>
      </c>
      <c r="BW427" s="2" t="s">
        <v>3909</v>
      </c>
      <c r="BX427" s="2"/>
      <c r="BY427" s="2"/>
      <c r="BZ427" s="2"/>
      <c r="CA427" s="2" t="e">
        <v>#N/A</v>
      </c>
      <c r="CB427" s="2" t="e">
        <v>#N/A</v>
      </c>
      <c r="CC427" s="2" t="e">
        <v>#N/A</v>
      </c>
      <c r="CD427" s="2" t="e">
        <v>#N/A</v>
      </c>
      <c r="CE427" s="2" t="e">
        <v>#N/A</v>
      </c>
      <c r="CF427" s="2" t="s">
        <v>3007</v>
      </c>
      <c r="CG427" s="2" t="e">
        <v>#N/A</v>
      </c>
    </row>
    <row r="428" spans="1:85">
      <c r="A428" s="3">
        <v>45610.584085648145</v>
      </c>
      <c r="B428" s="2" t="s">
        <v>1538</v>
      </c>
      <c r="C428" s="2" t="s">
        <v>1539</v>
      </c>
      <c r="D428" s="2" t="s">
        <v>425</v>
      </c>
      <c r="E428" s="2" t="s">
        <v>1540</v>
      </c>
      <c r="F428" s="2" t="s">
        <v>79</v>
      </c>
      <c r="G428" s="2" t="s">
        <v>1541</v>
      </c>
      <c r="H428" s="2" t="s">
        <v>82</v>
      </c>
      <c r="I428" s="2" t="s">
        <v>134</v>
      </c>
      <c r="J428" s="2"/>
      <c r="K428" s="2" t="s">
        <v>82</v>
      </c>
      <c r="L428" s="2" t="s">
        <v>82</v>
      </c>
      <c r="M428" s="2" t="s">
        <v>82</v>
      </c>
      <c r="N428" s="2"/>
      <c r="O428" s="2"/>
      <c r="P428" s="2"/>
      <c r="Q428" s="2"/>
      <c r="R428" s="2"/>
      <c r="S428" s="2"/>
      <c r="T428" s="2"/>
      <c r="U428" s="2" t="s">
        <v>85</v>
      </c>
      <c r="V428" s="2"/>
      <c r="W428" s="2" t="s">
        <v>137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>
        <v>1</v>
      </c>
      <c r="AN428" s="2">
        <v>0</v>
      </c>
      <c r="AO428" s="2">
        <v>1</v>
      </c>
      <c r="AP428" s="4">
        <v>0</v>
      </c>
      <c r="AQ428" s="6" t="b">
        <v>1</v>
      </c>
      <c r="AR428" s="2" t="b">
        <v>1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1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7" t="s">
        <v>2966</v>
      </c>
      <c r="BR428" s="2">
        <v>1</v>
      </c>
      <c r="BS428" s="2"/>
      <c r="BT428" s="2" t="b">
        <v>1</v>
      </c>
      <c r="BU428" s="2" t="b">
        <v>1</v>
      </c>
      <c r="BV428" s="2">
        <v>587275</v>
      </c>
      <c r="BW428" s="2" t="s">
        <v>3910</v>
      </c>
      <c r="BX428" s="2"/>
      <c r="BY428" s="2"/>
      <c r="BZ428" s="2" t="s">
        <v>1540</v>
      </c>
      <c r="CA428" s="2" t="b">
        <v>1</v>
      </c>
      <c r="CB428" s="2" t="b">
        <v>1</v>
      </c>
      <c r="CC428" s="2" t="b">
        <v>1</v>
      </c>
      <c r="CD428" s="2" t="b">
        <v>1</v>
      </c>
      <c r="CE428" s="2" t="s">
        <v>3911</v>
      </c>
      <c r="CF428" s="2"/>
      <c r="CG428" s="2">
        <v>18</v>
      </c>
    </row>
    <row r="429" spans="1:85">
      <c r="A429" s="3">
        <v>45610.588865740741</v>
      </c>
      <c r="B429" s="2" t="s">
        <v>1119</v>
      </c>
      <c r="C429" s="2" t="s">
        <v>1120</v>
      </c>
      <c r="D429" s="2" t="s">
        <v>119</v>
      </c>
      <c r="E429" s="2" t="s">
        <v>1121</v>
      </c>
      <c r="F429" s="2" t="s">
        <v>79</v>
      </c>
      <c r="G429" s="2">
        <v>9820634735</v>
      </c>
      <c r="H429" s="2" t="s">
        <v>127</v>
      </c>
      <c r="I429" s="2" t="s">
        <v>134</v>
      </c>
      <c r="J429" s="2" t="s">
        <v>135</v>
      </c>
      <c r="K429" s="2" t="s">
        <v>136</v>
      </c>
      <c r="L429" s="2" t="s">
        <v>136</v>
      </c>
      <c r="M429" s="2" t="s">
        <v>136</v>
      </c>
      <c r="N429" s="2"/>
      <c r="O429" s="2"/>
      <c r="P429" s="2"/>
      <c r="Q429" s="2"/>
      <c r="R429" s="2"/>
      <c r="S429" s="2"/>
      <c r="T429" s="2"/>
      <c r="U429" s="2" t="s">
        <v>85</v>
      </c>
      <c r="V429" s="2" t="s">
        <v>3035</v>
      </c>
      <c r="W429" s="2" t="s">
        <v>137</v>
      </c>
      <c r="X429" s="2" t="s">
        <v>138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>
        <v>3</v>
      </c>
      <c r="AN429" s="2">
        <v>0</v>
      </c>
      <c r="AO429" s="2">
        <v>5</v>
      </c>
      <c r="AP429" s="4">
        <v>0</v>
      </c>
      <c r="AQ429" s="6" t="b">
        <v>1</v>
      </c>
      <c r="AR429" s="2" t="b">
        <v>1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1</v>
      </c>
      <c r="BG429" s="2">
        <v>0</v>
      </c>
      <c r="BH429" s="2">
        <v>0</v>
      </c>
      <c r="BI429" s="2">
        <v>1</v>
      </c>
      <c r="BJ429" s="2">
        <v>0</v>
      </c>
      <c r="BK429" s="2">
        <v>1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7" t="s">
        <v>2966</v>
      </c>
      <c r="BR429" s="2">
        <v>1</v>
      </c>
      <c r="BS429" s="2"/>
      <c r="BT429" s="2" t="b">
        <v>1</v>
      </c>
      <c r="BU429" s="2" t="b">
        <v>1</v>
      </c>
      <c r="BV429" s="2">
        <v>634735</v>
      </c>
      <c r="BW429" s="2" t="s">
        <v>3912</v>
      </c>
      <c r="BX429" s="2"/>
      <c r="BY429" s="2"/>
      <c r="BZ429" s="2" t="s">
        <v>1121</v>
      </c>
      <c r="CA429" s="2" t="b">
        <v>1</v>
      </c>
      <c r="CB429" s="2" t="b">
        <v>1</v>
      </c>
      <c r="CC429" s="2" t="b">
        <v>0</v>
      </c>
      <c r="CD429" s="2" t="b">
        <v>1</v>
      </c>
      <c r="CE429" s="2" t="s">
        <v>3913</v>
      </c>
      <c r="CF429" s="2"/>
      <c r="CG429" s="2">
        <v>21</v>
      </c>
    </row>
    <row r="430" spans="1:85">
      <c r="A430" s="3">
        <v>45610.68990740741</v>
      </c>
      <c r="B430" s="2" t="s">
        <v>1263</v>
      </c>
      <c r="C430" s="2" t="s">
        <v>1264</v>
      </c>
      <c r="D430" s="2" t="s">
        <v>1265</v>
      </c>
      <c r="E430" s="2" t="s">
        <v>1266</v>
      </c>
      <c r="F430" s="2" t="s">
        <v>79</v>
      </c>
      <c r="G430" s="2">
        <v>8780562346</v>
      </c>
      <c r="H430" s="2" t="s">
        <v>82</v>
      </c>
      <c r="I430" s="2" t="s">
        <v>82</v>
      </c>
      <c r="J430" s="2" t="s">
        <v>92</v>
      </c>
      <c r="K430" s="2"/>
      <c r="L430" s="2"/>
      <c r="M430" s="2"/>
      <c r="N430" s="2" t="s">
        <v>93</v>
      </c>
      <c r="O430" s="2" t="s">
        <v>93</v>
      </c>
      <c r="P430" s="2"/>
      <c r="Q430" s="2"/>
      <c r="R430" s="2"/>
      <c r="S430" s="2"/>
      <c r="T430" s="2"/>
      <c r="U430" s="2" t="s">
        <v>85</v>
      </c>
      <c r="V430" s="2"/>
      <c r="W430" s="2"/>
      <c r="X430" s="2"/>
      <c r="Y430" s="2"/>
      <c r="Z430" s="2"/>
      <c r="AA430" s="2" t="s">
        <v>2931</v>
      </c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>
        <v>1</v>
      </c>
      <c r="AN430" s="2">
        <v>0</v>
      </c>
      <c r="AO430" s="2">
        <v>2</v>
      </c>
      <c r="AP430" s="4">
        <v>0</v>
      </c>
      <c r="AQ430" s="6" t="b">
        <v>1</v>
      </c>
      <c r="AR430" s="2" t="b">
        <v>1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1</v>
      </c>
      <c r="BQ430" s="7" t="s">
        <v>2928</v>
      </c>
      <c r="BR430" s="2">
        <v>1</v>
      </c>
      <c r="BS430" s="2"/>
      <c r="BT430" s="2" t="b">
        <v>1</v>
      </c>
      <c r="BU430" s="2" t="b">
        <v>1</v>
      </c>
      <c r="BV430" s="2">
        <v>562346</v>
      </c>
      <c r="BW430" s="2" t="s">
        <v>3914</v>
      </c>
      <c r="BX430" s="2"/>
      <c r="BY430" s="2"/>
      <c r="BZ430" s="2" t="s">
        <v>1266</v>
      </c>
      <c r="CA430" s="2" t="b">
        <v>1</v>
      </c>
      <c r="CB430" s="2" t="b">
        <v>1</v>
      </c>
      <c r="CC430" s="2" t="b">
        <v>1</v>
      </c>
      <c r="CD430" s="2" t="b">
        <v>1</v>
      </c>
      <c r="CE430" s="2" t="s">
        <v>3915</v>
      </c>
      <c r="CF430" s="2"/>
      <c r="CG430" s="2">
        <v>121</v>
      </c>
    </row>
    <row r="431" spans="1:85">
      <c r="A431" s="3">
        <v>45610.728680555556</v>
      </c>
      <c r="B431" s="2" t="s">
        <v>1542</v>
      </c>
      <c r="C431" s="2" t="s">
        <v>553</v>
      </c>
      <c r="D431" s="2" t="s">
        <v>270</v>
      </c>
      <c r="E431" s="2" t="s">
        <v>1543</v>
      </c>
      <c r="F431" s="2" t="s">
        <v>99</v>
      </c>
      <c r="G431" s="2">
        <v>919687640081</v>
      </c>
      <c r="H431" s="2" t="s">
        <v>122</v>
      </c>
      <c r="I431" s="2" t="s">
        <v>134</v>
      </c>
      <c r="J431" s="2" t="s">
        <v>92</v>
      </c>
      <c r="K431" s="2"/>
      <c r="L431" s="2"/>
      <c r="M431" s="2"/>
      <c r="N431" s="2" t="s">
        <v>83</v>
      </c>
      <c r="O431" s="2" t="s">
        <v>93</v>
      </c>
      <c r="P431" s="2" t="s">
        <v>101</v>
      </c>
      <c r="Q431" s="2"/>
      <c r="R431" s="2"/>
      <c r="S431" s="2"/>
      <c r="T431" s="2"/>
      <c r="U431" s="2" t="s">
        <v>101</v>
      </c>
      <c r="V431" s="2" t="s">
        <v>122</v>
      </c>
      <c r="W431" s="2" t="s">
        <v>165</v>
      </c>
      <c r="X431" s="2"/>
      <c r="Y431" s="2"/>
      <c r="Z431" s="2"/>
      <c r="AA431" s="2" t="s">
        <v>2934</v>
      </c>
      <c r="AB431" s="2" t="s">
        <v>2956</v>
      </c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>
        <v>4</v>
      </c>
      <c r="AN431" s="2">
        <v>0</v>
      </c>
      <c r="AO431" s="2">
        <v>8</v>
      </c>
      <c r="AP431" s="4">
        <v>0</v>
      </c>
      <c r="AQ431" s="6" t="b">
        <v>1</v>
      </c>
      <c r="AR431" s="2" t="b">
        <v>1</v>
      </c>
      <c r="AS431" s="2">
        <v>0</v>
      </c>
      <c r="AT431" s="2">
        <v>0</v>
      </c>
      <c r="AU431" s="2">
        <v>0</v>
      </c>
      <c r="AV431" s="2">
        <v>0</v>
      </c>
      <c r="AW431" s="2">
        <v>1</v>
      </c>
      <c r="AX431" s="2">
        <v>1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1</v>
      </c>
      <c r="BE431" s="2">
        <v>1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7" t="s">
        <v>2928</v>
      </c>
      <c r="BR431" s="2">
        <v>1</v>
      </c>
      <c r="BS431" s="2"/>
      <c r="BT431" s="2" t="b">
        <v>1</v>
      </c>
      <c r="BU431" s="2" t="b">
        <v>1</v>
      </c>
      <c r="BV431" s="2">
        <v>640081</v>
      </c>
      <c r="BW431" s="2" t="s">
        <v>3916</v>
      </c>
      <c r="BX431" s="2"/>
      <c r="BY431" s="2"/>
      <c r="BZ431" s="2" t="s">
        <v>1543</v>
      </c>
      <c r="CA431" s="2" t="b">
        <v>1</v>
      </c>
      <c r="CB431" s="2" t="b">
        <v>1</v>
      </c>
      <c r="CC431" s="2" t="b">
        <v>1</v>
      </c>
      <c r="CD431" s="2" t="b">
        <v>1</v>
      </c>
      <c r="CE431" s="2" t="s">
        <v>3917</v>
      </c>
      <c r="CF431" s="2"/>
      <c r="CG431" s="2">
        <v>22</v>
      </c>
    </row>
    <row r="432" spans="1:85">
      <c r="A432" s="3">
        <v>45610.748530092591</v>
      </c>
      <c r="B432" s="2" t="s">
        <v>1544</v>
      </c>
      <c r="C432" s="2" t="s">
        <v>1545</v>
      </c>
      <c r="D432" s="2" t="s">
        <v>106</v>
      </c>
      <c r="E432" s="2" t="s">
        <v>1546</v>
      </c>
      <c r="F432" s="2" t="s">
        <v>99</v>
      </c>
      <c r="G432" s="2">
        <v>918073540409</v>
      </c>
      <c r="H432" s="2" t="s">
        <v>81</v>
      </c>
      <c r="I432" s="2" t="s">
        <v>134</v>
      </c>
      <c r="J432" s="2" t="s">
        <v>92</v>
      </c>
      <c r="K432" s="2"/>
      <c r="L432" s="2"/>
      <c r="M432" s="2"/>
      <c r="N432" s="2" t="s">
        <v>83</v>
      </c>
      <c r="O432" s="2" t="s">
        <v>83</v>
      </c>
      <c r="P432" s="2"/>
      <c r="Q432" s="2"/>
      <c r="R432" s="2"/>
      <c r="S432" s="2"/>
      <c r="T432" s="2"/>
      <c r="U432" s="2" t="s">
        <v>85</v>
      </c>
      <c r="V432" s="2" t="s">
        <v>102</v>
      </c>
      <c r="W432" s="2" t="s">
        <v>165</v>
      </c>
      <c r="X432" s="2"/>
      <c r="Y432" s="2"/>
      <c r="Z432" s="2"/>
      <c r="AA432" s="2" t="s">
        <v>2934</v>
      </c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>
        <v>3</v>
      </c>
      <c r="AN432" s="2">
        <v>0</v>
      </c>
      <c r="AO432" s="2">
        <v>5</v>
      </c>
      <c r="AP432" s="4">
        <v>0</v>
      </c>
      <c r="AQ432" s="6" t="b">
        <v>1</v>
      </c>
      <c r="AR432" s="2" t="b">
        <v>1</v>
      </c>
      <c r="AS432" s="2">
        <v>0</v>
      </c>
      <c r="AT432" s="2">
        <v>0</v>
      </c>
      <c r="AU432" s="2">
        <v>0</v>
      </c>
      <c r="AV432" s="2">
        <v>1</v>
      </c>
      <c r="AW432" s="2">
        <v>0</v>
      </c>
      <c r="AX432" s="2">
        <v>1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1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7" t="s">
        <v>2966</v>
      </c>
      <c r="BR432" s="2">
        <v>1</v>
      </c>
      <c r="BS432" s="2"/>
      <c r="BT432" s="2" t="b">
        <v>1</v>
      </c>
      <c r="BU432" s="2" t="b">
        <v>1</v>
      </c>
      <c r="BV432" s="2">
        <v>540409</v>
      </c>
      <c r="BW432" s="2" t="s">
        <v>3918</v>
      </c>
      <c r="BX432" s="2"/>
      <c r="BY432" s="2"/>
      <c r="BZ432" s="2" t="s">
        <v>1546</v>
      </c>
      <c r="CA432" s="2" t="b">
        <v>1</v>
      </c>
      <c r="CB432" s="2" t="b">
        <v>0</v>
      </c>
      <c r="CC432" s="2" t="b">
        <v>1</v>
      </c>
      <c r="CD432" s="2" t="b">
        <v>1</v>
      </c>
      <c r="CE432" s="2" t="s">
        <v>3919</v>
      </c>
      <c r="CF432" s="2"/>
      <c r="CG432" s="2">
        <v>26</v>
      </c>
    </row>
    <row r="433" spans="1:85">
      <c r="A433" s="3">
        <v>45610.761620370373</v>
      </c>
      <c r="B433" s="2" t="s">
        <v>1547</v>
      </c>
      <c r="C433" s="2" t="s">
        <v>1548</v>
      </c>
      <c r="D433" s="2" t="s">
        <v>125</v>
      </c>
      <c r="E433" s="2" t="s">
        <v>1549</v>
      </c>
      <c r="F433" s="2" t="s">
        <v>99</v>
      </c>
      <c r="G433" s="2">
        <v>447742377865</v>
      </c>
      <c r="H433" s="2" t="s">
        <v>127</v>
      </c>
      <c r="I433" s="2" t="s">
        <v>134</v>
      </c>
      <c r="J433" s="2" t="s">
        <v>135</v>
      </c>
      <c r="K433" s="2" t="s">
        <v>136</v>
      </c>
      <c r="L433" s="2" t="s">
        <v>164</v>
      </c>
      <c r="M433" s="2" t="s">
        <v>147</v>
      </c>
      <c r="N433" s="2"/>
      <c r="O433" s="2"/>
      <c r="P433" s="2"/>
      <c r="Q433" s="2"/>
      <c r="R433" s="2"/>
      <c r="S433" s="2"/>
      <c r="T433" s="2"/>
      <c r="U433" s="2" t="s">
        <v>85</v>
      </c>
      <c r="V433" s="2" t="s">
        <v>2947</v>
      </c>
      <c r="W433" s="2" t="s">
        <v>165</v>
      </c>
      <c r="X433" s="2" t="s">
        <v>311</v>
      </c>
      <c r="Y433" s="2" t="s">
        <v>2965</v>
      </c>
      <c r="Z433" s="2" t="s">
        <v>158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>
        <v>4</v>
      </c>
      <c r="AN433" s="2">
        <v>0</v>
      </c>
      <c r="AO433" s="2">
        <v>7</v>
      </c>
      <c r="AP433" s="4">
        <v>0</v>
      </c>
      <c r="AQ433" s="6" t="b">
        <v>1</v>
      </c>
      <c r="AR433" s="2" t="b">
        <v>1</v>
      </c>
      <c r="AS433" s="2">
        <v>0</v>
      </c>
      <c r="AT433" s="2">
        <v>0</v>
      </c>
      <c r="AU433" s="2">
        <v>1</v>
      </c>
      <c r="AV433" s="2">
        <v>0</v>
      </c>
      <c r="AW433" s="2">
        <v>0</v>
      </c>
      <c r="AX433" s="2">
        <v>1</v>
      </c>
      <c r="AY433" s="2">
        <v>0</v>
      </c>
      <c r="AZ433" s="2">
        <v>1</v>
      </c>
      <c r="BA433" s="2">
        <v>1</v>
      </c>
      <c r="BB433" s="2">
        <v>0</v>
      </c>
      <c r="BC433" s="2">
        <v>1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7" t="s">
        <v>2966</v>
      </c>
      <c r="BR433" s="2">
        <v>1</v>
      </c>
      <c r="BS433" s="2"/>
      <c r="BT433" s="2" t="b">
        <v>1</v>
      </c>
      <c r="BU433" s="2" t="b">
        <v>1</v>
      </c>
      <c r="BV433" s="2">
        <v>377865</v>
      </c>
      <c r="BW433" s="2" t="s">
        <v>3920</v>
      </c>
      <c r="BX433" s="2"/>
      <c r="BY433" s="2"/>
      <c r="BZ433" s="2" t="s">
        <v>3921</v>
      </c>
      <c r="CA433" s="2" t="b">
        <v>1</v>
      </c>
      <c r="CB433" s="2" t="b">
        <v>1</v>
      </c>
      <c r="CC433" s="2" t="b">
        <v>1</v>
      </c>
      <c r="CD433" s="2" t="b">
        <v>1</v>
      </c>
      <c r="CE433" s="2" t="s">
        <v>3922</v>
      </c>
      <c r="CF433" s="2"/>
      <c r="CG433" s="2">
        <v>22</v>
      </c>
    </row>
    <row r="434" spans="1:85">
      <c r="A434" s="3">
        <v>45610.807175925926</v>
      </c>
      <c r="B434" s="2" t="s">
        <v>1550</v>
      </c>
      <c r="C434" s="2" t="s">
        <v>337</v>
      </c>
      <c r="D434" s="2" t="s">
        <v>125</v>
      </c>
      <c r="E434" s="2" t="s">
        <v>1551</v>
      </c>
      <c r="F434" s="2" t="s">
        <v>99</v>
      </c>
      <c r="G434" s="2">
        <v>9699379156</v>
      </c>
      <c r="H434" s="2" t="s">
        <v>127</v>
      </c>
      <c r="I434" s="2" t="s">
        <v>91</v>
      </c>
      <c r="J434" s="2" t="s">
        <v>92</v>
      </c>
      <c r="K434" s="2"/>
      <c r="L434" s="2"/>
      <c r="M434" s="2"/>
      <c r="N434" s="2" t="s">
        <v>93</v>
      </c>
      <c r="O434" s="2" t="s">
        <v>93</v>
      </c>
      <c r="P434" s="2"/>
      <c r="Q434" s="2"/>
      <c r="R434" s="2"/>
      <c r="S434" s="2"/>
      <c r="T434" s="2"/>
      <c r="U434" s="2" t="s">
        <v>85</v>
      </c>
      <c r="V434" s="2" t="s">
        <v>2947</v>
      </c>
      <c r="W434" s="2" t="s">
        <v>103</v>
      </c>
      <c r="X434" s="2"/>
      <c r="Y434" s="2"/>
      <c r="Z434" s="2"/>
      <c r="AA434" s="2" t="s">
        <v>2956</v>
      </c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>
        <v>3</v>
      </c>
      <c r="AN434" s="2">
        <v>0</v>
      </c>
      <c r="AO434" s="2">
        <v>5</v>
      </c>
      <c r="AP434" s="4">
        <v>0</v>
      </c>
      <c r="AQ434" s="6" t="b">
        <v>1</v>
      </c>
      <c r="AR434" s="2" t="b">
        <v>1</v>
      </c>
      <c r="AS434" s="2">
        <v>0</v>
      </c>
      <c r="AT434" s="2">
        <v>0</v>
      </c>
      <c r="AU434" s="2">
        <v>1</v>
      </c>
      <c r="AV434" s="2">
        <v>0</v>
      </c>
      <c r="AW434" s="2">
        <v>0</v>
      </c>
      <c r="AX434" s="2">
        <v>0</v>
      </c>
      <c r="AY434" s="2">
        <v>1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1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7" t="s">
        <v>2966</v>
      </c>
      <c r="BR434" s="2">
        <v>1</v>
      </c>
      <c r="BS434" s="2"/>
      <c r="BT434" s="2" t="b">
        <v>1</v>
      </c>
      <c r="BU434" s="2" t="b">
        <v>1</v>
      </c>
      <c r="BV434" s="2">
        <v>379156</v>
      </c>
      <c r="BW434" s="2" t="s">
        <v>3923</v>
      </c>
      <c r="BX434" s="2"/>
      <c r="BY434" s="2"/>
      <c r="BZ434" s="2" t="s">
        <v>1551</v>
      </c>
      <c r="CA434" s="2" t="b">
        <v>1</v>
      </c>
      <c r="CB434" s="2" t="b">
        <v>1</v>
      </c>
      <c r="CC434" s="2" t="b">
        <v>1</v>
      </c>
      <c r="CD434" s="2" t="b">
        <v>1</v>
      </c>
      <c r="CE434" s="2" t="s">
        <v>3924</v>
      </c>
      <c r="CF434" s="2"/>
      <c r="CG434" s="2">
        <v>19</v>
      </c>
    </row>
    <row r="435" spans="1:85">
      <c r="A435" s="3">
        <v>45610.829305555555</v>
      </c>
      <c r="B435" s="2" t="s">
        <v>1552</v>
      </c>
      <c r="C435" s="2" t="s">
        <v>1553</v>
      </c>
      <c r="D435" s="2" t="s">
        <v>106</v>
      </c>
      <c r="E435" s="2" t="s">
        <v>1554</v>
      </c>
      <c r="F435" s="2" t="s">
        <v>79</v>
      </c>
      <c r="G435" s="2">
        <v>919820666593</v>
      </c>
      <c r="H435" s="2" t="s">
        <v>82</v>
      </c>
      <c r="I435" s="2" t="s">
        <v>82</v>
      </c>
      <c r="J435" s="2" t="s">
        <v>135</v>
      </c>
      <c r="K435" s="2" t="s">
        <v>136</v>
      </c>
      <c r="L435" s="2" t="s">
        <v>147</v>
      </c>
      <c r="M435" s="2" t="s">
        <v>82</v>
      </c>
      <c r="N435" s="2"/>
      <c r="O435" s="2"/>
      <c r="P435" s="2" t="s">
        <v>84</v>
      </c>
      <c r="Q435" s="2"/>
      <c r="R435" s="2"/>
      <c r="S435" s="2"/>
      <c r="T435" s="2"/>
      <c r="U435" s="2" t="s">
        <v>84</v>
      </c>
      <c r="V435" s="2"/>
      <c r="W435" s="2"/>
      <c r="X435" s="2" t="s">
        <v>138</v>
      </c>
      <c r="Y435" s="2" t="s">
        <v>576</v>
      </c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>
        <v>2</v>
      </c>
      <c r="AN435" s="2">
        <v>0</v>
      </c>
      <c r="AO435" s="2">
        <v>4</v>
      </c>
      <c r="AP435" s="4">
        <v>0</v>
      </c>
      <c r="AQ435" s="6" t="b">
        <v>1</v>
      </c>
      <c r="AR435" s="2" t="b">
        <v>1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1</v>
      </c>
      <c r="BL435" s="2">
        <v>1</v>
      </c>
      <c r="BM435" s="2">
        <v>0</v>
      </c>
      <c r="BN435" s="2">
        <v>0</v>
      </c>
      <c r="BO435" s="2">
        <v>0</v>
      </c>
      <c r="BP435" s="2">
        <v>0</v>
      </c>
      <c r="BQ435" s="7" t="s">
        <v>2928</v>
      </c>
      <c r="BR435" s="2">
        <v>1</v>
      </c>
      <c r="BS435" s="2"/>
      <c r="BT435" s="2" t="b">
        <v>1</v>
      </c>
      <c r="BU435" s="2" t="b">
        <v>1</v>
      </c>
      <c r="BV435" s="2">
        <v>666593</v>
      </c>
      <c r="BW435" s="2" t="s">
        <v>3925</v>
      </c>
      <c r="BX435" s="2"/>
      <c r="BY435" s="2"/>
      <c r="BZ435" s="2" t="s">
        <v>1554</v>
      </c>
      <c r="CA435" s="2" t="b">
        <v>1</v>
      </c>
      <c r="CB435" s="2" t="b">
        <v>1</v>
      </c>
      <c r="CC435" s="2" t="b">
        <v>1</v>
      </c>
      <c r="CD435" s="2" t="b">
        <v>1</v>
      </c>
      <c r="CE435" s="2" t="s">
        <v>3926</v>
      </c>
      <c r="CF435" s="2"/>
      <c r="CG435" s="2">
        <v>20</v>
      </c>
    </row>
    <row r="436" spans="1:85">
      <c r="A436" s="3">
        <v>45610.851724537039</v>
      </c>
      <c r="B436" s="2" t="s">
        <v>1555</v>
      </c>
      <c r="C436" s="2" t="s">
        <v>1556</v>
      </c>
      <c r="D436" s="2" t="s">
        <v>125</v>
      </c>
      <c r="E436" s="2" t="s">
        <v>1557</v>
      </c>
      <c r="F436" s="2" t="s">
        <v>99</v>
      </c>
      <c r="G436" s="2">
        <v>919920100906</v>
      </c>
      <c r="H436" s="2" t="s">
        <v>81</v>
      </c>
      <c r="I436" s="2" t="s">
        <v>91</v>
      </c>
      <c r="J436" s="2" t="s">
        <v>135</v>
      </c>
      <c r="K436" s="2" t="s">
        <v>136</v>
      </c>
      <c r="L436" s="2" t="s">
        <v>164</v>
      </c>
      <c r="M436" s="2" t="s">
        <v>82</v>
      </c>
      <c r="N436" s="2"/>
      <c r="O436" s="2"/>
      <c r="P436" s="2"/>
      <c r="Q436" s="2"/>
      <c r="R436" s="2"/>
      <c r="S436" s="2"/>
      <c r="T436" s="2"/>
      <c r="U436" s="2" t="s">
        <v>85</v>
      </c>
      <c r="V436" s="2" t="s">
        <v>102</v>
      </c>
      <c r="W436" s="2" t="s">
        <v>103</v>
      </c>
      <c r="X436" s="2" t="s">
        <v>311</v>
      </c>
      <c r="Y436" s="2" t="s">
        <v>2965</v>
      </c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>
        <v>4</v>
      </c>
      <c r="AN436" s="2">
        <v>0</v>
      </c>
      <c r="AO436" s="2">
        <v>7</v>
      </c>
      <c r="AP436" s="4">
        <v>0</v>
      </c>
      <c r="AQ436" s="6" t="b">
        <v>1</v>
      </c>
      <c r="AR436" s="2" t="b">
        <v>1</v>
      </c>
      <c r="AS436" s="2">
        <v>0</v>
      </c>
      <c r="AT436" s="2">
        <v>0</v>
      </c>
      <c r="AU436" s="2">
        <v>0</v>
      </c>
      <c r="AV436" s="2">
        <v>1</v>
      </c>
      <c r="AW436" s="2">
        <v>0</v>
      </c>
      <c r="AX436" s="2">
        <v>0</v>
      </c>
      <c r="AY436" s="2">
        <v>1</v>
      </c>
      <c r="AZ436" s="2">
        <v>1</v>
      </c>
      <c r="BA436" s="2">
        <v>0</v>
      </c>
      <c r="BB436" s="2">
        <v>0</v>
      </c>
      <c r="BC436" s="2">
        <v>1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7" t="s">
        <v>2966</v>
      </c>
      <c r="BR436" s="2">
        <v>1</v>
      </c>
      <c r="BS436" s="2"/>
      <c r="BT436" s="2" t="b">
        <v>1</v>
      </c>
      <c r="BU436" s="2" t="b">
        <v>1</v>
      </c>
      <c r="BV436" s="2">
        <v>100906</v>
      </c>
      <c r="BW436" s="2" t="s">
        <v>3927</v>
      </c>
      <c r="BX436" s="2"/>
      <c r="BY436" s="2"/>
      <c r="BZ436" s="2" t="s">
        <v>1557</v>
      </c>
      <c r="CA436" s="2" t="b">
        <v>0</v>
      </c>
      <c r="CB436" s="2" t="b">
        <v>1</v>
      </c>
      <c r="CC436" s="2" t="b">
        <v>1</v>
      </c>
      <c r="CD436" s="2" t="b">
        <v>1</v>
      </c>
      <c r="CE436" s="2" t="s">
        <v>3928</v>
      </c>
      <c r="CF436" s="2"/>
      <c r="CG436" s="2">
        <v>25</v>
      </c>
    </row>
    <row r="437" spans="1:85">
      <c r="A437" s="3">
        <v>45610.866238425922</v>
      </c>
      <c r="B437" s="2" t="s">
        <v>1558</v>
      </c>
      <c r="C437" s="2" t="s">
        <v>1559</v>
      </c>
      <c r="D437" s="2" t="s">
        <v>125</v>
      </c>
      <c r="E437" s="2" t="s">
        <v>3929</v>
      </c>
      <c r="F437" s="2" t="s">
        <v>99</v>
      </c>
      <c r="G437" s="2">
        <v>7718833688</v>
      </c>
      <c r="H437" s="2" t="s">
        <v>127</v>
      </c>
      <c r="I437" s="2" t="s">
        <v>82</v>
      </c>
      <c r="J437" s="2" t="s">
        <v>92</v>
      </c>
      <c r="K437" s="2"/>
      <c r="L437" s="2"/>
      <c r="M437" s="2"/>
      <c r="N437" s="2" t="s">
        <v>83</v>
      </c>
      <c r="O437" s="2" t="s">
        <v>93</v>
      </c>
      <c r="P437" s="2" t="s">
        <v>101</v>
      </c>
      <c r="Q437" s="2"/>
      <c r="R437" s="2"/>
      <c r="S437" s="2"/>
      <c r="T437" s="2"/>
      <c r="U437" s="2" t="s">
        <v>101</v>
      </c>
      <c r="V437" s="2" t="s">
        <v>2947</v>
      </c>
      <c r="W437" s="2"/>
      <c r="X437" s="2"/>
      <c r="Y437" s="2"/>
      <c r="Z437" s="2"/>
      <c r="AA437" s="2" t="s">
        <v>2934</v>
      </c>
      <c r="AB437" s="2" t="s">
        <v>2956</v>
      </c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>
        <v>3</v>
      </c>
      <c r="AN437" s="2">
        <v>0</v>
      </c>
      <c r="AO437" s="2">
        <v>6</v>
      </c>
      <c r="AP437" s="4">
        <v>0</v>
      </c>
      <c r="AQ437" s="6" t="b">
        <v>1</v>
      </c>
      <c r="AR437" s="2" t="b">
        <v>1</v>
      </c>
      <c r="AS437" s="2">
        <v>0</v>
      </c>
      <c r="AT437" s="2">
        <v>0</v>
      </c>
      <c r="AU437" s="2">
        <v>1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1</v>
      </c>
      <c r="BE437" s="2">
        <v>1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7" t="s">
        <v>2928</v>
      </c>
      <c r="BR437" s="2">
        <v>1</v>
      </c>
      <c r="BS437" s="2"/>
      <c r="BT437" s="2" t="b">
        <v>1</v>
      </c>
      <c r="BU437" s="2" t="b">
        <v>1</v>
      </c>
      <c r="BV437" s="2">
        <v>833688</v>
      </c>
      <c r="BW437" s="2" t="s">
        <v>3930</v>
      </c>
      <c r="BX437" s="2"/>
      <c r="BY437" s="2"/>
      <c r="BZ437" s="2" t="s">
        <v>3929</v>
      </c>
      <c r="CA437" s="2" t="b">
        <v>1</v>
      </c>
      <c r="CB437" s="2" t="b">
        <v>1</v>
      </c>
      <c r="CC437" s="2" t="b">
        <v>1</v>
      </c>
      <c r="CD437" s="2" t="b">
        <v>1</v>
      </c>
      <c r="CE437" s="2" t="s">
        <v>3931</v>
      </c>
      <c r="CF437" s="2"/>
      <c r="CG437" s="2">
        <v>35</v>
      </c>
    </row>
    <row r="438" spans="1:85">
      <c r="A438" s="3">
        <v>45610.877152777779</v>
      </c>
      <c r="B438" s="2" t="s">
        <v>1560</v>
      </c>
      <c r="C438" s="2" t="s">
        <v>1561</v>
      </c>
      <c r="D438" s="2" t="s">
        <v>425</v>
      </c>
      <c r="E438" s="2" t="s">
        <v>1562</v>
      </c>
      <c r="F438" s="2" t="s">
        <v>79</v>
      </c>
      <c r="G438" s="2" t="s">
        <v>1563</v>
      </c>
      <c r="H438" s="2" t="s">
        <v>81</v>
      </c>
      <c r="I438" s="2" t="s">
        <v>82</v>
      </c>
      <c r="J438" s="2" t="s">
        <v>135</v>
      </c>
      <c r="K438" s="2" t="s">
        <v>136</v>
      </c>
      <c r="L438" s="2" t="s">
        <v>82</v>
      </c>
      <c r="M438" s="2" t="s">
        <v>82</v>
      </c>
      <c r="N438" s="2"/>
      <c r="O438" s="2"/>
      <c r="P438" s="2" t="s">
        <v>101</v>
      </c>
      <c r="Q438" s="2"/>
      <c r="R438" s="2"/>
      <c r="S438" s="2"/>
      <c r="T438" s="2"/>
      <c r="U438" s="2" t="s">
        <v>101</v>
      </c>
      <c r="V438" s="2" t="s">
        <v>86</v>
      </c>
      <c r="W438" s="2"/>
      <c r="X438" s="2" t="s">
        <v>138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>
        <v>2</v>
      </c>
      <c r="AN438" s="2">
        <v>0</v>
      </c>
      <c r="AO438" s="2">
        <v>4</v>
      </c>
      <c r="AP438" s="4">
        <v>0</v>
      </c>
      <c r="AQ438" s="6" t="b">
        <v>1</v>
      </c>
      <c r="AR438" s="2" t="b">
        <v>1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1</v>
      </c>
      <c r="BH438" s="2">
        <v>0</v>
      </c>
      <c r="BI438" s="2">
        <v>0</v>
      </c>
      <c r="BJ438" s="2">
        <v>0</v>
      </c>
      <c r="BK438" s="2">
        <v>1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7" t="s">
        <v>2928</v>
      </c>
      <c r="BR438" s="2">
        <v>1</v>
      </c>
      <c r="BS438" s="2"/>
      <c r="BT438" s="2" t="b">
        <v>1</v>
      </c>
      <c r="BU438" s="2" t="b">
        <v>1</v>
      </c>
      <c r="BV438" s="2">
        <v>460915</v>
      </c>
      <c r="BW438" s="2" t="s">
        <v>3932</v>
      </c>
      <c r="BX438" s="2"/>
      <c r="BY438" s="2"/>
      <c r="BZ438" s="2" t="s">
        <v>1562</v>
      </c>
      <c r="CA438" s="2" t="b">
        <v>0</v>
      </c>
      <c r="CB438" s="2" t="b">
        <v>1</v>
      </c>
      <c r="CC438" s="2" t="b">
        <v>1</v>
      </c>
      <c r="CD438" s="2" t="b">
        <v>1</v>
      </c>
      <c r="CE438" s="2" t="e">
        <v>#N/A</v>
      </c>
      <c r="CF438" s="2"/>
      <c r="CG438" s="2">
        <v>19</v>
      </c>
    </row>
    <row r="439" spans="1:85">
      <c r="A439" s="3">
        <v>45610.929907407408</v>
      </c>
      <c r="B439" s="2" t="s">
        <v>1564</v>
      </c>
      <c r="C439" s="2" t="s">
        <v>1565</v>
      </c>
      <c r="D439" s="2" t="s">
        <v>1566</v>
      </c>
      <c r="E439" s="2" t="s">
        <v>1567</v>
      </c>
      <c r="F439" s="2" t="s">
        <v>79</v>
      </c>
      <c r="G439" s="2" t="s">
        <v>1568</v>
      </c>
      <c r="H439" s="2" t="s">
        <v>82</v>
      </c>
      <c r="I439" s="2" t="s">
        <v>82</v>
      </c>
      <c r="J439" s="2" t="s">
        <v>135</v>
      </c>
      <c r="K439" s="2" t="s">
        <v>136</v>
      </c>
      <c r="L439" s="2" t="s">
        <v>147</v>
      </c>
      <c r="M439" s="2" t="s">
        <v>82</v>
      </c>
      <c r="N439" s="2"/>
      <c r="O439" s="2"/>
      <c r="P439" s="2"/>
      <c r="Q439" s="2"/>
      <c r="R439" s="2"/>
      <c r="S439" s="2"/>
      <c r="T439" s="2"/>
      <c r="U439" s="2" t="s">
        <v>85</v>
      </c>
      <c r="V439" s="2"/>
      <c r="W439" s="2"/>
      <c r="X439" s="2" t="s">
        <v>138</v>
      </c>
      <c r="Y439" s="2" t="s">
        <v>576</v>
      </c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>
        <v>2</v>
      </c>
      <c r="AN439" s="2">
        <v>0</v>
      </c>
      <c r="AO439" s="2">
        <v>3</v>
      </c>
      <c r="AP439" s="4">
        <v>0</v>
      </c>
      <c r="AQ439" s="6" t="b">
        <v>1</v>
      </c>
      <c r="AR439" s="2" t="b">
        <v>1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1</v>
      </c>
      <c r="BL439" s="2">
        <v>1</v>
      </c>
      <c r="BM439" s="2">
        <v>0</v>
      </c>
      <c r="BN439" s="2">
        <v>0</v>
      </c>
      <c r="BO439" s="2">
        <v>0</v>
      </c>
      <c r="BP439" s="2">
        <v>0</v>
      </c>
      <c r="BQ439" s="7" t="s">
        <v>2966</v>
      </c>
      <c r="BR439" s="2">
        <v>1</v>
      </c>
      <c r="BS439" s="2"/>
      <c r="BT439" s="2" t="b">
        <v>1</v>
      </c>
      <c r="BU439" s="2" t="b">
        <v>1</v>
      </c>
      <c r="BV439" s="2">
        <v>165696</v>
      </c>
      <c r="BW439" s="2" t="s">
        <v>3933</v>
      </c>
      <c r="BX439" s="2"/>
      <c r="BY439" s="2"/>
      <c r="BZ439" s="2" t="s">
        <v>1567</v>
      </c>
      <c r="CA439" s="2" t="b">
        <v>1</v>
      </c>
      <c r="CB439" s="2" t="b">
        <v>1</v>
      </c>
      <c r="CC439" s="2" t="b">
        <v>1</v>
      </c>
      <c r="CD439" s="2" t="b">
        <v>1</v>
      </c>
      <c r="CE439" s="2" t="s">
        <v>3934</v>
      </c>
      <c r="CF439" s="2"/>
      <c r="CG439" s="2">
        <v>19</v>
      </c>
    </row>
    <row r="440" spans="1:85">
      <c r="A440" s="3">
        <v>45610.959374999999</v>
      </c>
      <c r="B440" s="2" t="s">
        <v>1569</v>
      </c>
      <c r="C440" s="2" t="s">
        <v>1570</v>
      </c>
      <c r="D440" s="2" t="s">
        <v>1571</v>
      </c>
      <c r="E440" s="2" t="s">
        <v>1572</v>
      </c>
      <c r="F440" s="2" t="s">
        <v>99</v>
      </c>
      <c r="G440" s="2" t="s">
        <v>1573</v>
      </c>
      <c r="H440" s="2" t="s">
        <v>127</v>
      </c>
      <c r="I440" s="2" t="s">
        <v>82</v>
      </c>
      <c r="J440" s="2" t="s">
        <v>135</v>
      </c>
      <c r="K440" s="2" t="s">
        <v>164</v>
      </c>
      <c r="L440" s="2" t="s">
        <v>148</v>
      </c>
      <c r="M440" s="2" t="s">
        <v>82</v>
      </c>
      <c r="N440" s="2"/>
      <c r="O440" s="2"/>
      <c r="P440" s="2"/>
      <c r="Q440" s="2"/>
      <c r="R440" s="2"/>
      <c r="S440" s="2"/>
      <c r="T440" s="2"/>
      <c r="U440" s="2" t="s">
        <v>85</v>
      </c>
      <c r="V440" s="2" t="s">
        <v>2947</v>
      </c>
      <c r="W440" s="2"/>
      <c r="X440" s="2" t="s">
        <v>2965</v>
      </c>
      <c r="Y440" s="2" t="s">
        <v>2955</v>
      </c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>
        <v>3</v>
      </c>
      <c r="AN440" s="2">
        <v>0</v>
      </c>
      <c r="AO440" s="2">
        <v>5</v>
      </c>
      <c r="AP440" s="4">
        <v>0</v>
      </c>
      <c r="AQ440" s="6" t="b">
        <v>1</v>
      </c>
      <c r="AR440" s="2" t="b">
        <v>1</v>
      </c>
      <c r="AS440" s="2">
        <v>0</v>
      </c>
      <c r="AT440" s="2">
        <v>0</v>
      </c>
      <c r="AU440" s="2">
        <v>1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1</v>
      </c>
      <c r="BC440" s="2">
        <v>1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7" t="s">
        <v>2966</v>
      </c>
      <c r="BR440" s="2">
        <v>1</v>
      </c>
      <c r="BS440" s="2"/>
      <c r="BT440" s="2" t="b">
        <v>1</v>
      </c>
      <c r="BU440" s="2" t="b">
        <v>1</v>
      </c>
      <c r="BV440" s="2">
        <v>569933</v>
      </c>
      <c r="BW440" s="2" t="s">
        <v>3935</v>
      </c>
      <c r="BX440" s="2"/>
      <c r="BY440" s="2"/>
      <c r="BZ440" s="2" t="s">
        <v>1572</v>
      </c>
      <c r="CA440" s="2" t="b">
        <v>1</v>
      </c>
      <c r="CB440" s="2" t="b">
        <v>0</v>
      </c>
      <c r="CC440" s="2" t="b">
        <v>1</v>
      </c>
      <c r="CD440" s="2" t="b">
        <v>1</v>
      </c>
      <c r="CE440" s="2" t="s">
        <v>3936</v>
      </c>
      <c r="CF440" s="2"/>
      <c r="CG440" s="2">
        <v>18</v>
      </c>
    </row>
    <row r="441" spans="1:85">
      <c r="A441" s="3">
        <v>45611.112743055557</v>
      </c>
      <c r="B441" s="2" t="s">
        <v>1574</v>
      </c>
      <c r="C441" s="2" t="s">
        <v>1575</v>
      </c>
      <c r="D441" s="2" t="s">
        <v>1576</v>
      </c>
      <c r="E441" s="2" t="s">
        <v>1577</v>
      </c>
      <c r="F441" s="2" t="s">
        <v>99</v>
      </c>
      <c r="G441" s="2">
        <v>9601851727</v>
      </c>
      <c r="H441" s="2" t="s">
        <v>127</v>
      </c>
      <c r="I441" s="2" t="s">
        <v>82</v>
      </c>
      <c r="J441" s="2"/>
      <c r="K441" s="2" t="s">
        <v>82</v>
      </c>
      <c r="L441" s="2" t="s">
        <v>82</v>
      </c>
      <c r="M441" s="2" t="s">
        <v>82</v>
      </c>
      <c r="N441" s="2"/>
      <c r="O441" s="2"/>
      <c r="P441" s="2" t="s">
        <v>84</v>
      </c>
      <c r="Q441" s="2"/>
      <c r="R441" s="2"/>
      <c r="S441" s="2"/>
      <c r="T441" s="2"/>
      <c r="U441" s="2" t="s">
        <v>84</v>
      </c>
      <c r="V441" s="2" t="s">
        <v>2947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>
        <v>1</v>
      </c>
      <c r="AN441" s="2">
        <v>0</v>
      </c>
      <c r="AO441" s="2">
        <v>2</v>
      </c>
      <c r="AP441" s="4">
        <v>0</v>
      </c>
      <c r="AQ441" s="6" t="b">
        <v>1</v>
      </c>
      <c r="AR441" s="2" t="b">
        <v>1</v>
      </c>
      <c r="AS441" s="2">
        <v>0</v>
      </c>
      <c r="AT441" s="2">
        <v>0</v>
      </c>
      <c r="AU441" s="2">
        <v>1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7" t="s">
        <v>2928</v>
      </c>
      <c r="BR441" s="2">
        <v>1</v>
      </c>
      <c r="BS441" s="2"/>
      <c r="BT441" s="2" t="b">
        <v>1</v>
      </c>
      <c r="BU441" s="2" t="b">
        <v>1</v>
      </c>
      <c r="BV441" s="2">
        <v>851727</v>
      </c>
      <c r="BW441" s="2" t="s">
        <v>3937</v>
      </c>
      <c r="BX441" s="2"/>
      <c r="BY441" s="2"/>
      <c r="BZ441" s="2" t="s">
        <v>1577</v>
      </c>
      <c r="CA441" s="2" t="b">
        <v>1</v>
      </c>
      <c r="CB441" s="2" t="b">
        <v>1</v>
      </c>
      <c r="CC441" s="2" t="b">
        <v>1</v>
      </c>
      <c r="CD441" s="2" t="b">
        <v>1</v>
      </c>
      <c r="CE441" s="2" t="s">
        <v>3938</v>
      </c>
      <c r="CF441" s="2"/>
      <c r="CG441" s="2">
        <v>21</v>
      </c>
    </row>
    <row r="442" spans="1:85">
      <c r="A442" s="3">
        <v>45611.401678240742</v>
      </c>
      <c r="B442" s="2" t="s">
        <v>1578</v>
      </c>
      <c r="C442" s="2" t="s">
        <v>1579</v>
      </c>
      <c r="D442" s="2" t="s">
        <v>110</v>
      </c>
      <c r="E442" s="2" t="s">
        <v>1580</v>
      </c>
      <c r="F442" s="2" t="s">
        <v>79</v>
      </c>
      <c r="G442" s="2" t="s">
        <v>1581</v>
      </c>
      <c r="H442" s="2" t="s">
        <v>82</v>
      </c>
      <c r="I442" s="2" t="s">
        <v>134</v>
      </c>
      <c r="J442" s="2"/>
      <c r="K442" s="2" t="s">
        <v>82</v>
      </c>
      <c r="L442" s="2" t="s">
        <v>82</v>
      </c>
      <c r="M442" s="2" t="s">
        <v>82</v>
      </c>
      <c r="N442" s="2"/>
      <c r="O442" s="2"/>
      <c r="P442" s="2" t="s">
        <v>113</v>
      </c>
      <c r="Q442" s="2"/>
      <c r="R442" s="2"/>
      <c r="S442" s="2"/>
      <c r="T442" s="2"/>
      <c r="U442" s="2" t="s">
        <v>113</v>
      </c>
      <c r="V442" s="2"/>
      <c r="W442" s="2" t="s">
        <v>137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>
        <v>1</v>
      </c>
      <c r="AN442" s="2">
        <v>0</v>
      </c>
      <c r="AO442" s="2">
        <v>2</v>
      </c>
      <c r="AP442" s="4">
        <v>0</v>
      </c>
      <c r="AQ442" s="6" t="b">
        <v>1</v>
      </c>
      <c r="AR442" s="2" t="b">
        <v>1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1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7" t="s">
        <v>2928</v>
      </c>
      <c r="BR442" s="2">
        <v>1</v>
      </c>
      <c r="BS442" s="2"/>
      <c r="BT442" s="2" t="b">
        <v>1</v>
      </c>
      <c r="BU442" s="2" t="b">
        <v>1</v>
      </c>
      <c r="BV442" s="2">
        <v>904415</v>
      </c>
      <c r="BW442" s="2" t="s">
        <v>3939</v>
      </c>
      <c r="BX442" s="2"/>
      <c r="BY442" s="2"/>
      <c r="BZ442" s="2" t="s">
        <v>1580</v>
      </c>
      <c r="CA442" s="2" t="b">
        <v>1</v>
      </c>
      <c r="CB442" s="2" t="b">
        <v>1</v>
      </c>
      <c r="CC442" s="2" t="b">
        <v>1</v>
      </c>
      <c r="CD442" s="2" t="b">
        <v>1</v>
      </c>
      <c r="CE442" s="2" t="s">
        <v>3940</v>
      </c>
      <c r="CF442" s="2"/>
      <c r="CG442" s="2">
        <v>26</v>
      </c>
    </row>
    <row r="443" spans="1:85">
      <c r="A443" s="3">
        <v>45611.403483796297</v>
      </c>
      <c r="B443" s="2" t="s">
        <v>1582</v>
      </c>
      <c r="C443" s="2" t="s">
        <v>1583</v>
      </c>
      <c r="D443" s="2" t="s">
        <v>110</v>
      </c>
      <c r="E443" s="2" t="s">
        <v>1584</v>
      </c>
      <c r="F443" s="2" t="s">
        <v>79</v>
      </c>
      <c r="G443" s="2">
        <v>918291254555</v>
      </c>
      <c r="H443" s="2" t="s">
        <v>82</v>
      </c>
      <c r="I443" s="2" t="s">
        <v>134</v>
      </c>
      <c r="J443" s="2"/>
      <c r="K443" s="2" t="s">
        <v>148</v>
      </c>
      <c r="L443" s="2" t="s">
        <v>82</v>
      </c>
      <c r="M443" s="2" t="s">
        <v>82</v>
      </c>
      <c r="N443" s="2"/>
      <c r="O443" s="2"/>
      <c r="P443" s="2" t="s">
        <v>113</v>
      </c>
      <c r="Q443" s="2"/>
      <c r="R443" s="2"/>
      <c r="S443" s="2"/>
      <c r="T443" s="2"/>
      <c r="U443" s="2" t="s">
        <v>113</v>
      </c>
      <c r="V443" s="2"/>
      <c r="W443" s="2" t="s">
        <v>137</v>
      </c>
      <c r="X443" s="2" t="s">
        <v>3021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>
        <v>3</v>
      </c>
      <c r="AN443" s="2">
        <v>0</v>
      </c>
      <c r="AO443" s="2">
        <v>6</v>
      </c>
      <c r="AP443" s="4">
        <v>0</v>
      </c>
      <c r="AQ443" s="6" t="b">
        <v>1</v>
      </c>
      <c r="AR443" s="2" t="b">
        <v>1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1</v>
      </c>
      <c r="BJ443" s="2">
        <v>0</v>
      </c>
      <c r="BK443" s="2">
        <v>0</v>
      </c>
      <c r="BL443" s="2">
        <v>0</v>
      </c>
      <c r="BM443" s="2">
        <v>1</v>
      </c>
      <c r="BN443" s="2">
        <v>0</v>
      </c>
      <c r="BO443" s="2">
        <v>0</v>
      </c>
      <c r="BP443" s="2">
        <v>0</v>
      </c>
      <c r="BQ443" s="7" t="s">
        <v>2928</v>
      </c>
      <c r="BR443" s="2">
        <v>1</v>
      </c>
      <c r="BS443" s="2"/>
      <c r="BT443" s="2" t="b">
        <v>1</v>
      </c>
      <c r="BU443" s="2" t="b">
        <v>1</v>
      </c>
      <c r="BV443" s="2">
        <v>254555</v>
      </c>
      <c r="BW443" s="2" t="s">
        <v>3941</v>
      </c>
      <c r="BX443" s="2"/>
      <c r="BY443" s="2"/>
      <c r="BZ443" s="2" t="s">
        <v>1584</v>
      </c>
      <c r="CA443" s="2" t="b">
        <v>0</v>
      </c>
      <c r="CB443" s="2" t="b">
        <v>1</v>
      </c>
      <c r="CC443" s="2" t="b">
        <v>1</v>
      </c>
      <c r="CD443" s="2" t="b">
        <v>1</v>
      </c>
      <c r="CE443" s="2" t="e">
        <v>#N/A</v>
      </c>
      <c r="CF443" s="2"/>
      <c r="CG443" s="2">
        <v>26</v>
      </c>
    </row>
    <row r="444" spans="1:85">
      <c r="A444" s="3">
        <v>45611.480949074074</v>
      </c>
      <c r="B444" s="2" t="s">
        <v>1585</v>
      </c>
      <c r="C444" s="2" t="s">
        <v>1586</v>
      </c>
      <c r="D444" s="2" t="s">
        <v>125</v>
      </c>
      <c r="E444" s="2" t="s">
        <v>3942</v>
      </c>
      <c r="F444" s="2" t="s">
        <v>99</v>
      </c>
      <c r="G444" s="2">
        <v>918866232893</v>
      </c>
      <c r="H444" s="2" t="s">
        <v>127</v>
      </c>
      <c r="I444" s="2" t="s">
        <v>82</v>
      </c>
      <c r="J444" s="2" t="s">
        <v>92</v>
      </c>
      <c r="K444" s="2"/>
      <c r="L444" s="2"/>
      <c r="M444" s="2"/>
      <c r="N444" s="2" t="s">
        <v>83</v>
      </c>
      <c r="O444" s="2" t="s">
        <v>93</v>
      </c>
      <c r="P444" s="2" t="s">
        <v>101</v>
      </c>
      <c r="Q444" s="2"/>
      <c r="R444" s="2"/>
      <c r="S444" s="2"/>
      <c r="T444" s="2"/>
      <c r="U444" s="2" t="s">
        <v>101</v>
      </c>
      <c r="V444" s="2" t="s">
        <v>2947</v>
      </c>
      <c r="W444" s="2"/>
      <c r="X444" s="2"/>
      <c r="Y444" s="2"/>
      <c r="Z444" s="2"/>
      <c r="AA444" s="2" t="s">
        <v>2934</v>
      </c>
      <c r="AB444" s="2" t="s">
        <v>2956</v>
      </c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>
        <v>3</v>
      </c>
      <c r="AN444" s="2">
        <v>0</v>
      </c>
      <c r="AO444" s="2">
        <v>6</v>
      </c>
      <c r="AP444" s="4">
        <v>0</v>
      </c>
      <c r="AQ444" s="6" t="b">
        <v>1</v>
      </c>
      <c r="AR444" s="2" t="b">
        <v>1</v>
      </c>
      <c r="AS444" s="2">
        <v>0</v>
      </c>
      <c r="AT444" s="2">
        <v>0</v>
      </c>
      <c r="AU444" s="2">
        <v>1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1</v>
      </c>
      <c r="BE444" s="2">
        <v>1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7" t="s">
        <v>2928</v>
      </c>
      <c r="BR444" s="2">
        <v>1</v>
      </c>
      <c r="BS444" s="2"/>
      <c r="BT444" s="2" t="b">
        <v>1</v>
      </c>
      <c r="BU444" s="2" t="b">
        <v>1</v>
      </c>
      <c r="BV444" s="2">
        <v>232893</v>
      </c>
      <c r="BW444" s="2" t="s">
        <v>3943</v>
      </c>
      <c r="BX444" s="2"/>
      <c r="BY444" s="2"/>
      <c r="BZ444" s="2" t="s">
        <v>3942</v>
      </c>
      <c r="CA444" s="2" t="b">
        <v>1</v>
      </c>
      <c r="CB444" s="2" t="b">
        <v>1</v>
      </c>
      <c r="CC444" s="2" t="b">
        <v>1</v>
      </c>
      <c r="CD444" s="2" t="b">
        <v>1</v>
      </c>
      <c r="CE444" s="2" t="s">
        <v>3944</v>
      </c>
      <c r="CF444" s="2"/>
      <c r="CG444" s="2">
        <v>30</v>
      </c>
    </row>
    <row r="445" spans="1:85">
      <c r="A445" s="3">
        <v>45611.546261574076</v>
      </c>
      <c r="B445" s="2" t="s">
        <v>1587</v>
      </c>
      <c r="C445" s="2" t="s">
        <v>1588</v>
      </c>
      <c r="D445" s="2" t="s">
        <v>896</v>
      </c>
      <c r="E445" s="2" t="s">
        <v>1589</v>
      </c>
      <c r="F445" s="2" t="s">
        <v>79</v>
      </c>
      <c r="G445" s="2">
        <f>91-7016786345</f>
        <v>-7016786254</v>
      </c>
      <c r="H445" s="2" t="s">
        <v>317</v>
      </c>
      <c r="I445" s="2" t="s">
        <v>82</v>
      </c>
      <c r="J445" s="2" t="s">
        <v>92</v>
      </c>
      <c r="K445" s="2"/>
      <c r="L445" s="2"/>
      <c r="M445" s="2"/>
      <c r="N445" s="2" t="s">
        <v>93</v>
      </c>
      <c r="O445" s="2" t="s">
        <v>83</v>
      </c>
      <c r="P445" s="2"/>
      <c r="Q445" s="2"/>
      <c r="R445" s="2"/>
      <c r="S445" s="2"/>
      <c r="T445" s="2"/>
      <c r="U445" s="2" t="s">
        <v>85</v>
      </c>
      <c r="V445" s="2" t="s">
        <v>317</v>
      </c>
      <c r="W445" s="2"/>
      <c r="X445" s="2"/>
      <c r="Y445" s="2"/>
      <c r="Z445" s="2"/>
      <c r="AA445" s="2" t="s">
        <v>2931</v>
      </c>
      <c r="AB445" s="2" t="s">
        <v>2927</v>
      </c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>
        <v>3</v>
      </c>
      <c r="AN445" s="2">
        <v>0</v>
      </c>
      <c r="AO445" s="2">
        <v>5</v>
      </c>
      <c r="AP445" s="4">
        <v>0</v>
      </c>
      <c r="AQ445" s="6" t="b">
        <v>1</v>
      </c>
      <c r="AR445" s="2" t="b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1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1</v>
      </c>
      <c r="BP445" s="2">
        <v>1</v>
      </c>
      <c r="BQ445" s="7" t="s">
        <v>2966</v>
      </c>
      <c r="BR445" s="2">
        <v>1</v>
      </c>
      <c r="BS445" s="2"/>
      <c r="BT445" s="2" t="b">
        <v>1</v>
      </c>
      <c r="BU445" s="2" t="b">
        <v>1</v>
      </c>
      <c r="BV445" s="2">
        <v>786345</v>
      </c>
      <c r="BW445" s="2" t="s">
        <v>3945</v>
      </c>
      <c r="BX445" s="2"/>
      <c r="BY445" s="2"/>
      <c r="BZ445" s="2" t="s">
        <v>1589</v>
      </c>
      <c r="CA445" s="2" t="b">
        <v>0</v>
      </c>
      <c r="CB445" s="2" t="b">
        <v>1</v>
      </c>
      <c r="CC445" s="2" t="b">
        <v>1</v>
      </c>
      <c r="CD445" s="2" t="b">
        <v>1</v>
      </c>
      <c r="CE445" s="2" t="e">
        <v>#N/A</v>
      </c>
      <c r="CF445" s="2"/>
      <c r="CG445" s="2">
        <v>27</v>
      </c>
    </row>
    <row r="446" spans="1:85">
      <c r="A446" s="3">
        <v>45611.655150462961</v>
      </c>
      <c r="B446" s="2" t="s">
        <v>1590</v>
      </c>
      <c r="C446" s="2" t="s">
        <v>1591</v>
      </c>
      <c r="D446" s="2" t="s">
        <v>263</v>
      </c>
      <c r="E446" s="2" t="s">
        <v>1592</v>
      </c>
      <c r="F446" s="2" t="s">
        <v>79</v>
      </c>
      <c r="G446" s="2">
        <v>9429704423</v>
      </c>
      <c r="H446" s="2" t="s">
        <v>127</v>
      </c>
      <c r="I446" s="2" t="s">
        <v>91</v>
      </c>
      <c r="J446" s="2" t="s">
        <v>92</v>
      </c>
      <c r="K446" s="2"/>
      <c r="L446" s="2"/>
      <c r="M446" s="2"/>
      <c r="N446" s="2" t="s">
        <v>83</v>
      </c>
      <c r="O446" s="2" t="s">
        <v>82</v>
      </c>
      <c r="P446" s="2" t="s">
        <v>101</v>
      </c>
      <c r="Q446" s="2"/>
      <c r="R446" s="2"/>
      <c r="S446" s="2"/>
      <c r="T446" s="2"/>
      <c r="U446" s="2" t="s">
        <v>101</v>
      </c>
      <c r="V446" s="2" t="s">
        <v>3035</v>
      </c>
      <c r="W446" s="2" t="s">
        <v>94</v>
      </c>
      <c r="X446" s="2"/>
      <c r="Y446" s="2"/>
      <c r="Z446" s="2"/>
      <c r="AA446" s="2" t="s">
        <v>2927</v>
      </c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>
        <v>3</v>
      </c>
      <c r="AN446" s="2">
        <v>0</v>
      </c>
      <c r="AO446" s="2">
        <v>6</v>
      </c>
      <c r="AP446" s="4">
        <v>0</v>
      </c>
      <c r="AQ446" s="6" t="b">
        <v>1</v>
      </c>
      <c r="AR446" s="2" t="b">
        <v>1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1</v>
      </c>
      <c r="BG446" s="2">
        <v>0</v>
      </c>
      <c r="BH446" s="2">
        <v>0</v>
      </c>
      <c r="BI446" s="2">
        <v>0</v>
      </c>
      <c r="BJ446" s="2">
        <v>1</v>
      </c>
      <c r="BK446" s="2">
        <v>0</v>
      </c>
      <c r="BL446" s="2">
        <v>0</v>
      </c>
      <c r="BM446" s="2">
        <v>0</v>
      </c>
      <c r="BN446" s="2">
        <v>0</v>
      </c>
      <c r="BO446" s="2">
        <v>1</v>
      </c>
      <c r="BP446" s="2">
        <v>0</v>
      </c>
      <c r="BQ446" s="7" t="s">
        <v>2928</v>
      </c>
      <c r="BR446" s="2">
        <v>1</v>
      </c>
      <c r="BS446" s="2"/>
      <c r="BT446" s="2" t="b">
        <v>1</v>
      </c>
      <c r="BU446" s="2" t="b">
        <v>1</v>
      </c>
      <c r="BV446" s="2">
        <v>704423</v>
      </c>
      <c r="BW446" s="2" t="s">
        <v>3946</v>
      </c>
      <c r="BX446" s="2"/>
      <c r="BY446" s="2"/>
      <c r="BZ446" s="2" t="s">
        <v>1592</v>
      </c>
      <c r="CA446" s="2" t="b">
        <v>1</v>
      </c>
      <c r="CB446" s="2" t="b">
        <v>0</v>
      </c>
      <c r="CC446" s="2" t="b">
        <v>1</v>
      </c>
      <c r="CD446" s="2" t="b">
        <v>1</v>
      </c>
      <c r="CE446" s="2" t="s">
        <v>3947</v>
      </c>
      <c r="CF446" s="2"/>
      <c r="CG446" s="2">
        <v>29</v>
      </c>
    </row>
    <row r="447" spans="1:85">
      <c r="A447" s="3">
        <v>45611.658750000002</v>
      </c>
      <c r="B447" s="2" t="s">
        <v>1593</v>
      </c>
      <c r="C447" s="2" t="s">
        <v>1116</v>
      </c>
      <c r="D447" s="2" t="s">
        <v>263</v>
      </c>
      <c r="E447" s="2" t="s">
        <v>1594</v>
      </c>
      <c r="F447" s="2" t="s">
        <v>99</v>
      </c>
      <c r="G447" s="2">
        <v>9737230008</v>
      </c>
      <c r="H447" s="2" t="s">
        <v>122</v>
      </c>
      <c r="I447" s="2" t="s">
        <v>91</v>
      </c>
      <c r="J447" s="2" t="s">
        <v>135</v>
      </c>
      <c r="K447" s="2" t="s">
        <v>136</v>
      </c>
      <c r="L447" s="2" t="s">
        <v>136</v>
      </c>
      <c r="M447" s="2" t="s">
        <v>136</v>
      </c>
      <c r="N447" s="2"/>
      <c r="O447" s="2"/>
      <c r="P447" s="2" t="s">
        <v>84</v>
      </c>
      <c r="Q447" s="2"/>
      <c r="R447" s="2"/>
      <c r="S447" s="2"/>
      <c r="T447" s="2"/>
      <c r="U447" s="2" t="s">
        <v>84</v>
      </c>
      <c r="V447" s="2" t="s">
        <v>122</v>
      </c>
      <c r="W447" s="2" t="s">
        <v>103</v>
      </c>
      <c r="X447" s="2" t="s">
        <v>311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>
        <v>3</v>
      </c>
      <c r="AN447" s="2">
        <v>0</v>
      </c>
      <c r="AO447" s="2">
        <v>6</v>
      </c>
      <c r="AP447" s="4">
        <v>0</v>
      </c>
      <c r="AQ447" s="6" t="b">
        <v>1</v>
      </c>
      <c r="AR447" s="2" t="b">
        <v>1</v>
      </c>
      <c r="AS447" s="2">
        <v>0</v>
      </c>
      <c r="AT447" s="2">
        <v>0</v>
      </c>
      <c r="AU447" s="2">
        <v>0</v>
      </c>
      <c r="AV447" s="2">
        <v>0</v>
      </c>
      <c r="AW447" s="2">
        <v>1</v>
      </c>
      <c r="AX447" s="2">
        <v>0</v>
      </c>
      <c r="AY447" s="2">
        <v>1</v>
      </c>
      <c r="AZ447" s="2">
        <v>1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  <c r="BQ447" s="7" t="s">
        <v>2928</v>
      </c>
      <c r="BR447" s="2">
        <v>1</v>
      </c>
      <c r="BS447" s="2"/>
      <c r="BT447" s="2" t="b">
        <v>1</v>
      </c>
      <c r="BU447" s="2" t="b">
        <v>1</v>
      </c>
      <c r="BV447" s="2">
        <v>230008</v>
      </c>
      <c r="BW447" s="2" t="s">
        <v>3948</v>
      </c>
      <c r="BX447" s="2"/>
      <c r="BY447" s="2"/>
      <c r="BZ447" s="2" t="s">
        <v>3949</v>
      </c>
      <c r="CA447" s="2" t="b">
        <v>0</v>
      </c>
      <c r="CB447" s="2" t="b">
        <v>1</v>
      </c>
      <c r="CC447" s="2" t="b">
        <v>1</v>
      </c>
      <c r="CD447" s="2" t="b">
        <v>1</v>
      </c>
      <c r="CE447" s="2" t="e">
        <v>#N/A</v>
      </c>
      <c r="CF447" s="2"/>
      <c r="CG447" s="2">
        <v>32</v>
      </c>
    </row>
    <row r="448" spans="1:85">
      <c r="A448" s="3">
        <v>45611.682685185187</v>
      </c>
      <c r="B448" s="2" t="s">
        <v>1595</v>
      </c>
      <c r="C448" s="2" t="s">
        <v>1322</v>
      </c>
      <c r="D448" s="2" t="s">
        <v>1596</v>
      </c>
      <c r="E448" s="2" t="s">
        <v>1597</v>
      </c>
      <c r="F448" s="2" t="s">
        <v>99</v>
      </c>
      <c r="G448" s="2">
        <v>919509232825</v>
      </c>
      <c r="H448" s="2" t="s">
        <v>82</v>
      </c>
      <c r="I448" s="2" t="s">
        <v>91</v>
      </c>
      <c r="J448" s="2" t="s">
        <v>135</v>
      </c>
      <c r="K448" s="2" t="s">
        <v>136</v>
      </c>
      <c r="L448" s="2" t="s">
        <v>148</v>
      </c>
      <c r="M448" s="2" t="s">
        <v>164</v>
      </c>
      <c r="N448" s="2"/>
      <c r="O448" s="2"/>
      <c r="P448" s="2"/>
      <c r="Q448" s="2"/>
      <c r="R448" s="2"/>
      <c r="S448" s="2"/>
      <c r="T448" s="2"/>
      <c r="U448" s="2" t="s">
        <v>85</v>
      </c>
      <c r="V448" s="2"/>
      <c r="W448" s="2" t="s">
        <v>103</v>
      </c>
      <c r="X448" s="2" t="s">
        <v>311</v>
      </c>
      <c r="Y448" s="2" t="s">
        <v>2955</v>
      </c>
      <c r="Z448" s="2" t="s">
        <v>2965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>
        <v>3</v>
      </c>
      <c r="AN448" s="2">
        <v>0</v>
      </c>
      <c r="AO448" s="2">
        <v>5</v>
      </c>
      <c r="AP448" s="4">
        <v>0</v>
      </c>
      <c r="AQ448" s="6" t="b">
        <v>1</v>
      </c>
      <c r="AR448" s="2" t="b">
        <v>1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1</v>
      </c>
      <c r="AZ448" s="2">
        <v>1</v>
      </c>
      <c r="BA448" s="2">
        <v>0</v>
      </c>
      <c r="BB448" s="2">
        <v>1</v>
      </c>
      <c r="BC448" s="2">
        <v>1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7" t="s">
        <v>2966</v>
      </c>
      <c r="BR448" s="2">
        <v>1</v>
      </c>
      <c r="BS448" s="2"/>
      <c r="BT448" s="2" t="b">
        <v>1</v>
      </c>
      <c r="BU448" s="2" t="b">
        <v>1</v>
      </c>
      <c r="BV448" s="2">
        <v>232825</v>
      </c>
      <c r="BW448" s="2" t="s">
        <v>3950</v>
      </c>
      <c r="BX448" s="2"/>
      <c r="BY448" s="2"/>
      <c r="BZ448" s="2" t="s">
        <v>1597</v>
      </c>
      <c r="CA448" s="2" t="b">
        <v>1</v>
      </c>
      <c r="CB448" s="2" t="b">
        <v>1</v>
      </c>
      <c r="CC448" s="2" t="b">
        <v>1</v>
      </c>
      <c r="CD448" s="2" t="b">
        <v>1</v>
      </c>
      <c r="CE448" s="2" t="s">
        <v>3951</v>
      </c>
      <c r="CF448" s="2"/>
      <c r="CG448" s="2">
        <v>32</v>
      </c>
    </row>
    <row r="449" spans="1:85">
      <c r="A449" s="3">
        <v>45611.685173611113</v>
      </c>
      <c r="B449" s="2" t="s">
        <v>1598</v>
      </c>
      <c r="C449" s="2" t="s">
        <v>1599</v>
      </c>
      <c r="D449" s="2" t="s">
        <v>276</v>
      </c>
      <c r="E449" s="2" t="s">
        <v>1600</v>
      </c>
      <c r="F449" s="2" t="s">
        <v>99</v>
      </c>
      <c r="G449" s="2">
        <v>9099444166</v>
      </c>
      <c r="H449" s="2" t="s">
        <v>127</v>
      </c>
      <c r="I449" s="2" t="s">
        <v>91</v>
      </c>
      <c r="J449" s="2" t="s">
        <v>92</v>
      </c>
      <c r="K449" s="2"/>
      <c r="L449" s="2"/>
      <c r="M449" s="2"/>
      <c r="N449" s="2" t="s">
        <v>83</v>
      </c>
      <c r="O449" s="2" t="s">
        <v>93</v>
      </c>
      <c r="P449" s="2"/>
      <c r="Q449" s="2"/>
      <c r="R449" s="2"/>
      <c r="S449" s="2"/>
      <c r="T449" s="2"/>
      <c r="U449" s="2" t="s">
        <v>85</v>
      </c>
      <c r="V449" s="2" t="s">
        <v>2947</v>
      </c>
      <c r="W449" s="2" t="s">
        <v>103</v>
      </c>
      <c r="X449" s="2"/>
      <c r="Y449" s="2"/>
      <c r="Z449" s="2"/>
      <c r="AA449" s="2" t="s">
        <v>2934</v>
      </c>
      <c r="AB449" s="2" t="s">
        <v>2956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>
        <v>4</v>
      </c>
      <c r="AN449" s="2">
        <v>0</v>
      </c>
      <c r="AO449" s="2">
        <v>7</v>
      </c>
      <c r="AP449" s="4">
        <v>0</v>
      </c>
      <c r="AQ449" s="6" t="b">
        <v>1</v>
      </c>
      <c r="AR449" s="2" t="b">
        <v>1</v>
      </c>
      <c r="AS449" s="2">
        <v>0</v>
      </c>
      <c r="AT449" s="2">
        <v>0</v>
      </c>
      <c r="AU449" s="2">
        <v>1</v>
      </c>
      <c r="AV449" s="2">
        <v>0</v>
      </c>
      <c r="AW449" s="2">
        <v>0</v>
      </c>
      <c r="AX449" s="2">
        <v>0</v>
      </c>
      <c r="AY449" s="2">
        <v>1</v>
      </c>
      <c r="AZ449" s="2">
        <v>0</v>
      </c>
      <c r="BA449" s="2">
        <v>0</v>
      </c>
      <c r="BB449" s="2">
        <v>0</v>
      </c>
      <c r="BC449" s="2">
        <v>0</v>
      </c>
      <c r="BD449" s="2">
        <v>1</v>
      </c>
      <c r="BE449" s="2">
        <v>1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  <c r="BQ449" s="7" t="s">
        <v>2966</v>
      </c>
      <c r="BR449" s="2">
        <v>1</v>
      </c>
      <c r="BS449" s="2"/>
      <c r="BT449" s="2" t="b">
        <v>1</v>
      </c>
      <c r="BU449" s="2" t="b">
        <v>1</v>
      </c>
      <c r="BV449" s="2">
        <v>444166</v>
      </c>
      <c r="BW449" s="2" t="s">
        <v>3952</v>
      </c>
      <c r="BX449" s="2"/>
      <c r="BY449" s="2"/>
      <c r="BZ449" s="2" t="s">
        <v>1600</v>
      </c>
      <c r="CA449" s="2" t="b">
        <v>1</v>
      </c>
      <c r="CB449" s="2" t="b">
        <v>1</v>
      </c>
      <c r="CC449" s="2" t="b">
        <v>1</v>
      </c>
      <c r="CD449" s="2" t="b">
        <v>1</v>
      </c>
      <c r="CE449" s="2" t="s">
        <v>3953</v>
      </c>
      <c r="CF449" s="2"/>
      <c r="CG449" s="2">
        <v>37</v>
      </c>
    </row>
    <row r="450" spans="1:85">
      <c r="A450" s="3">
        <v>45611.691944444443</v>
      </c>
      <c r="B450" s="2" t="s">
        <v>1601</v>
      </c>
      <c r="C450" s="2" t="s">
        <v>1602</v>
      </c>
      <c r="D450" s="2" t="s">
        <v>106</v>
      </c>
      <c r="E450" s="2" t="s">
        <v>1603</v>
      </c>
      <c r="F450" s="2" t="s">
        <v>99</v>
      </c>
      <c r="G450" s="2" t="s">
        <v>1604</v>
      </c>
      <c r="H450" s="2" t="s">
        <v>127</v>
      </c>
      <c r="I450" s="2" t="s">
        <v>91</v>
      </c>
      <c r="J450" s="2" t="s">
        <v>135</v>
      </c>
      <c r="K450" s="2" t="s">
        <v>136</v>
      </c>
      <c r="L450" s="2" t="s">
        <v>147</v>
      </c>
      <c r="M450" s="2" t="s">
        <v>148</v>
      </c>
      <c r="N450" s="2"/>
      <c r="O450" s="2"/>
      <c r="P450" s="2" t="b">
        <v>0</v>
      </c>
      <c r="Q450" s="2"/>
      <c r="R450" s="2"/>
      <c r="S450" s="2"/>
      <c r="T450" s="2"/>
      <c r="U450" s="2" t="b">
        <v>0</v>
      </c>
      <c r="V450" s="2" t="s">
        <v>2947</v>
      </c>
      <c r="W450" s="2" t="s">
        <v>103</v>
      </c>
      <c r="X450" s="2" t="s">
        <v>311</v>
      </c>
      <c r="Y450" s="2" t="s">
        <v>158</v>
      </c>
      <c r="Z450" s="2" t="s">
        <v>2955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>
        <v>4</v>
      </c>
      <c r="AN450" s="2">
        <v>0</v>
      </c>
      <c r="AO450" s="2" t="b">
        <v>0</v>
      </c>
      <c r="AP450" s="4">
        <v>0</v>
      </c>
      <c r="AQ450" s="2"/>
      <c r="AR450" s="2" t="b">
        <v>1</v>
      </c>
      <c r="AS450" s="2">
        <v>0</v>
      </c>
      <c r="AT450" s="2">
        <v>0</v>
      </c>
      <c r="AU450" s="2">
        <v>1</v>
      </c>
      <c r="AV450" s="2">
        <v>0</v>
      </c>
      <c r="AW450" s="2">
        <v>0</v>
      </c>
      <c r="AX450" s="2">
        <v>0</v>
      </c>
      <c r="AY450" s="2">
        <v>1</v>
      </c>
      <c r="AZ450" s="2">
        <v>1</v>
      </c>
      <c r="BA450" s="2">
        <v>1</v>
      </c>
      <c r="BB450" s="2">
        <v>1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/>
      <c r="BR450" s="2">
        <v>0</v>
      </c>
      <c r="BS450" s="2"/>
      <c r="BT450" s="2" t="b">
        <v>1</v>
      </c>
      <c r="BU450" s="2" t="b">
        <v>1</v>
      </c>
      <c r="BV450" s="2">
        <v>592184</v>
      </c>
      <c r="BW450" s="2" t="s">
        <v>3954</v>
      </c>
      <c r="BX450" s="2"/>
      <c r="BY450" s="2"/>
      <c r="BZ450" s="2"/>
      <c r="CA450" s="2" t="e">
        <v>#N/A</v>
      </c>
      <c r="CB450" s="2" t="e">
        <v>#N/A</v>
      </c>
      <c r="CC450" s="2" t="e">
        <v>#N/A</v>
      </c>
      <c r="CD450" s="2" t="e">
        <v>#N/A</v>
      </c>
      <c r="CE450" s="2" t="e">
        <v>#N/A</v>
      </c>
      <c r="CF450" s="2" t="s">
        <v>3007</v>
      </c>
      <c r="CG450" s="2" t="e">
        <v>#N/A</v>
      </c>
    </row>
    <row r="451" spans="1:85">
      <c r="A451" s="3">
        <v>45611.702777777777</v>
      </c>
      <c r="B451" s="2" t="s">
        <v>1605</v>
      </c>
      <c r="C451" s="2" t="s">
        <v>1606</v>
      </c>
      <c r="D451" s="2" t="s">
        <v>1607</v>
      </c>
      <c r="E451" s="2" t="s">
        <v>1608</v>
      </c>
      <c r="F451" s="2" t="s">
        <v>99</v>
      </c>
      <c r="G451" s="2">
        <v>9821724589</v>
      </c>
      <c r="H451" s="2" t="s">
        <v>127</v>
      </c>
      <c r="I451" s="2" t="s">
        <v>82</v>
      </c>
      <c r="J451" s="2"/>
      <c r="K451" s="2" t="s">
        <v>82</v>
      </c>
      <c r="L451" s="2" t="s">
        <v>82</v>
      </c>
      <c r="M451" s="2" t="s">
        <v>82</v>
      </c>
      <c r="N451" s="2"/>
      <c r="O451" s="2"/>
      <c r="P451" s="2" t="s">
        <v>101</v>
      </c>
      <c r="Q451" s="2"/>
      <c r="R451" s="2"/>
      <c r="S451" s="2"/>
      <c r="T451" s="2"/>
      <c r="U451" s="2" t="s">
        <v>101</v>
      </c>
      <c r="V451" s="2" t="s">
        <v>2947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>
        <v>1</v>
      </c>
      <c r="AN451" s="2">
        <v>0</v>
      </c>
      <c r="AO451" s="2">
        <v>2</v>
      </c>
      <c r="AP451" s="4">
        <v>0</v>
      </c>
      <c r="AQ451" s="6" t="b">
        <v>1</v>
      </c>
      <c r="AR451" s="2" t="b">
        <v>1</v>
      </c>
      <c r="AS451" s="2">
        <v>0</v>
      </c>
      <c r="AT451" s="2">
        <v>0</v>
      </c>
      <c r="AU451" s="2">
        <v>1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7" t="s">
        <v>2928</v>
      </c>
      <c r="BR451" s="2">
        <v>1</v>
      </c>
      <c r="BS451" s="2"/>
      <c r="BT451" s="2" t="b">
        <v>1</v>
      </c>
      <c r="BU451" s="2" t="b">
        <v>1</v>
      </c>
      <c r="BV451" s="2">
        <v>724589</v>
      </c>
      <c r="BW451" s="2" t="s">
        <v>3955</v>
      </c>
      <c r="BX451" s="2"/>
      <c r="BY451" s="2"/>
      <c r="BZ451" s="2" t="s">
        <v>1608</v>
      </c>
      <c r="CA451" s="2" t="b">
        <v>1</v>
      </c>
      <c r="CB451" s="2" t="b">
        <v>1</v>
      </c>
      <c r="CC451" s="2" t="b">
        <v>1</v>
      </c>
      <c r="CD451" s="2" t="b">
        <v>1</v>
      </c>
      <c r="CE451" s="2" t="s">
        <v>3956</v>
      </c>
      <c r="CF451" s="2"/>
      <c r="CG451" s="2">
        <v>36</v>
      </c>
    </row>
    <row r="452" spans="1:85">
      <c r="A452" s="3">
        <v>45611.835347222222</v>
      </c>
      <c r="B452" s="2" t="s">
        <v>1609</v>
      </c>
      <c r="C452" s="2" t="s">
        <v>1610</v>
      </c>
      <c r="D452" s="2" t="s">
        <v>1219</v>
      </c>
      <c r="E452" s="2" t="s">
        <v>3957</v>
      </c>
      <c r="F452" s="2" t="s">
        <v>79</v>
      </c>
      <c r="G452" s="2" t="s">
        <v>1611</v>
      </c>
      <c r="H452" s="2" t="s">
        <v>317</v>
      </c>
      <c r="I452" s="2" t="s">
        <v>91</v>
      </c>
      <c r="J452" s="2" t="s">
        <v>92</v>
      </c>
      <c r="K452" s="2"/>
      <c r="L452" s="2"/>
      <c r="M452" s="2"/>
      <c r="N452" s="2" t="s">
        <v>83</v>
      </c>
      <c r="O452" s="2" t="s">
        <v>93</v>
      </c>
      <c r="P452" s="2"/>
      <c r="Q452" s="2"/>
      <c r="R452" s="2"/>
      <c r="S452" s="2"/>
      <c r="T452" s="2"/>
      <c r="U452" s="2" t="s">
        <v>85</v>
      </c>
      <c r="V452" s="2" t="s">
        <v>317</v>
      </c>
      <c r="W452" s="2" t="s">
        <v>94</v>
      </c>
      <c r="X452" s="2"/>
      <c r="Y452" s="2"/>
      <c r="Z452" s="2"/>
      <c r="AA452" s="2" t="s">
        <v>2927</v>
      </c>
      <c r="AB452" s="2" t="s">
        <v>2931</v>
      </c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>
        <v>4</v>
      </c>
      <c r="AN452" s="2">
        <v>0</v>
      </c>
      <c r="AO452" s="2">
        <v>7</v>
      </c>
      <c r="AP452" s="4">
        <v>0</v>
      </c>
      <c r="AQ452" s="6" t="b">
        <v>1</v>
      </c>
      <c r="AR452" s="2" t="b">
        <v>1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1</v>
      </c>
      <c r="BI452" s="2">
        <v>0</v>
      </c>
      <c r="BJ452" s="2">
        <v>1</v>
      </c>
      <c r="BK452" s="2">
        <v>0</v>
      </c>
      <c r="BL452" s="2">
        <v>0</v>
      </c>
      <c r="BM452" s="2">
        <v>0</v>
      </c>
      <c r="BN452" s="2">
        <v>0</v>
      </c>
      <c r="BO452" s="2">
        <v>1</v>
      </c>
      <c r="BP452" s="2">
        <v>1</v>
      </c>
      <c r="BQ452" s="7" t="s">
        <v>2966</v>
      </c>
      <c r="BR452" s="2">
        <v>1</v>
      </c>
      <c r="BS452" s="2"/>
      <c r="BT452" s="2" t="b">
        <v>1</v>
      </c>
      <c r="BU452" s="2" t="b">
        <v>1</v>
      </c>
      <c r="BV452" s="2">
        <v>317934</v>
      </c>
      <c r="BW452" s="2" t="s">
        <v>3958</v>
      </c>
      <c r="BX452" s="2"/>
      <c r="BY452" s="2"/>
      <c r="BZ452" s="2" t="s">
        <v>3957</v>
      </c>
      <c r="CA452" s="2" t="b">
        <v>1</v>
      </c>
      <c r="CB452" s="2" t="b">
        <v>0</v>
      </c>
      <c r="CC452" s="2" t="b">
        <v>1</v>
      </c>
      <c r="CD452" s="2" t="b">
        <v>1</v>
      </c>
      <c r="CE452" s="2" t="s">
        <v>3959</v>
      </c>
      <c r="CF452" s="2"/>
      <c r="CG452" s="2">
        <v>22</v>
      </c>
    </row>
    <row r="453" spans="1:85">
      <c r="A453" s="3">
        <v>45611.938888888886</v>
      </c>
      <c r="B453" s="2" t="s">
        <v>1612</v>
      </c>
      <c r="C453" s="2" t="s">
        <v>1613</v>
      </c>
      <c r="D453" s="2" t="s">
        <v>1614</v>
      </c>
      <c r="E453" s="2" t="s">
        <v>1615</v>
      </c>
      <c r="F453" s="2" t="s">
        <v>99</v>
      </c>
      <c r="G453" s="2" t="s">
        <v>1616</v>
      </c>
      <c r="H453" s="2" t="s">
        <v>122</v>
      </c>
      <c r="I453" s="2" t="s">
        <v>134</v>
      </c>
      <c r="J453" s="2" t="s">
        <v>135</v>
      </c>
      <c r="K453" s="2" t="s">
        <v>147</v>
      </c>
      <c r="L453" s="2" t="s">
        <v>136</v>
      </c>
      <c r="M453" s="2" t="s">
        <v>82</v>
      </c>
      <c r="N453" s="2"/>
      <c r="O453" s="2"/>
      <c r="P453" s="2" t="s">
        <v>128</v>
      </c>
      <c r="Q453" s="2"/>
      <c r="R453" s="2"/>
      <c r="S453" s="2"/>
      <c r="T453" s="2"/>
      <c r="U453" s="2" t="s">
        <v>128</v>
      </c>
      <c r="V453" s="2" t="s">
        <v>122</v>
      </c>
      <c r="W453" s="2" t="s">
        <v>165</v>
      </c>
      <c r="X453" s="2" t="s">
        <v>158</v>
      </c>
      <c r="Y453" s="2" t="s">
        <v>311</v>
      </c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>
        <v>4</v>
      </c>
      <c r="AN453" s="2">
        <v>0</v>
      </c>
      <c r="AO453" s="2">
        <v>8</v>
      </c>
      <c r="AP453" s="4">
        <v>0</v>
      </c>
      <c r="AQ453" s="6" t="b">
        <v>1</v>
      </c>
      <c r="AR453" s="2" t="b">
        <v>1</v>
      </c>
      <c r="AS453" s="2">
        <v>0</v>
      </c>
      <c r="AT453" s="2">
        <v>0</v>
      </c>
      <c r="AU453" s="2">
        <v>0</v>
      </c>
      <c r="AV453" s="2">
        <v>0</v>
      </c>
      <c r="AW453" s="2">
        <v>1</v>
      </c>
      <c r="AX453" s="2">
        <v>1</v>
      </c>
      <c r="AY453" s="2">
        <v>0</v>
      </c>
      <c r="AZ453" s="2">
        <v>1</v>
      </c>
      <c r="BA453" s="2">
        <v>1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7" t="s">
        <v>2928</v>
      </c>
      <c r="BR453" s="2">
        <v>1</v>
      </c>
      <c r="BS453" s="2"/>
      <c r="BT453" s="2" t="b">
        <v>1</v>
      </c>
      <c r="BU453" s="2" t="b">
        <v>1</v>
      </c>
      <c r="BV453" s="2" t="s">
        <v>3960</v>
      </c>
      <c r="BW453" s="2" t="s">
        <v>3961</v>
      </c>
      <c r="BX453" s="2"/>
      <c r="BY453" s="2"/>
      <c r="BZ453" s="2" t="s">
        <v>1615</v>
      </c>
      <c r="CA453" s="2" t="b">
        <v>1</v>
      </c>
      <c r="CB453" s="2" t="b">
        <v>1</v>
      </c>
      <c r="CC453" s="2" t="b">
        <v>0</v>
      </c>
      <c r="CD453" s="2" t="b">
        <v>1</v>
      </c>
      <c r="CE453" s="2" t="s">
        <v>3962</v>
      </c>
      <c r="CF453" s="2"/>
      <c r="CG453" s="2">
        <v>21</v>
      </c>
    </row>
    <row r="454" spans="1:85">
      <c r="A454" s="3">
        <v>45611.97246527778</v>
      </c>
      <c r="B454" s="2" t="s">
        <v>1617</v>
      </c>
      <c r="C454" s="2" t="s">
        <v>1618</v>
      </c>
      <c r="D454" s="2" t="s">
        <v>1619</v>
      </c>
      <c r="E454" s="2" t="s">
        <v>3963</v>
      </c>
      <c r="F454" s="2" t="s">
        <v>79</v>
      </c>
      <c r="G454" s="2" t="s">
        <v>1620</v>
      </c>
      <c r="H454" s="2" t="s">
        <v>82</v>
      </c>
      <c r="I454" s="2" t="s">
        <v>82</v>
      </c>
      <c r="J454" s="2" t="s">
        <v>135</v>
      </c>
      <c r="K454" s="2" t="s">
        <v>136</v>
      </c>
      <c r="L454" s="2" t="s">
        <v>147</v>
      </c>
      <c r="M454" s="2" t="s">
        <v>148</v>
      </c>
      <c r="N454" s="2"/>
      <c r="O454" s="2"/>
      <c r="P454" s="2"/>
      <c r="Q454" s="2"/>
      <c r="R454" s="2"/>
      <c r="S454" s="2"/>
      <c r="T454" s="2"/>
      <c r="U454" s="2" t="s">
        <v>85</v>
      </c>
      <c r="V454" s="2"/>
      <c r="W454" s="2"/>
      <c r="X454" s="2" t="s">
        <v>138</v>
      </c>
      <c r="Y454" s="2" t="s">
        <v>576</v>
      </c>
      <c r="Z454" s="2" t="s">
        <v>3021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>
        <v>3</v>
      </c>
      <c r="AN454" s="2">
        <v>0</v>
      </c>
      <c r="AO454" s="2">
        <v>5</v>
      </c>
      <c r="AP454" s="4">
        <v>0</v>
      </c>
      <c r="AQ454" s="6" t="b">
        <v>1</v>
      </c>
      <c r="AR454" s="2" t="b">
        <v>1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1</v>
      </c>
      <c r="BL454" s="2">
        <v>1</v>
      </c>
      <c r="BM454" s="2">
        <v>1</v>
      </c>
      <c r="BN454" s="2">
        <v>0</v>
      </c>
      <c r="BO454" s="2">
        <v>0</v>
      </c>
      <c r="BP454" s="2">
        <v>0</v>
      </c>
      <c r="BQ454" s="7" t="s">
        <v>2966</v>
      </c>
      <c r="BR454" s="2">
        <v>1</v>
      </c>
      <c r="BS454" s="2"/>
      <c r="BT454" s="2" t="b">
        <v>1</v>
      </c>
      <c r="BU454" s="2" t="b">
        <v>1</v>
      </c>
      <c r="BV454" s="2">
        <v>161984</v>
      </c>
      <c r="BW454" s="2" t="s">
        <v>3964</v>
      </c>
      <c r="BX454" s="2"/>
      <c r="BY454" s="2"/>
      <c r="BZ454" s="2" t="s">
        <v>3963</v>
      </c>
      <c r="CA454" s="2" t="b">
        <v>1</v>
      </c>
      <c r="CB454" s="2" t="b">
        <v>1</v>
      </c>
      <c r="CC454" s="2" t="b">
        <v>1</v>
      </c>
      <c r="CD454" s="2" t="b">
        <v>1</v>
      </c>
      <c r="CE454" s="2" t="s">
        <v>3965</v>
      </c>
      <c r="CF454" s="2"/>
      <c r="CG454" s="2">
        <v>16</v>
      </c>
    </row>
    <row r="455" spans="1:85">
      <c r="A455" s="3">
        <v>45611.972800925927</v>
      </c>
      <c r="B455" s="2" t="s">
        <v>1621</v>
      </c>
      <c r="C455" s="2" t="s">
        <v>1622</v>
      </c>
      <c r="D455" s="2" t="s">
        <v>125</v>
      </c>
      <c r="E455" s="2" t="s">
        <v>1623</v>
      </c>
      <c r="F455" s="2" t="s">
        <v>79</v>
      </c>
      <c r="G455" s="2">
        <v>917041330082</v>
      </c>
      <c r="H455" s="2" t="s">
        <v>82</v>
      </c>
      <c r="I455" s="2" t="s">
        <v>82</v>
      </c>
      <c r="J455" s="2" t="s">
        <v>135</v>
      </c>
      <c r="K455" s="2" t="s">
        <v>136</v>
      </c>
      <c r="L455" s="2" t="s">
        <v>148</v>
      </c>
      <c r="M455" s="2" t="s">
        <v>147</v>
      </c>
      <c r="N455" s="2"/>
      <c r="O455" s="2"/>
      <c r="P455" s="2"/>
      <c r="Q455" s="2"/>
      <c r="R455" s="2"/>
      <c r="S455" s="2"/>
      <c r="T455" s="2"/>
      <c r="U455" s="2" t="s">
        <v>85</v>
      </c>
      <c r="V455" s="2"/>
      <c r="W455" s="2"/>
      <c r="X455" s="2" t="s">
        <v>138</v>
      </c>
      <c r="Y455" s="2" t="s">
        <v>3021</v>
      </c>
      <c r="Z455" s="2" t="s">
        <v>576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>
        <v>3</v>
      </c>
      <c r="AN455" s="2">
        <v>0</v>
      </c>
      <c r="AO455" s="2">
        <v>5</v>
      </c>
      <c r="AP455" s="4">
        <v>0</v>
      </c>
      <c r="AQ455" s="6" t="b">
        <v>1</v>
      </c>
      <c r="AR455" s="2" t="b">
        <v>1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1</v>
      </c>
      <c r="BL455" s="2">
        <v>1</v>
      </c>
      <c r="BM455" s="2">
        <v>1</v>
      </c>
      <c r="BN455" s="2">
        <v>0</v>
      </c>
      <c r="BO455" s="2">
        <v>0</v>
      </c>
      <c r="BP455" s="2">
        <v>0</v>
      </c>
      <c r="BQ455" s="7" t="s">
        <v>2966</v>
      </c>
      <c r="BR455" s="2">
        <v>1</v>
      </c>
      <c r="BS455" s="2"/>
      <c r="BT455" s="2" t="b">
        <v>1</v>
      </c>
      <c r="BU455" s="2" t="b">
        <v>1</v>
      </c>
      <c r="BV455" s="2">
        <v>330082</v>
      </c>
      <c r="BW455" s="2" t="s">
        <v>3966</v>
      </c>
      <c r="BX455" s="2"/>
      <c r="BY455" s="2"/>
      <c r="BZ455" s="2" t="s">
        <v>1623</v>
      </c>
      <c r="CA455" s="2" t="b">
        <v>1</v>
      </c>
      <c r="CB455" s="2" t="b">
        <v>1</v>
      </c>
      <c r="CC455" s="2" t="b">
        <v>1</v>
      </c>
      <c r="CD455" s="2" t="b">
        <v>1</v>
      </c>
      <c r="CE455" s="2" t="s">
        <v>3967</v>
      </c>
      <c r="CF455" s="2"/>
      <c r="CG455" s="2">
        <v>18</v>
      </c>
    </row>
    <row r="456" spans="1:85">
      <c r="A456" s="3">
        <v>45612.044062499997</v>
      </c>
      <c r="B456" s="2" t="s">
        <v>1624</v>
      </c>
      <c r="C456" s="2" t="s">
        <v>1625</v>
      </c>
      <c r="D456" s="2" t="s">
        <v>908</v>
      </c>
      <c r="E456" s="2" t="s">
        <v>1626</v>
      </c>
      <c r="F456" s="2" t="s">
        <v>99</v>
      </c>
      <c r="G456" s="2">
        <v>8454804222</v>
      </c>
      <c r="H456" s="2" t="s">
        <v>81</v>
      </c>
      <c r="I456" s="2" t="s">
        <v>82</v>
      </c>
      <c r="J456" s="2" t="s">
        <v>92</v>
      </c>
      <c r="K456" s="2"/>
      <c r="L456" s="2"/>
      <c r="M456" s="2"/>
      <c r="N456" s="2" t="s">
        <v>83</v>
      </c>
      <c r="O456" s="2" t="s">
        <v>83</v>
      </c>
      <c r="P456" s="2" t="s">
        <v>113</v>
      </c>
      <c r="Q456" s="2"/>
      <c r="R456" s="2"/>
      <c r="S456" s="2"/>
      <c r="T456" s="2"/>
      <c r="U456" s="2" t="s">
        <v>113</v>
      </c>
      <c r="V456" s="2" t="s">
        <v>102</v>
      </c>
      <c r="W456" s="2"/>
      <c r="X456" s="2"/>
      <c r="Y456" s="2"/>
      <c r="Z456" s="2"/>
      <c r="AA456" s="2" t="s">
        <v>2934</v>
      </c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>
        <v>2</v>
      </c>
      <c r="AN456" s="2">
        <v>0</v>
      </c>
      <c r="AO456" s="2">
        <v>4</v>
      </c>
      <c r="AP456" s="4">
        <v>0</v>
      </c>
      <c r="AQ456" s="6" t="b">
        <v>1</v>
      </c>
      <c r="AR456" s="2" t="b">
        <v>1</v>
      </c>
      <c r="AS456" s="2">
        <v>0</v>
      </c>
      <c r="AT456" s="2">
        <v>0</v>
      </c>
      <c r="AU456" s="2">
        <v>0</v>
      </c>
      <c r="AV456" s="2">
        <v>1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1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7" t="s">
        <v>2928</v>
      </c>
      <c r="BR456" s="2">
        <v>1</v>
      </c>
      <c r="BS456" s="2"/>
      <c r="BT456" s="2" t="b">
        <v>1</v>
      </c>
      <c r="BU456" s="2" t="b">
        <v>1</v>
      </c>
      <c r="BV456" s="2">
        <v>804222</v>
      </c>
      <c r="BW456" s="2" t="s">
        <v>3968</v>
      </c>
      <c r="BX456" s="2"/>
      <c r="BY456" s="2"/>
      <c r="BZ456" s="2" t="s">
        <v>1626</v>
      </c>
      <c r="CA456" s="2" t="b">
        <v>1</v>
      </c>
      <c r="CB456" s="2" t="b">
        <v>1</v>
      </c>
      <c r="CC456" s="2" t="b">
        <v>1</v>
      </c>
      <c r="CD456" s="2" t="b">
        <v>1</v>
      </c>
      <c r="CE456" s="2" t="s">
        <v>3969</v>
      </c>
      <c r="CF456" s="2"/>
      <c r="CG456" s="2">
        <v>19</v>
      </c>
    </row>
    <row r="457" spans="1:85">
      <c r="A457" s="3">
        <v>45612.17391203704</v>
      </c>
      <c r="B457" s="2" t="s">
        <v>1627</v>
      </c>
      <c r="C457" s="2" t="s">
        <v>1628</v>
      </c>
      <c r="D457" s="2" t="s">
        <v>217</v>
      </c>
      <c r="E457" s="2" t="s">
        <v>1629</v>
      </c>
      <c r="F457" s="2" t="s">
        <v>79</v>
      </c>
      <c r="G457" s="2">
        <v>9167666148</v>
      </c>
      <c r="H457" s="2" t="s">
        <v>81</v>
      </c>
      <c r="I457" s="2" t="s">
        <v>91</v>
      </c>
      <c r="J457" s="2" t="s">
        <v>92</v>
      </c>
      <c r="K457" s="2"/>
      <c r="L457" s="2"/>
      <c r="M457" s="2"/>
      <c r="N457" s="2" t="s">
        <v>93</v>
      </c>
      <c r="O457" s="2" t="s">
        <v>83</v>
      </c>
      <c r="P457" s="2" t="s">
        <v>128</v>
      </c>
      <c r="Q457" s="2"/>
      <c r="R457" s="2"/>
      <c r="S457" s="2"/>
      <c r="T457" s="2"/>
      <c r="U457" s="2" t="s">
        <v>128</v>
      </c>
      <c r="V457" s="2" t="s">
        <v>86</v>
      </c>
      <c r="W457" s="2" t="s">
        <v>94</v>
      </c>
      <c r="X457" s="2"/>
      <c r="Y457" s="2"/>
      <c r="Z457" s="2"/>
      <c r="AA457" s="2" t="s">
        <v>2931</v>
      </c>
      <c r="AB457" s="2" t="s">
        <v>2927</v>
      </c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>
        <v>4</v>
      </c>
      <c r="AN457" s="2">
        <v>0</v>
      </c>
      <c r="AO457" s="2">
        <v>8</v>
      </c>
      <c r="AP457" s="4">
        <v>0</v>
      </c>
      <c r="AQ457" s="6" t="b">
        <v>1</v>
      </c>
      <c r="AR457" s="2" t="b">
        <v>1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1</v>
      </c>
      <c r="BH457" s="2">
        <v>0</v>
      </c>
      <c r="BI457" s="2">
        <v>0</v>
      </c>
      <c r="BJ457" s="2">
        <v>1</v>
      </c>
      <c r="BK457" s="2">
        <v>0</v>
      </c>
      <c r="BL457" s="2">
        <v>0</v>
      </c>
      <c r="BM457" s="2">
        <v>0</v>
      </c>
      <c r="BN457" s="2">
        <v>0</v>
      </c>
      <c r="BO457" s="2">
        <v>1</v>
      </c>
      <c r="BP457" s="2">
        <v>1</v>
      </c>
      <c r="BQ457" s="7" t="s">
        <v>2928</v>
      </c>
      <c r="BR457" s="2">
        <v>1</v>
      </c>
      <c r="BS457" s="2"/>
      <c r="BT457" s="2" t="b">
        <v>1</v>
      </c>
      <c r="BU457" s="2" t="b">
        <v>1</v>
      </c>
      <c r="BV457" s="2">
        <v>666148</v>
      </c>
      <c r="BW457" s="2" t="s">
        <v>3970</v>
      </c>
      <c r="BX457" s="2"/>
      <c r="BY457" s="2"/>
      <c r="BZ457" s="2" t="s">
        <v>3971</v>
      </c>
      <c r="CA457" s="2" t="b">
        <v>1</v>
      </c>
      <c r="CB457" s="2" t="b">
        <v>1</v>
      </c>
      <c r="CC457" s="2" t="b">
        <v>1</v>
      </c>
      <c r="CD457" s="2" t="b">
        <v>1</v>
      </c>
      <c r="CE457" s="2" t="s">
        <v>3972</v>
      </c>
      <c r="CF457" s="2"/>
      <c r="CG457" s="2">
        <v>19</v>
      </c>
    </row>
    <row r="458" spans="1:85">
      <c r="A458" s="3">
        <v>45612.341377314813</v>
      </c>
      <c r="B458" s="2" t="s">
        <v>1630</v>
      </c>
      <c r="C458" s="2" t="s">
        <v>424</v>
      </c>
      <c r="D458" s="2" t="s">
        <v>425</v>
      </c>
      <c r="E458" s="2" t="s">
        <v>3973</v>
      </c>
      <c r="F458" s="2" t="s">
        <v>79</v>
      </c>
      <c r="G458" s="2" t="s">
        <v>1631</v>
      </c>
      <c r="H458" s="2" t="s">
        <v>127</v>
      </c>
      <c r="I458" s="2" t="s">
        <v>134</v>
      </c>
      <c r="J458" s="2" t="s">
        <v>135</v>
      </c>
      <c r="K458" s="2" t="s">
        <v>136</v>
      </c>
      <c r="L458" s="2" t="s">
        <v>147</v>
      </c>
      <c r="M458" s="2" t="s">
        <v>82</v>
      </c>
      <c r="N458" s="2"/>
      <c r="O458" s="2"/>
      <c r="P458" s="2" t="b">
        <v>0</v>
      </c>
      <c r="Q458" s="2"/>
      <c r="R458" s="2"/>
      <c r="S458" s="2"/>
      <c r="T458" s="2"/>
      <c r="U458" s="2" t="b">
        <v>0</v>
      </c>
      <c r="V458" s="2" t="s">
        <v>3035</v>
      </c>
      <c r="W458" s="2" t="s">
        <v>137</v>
      </c>
      <c r="X458" s="2" t="s">
        <v>138</v>
      </c>
      <c r="Y458" s="2" t="s">
        <v>576</v>
      </c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>
        <v>4</v>
      </c>
      <c r="AN458" s="2">
        <v>0</v>
      </c>
      <c r="AO458" s="2" t="b">
        <v>0</v>
      </c>
      <c r="AP458" s="4">
        <v>0</v>
      </c>
      <c r="AQ458" s="2"/>
      <c r="AR458" s="2" t="b">
        <v>1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1</v>
      </c>
      <c r="BG458" s="2">
        <v>0</v>
      </c>
      <c r="BH458" s="2">
        <v>0</v>
      </c>
      <c r="BI458" s="2">
        <v>1</v>
      </c>
      <c r="BJ458" s="2">
        <v>0</v>
      </c>
      <c r="BK458" s="2">
        <v>1</v>
      </c>
      <c r="BL458" s="2">
        <v>1</v>
      </c>
      <c r="BM458" s="2">
        <v>0</v>
      </c>
      <c r="BN458" s="2">
        <v>0</v>
      </c>
      <c r="BO458" s="2">
        <v>0</v>
      </c>
      <c r="BP458" s="2">
        <v>0</v>
      </c>
      <c r="BQ458" s="2"/>
      <c r="BR458" s="2">
        <v>0</v>
      </c>
      <c r="BS458" s="2"/>
      <c r="BT458" s="2" t="b">
        <v>1</v>
      </c>
      <c r="BU458" s="2" t="b">
        <v>1</v>
      </c>
      <c r="BV458" s="2">
        <v>74386</v>
      </c>
      <c r="BW458" s="2" t="s">
        <v>3974</v>
      </c>
      <c r="BX458" s="2"/>
      <c r="BY458" s="2"/>
      <c r="BZ458" s="2"/>
      <c r="CA458" s="2" t="e">
        <v>#N/A</v>
      </c>
      <c r="CB458" s="2" t="e">
        <v>#N/A</v>
      </c>
      <c r="CC458" s="2" t="e">
        <v>#N/A</v>
      </c>
      <c r="CD458" s="2" t="e">
        <v>#N/A</v>
      </c>
      <c r="CE458" s="2" t="s">
        <v>3146</v>
      </c>
      <c r="CF458" s="2" t="s">
        <v>3007</v>
      </c>
      <c r="CG458" s="2" t="e">
        <v>#N/A</v>
      </c>
    </row>
    <row r="459" spans="1:85">
      <c r="A459" s="3">
        <v>45612.380428240744</v>
      </c>
      <c r="B459" s="2" t="s">
        <v>1632</v>
      </c>
      <c r="C459" s="2" t="s">
        <v>1633</v>
      </c>
      <c r="D459" s="2" t="s">
        <v>881</v>
      </c>
      <c r="E459" s="2" t="s">
        <v>1634</v>
      </c>
      <c r="F459" s="2" t="s">
        <v>79</v>
      </c>
      <c r="G459" s="2" t="s">
        <v>1635</v>
      </c>
      <c r="H459" s="2" t="s">
        <v>317</v>
      </c>
      <c r="I459" s="2" t="s">
        <v>134</v>
      </c>
      <c r="J459" s="2" t="s">
        <v>135</v>
      </c>
      <c r="K459" s="2" t="s">
        <v>136</v>
      </c>
      <c r="L459" s="2" t="s">
        <v>82</v>
      </c>
      <c r="M459" s="2" t="s">
        <v>82</v>
      </c>
      <c r="N459" s="2"/>
      <c r="O459" s="2"/>
      <c r="P459" s="2"/>
      <c r="Q459" s="2"/>
      <c r="R459" s="2"/>
      <c r="S459" s="2"/>
      <c r="T459" s="2"/>
      <c r="U459" s="2" t="s">
        <v>85</v>
      </c>
      <c r="V459" s="2" t="s">
        <v>317</v>
      </c>
      <c r="W459" s="2" t="s">
        <v>137</v>
      </c>
      <c r="X459" s="2" t="s">
        <v>138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>
        <v>3</v>
      </c>
      <c r="AN459" s="2">
        <v>0</v>
      </c>
      <c r="AO459" s="2">
        <v>5</v>
      </c>
      <c r="AP459" s="4">
        <v>0</v>
      </c>
      <c r="AQ459" s="6" t="b">
        <v>1</v>
      </c>
      <c r="AR459" s="2" t="b">
        <v>1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1</v>
      </c>
      <c r="BI459" s="2">
        <v>1</v>
      </c>
      <c r="BJ459" s="2">
        <v>0</v>
      </c>
      <c r="BK459" s="2">
        <v>1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7" t="s">
        <v>2966</v>
      </c>
      <c r="BR459" s="2">
        <v>1</v>
      </c>
      <c r="BS459" s="2"/>
      <c r="BT459" s="2" t="b">
        <v>1</v>
      </c>
      <c r="BU459" s="2" t="b">
        <v>1</v>
      </c>
      <c r="BV459" s="2">
        <v>225974</v>
      </c>
      <c r="BW459" s="2" t="s">
        <v>3975</v>
      </c>
      <c r="BX459" s="2"/>
      <c r="BY459" s="2"/>
      <c r="BZ459" s="2" t="s">
        <v>1634</v>
      </c>
      <c r="CA459" s="2" t="b">
        <v>1</v>
      </c>
      <c r="CB459" s="2" t="b">
        <v>1</v>
      </c>
      <c r="CC459" s="2" t="b">
        <v>1</v>
      </c>
      <c r="CD459" s="2" t="b">
        <v>1</v>
      </c>
      <c r="CE459" s="2" t="s">
        <v>3976</v>
      </c>
      <c r="CF459" s="2"/>
      <c r="CG459" s="2">
        <v>19</v>
      </c>
    </row>
    <row r="460" spans="1:85">
      <c r="A460" s="3">
        <v>45612.387569444443</v>
      </c>
      <c r="B460" s="2" t="s">
        <v>1636</v>
      </c>
      <c r="C460" s="2" t="s">
        <v>1637</v>
      </c>
      <c r="D460" s="2" t="s">
        <v>110</v>
      </c>
      <c r="E460" s="2" t="s">
        <v>1638</v>
      </c>
      <c r="F460" s="2" t="s">
        <v>99</v>
      </c>
      <c r="G460" s="2" t="s">
        <v>1639</v>
      </c>
      <c r="H460" s="2" t="s">
        <v>81</v>
      </c>
      <c r="I460" s="2" t="s">
        <v>91</v>
      </c>
      <c r="J460" s="2" t="s">
        <v>92</v>
      </c>
      <c r="K460" s="2"/>
      <c r="L460" s="2"/>
      <c r="M460" s="2"/>
      <c r="N460" s="2" t="s">
        <v>83</v>
      </c>
      <c r="O460" s="2" t="s">
        <v>93</v>
      </c>
      <c r="P460" s="2" t="b">
        <v>0</v>
      </c>
      <c r="Q460" s="2"/>
      <c r="R460" s="2"/>
      <c r="S460" s="2"/>
      <c r="T460" s="2"/>
      <c r="U460" s="2" t="b">
        <v>0</v>
      </c>
      <c r="V460" s="2" t="s">
        <v>102</v>
      </c>
      <c r="W460" s="2" t="s">
        <v>103</v>
      </c>
      <c r="X460" s="2"/>
      <c r="Y460" s="2"/>
      <c r="Z460" s="2"/>
      <c r="AA460" s="2" t="s">
        <v>2934</v>
      </c>
      <c r="AB460" s="2" t="s">
        <v>2956</v>
      </c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>
        <v>4</v>
      </c>
      <c r="AN460" s="2">
        <v>0</v>
      </c>
      <c r="AO460" s="2" t="b">
        <v>0</v>
      </c>
      <c r="AP460" s="4">
        <v>0</v>
      </c>
      <c r="AQ460" s="2"/>
      <c r="AR460" s="2" t="b">
        <v>1</v>
      </c>
      <c r="AS460" s="2">
        <v>0</v>
      </c>
      <c r="AT460" s="2">
        <v>0</v>
      </c>
      <c r="AU460" s="2">
        <v>0</v>
      </c>
      <c r="AV460" s="2">
        <v>1</v>
      </c>
      <c r="AW460" s="2">
        <v>0</v>
      </c>
      <c r="AX460" s="2">
        <v>0</v>
      </c>
      <c r="AY460" s="2">
        <v>1</v>
      </c>
      <c r="AZ460" s="2">
        <v>0</v>
      </c>
      <c r="BA460" s="2">
        <v>0</v>
      </c>
      <c r="BB460" s="2">
        <v>0</v>
      </c>
      <c r="BC460" s="2">
        <v>0</v>
      </c>
      <c r="BD460" s="2">
        <v>1</v>
      </c>
      <c r="BE460" s="2">
        <v>1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/>
      <c r="BR460" s="2">
        <v>0</v>
      </c>
      <c r="BS460" s="2"/>
      <c r="BT460" s="2" t="b">
        <v>1</v>
      </c>
      <c r="BU460" s="2" t="b">
        <v>1</v>
      </c>
      <c r="BV460" s="2">
        <v>402478</v>
      </c>
      <c r="BW460" s="2" t="s">
        <v>3977</v>
      </c>
      <c r="BX460" s="2"/>
      <c r="BY460" s="2"/>
      <c r="BZ460" s="2"/>
      <c r="CA460" s="2" t="e">
        <v>#N/A</v>
      </c>
      <c r="CB460" s="2" t="e">
        <v>#N/A</v>
      </c>
      <c r="CC460" s="2" t="e">
        <v>#N/A</v>
      </c>
      <c r="CD460" s="2" t="e">
        <v>#N/A</v>
      </c>
      <c r="CE460" s="2" t="e">
        <v>#N/A</v>
      </c>
      <c r="CF460" s="2" t="s">
        <v>3007</v>
      </c>
      <c r="CG460" s="2" t="e">
        <v>#N/A</v>
      </c>
    </row>
    <row r="461" spans="1:85">
      <c r="A461" s="3">
        <v>45612.492615740739</v>
      </c>
      <c r="B461" s="2" t="s">
        <v>1640</v>
      </c>
      <c r="C461" s="2" t="s">
        <v>1104</v>
      </c>
      <c r="D461" s="2" t="s">
        <v>601</v>
      </c>
      <c r="E461" s="2" t="s">
        <v>1641</v>
      </c>
      <c r="F461" s="2" t="s">
        <v>99</v>
      </c>
      <c r="G461" s="2">
        <v>919324085989</v>
      </c>
      <c r="H461" s="2" t="s">
        <v>127</v>
      </c>
      <c r="I461" s="2" t="s">
        <v>91</v>
      </c>
      <c r="J461" s="2" t="s">
        <v>135</v>
      </c>
      <c r="K461" s="2" t="s">
        <v>136</v>
      </c>
      <c r="L461" s="2" t="s">
        <v>148</v>
      </c>
      <c r="M461" s="2" t="s">
        <v>164</v>
      </c>
      <c r="N461" s="2"/>
      <c r="O461" s="2"/>
      <c r="P461" s="2" t="s">
        <v>101</v>
      </c>
      <c r="Q461" s="2"/>
      <c r="R461" s="2"/>
      <c r="S461" s="2"/>
      <c r="T461" s="2"/>
      <c r="U461" s="2" t="s">
        <v>101</v>
      </c>
      <c r="V461" s="2" t="s">
        <v>2947</v>
      </c>
      <c r="W461" s="2" t="s">
        <v>103</v>
      </c>
      <c r="X461" s="2" t="s">
        <v>311</v>
      </c>
      <c r="Y461" s="2" t="s">
        <v>2955</v>
      </c>
      <c r="Z461" s="2" t="s">
        <v>2965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>
        <v>4</v>
      </c>
      <c r="AN461" s="2">
        <v>0</v>
      </c>
      <c r="AO461" s="2">
        <v>8</v>
      </c>
      <c r="AP461" s="4">
        <v>0</v>
      </c>
      <c r="AQ461" s="6" t="b">
        <v>1</v>
      </c>
      <c r="AR461" s="2" t="b">
        <v>1</v>
      </c>
      <c r="AS461" s="2">
        <v>0</v>
      </c>
      <c r="AT461" s="2">
        <v>0</v>
      </c>
      <c r="AU461" s="2">
        <v>1</v>
      </c>
      <c r="AV461" s="2">
        <v>0</v>
      </c>
      <c r="AW461" s="2">
        <v>0</v>
      </c>
      <c r="AX461" s="2">
        <v>0</v>
      </c>
      <c r="AY461" s="2">
        <v>1</v>
      </c>
      <c r="AZ461" s="2">
        <v>1</v>
      </c>
      <c r="BA461" s="2">
        <v>0</v>
      </c>
      <c r="BB461" s="2">
        <v>1</v>
      </c>
      <c r="BC461" s="2">
        <v>1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7" t="s">
        <v>2928</v>
      </c>
      <c r="BR461" s="2">
        <v>1</v>
      </c>
      <c r="BS461" s="2"/>
      <c r="BT461" s="2" t="b">
        <v>1</v>
      </c>
      <c r="BU461" s="2" t="b">
        <v>1</v>
      </c>
      <c r="BV461" s="2">
        <v>85989</v>
      </c>
      <c r="BW461" s="2" t="s">
        <v>3978</v>
      </c>
      <c r="BX461" s="2"/>
      <c r="BY461" s="2"/>
      <c r="BZ461" s="2" t="s">
        <v>1641</v>
      </c>
      <c r="CA461" s="2" t="b">
        <v>1</v>
      </c>
      <c r="CB461" s="2" t="b">
        <v>1</v>
      </c>
      <c r="CC461" s="2" t="b">
        <v>1</v>
      </c>
      <c r="CD461" s="2" t="b">
        <v>1</v>
      </c>
      <c r="CE461" s="2" t="s">
        <v>3979</v>
      </c>
      <c r="CF461" s="2"/>
      <c r="CG461" s="2">
        <v>27</v>
      </c>
    </row>
    <row r="462" spans="1:85">
      <c r="A462" s="3">
        <v>45612.494456018518</v>
      </c>
      <c r="B462" s="2" t="s">
        <v>1640</v>
      </c>
      <c r="C462" s="2" t="s">
        <v>1642</v>
      </c>
      <c r="D462" s="2" t="s">
        <v>1129</v>
      </c>
      <c r="E462" s="2" t="s">
        <v>1643</v>
      </c>
      <c r="F462" s="2" t="s">
        <v>79</v>
      </c>
      <c r="G462" s="2">
        <v>919619913563</v>
      </c>
      <c r="H462" s="2" t="s">
        <v>82</v>
      </c>
      <c r="I462" s="2" t="s">
        <v>82</v>
      </c>
      <c r="J462" s="2" t="s">
        <v>135</v>
      </c>
      <c r="K462" s="2" t="s">
        <v>136</v>
      </c>
      <c r="L462" s="2" t="s">
        <v>82</v>
      </c>
      <c r="M462" s="2" t="s">
        <v>82</v>
      </c>
      <c r="N462" s="2"/>
      <c r="O462" s="2"/>
      <c r="P462" s="2" t="s">
        <v>101</v>
      </c>
      <c r="Q462" s="2"/>
      <c r="R462" s="2"/>
      <c r="S462" s="2"/>
      <c r="T462" s="2"/>
      <c r="U462" s="2" t="s">
        <v>101</v>
      </c>
      <c r="V462" s="2"/>
      <c r="W462" s="2"/>
      <c r="X462" s="2" t="s">
        <v>138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>
        <v>1</v>
      </c>
      <c r="AN462" s="2">
        <v>0</v>
      </c>
      <c r="AO462" s="2">
        <v>2</v>
      </c>
      <c r="AP462" s="4">
        <v>0</v>
      </c>
      <c r="AQ462" s="6" t="b">
        <v>1</v>
      </c>
      <c r="AR462" s="2" t="b">
        <v>1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1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7" t="s">
        <v>2928</v>
      </c>
      <c r="BR462" s="2">
        <v>1</v>
      </c>
      <c r="BS462" s="2"/>
      <c r="BT462" s="2" t="b">
        <v>1</v>
      </c>
      <c r="BU462" s="2" t="b">
        <v>1</v>
      </c>
      <c r="BV462" s="2">
        <v>913563</v>
      </c>
      <c r="BW462" s="2" t="s">
        <v>3980</v>
      </c>
      <c r="BX462" s="2"/>
      <c r="BY462" s="2"/>
      <c r="BZ462" s="2" t="s">
        <v>1643</v>
      </c>
      <c r="CA462" s="2" t="b">
        <v>1</v>
      </c>
      <c r="CB462" s="2" t="b">
        <v>0</v>
      </c>
      <c r="CC462" s="2" t="b">
        <v>1</v>
      </c>
      <c r="CD462" s="2" t="b">
        <v>1</v>
      </c>
      <c r="CE462" s="2" t="s">
        <v>3981</v>
      </c>
      <c r="CF462" s="2"/>
      <c r="CG462" s="2">
        <v>28</v>
      </c>
    </row>
    <row r="463" spans="1:85">
      <c r="A463" s="3">
        <v>45612.58148148148</v>
      </c>
      <c r="B463" s="2" t="s">
        <v>1644</v>
      </c>
      <c r="C463" s="2" t="s">
        <v>1645</v>
      </c>
      <c r="D463" s="2" t="s">
        <v>1646</v>
      </c>
      <c r="E463" s="2" t="s">
        <v>1647</v>
      </c>
      <c r="F463" s="2" t="s">
        <v>99</v>
      </c>
      <c r="G463" s="2">
        <v>9595429757</v>
      </c>
      <c r="H463" s="2" t="s">
        <v>82</v>
      </c>
      <c r="I463" s="2" t="s">
        <v>82</v>
      </c>
      <c r="J463" s="2" t="s">
        <v>92</v>
      </c>
      <c r="K463" s="2"/>
      <c r="L463" s="2"/>
      <c r="M463" s="2"/>
      <c r="N463" s="2" t="s">
        <v>83</v>
      </c>
      <c r="O463" s="2" t="s">
        <v>82</v>
      </c>
      <c r="P463" s="2" t="s">
        <v>84</v>
      </c>
      <c r="Q463" s="2"/>
      <c r="R463" s="2"/>
      <c r="S463" s="2"/>
      <c r="T463" s="2"/>
      <c r="U463" s="2" t="s">
        <v>84</v>
      </c>
      <c r="V463" s="2"/>
      <c r="W463" s="2"/>
      <c r="X463" s="2"/>
      <c r="Y463" s="2"/>
      <c r="Z463" s="2"/>
      <c r="AA463" s="2" t="s">
        <v>2934</v>
      </c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>
        <v>1</v>
      </c>
      <c r="AN463" s="2">
        <v>0</v>
      </c>
      <c r="AO463" s="2">
        <v>2</v>
      </c>
      <c r="AP463" s="4">
        <v>0</v>
      </c>
      <c r="AQ463" s="6" t="b">
        <v>1</v>
      </c>
      <c r="AR463" s="2" t="b">
        <v>1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1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0</v>
      </c>
      <c r="BO463" s="2">
        <v>0</v>
      </c>
      <c r="BP463" s="2">
        <v>0</v>
      </c>
      <c r="BQ463" s="7" t="s">
        <v>2928</v>
      </c>
      <c r="BR463" s="2">
        <v>1</v>
      </c>
      <c r="BS463" s="2"/>
      <c r="BT463" s="2" t="b">
        <v>1</v>
      </c>
      <c r="BU463" s="2" t="b">
        <v>1</v>
      </c>
      <c r="BV463" s="2">
        <v>429757</v>
      </c>
      <c r="BW463" s="2" t="s">
        <v>3982</v>
      </c>
      <c r="BX463" s="2"/>
      <c r="BY463" s="2"/>
      <c r="BZ463" s="2" t="s">
        <v>1647</v>
      </c>
      <c r="CA463" s="2" t="b">
        <v>1</v>
      </c>
      <c r="CB463" s="2" t="b">
        <v>1</v>
      </c>
      <c r="CC463" s="2" t="b">
        <v>1</v>
      </c>
      <c r="CD463" s="2" t="b">
        <v>1</v>
      </c>
      <c r="CE463" s="2" t="s">
        <v>3983</v>
      </c>
      <c r="CF463" s="2"/>
      <c r="CG463" s="2">
        <v>24</v>
      </c>
    </row>
    <row r="464" spans="1:85">
      <c r="A464" s="3">
        <v>45612.619606481479</v>
      </c>
      <c r="B464" s="2" t="s">
        <v>1648</v>
      </c>
      <c r="C464" s="2" t="s">
        <v>1045</v>
      </c>
      <c r="D464" s="2" t="s">
        <v>125</v>
      </c>
      <c r="E464" s="2" t="s">
        <v>1649</v>
      </c>
      <c r="F464" s="2" t="s">
        <v>99</v>
      </c>
      <c r="G464" s="2" t="s">
        <v>1650</v>
      </c>
      <c r="H464" s="2" t="s">
        <v>127</v>
      </c>
      <c r="I464" s="2" t="s">
        <v>91</v>
      </c>
      <c r="J464" s="2" t="s">
        <v>135</v>
      </c>
      <c r="K464" s="2" t="s">
        <v>136</v>
      </c>
      <c r="L464" s="2" t="s">
        <v>148</v>
      </c>
      <c r="M464" s="2" t="s">
        <v>82</v>
      </c>
      <c r="N464" s="2"/>
      <c r="O464" s="2"/>
      <c r="P464" s="2"/>
      <c r="Q464" s="2"/>
      <c r="R464" s="2"/>
      <c r="S464" s="2"/>
      <c r="T464" s="2"/>
      <c r="U464" s="2" t="s">
        <v>85</v>
      </c>
      <c r="V464" s="2" t="s">
        <v>2947</v>
      </c>
      <c r="W464" s="2" t="s">
        <v>103</v>
      </c>
      <c r="X464" s="2" t="s">
        <v>311</v>
      </c>
      <c r="Y464" s="2" t="s">
        <v>2955</v>
      </c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>
        <v>4</v>
      </c>
      <c r="AN464" s="2">
        <v>0</v>
      </c>
      <c r="AO464" s="2">
        <v>7</v>
      </c>
      <c r="AP464" s="4">
        <v>0</v>
      </c>
      <c r="AQ464" s="6" t="b">
        <v>1</v>
      </c>
      <c r="AR464" s="2" t="b">
        <v>1</v>
      </c>
      <c r="AS464" s="2">
        <v>0</v>
      </c>
      <c r="AT464" s="2">
        <v>0</v>
      </c>
      <c r="AU464" s="2">
        <v>1</v>
      </c>
      <c r="AV464" s="2">
        <v>0</v>
      </c>
      <c r="AW464" s="2">
        <v>0</v>
      </c>
      <c r="AX464" s="2">
        <v>0</v>
      </c>
      <c r="AY464" s="2">
        <v>1</v>
      </c>
      <c r="AZ464" s="2">
        <v>1</v>
      </c>
      <c r="BA464" s="2">
        <v>0</v>
      </c>
      <c r="BB464" s="2">
        <v>1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  <c r="BQ464" s="7" t="s">
        <v>2966</v>
      </c>
      <c r="BR464" s="2">
        <v>1</v>
      </c>
      <c r="BS464" s="2"/>
      <c r="BT464" s="2" t="b">
        <v>1</v>
      </c>
      <c r="BU464" s="2" t="b">
        <v>1</v>
      </c>
      <c r="BV464" s="2">
        <v>603420</v>
      </c>
      <c r="BW464" s="2" t="s">
        <v>3984</v>
      </c>
      <c r="BX464" s="2"/>
      <c r="BY464" s="2"/>
      <c r="BZ464" s="2" t="s">
        <v>1649</v>
      </c>
      <c r="CA464" s="2" t="b">
        <v>1</v>
      </c>
      <c r="CB464" s="2" t="b">
        <v>1</v>
      </c>
      <c r="CC464" s="2" t="b">
        <v>1</v>
      </c>
      <c r="CD464" s="2" t="b">
        <v>1</v>
      </c>
      <c r="CE464" s="2" t="s">
        <v>3563</v>
      </c>
      <c r="CF464" s="2"/>
      <c r="CG464" s="2">
        <v>24</v>
      </c>
    </row>
    <row r="465" spans="1:85">
      <c r="A465" s="3">
        <v>45612.624386574076</v>
      </c>
      <c r="B465" s="2" t="s">
        <v>1651</v>
      </c>
      <c r="C465" s="2" t="s">
        <v>553</v>
      </c>
      <c r="D465" s="2" t="s">
        <v>1652</v>
      </c>
      <c r="E465" s="2" t="s">
        <v>1653</v>
      </c>
      <c r="F465" s="2" t="s">
        <v>99</v>
      </c>
      <c r="G465" s="2">
        <v>919004527705</v>
      </c>
      <c r="H465" s="2" t="s">
        <v>81</v>
      </c>
      <c r="I465" s="2" t="s">
        <v>91</v>
      </c>
      <c r="J465" s="2" t="s">
        <v>135</v>
      </c>
      <c r="K465" s="2" t="s">
        <v>147</v>
      </c>
      <c r="L465" s="2" t="s">
        <v>164</v>
      </c>
      <c r="M465" s="2" t="s">
        <v>136</v>
      </c>
      <c r="N465" s="2"/>
      <c r="O465" s="2"/>
      <c r="P465" s="2"/>
      <c r="Q465" s="2"/>
      <c r="R465" s="2"/>
      <c r="S465" s="2"/>
      <c r="T465" s="2"/>
      <c r="U465" s="2" t="s">
        <v>85</v>
      </c>
      <c r="V465" s="2" t="s">
        <v>102</v>
      </c>
      <c r="W465" s="2" t="s">
        <v>103</v>
      </c>
      <c r="X465" s="2" t="s">
        <v>158</v>
      </c>
      <c r="Y465" s="2" t="s">
        <v>2965</v>
      </c>
      <c r="Z465" s="2" t="s">
        <v>311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>
        <v>4</v>
      </c>
      <c r="AN465" s="2">
        <v>0</v>
      </c>
      <c r="AO465" s="2">
        <v>7</v>
      </c>
      <c r="AP465" s="4">
        <v>0</v>
      </c>
      <c r="AQ465" s="6" t="b">
        <v>1</v>
      </c>
      <c r="AR465" s="2" t="b">
        <v>1</v>
      </c>
      <c r="AS465" s="2">
        <v>0</v>
      </c>
      <c r="AT465" s="2">
        <v>0</v>
      </c>
      <c r="AU465" s="2">
        <v>0</v>
      </c>
      <c r="AV465" s="2">
        <v>1</v>
      </c>
      <c r="AW465" s="2">
        <v>0</v>
      </c>
      <c r="AX465" s="2">
        <v>0</v>
      </c>
      <c r="AY465" s="2">
        <v>1</v>
      </c>
      <c r="AZ465" s="2">
        <v>1</v>
      </c>
      <c r="BA465" s="2">
        <v>1</v>
      </c>
      <c r="BB465" s="2">
        <v>0</v>
      </c>
      <c r="BC465" s="2">
        <v>1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7" t="s">
        <v>2966</v>
      </c>
      <c r="BR465" s="2">
        <v>1</v>
      </c>
      <c r="BS465" s="2"/>
      <c r="BT465" s="2" t="b">
        <v>1</v>
      </c>
      <c r="BU465" s="2" t="b">
        <v>1</v>
      </c>
      <c r="BV465" s="2">
        <v>527705</v>
      </c>
      <c r="BW465" s="2" t="s">
        <v>3985</v>
      </c>
      <c r="BX465" s="2"/>
      <c r="BY465" s="2"/>
      <c r="BZ465" s="2" t="s">
        <v>1653</v>
      </c>
      <c r="CA465" s="2" t="b">
        <v>1</v>
      </c>
      <c r="CB465" s="2" t="b">
        <v>1</v>
      </c>
      <c r="CC465" s="2" t="b">
        <v>1</v>
      </c>
      <c r="CD465" s="2" t="b">
        <v>1</v>
      </c>
      <c r="CE465" s="2" t="s">
        <v>3986</v>
      </c>
      <c r="CF465" s="2"/>
      <c r="CG465" s="2">
        <v>20</v>
      </c>
    </row>
    <row r="466" spans="1:85">
      <c r="A466" s="3">
        <v>45612.657187500001</v>
      </c>
      <c r="B466" s="2" t="s">
        <v>1654</v>
      </c>
      <c r="C466" s="2" t="s">
        <v>1463</v>
      </c>
      <c r="D466" s="2" t="s">
        <v>258</v>
      </c>
      <c r="E466" s="2" t="s">
        <v>3987</v>
      </c>
      <c r="F466" s="2" t="s">
        <v>99</v>
      </c>
      <c r="G466" s="2">
        <v>9819910699</v>
      </c>
      <c r="H466" s="2" t="s">
        <v>122</v>
      </c>
      <c r="I466" s="2" t="s">
        <v>82</v>
      </c>
      <c r="J466" s="2" t="s">
        <v>92</v>
      </c>
      <c r="K466" s="2"/>
      <c r="L466" s="2"/>
      <c r="M466" s="2"/>
      <c r="N466" s="2" t="s">
        <v>82</v>
      </c>
      <c r="O466" s="2" t="s">
        <v>82</v>
      </c>
      <c r="P466" s="2" t="s">
        <v>113</v>
      </c>
      <c r="Q466" s="2"/>
      <c r="R466" s="2"/>
      <c r="S466" s="2"/>
      <c r="T466" s="2"/>
      <c r="U466" s="2" t="s">
        <v>113</v>
      </c>
      <c r="V466" s="2" t="s">
        <v>122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>
        <v>1</v>
      </c>
      <c r="AN466" s="2">
        <v>0</v>
      </c>
      <c r="AO466" s="2">
        <v>2</v>
      </c>
      <c r="AP466" s="4">
        <v>0</v>
      </c>
      <c r="AQ466" s="6" t="b">
        <v>1</v>
      </c>
      <c r="AR466" s="2" t="b">
        <v>1</v>
      </c>
      <c r="AS466" s="2">
        <v>0</v>
      </c>
      <c r="AT466" s="2">
        <v>0</v>
      </c>
      <c r="AU466" s="2">
        <v>0</v>
      </c>
      <c r="AV466" s="2">
        <v>0</v>
      </c>
      <c r="AW466" s="2">
        <v>1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7" t="s">
        <v>2928</v>
      </c>
      <c r="BR466" s="2">
        <v>1</v>
      </c>
      <c r="BS466" s="2"/>
      <c r="BT466" s="2" t="b">
        <v>1</v>
      </c>
      <c r="BU466" s="2" t="b">
        <v>1</v>
      </c>
      <c r="BV466" s="2">
        <v>910699</v>
      </c>
      <c r="BW466" s="2" t="s">
        <v>3988</v>
      </c>
      <c r="BX466" s="2"/>
      <c r="BY466" s="2"/>
      <c r="BZ466" s="2" t="s">
        <v>3989</v>
      </c>
      <c r="CA466" s="2" t="b">
        <v>1</v>
      </c>
      <c r="CB466" s="2" t="b">
        <v>1</v>
      </c>
      <c r="CC466" s="2" t="b">
        <v>1</v>
      </c>
      <c r="CD466" s="2" t="b">
        <v>1</v>
      </c>
      <c r="CE466" s="2" t="s">
        <v>3990</v>
      </c>
      <c r="CF466" s="2"/>
      <c r="CG466" s="2">
        <v>25</v>
      </c>
    </row>
    <row r="467" spans="1:85">
      <c r="A467" s="3">
        <v>45612.711469907408</v>
      </c>
      <c r="B467" s="2" t="s">
        <v>1655</v>
      </c>
      <c r="C467" s="2" t="s">
        <v>1656</v>
      </c>
      <c r="D467" s="2" t="s">
        <v>1657</v>
      </c>
      <c r="E467" s="2" t="s">
        <v>1658</v>
      </c>
      <c r="F467" s="2" t="s">
        <v>79</v>
      </c>
      <c r="G467" s="2">
        <v>9920050050</v>
      </c>
      <c r="H467" s="2" t="s">
        <v>127</v>
      </c>
      <c r="I467" s="2" t="s">
        <v>134</v>
      </c>
      <c r="J467" s="2" t="s">
        <v>135</v>
      </c>
      <c r="K467" s="2" t="s">
        <v>136</v>
      </c>
      <c r="L467" s="2" t="s">
        <v>148</v>
      </c>
      <c r="M467" s="2" t="s">
        <v>147</v>
      </c>
      <c r="N467" s="2"/>
      <c r="O467" s="2"/>
      <c r="P467" s="2"/>
      <c r="Q467" s="2"/>
      <c r="R467" s="2"/>
      <c r="S467" s="2"/>
      <c r="T467" s="2"/>
      <c r="U467" s="2" t="s">
        <v>85</v>
      </c>
      <c r="V467" s="2" t="s">
        <v>3035</v>
      </c>
      <c r="W467" s="2" t="s">
        <v>137</v>
      </c>
      <c r="X467" s="2" t="s">
        <v>138</v>
      </c>
      <c r="Y467" s="2" t="s">
        <v>3021</v>
      </c>
      <c r="Z467" s="2" t="s">
        <v>576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>
        <v>5</v>
      </c>
      <c r="AN467" s="2">
        <v>0</v>
      </c>
      <c r="AO467" s="2">
        <v>9</v>
      </c>
      <c r="AP467" s="4">
        <v>0</v>
      </c>
      <c r="AQ467" s="6" t="b">
        <v>1</v>
      </c>
      <c r="AR467" s="2" t="b">
        <v>1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1</v>
      </c>
      <c r="BG467" s="2">
        <v>0</v>
      </c>
      <c r="BH467" s="2">
        <v>0</v>
      </c>
      <c r="BI467" s="2">
        <v>1</v>
      </c>
      <c r="BJ467" s="2">
        <v>0</v>
      </c>
      <c r="BK467" s="2">
        <v>1</v>
      </c>
      <c r="BL467" s="2">
        <v>1</v>
      </c>
      <c r="BM467" s="2">
        <v>1</v>
      </c>
      <c r="BN467" s="2">
        <v>0</v>
      </c>
      <c r="BO467" s="2">
        <v>0</v>
      </c>
      <c r="BP467" s="2">
        <v>0</v>
      </c>
      <c r="BQ467" s="7" t="s">
        <v>2966</v>
      </c>
      <c r="BR467" s="2">
        <v>1</v>
      </c>
      <c r="BS467" s="2"/>
      <c r="BT467" s="2" t="b">
        <v>1</v>
      </c>
      <c r="BU467" s="2" t="b">
        <v>1</v>
      </c>
      <c r="BV467" s="2">
        <v>50050</v>
      </c>
      <c r="BW467" s="2" t="s">
        <v>3991</v>
      </c>
      <c r="BX467" s="2"/>
      <c r="BY467" s="2"/>
      <c r="BZ467" s="2" t="s">
        <v>1658</v>
      </c>
      <c r="CA467" s="2" t="b">
        <v>1</v>
      </c>
      <c r="CB467" s="2" t="b">
        <v>1</v>
      </c>
      <c r="CC467" s="2" t="b">
        <v>0</v>
      </c>
      <c r="CD467" s="2" t="b">
        <v>1</v>
      </c>
      <c r="CE467" s="2" t="s">
        <v>3992</v>
      </c>
      <c r="CF467" s="2"/>
      <c r="CG467" s="2"/>
    </row>
    <row r="468" spans="1:85">
      <c r="A468" s="3">
        <v>45612.714502314811</v>
      </c>
      <c r="B468" s="2" t="s">
        <v>1659</v>
      </c>
      <c r="C468" s="2" t="s">
        <v>284</v>
      </c>
      <c r="D468" s="2" t="s">
        <v>1660</v>
      </c>
      <c r="E468" s="2" t="s">
        <v>1661</v>
      </c>
      <c r="F468" s="2" t="s">
        <v>79</v>
      </c>
      <c r="G468" s="2">
        <v>9930859972</v>
      </c>
      <c r="H468" s="2" t="s">
        <v>317</v>
      </c>
      <c r="I468" s="2" t="s">
        <v>82</v>
      </c>
      <c r="J468" s="2" t="s">
        <v>135</v>
      </c>
      <c r="K468" s="2" t="s">
        <v>136</v>
      </c>
      <c r="L468" s="2" t="s">
        <v>82</v>
      </c>
      <c r="M468" s="2" t="s">
        <v>82</v>
      </c>
      <c r="N468" s="2"/>
      <c r="O468" s="2"/>
      <c r="P468" s="2" t="s">
        <v>84</v>
      </c>
      <c r="Q468" s="2"/>
      <c r="R468" s="2"/>
      <c r="S468" s="2"/>
      <c r="T468" s="2"/>
      <c r="U468" s="2" t="s">
        <v>84</v>
      </c>
      <c r="V468" s="2" t="s">
        <v>317</v>
      </c>
      <c r="W468" s="2"/>
      <c r="X468" s="2" t="s">
        <v>138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>
        <v>2</v>
      </c>
      <c r="AN468" s="2">
        <v>0</v>
      </c>
      <c r="AO468" s="2">
        <v>4</v>
      </c>
      <c r="AP468" s="4">
        <v>0</v>
      </c>
      <c r="AQ468" s="6" t="b">
        <v>1</v>
      </c>
      <c r="AR468" s="2" t="b">
        <v>1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1</v>
      </c>
      <c r="BI468" s="2">
        <v>0</v>
      </c>
      <c r="BJ468" s="2">
        <v>0</v>
      </c>
      <c r="BK468" s="2">
        <v>1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7" t="s">
        <v>2928</v>
      </c>
      <c r="BR468" s="2">
        <v>1</v>
      </c>
      <c r="BS468" s="2"/>
      <c r="BT468" s="2" t="b">
        <v>1</v>
      </c>
      <c r="BU468" s="2" t="b">
        <v>1</v>
      </c>
      <c r="BV468" s="2">
        <v>859972</v>
      </c>
      <c r="BW468" s="2" t="s">
        <v>3993</v>
      </c>
      <c r="BX468" s="2"/>
      <c r="BY468" s="2"/>
      <c r="BZ468" s="2" t="s">
        <v>1661</v>
      </c>
      <c r="CA468" s="2" t="b">
        <v>1</v>
      </c>
      <c r="CB468" s="2" t="b">
        <v>1</v>
      </c>
      <c r="CC468" s="2" t="b">
        <v>1</v>
      </c>
      <c r="CD468" s="2" t="b">
        <v>1</v>
      </c>
      <c r="CE468" s="2" t="s">
        <v>3994</v>
      </c>
      <c r="CF468" s="2"/>
      <c r="CG468" s="2">
        <v>31</v>
      </c>
    </row>
    <row r="469" spans="1:85">
      <c r="A469" s="3">
        <v>45612.867546296293</v>
      </c>
      <c r="B469" s="2" t="s">
        <v>1662</v>
      </c>
      <c r="C469" s="2" t="s">
        <v>1663</v>
      </c>
      <c r="D469" s="2" t="s">
        <v>125</v>
      </c>
      <c r="E469" s="2" t="s">
        <v>1664</v>
      </c>
      <c r="F469" s="2" t="s">
        <v>99</v>
      </c>
      <c r="G469" s="2" t="s">
        <v>1665</v>
      </c>
      <c r="H469" s="2" t="s">
        <v>127</v>
      </c>
      <c r="I469" s="2" t="s">
        <v>91</v>
      </c>
      <c r="J469" s="2" t="s">
        <v>135</v>
      </c>
      <c r="K469" s="2" t="s">
        <v>147</v>
      </c>
      <c r="L469" s="2" t="s">
        <v>164</v>
      </c>
      <c r="M469" s="2" t="s">
        <v>136</v>
      </c>
      <c r="N469" s="2"/>
      <c r="O469" s="2"/>
      <c r="P469" s="2" t="s">
        <v>113</v>
      </c>
      <c r="Q469" s="2"/>
      <c r="R469" s="2"/>
      <c r="S469" s="2"/>
      <c r="T469" s="2"/>
      <c r="U469" s="2" t="s">
        <v>113</v>
      </c>
      <c r="V469" s="2" t="s">
        <v>2947</v>
      </c>
      <c r="W469" s="2" t="s">
        <v>103</v>
      </c>
      <c r="X469" s="2" t="s">
        <v>158</v>
      </c>
      <c r="Y469" s="2" t="s">
        <v>2965</v>
      </c>
      <c r="Z469" s="2" t="s">
        <v>311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>
        <v>4</v>
      </c>
      <c r="AN469" s="2">
        <v>0</v>
      </c>
      <c r="AO469" s="2">
        <v>8</v>
      </c>
      <c r="AP469" s="4">
        <v>0</v>
      </c>
      <c r="AQ469" s="6" t="b">
        <v>1</v>
      </c>
      <c r="AR469" s="2" t="b">
        <v>1</v>
      </c>
      <c r="AS469" s="2">
        <v>0</v>
      </c>
      <c r="AT469" s="2">
        <v>0</v>
      </c>
      <c r="AU469" s="2">
        <v>1</v>
      </c>
      <c r="AV469" s="2">
        <v>0</v>
      </c>
      <c r="AW469" s="2">
        <v>0</v>
      </c>
      <c r="AX469" s="2">
        <v>0</v>
      </c>
      <c r="AY469" s="2">
        <v>1</v>
      </c>
      <c r="AZ469" s="2">
        <v>1</v>
      </c>
      <c r="BA469" s="2">
        <v>1</v>
      </c>
      <c r="BB469" s="2">
        <v>0</v>
      </c>
      <c r="BC469" s="2">
        <v>1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0</v>
      </c>
      <c r="BO469" s="2">
        <v>0</v>
      </c>
      <c r="BP469" s="2">
        <v>0</v>
      </c>
      <c r="BQ469" s="7" t="s">
        <v>2928</v>
      </c>
      <c r="BR469" s="2">
        <v>1</v>
      </c>
      <c r="BS469" s="2"/>
      <c r="BT469" s="2" t="b">
        <v>1</v>
      </c>
      <c r="BU469" s="2" t="b">
        <v>1</v>
      </c>
      <c r="BV469" s="2">
        <v>803069</v>
      </c>
      <c r="BW469" s="2" t="s">
        <v>3995</v>
      </c>
      <c r="BX469" s="2"/>
      <c r="BY469" s="2"/>
      <c r="BZ469" s="2" t="s">
        <v>1664</v>
      </c>
      <c r="CA469" s="2" t="b">
        <v>1</v>
      </c>
      <c r="CB469" s="2" t="b">
        <v>1</v>
      </c>
      <c r="CC469" s="2" t="b">
        <v>1</v>
      </c>
      <c r="CD469" s="2" t="b">
        <v>1</v>
      </c>
      <c r="CE469" s="2" t="s">
        <v>3996</v>
      </c>
      <c r="CF469" s="2"/>
      <c r="CG469" s="2">
        <v>21</v>
      </c>
    </row>
    <row r="470" spans="1:85">
      <c r="A470" s="3">
        <v>45612.899108796293</v>
      </c>
      <c r="B470" s="2" t="s">
        <v>1666</v>
      </c>
      <c r="C470" s="2" t="s">
        <v>777</v>
      </c>
      <c r="D470" s="2" t="s">
        <v>528</v>
      </c>
      <c r="E470" s="2" t="s">
        <v>1667</v>
      </c>
      <c r="F470" s="2" t="s">
        <v>99</v>
      </c>
      <c r="G470" s="2">
        <v>7020801082</v>
      </c>
      <c r="H470" s="2" t="s">
        <v>82</v>
      </c>
      <c r="I470" s="2" t="s">
        <v>82</v>
      </c>
      <c r="J470" s="2" t="s">
        <v>135</v>
      </c>
      <c r="K470" s="2" t="s">
        <v>147</v>
      </c>
      <c r="L470" s="2" t="s">
        <v>147</v>
      </c>
      <c r="M470" s="2" t="s">
        <v>147</v>
      </c>
      <c r="N470" s="2"/>
      <c r="O470" s="2"/>
      <c r="P470" s="2" t="s">
        <v>113</v>
      </c>
      <c r="Q470" s="2"/>
      <c r="R470" s="2"/>
      <c r="S470" s="2"/>
      <c r="T470" s="2"/>
      <c r="U470" s="2" t="s">
        <v>113</v>
      </c>
      <c r="V470" s="2"/>
      <c r="W470" s="2"/>
      <c r="X470" s="2" t="s">
        <v>158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>
        <v>1</v>
      </c>
      <c r="AN470" s="2">
        <v>0</v>
      </c>
      <c r="AO470" s="2">
        <v>2</v>
      </c>
      <c r="AP470" s="4">
        <v>0</v>
      </c>
      <c r="AQ470" s="6" t="b">
        <v>1</v>
      </c>
      <c r="AR470" s="2" t="b">
        <v>1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1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0</v>
      </c>
      <c r="BP470" s="2">
        <v>0</v>
      </c>
      <c r="BQ470" s="7" t="s">
        <v>2928</v>
      </c>
      <c r="BR470" s="2">
        <v>1</v>
      </c>
      <c r="BS470" s="2"/>
      <c r="BT470" s="2" t="b">
        <v>1</v>
      </c>
      <c r="BU470" s="2" t="b">
        <v>1</v>
      </c>
      <c r="BV470" s="2">
        <v>801082</v>
      </c>
      <c r="BW470" s="2" t="s">
        <v>3997</v>
      </c>
      <c r="BX470" s="2"/>
      <c r="BY470" s="2"/>
      <c r="BZ470" s="2" t="s">
        <v>1667</v>
      </c>
      <c r="CA470" s="2" t="b">
        <v>1</v>
      </c>
      <c r="CB470" s="2" t="b">
        <v>1</v>
      </c>
      <c r="CC470" s="2" t="b">
        <v>1</v>
      </c>
      <c r="CD470" s="2" t="b">
        <v>1</v>
      </c>
      <c r="CE470" s="2" t="s">
        <v>3998</v>
      </c>
      <c r="CF470" s="2"/>
      <c r="CG470" s="2">
        <v>26</v>
      </c>
    </row>
    <row r="471" spans="1:85">
      <c r="A471" s="3">
        <v>45612.932569444441</v>
      </c>
      <c r="B471" s="2" t="s">
        <v>1668</v>
      </c>
      <c r="C471" s="2" t="s">
        <v>1669</v>
      </c>
      <c r="D471" s="2" t="s">
        <v>928</v>
      </c>
      <c r="E471" s="2" t="s">
        <v>1670</v>
      </c>
      <c r="F471" s="2" t="s">
        <v>79</v>
      </c>
      <c r="G471" s="2" t="s">
        <v>1671</v>
      </c>
      <c r="H471" s="2" t="s">
        <v>317</v>
      </c>
      <c r="I471" s="2" t="s">
        <v>82</v>
      </c>
      <c r="J471" s="2"/>
      <c r="K471" s="2" t="s">
        <v>82</v>
      </c>
      <c r="L471" s="2" t="s">
        <v>82</v>
      </c>
      <c r="M471" s="2" t="s">
        <v>82</v>
      </c>
      <c r="N471" s="2"/>
      <c r="O471" s="2"/>
      <c r="P471" s="2" t="s">
        <v>128</v>
      </c>
      <c r="Q471" s="2"/>
      <c r="R471" s="2"/>
      <c r="S471" s="2"/>
      <c r="T471" s="2"/>
      <c r="U471" s="2" t="s">
        <v>128</v>
      </c>
      <c r="V471" s="2" t="s">
        <v>317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>
        <v>1</v>
      </c>
      <c r="AN471" s="2">
        <v>0</v>
      </c>
      <c r="AO471" s="2">
        <v>1</v>
      </c>
      <c r="AP471" s="4">
        <v>0</v>
      </c>
      <c r="AQ471" s="6" t="b">
        <v>1</v>
      </c>
      <c r="AR471" s="2" t="b">
        <v>1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1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7" t="s">
        <v>2966</v>
      </c>
      <c r="BR471" s="2">
        <v>1</v>
      </c>
      <c r="BS471" s="2"/>
      <c r="BT471" s="2" t="b">
        <v>1</v>
      </c>
      <c r="BU471" s="2" t="b">
        <v>1</v>
      </c>
      <c r="BV471" s="2">
        <v>922225</v>
      </c>
      <c r="BW471" s="2" t="s">
        <v>3999</v>
      </c>
      <c r="BX471" s="2"/>
      <c r="BY471" s="2"/>
      <c r="BZ471" s="2" t="s">
        <v>1670</v>
      </c>
      <c r="CA471" s="2" t="b">
        <v>1</v>
      </c>
      <c r="CB471" s="2" t="b">
        <v>1</v>
      </c>
      <c r="CC471" s="2" t="b">
        <v>1</v>
      </c>
      <c r="CD471" s="2" t="b">
        <v>1</v>
      </c>
      <c r="CE471" s="2" t="s">
        <v>4000</v>
      </c>
      <c r="CF471" s="2"/>
      <c r="CG471" s="2">
        <v>24</v>
      </c>
    </row>
    <row r="472" spans="1:85">
      <c r="A472" s="3">
        <v>45612.956493055557</v>
      </c>
      <c r="B472" s="2" t="s">
        <v>1672</v>
      </c>
      <c r="C472" s="2" t="s">
        <v>1673</v>
      </c>
      <c r="D472" s="2" t="s">
        <v>106</v>
      </c>
      <c r="E472" s="2" t="s">
        <v>1674</v>
      </c>
      <c r="F472" s="2" t="s">
        <v>79</v>
      </c>
      <c r="G472" s="2" t="s">
        <v>1675</v>
      </c>
      <c r="H472" s="2" t="s">
        <v>317</v>
      </c>
      <c r="I472" s="2" t="s">
        <v>82</v>
      </c>
      <c r="J472" s="2" t="s">
        <v>135</v>
      </c>
      <c r="K472" s="2" t="s">
        <v>136</v>
      </c>
      <c r="L472" s="2" t="s">
        <v>82</v>
      </c>
      <c r="M472" s="2" t="s">
        <v>82</v>
      </c>
      <c r="N472" s="2"/>
      <c r="O472" s="2"/>
      <c r="P472" s="2" t="s">
        <v>101</v>
      </c>
      <c r="Q472" s="2"/>
      <c r="R472" s="2"/>
      <c r="S472" s="2"/>
      <c r="T472" s="2"/>
      <c r="U472" s="2" t="s">
        <v>101</v>
      </c>
      <c r="V472" s="2" t="s">
        <v>317</v>
      </c>
      <c r="W472" s="2"/>
      <c r="X472" s="2" t="s">
        <v>138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>
        <v>2</v>
      </c>
      <c r="AN472" s="2">
        <v>0</v>
      </c>
      <c r="AO472" s="2">
        <v>4</v>
      </c>
      <c r="AP472" s="4">
        <v>0</v>
      </c>
      <c r="AQ472" s="6" t="b">
        <v>1</v>
      </c>
      <c r="AR472" s="2" t="b">
        <v>1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1</v>
      </c>
      <c r="BI472" s="2">
        <v>0</v>
      </c>
      <c r="BJ472" s="2">
        <v>0</v>
      </c>
      <c r="BK472" s="2">
        <v>1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7" t="s">
        <v>2928</v>
      </c>
      <c r="BR472" s="2">
        <v>1</v>
      </c>
      <c r="BS472" s="2"/>
      <c r="BT472" s="2" t="b">
        <v>1</v>
      </c>
      <c r="BU472" s="2" t="b">
        <v>1</v>
      </c>
      <c r="BV472" s="2">
        <v>536493</v>
      </c>
      <c r="BW472" s="2" t="s">
        <v>4001</v>
      </c>
      <c r="BX472" s="2"/>
      <c r="BY472" s="2"/>
      <c r="BZ472" s="2" t="s">
        <v>1674</v>
      </c>
      <c r="CA472" s="2" t="b">
        <v>1</v>
      </c>
      <c r="CB472" s="2" t="b">
        <v>1</v>
      </c>
      <c r="CC472" s="2" t="b">
        <v>1</v>
      </c>
      <c r="CD472" s="2" t="b">
        <v>1</v>
      </c>
      <c r="CE472" s="2" t="s">
        <v>4002</v>
      </c>
      <c r="CF472" s="2"/>
      <c r="CG472" s="2">
        <v>17</v>
      </c>
    </row>
    <row r="473" spans="1:85">
      <c r="A473" s="3">
        <v>45613.366979166669</v>
      </c>
      <c r="B473" s="2" t="s">
        <v>473</v>
      </c>
      <c r="C473" s="2" t="s">
        <v>474</v>
      </c>
      <c r="D473" s="2" t="s">
        <v>475</v>
      </c>
      <c r="E473" s="2" t="s">
        <v>476</v>
      </c>
      <c r="F473" s="2" t="s">
        <v>79</v>
      </c>
      <c r="G473" s="2">
        <v>601119102609</v>
      </c>
      <c r="H473" s="2" t="s">
        <v>82</v>
      </c>
      <c r="I473" s="2" t="s">
        <v>134</v>
      </c>
      <c r="J473" s="2" t="s">
        <v>92</v>
      </c>
      <c r="K473" s="2"/>
      <c r="L473" s="2"/>
      <c r="M473" s="2"/>
      <c r="N473" s="2" t="s">
        <v>83</v>
      </c>
      <c r="O473" s="2" t="s">
        <v>82</v>
      </c>
      <c r="P473" s="2"/>
      <c r="Q473" s="2"/>
      <c r="R473" s="2"/>
      <c r="S473" s="2"/>
      <c r="T473" s="2"/>
      <c r="U473" s="2" t="s">
        <v>85</v>
      </c>
      <c r="V473" s="2"/>
      <c r="W473" s="2" t="s">
        <v>137</v>
      </c>
      <c r="X473" s="2"/>
      <c r="Y473" s="2"/>
      <c r="Z473" s="2"/>
      <c r="AA473" s="2" t="s">
        <v>2927</v>
      </c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>
        <v>2</v>
      </c>
      <c r="AN473" s="2">
        <v>0</v>
      </c>
      <c r="AO473" s="2">
        <v>3</v>
      </c>
      <c r="AP473" s="4">
        <v>0</v>
      </c>
      <c r="AQ473" s="6" t="b">
        <v>1</v>
      </c>
      <c r="AR473" s="2" t="b">
        <v>1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1</v>
      </c>
      <c r="BJ473" s="2">
        <v>0</v>
      </c>
      <c r="BK473" s="2">
        <v>0</v>
      </c>
      <c r="BL473" s="2">
        <v>0</v>
      </c>
      <c r="BM473" s="2">
        <v>0</v>
      </c>
      <c r="BN473" s="2">
        <v>0</v>
      </c>
      <c r="BO473" s="2">
        <v>1</v>
      </c>
      <c r="BP473" s="2">
        <v>0</v>
      </c>
      <c r="BQ473" s="7" t="s">
        <v>2966</v>
      </c>
      <c r="BR473" s="2">
        <v>1</v>
      </c>
      <c r="BS473" s="2"/>
      <c r="BT473" s="2" t="b">
        <v>1</v>
      </c>
      <c r="BU473" s="2" t="b">
        <v>1</v>
      </c>
      <c r="BV473" s="2">
        <v>102609</v>
      </c>
      <c r="BW473" s="2" t="s">
        <v>4003</v>
      </c>
      <c r="BX473" s="2"/>
      <c r="BY473" s="2"/>
      <c r="BZ473" s="2" t="s">
        <v>476</v>
      </c>
      <c r="CA473" s="2" t="b">
        <v>1</v>
      </c>
      <c r="CB473" s="2" t="b">
        <v>1</v>
      </c>
      <c r="CC473" s="2" t="b">
        <v>1</v>
      </c>
      <c r="CD473" s="2" t="b">
        <v>1</v>
      </c>
      <c r="CE473" s="2" t="s">
        <v>4004</v>
      </c>
      <c r="CF473" s="2"/>
      <c r="CG473" s="2">
        <v>17</v>
      </c>
    </row>
    <row r="474" spans="1:85">
      <c r="A474" s="3">
        <v>45613.411527777775</v>
      </c>
      <c r="B474" s="2" t="s">
        <v>1676</v>
      </c>
      <c r="C474" s="2" t="s">
        <v>1677</v>
      </c>
      <c r="D474" s="2" t="s">
        <v>1678</v>
      </c>
      <c r="E474" s="2" t="s">
        <v>1679</v>
      </c>
      <c r="F474" s="2" t="s">
        <v>99</v>
      </c>
      <c r="G474" s="2">
        <v>9962345413</v>
      </c>
      <c r="H474" s="2" t="s">
        <v>127</v>
      </c>
      <c r="I474" s="2" t="s">
        <v>82</v>
      </c>
      <c r="J474" s="2" t="s">
        <v>135</v>
      </c>
      <c r="K474" s="2" t="s">
        <v>136</v>
      </c>
      <c r="L474" s="2" t="s">
        <v>82</v>
      </c>
      <c r="M474" s="2" t="s">
        <v>82</v>
      </c>
      <c r="N474" s="2"/>
      <c r="O474" s="2"/>
      <c r="P474" s="2" t="s">
        <v>128</v>
      </c>
      <c r="Q474" s="2"/>
      <c r="R474" s="2"/>
      <c r="S474" s="2"/>
      <c r="T474" s="2"/>
      <c r="U474" s="2" t="s">
        <v>128</v>
      </c>
      <c r="V474" s="2" t="s">
        <v>2947</v>
      </c>
      <c r="W474" s="2"/>
      <c r="X474" s="2" t="s">
        <v>311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>
        <v>2</v>
      </c>
      <c r="AN474" s="2">
        <v>0</v>
      </c>
      <c r="AO474" s="2">
        <v>4</v>
      </c>
      <c r="AP474" s="4">
        <v>0</v>
      </c>
      <c r="AQ474" s="6" t="b">
        <v>1</v>
      </c>
      <c r="AR474" s="2" t="b">
        <v>1</v>
      </c>
      <c r="AS474" s="2">
        <v>0</v>
      </c>
      <c r="AT474" s="2">
        <v>0</v>
      </c>
      <c r="AU474" s="2">
        <v>1</v>
      </c>
      <c r="AV474" s="2">
        <v>0</v>
      </c>
      <c r="AW474" s="2">
        <v>0</v>
      </c>
      <c r="AX474" s="2">
        <v>0</v>
      </c>
      <c r="AY474" s="2">
        <v>0</v>
      </c>
      <c r="AZ474" s="2">
        <v>1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7" t="s">
        <v>2928</v>
      </c>
      <c r="BR474" s="2">
        <v>1</v>
      </c>
      <c r="BS474" s="2"/>
      <c r="BT474" s="2" t="b">
        <v>1</v>
      </c>
      <c r="BU474" s="2" t="b">
        <v>1</v>
      </c>
      <c r="BV474" s="2">
        <v>345413</v>
      </c>
      <c r="BW474" s="2" t="s">
        <v>4005</v>
      </c>
      <c r="BX474" s="2"/>
      <c r="BY474" s="2"/>
      <c r="BZ474" s="2" t="s">
        <v>4006</v>
      </c>
      <c r="CA474" s="2" t="b">
        <v>1</v>
      </c>
      <c r="CB474" s="2" t="b">
        <v>1</v>
      </c>
      <c r="CC474" s="2" t="b">
        <v>1</v>
      </c>
      <c r="CD474" s="2" t="b">
        <v>1</v>
      </c>
      <c r="CE474" s="2" t="s">
        <v>4007</v>
      </c>
      <c r="CF474" s="2"/>
      <c r="CG474" s="2">
        <v>34</v>
      </c>
    </row>
    <row r="475" spans="1:85">
      <c r="A475" s="3">
        <v>45613.44804398148</v>
      </c>
      <c r="B475" s="2" t="s">
        <v>1680</v>
      </c>
      <c r="C475" s="2" t="s">
        <v>1681</v>
      </c>
      <c r="D475" s="2" t="s">
        <v>110</v>
      </c>
      <c r="E475" s="2" t="s">
        <v>1682</v>
      </c>
      <c r="F475" s="2" t="s">
        <v>79</v>
      </c>
      <c r="G475" s="2">
        <v>918454899900</v>
      </c>
      <c r="H475" s="2" t="s">
        <v>81</v>
      </c>
      <c r="I475" s="2" t="s">
        <v>82</v>
      </c>
      <c r="J475" s="2" t="s">
        <v>92</v>
      </c>
      <c r="K475" s="2"/>
      <c r="L475" s="2"/>
      <c r="M475" s="2"/>
      <c r="N475" s="2" t="s">
        <v>93</v>
      </c>
      <c r="O475" s="2" t="s">
        <v>83</v>
      </c>
      <c r="P475" s="2"/>
      <c r="Q475" s="2"/>
      <c r="R475" s="2"/>
      <c r="S475" s="2"/>
      <c r="T475" s="2"/>
      <c r="U475" s="2" t="s">
        <v>85</v>
      </c>
      <c r="V475" s="2" t="s">
        <v>86</v>
      </c>
      <c r="W475" s="2"/>
      <c r="X475" s="2"/>
      <c r="Y475" s="2"/>
      <c r="Z475" s="2"/>
      <c r="AA475" s="2" t="s">
        <v>2931</v>
      </c>
      <c r="AB475" s="2" t="s">
        <v>2927</v>
      </c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>
        <v>3</v>
      </c>
      <c r="AN475" s="2">
        <v>0</v>
      </c>
      <c r="AO475" s="2">
        <v>6</v>
      </c>
      <c r="AP475" s="4">
        <v>0</v>
      </c>
      <c r="AQ475" s="6" t="b">
        <v>1</v>
      </c>
      <c r="AR475" s="2" t="b">
        <v>1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1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1</v>
      </c>
      <c r="BP475" s="2">
        <v>1</v>
      </c>
      <c r="BQ475" s="7" t="s">
        <v>2928</v>
      </c>
      <c r="BR475" s="2">
        <v>1</v>
      </c>
      <c r="BS475" s="2"/>
      <c r="BT475" s="2" t="b">
        <v>1</v>
      </c>
      <c r="BU475" s="2" t="b">
        <v>1</v>
      </c>
      <c r="BV475" s="2">
        <v>899900</v>
      </c>
      <c r="BW475" s="2" t="s">
        <v>4008</v>
      </c>
      <c r="BX475" s="2"/>
      <c r="BY475" s="2"/>
      <c r="BZ475" s="2" t="s">
        <v>4009</v>
      </c>
      <c r="CA475" s="2" t="b">
        <v>1</v>
      </c>
      <c r="CB475" s="2" t="b">
        <v>1</v>
      </c>
      <c r="CC475" s="2" t="b">
        <v>1</v>
      </c>
      <c r="CD475" s="2" t="b">
        <v>1</v>
      </c>
      <c r="CE475" s="2" t="s">
        <v>4010</v>
      </c>
      <c r="CF475" s="2"/>
      <c r="CG475" s="2">
        <v>16</v>
      </c>
    </row>
    <row r="476" spans="1:85">
      <c r="A476" s="3">
        <v>45613.498611111114</v>
      </c>
      <c r="B476" s="2" t="s">
        <v>1683</v>
      </c>
      <c r="C476" s="2" t="s">
        <v>1041</v>
      </c>
      <c r="D476" s="2" t="s">
        <v>1684</v>
      </c>
      <c r="E476" s="2" t="s">
        <v>1685</v>
      </c>
      <c r="F476" s="2" t="s">
        <v>99</v>
      </c>
      <c r="G476" s="2">
        <v>8275753573</v>
      </c>
      <c r="H476" s="2" t="s">
        <v>127</v>
      </c>
      <c r="I476" s="2" t="s">
        <v>134</v>
      </c>
      <c r="J476" s="2" t="s">
        <v>135</v>
      </c>
      <c r="K476" s="2" t="s">
        <v>136</v>
      </c>
      <c r="L476" s="2" t="s">
        <v>164</v>
      </c>
      <c r="M476" s="2" t="s">
        <v>136</v>
      </c>
      <c r="N476" s="2"/>
      <c r="O476" s="2"/>
      <c r="P476" s="2"/>
      <c r="Q476" s="2"/>
      <c r="R476" s="2"/>
      <c r="S476" s="2"/>
      <c r="T476" s="2"/>
      <c r="U476" s="2" t="s">
        <v>85</v>
      </c>
      <c r="V476" s="2" t="s">
        <v>2947</v>
      </c>
      <c r="W476" s="2" t="s">
        <v>165</v>
      </c>
      <c r="X476" s="2" t="s">
        <v>311</v>
      </c>
      <c r="Y476" s="2" t="s">
        <v>2965</v>
      </c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>
        <v>4</v>
      </c>
      <c r="AN476" s="2">
        <v>0</v>
      </c>
      <c r="AO476" s="2">
        <v>7</v>
      </c>
      <c r="AP476" s="4">
        <v>0</v>
      </c>
      <c r="AQ476" s="6" t="b">
        <v>1</v>
      </c>
      <c r="AR476" s="2" t="b">
        <v>1</v>
      </c>
      <c r="AS476" s="2">
        <v>0</v>
      </c>
      <c r="AT476" s="2">
        <v>0</v>
      </c>
      <c r="AU476" s="2">
        <v>1</v>
      </c>
      <c r="AV476" s="2">
        <v>0</v>
      </c>
      <c r="AW476" s="2">
        <v>0</v>
      </c>
      <c r="AX476" s="2">
        <v>1</v>
      </c>
      <c r="AY476" s="2">
        <v>0</v>
      </c>
      <c r="AZ476" s="2">
        <v>1</v>
      </c>
      <c r="BA476" s="2">
        <v>0</v>
      </c>
      <c r="BB476" s="2">
        <v>0</v>
      </c>
      <c r="BC476" s="2">
        <v>1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7" t="s">
        <v>2966</v>
      </c>
      <c r="BR476" s="2">
        <v>1</v>
      </c>
      <c r="BS476" s="2"/>
      <c r="BT476" s="2" t="b">
        <v>1</v>
      </c>
      <c r="BU476" s="2" t="b">
        <v>1</v>
      </c>
      <c r="BV476" s="2">
        <v>753573</v>
      </c>
      <c r="BW476" s="2" t="s">
        <v>4011</v>
      </c>
      <c r="BX476" s="2"/>
      <c r="BY476" s="2"/>
      <c r="BZ476" s="2" t="s">
        <v>1685</v>
      </c>
      <c r="CA476" s="2" t="b">
        <v>1</v>
      </c>
      <c r="CB476" s="2" t="b">
        <v>1</v>
      </c>
      <c r="CC476" s="2" t="b">
        <v>1</v>
      </c>
      <c r="CD476" s="2" t="b">
        <v>1</v>
      </c>
      <c r="CE476" s="2" t="s">
        <v>4012</v>
      </c>
      <c r="CF476" s="2"/>
      <c r="CG476" s="2">
        <v>20</v>
      </c>
    </row>
    <row r="477" spans="1:85">
      <c r="A477" s="3">
        <v>45613.500428240739</v>
      </c>
      <c r="B477" s="2" t="s">
        <v>1686</v>
      </c>
      <c r="C477" s="2" t="s">
        <v>1288</v>
      </c>
      <c r="D477" s="2" t="s">
        <v>453</v>
      </c>
      <c r="E477" s="2" t="s">
        <v>1687</v>
      </c>
      <c r="F477" s="2" t="s">
        <v>79</v>
      </c>
      <c r="G477" s="2">
        <v>8767952790</v>
      </c>
      <c r="H477" s="2" t="s">
        <v>317</v>
      </c>
      <c r="I477" s="2" t="s">
        <v>134</v>
      </c>
      <c r="J477" s="2" t="s">
        <v>135</v>
      </c>
      <c r="K477" s="2" t="s">
        <v>136</v>
      </c>
      <c r="L477" s="2" t="s">
        <v>136</v>
      </c>
      <c r="M477" s="2" t="s">
        <v>82</v>
      </c>
      <c r="N477" s="2"/>
      <c r="O477" s="2"/>
      <c r="P477" s="2"/>
      <c r="Q477" s="2"/>
      <c r="R477" s="2"/>
      <c r="S477" s="2"/>
      <c r="T477" s="2"/>
      <c r="U477" s="2" t="s">
        <v>85</v>
      </c>
      <c r="V477" s="2" t="s">
        <v>317</v>
      </c>
      <c r="W477" s="2" t="s">
        <v>137</v>
      </c>
      <c r="X477" s="2" t="s">
        <v>138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>
        <v>3</v>
      </c>
      <c r="AN477" s="2">
        <v>0</v>
      </c>
      <c r="AO477" s="2">
        <v>5</v>
      </c>
      <c r="AP477" s="4">
        <v>0</v>
      </c>
      <c r="AQ477" s="6" t="b">
        <v>1</v>
      </c>
      <c r="AR477" s="2" t="b">
        <v>1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1</v>
      </c>
      <c r="BI477" s="2">
        <v>1</v>
      </c>
      <c r="BJ477" s="2">
        <v>0</v>
      </c>
      <c r="BK477" s="2">
        <v>1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7" t="s">
        <v>2966</v>
      </c>
      <c r="BR477" s="2">
        <v>1</v>
      </c>
      <c r="BS477" s="2"/>
      <c r="BT477" s="2" t="b">
        <v>1</v>
      </c>
      <c r="BU477" s="2" t="b">
        <v>1</v>
      </c>
      <c r="BV477" s="2">
        <v>952790</v>
      </c>
      <c r="BW477" s="2" t="s">
        <v>4013</v>
      </c>
      <c r="BX477" s="2"/>
      <c r="BY477" s="2"/>
      <c r="BZ477" s="2" t="s">
        <v>1687</v>
      </c>
      <c r="CA477" s="2" t="b">
        <v>1</v>
      </c>
      <c r="CB477" s="2" t="b">
        <v>1</v>
      </c>
      <c r="CC477" s="2" t="b">
        <v>1</v>
      </c>
      <c r="CD477" s="2" t="b">
        <v>1</v>
      </c>
      <c r="CE477" s="2" t="s">
        <v>4014</v>
      </c>
      <c r="CF477" s="2"/>
      <c r="CG477" s="2">
        <v>19</v>
      </c>
    </row>
    <row r="478" spans="1:85">
      <c r="A478" s="3">
        <v>45613.518796296295</v>
      </c>
      <c r="B478" s="2" t="s">
        <v>1688</v>
      </c>
      <c r="C478" s="2" t="s">
        <v>1216</v>
      </c>
      <c r="D478" s="2" t="s">
        <v>125</v>
      </c>
      <c r="E478" s="2" t="s">
        <v>1689</v>
      </c>
      <c r="F478" s="2" t="s">
        <v>99</v>
      </c>
      <c r="G478" s="2">
        <v>8459711782</v>
      </c>
      <c r="H478" s="2" t="s">
        <v>127</v>
      </c>
      <c r="I478" s="2" t="s">
        <v>134</v>
      </c>
      <c r="J478" s="2" t="s">
        <v>135</v>
      </c>
      <c r="K478" s="2" t="s">
        <v>136</v>
      </c>
      <c r="L478" s="2" t="s">
        <v>147</v>
      </c>
      <c r="M478" s="2" t="s">
        <v>136</v>
      </c>
      <c r="N478" s="2"/>
      <c r="O478" s="2"/>
      <c r="P478" s="2"/>
      <c r="Q478" s="2"/>
      <c r="R478" s="2"/>
      <c r="S478" s="2"/>
      <c r="T478" s="2"/>
      <c r="U478" s="2" t="s">
        <v>85</v>
      </c>
      <c r="V478" s="2" t="s">
        <v>2947</v>
      </c>
      <c r="W478" s="2" t="s">
        <v>165</v>
      </c>
      <c r="X478" s="2" t="s">
        <v>311</v>
      </c>
      <c r="Y478" s="2" t="s">
        <v>158</v>
      </c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>
        <v>4</v>
      </c>
      <c r="AN478" s="2">
        <v>0</v>
      </c>
      <c r="AO478" s="2">
        <v>8</v>
      </c>
      <c r="AP478" s="4">
        <v>0</v>
      </c>
      <c r="AQ478" s="6" t="b">
        <v>1</v>
      </c>
      <c r="AR478" s="2" t="b">
        <v>1</v>
      </c>
      <c r="AS478" s="2">
        <v>0</v>
      </c>
      <c r="AT478" s="2">
        <v>0</v>
      </c>
      <c r="AU478" s="2">
        <v>1</v>
      </c>
      <c r="AV478" s="2">
        <v>0</v>
      </c>
      <c r="AW478" s="2">
        <v>0</v>
      </c>
      <c r="AX478" s="2">
        <v>1</v>
      </c>
      <c r="AY478" s="2">
        <v>0</v>
      </c>
      <c r="AZ478" s="2">
        <v>1</v>
      </c>
      <c r="BA478" s="2">
        <v>1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7" t="s">
        <v>2928</v>
      </c>
      <c r="BR478" s="2">
        <v>1</v>
      </c>
      <c r="BS478" s="2"/>
      <c r="BT478" s="2" t="b">
        <v>1</v>
      </c>
      <c r="BU478" s="2" t="b">
        <v>1</v>
      </c>
      <c r="BV478" s="2">
        <v>711782</v>
      </c>
      <c r="BW478" s="2" t="s">
        <v>4015</v>
      </c>
      <c r="BX478" s="2"/>
      <c r="BY478" s="2"/>
      <c r="BZ478" s="2" t="s">
        <v>1689</v>
      </c>
      <c r="CA478" s="2" t="b">
        <v>1</v>
      </c>
      <c r="CB478" s="2" t="b">
        <v>0</v>
      </c>
      <c r="CC478" s="2" t="b">
        <v>0</v>
      </c>
      <c r="CD478" s="2" t="e">
        <v>#N/A</v>
      </c>
      <c r="CE478" s="2" t="s">
        <v>4016</v>
      </c>
      <c r="CF478" s="2"/>
      <c r="CG478" s="2">
        <v>20</v>
      </c>
    </row>
    <row r="479" spans="1:85">
      <c r="A479" s="3">
        <v>45613.524722222224</v>
      </c>
      <c r="B479" s="2" t="s">
        <v>1690</v>
      </c>
      <c r="C479" s="2" t="s">
        <v>289</v>
      </c>
      <c r="D479" s="2" t="s">
        <v>125</v>
      </c>
      <c r="E479" s="2" t="s">
        <v>1691</v>
      </c>
      <c r="F479" s="2" t="s">
        <v>79</v>
      </c>
      <c r="G479" s="2">
        <v>9987699502</v>
      </c>
      <c r="H479" s="2" t="s">
        <v>82</v>
      </c>
      <c r="I479" s="2" t="s">
        <v>82</v>
      </c>
      <c r="J479" s="2" t="s">
        <v>135</v>
      </c>
      <c r="K479" s="2" t="s">
        <v>148</v>
      </c>
      <c r="L479" s="2" t="s">
        <v>136</v>
      </c>
      <c r="M479" s="2" t="s">
        <v>164</v>
      </c>
      <c r="N479" s="2"/>
      <c r="O479" s="2"/>
      <c r="P479" s="2"/>
      <c r="Q479" s="2"/>
      <c r="R479" s="2"/>
      <c r="S479" s="2"/>
      <c r="T479" s="2"/>
      <c r="U479" s="2" t="s">
        <v>85</v>
      </c>
      <c r="V479" s="2"/>
      <c r="W479" s="2"/>
      <c r="X479" s="2" t="s">
        <v>3021</v>
      </c>
      <c r="Y479" s="2" t="s">
        <v>138</v>
      </c>
      <c r="Z479" s="2" t="s">
        <v>3064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>
        <v>4</v>
      </c>
      <c r="AN479" s="2">
        <v>0</v>
      </c>
      <c r="AO479" s="2">
        <v>7</v>
      </c>
      <c r="AP479" s="4">
        <v>0</v>
      </c>
      <c r="AQ479" s="6" t="b">
        <v>1</v>
      </c>
      <c r="AR479" s="2" t="b">
        <v>1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1</v>
      </c>
      <c r="BL479" s="2">
        <v>0</v>
      </c>
      <c r="BM479" s="2">
        <v>1</v>
      </c>
      <c r="BN479" s="2">
        <v>1</v>
      </c>
      <c r="BO479" s="2">
        <v>0</v>
      </c>
      <c r="BP479" s="2">
        <v>0</v>
      </c>
      <c r="BQ479" s="7" t="s">
        <v>2966</v>
      </c>
      <c r="BR479" s="2">
        <v>1</v>
      </c>
      <c r="BS479" s="2"/>
      <c r="BT479" s="2" t="b">
        <v>1</v>
      </c>
      <c r="BU479" s="2" t="b">
        <v>1</v>
      </c>
      <c r="BV479" s="2">
        <v>699502</v>
      </c>
      <c r="BW479" s="2" t="s">
        <v>4017</v>
      </c>
      <c r="BX479" s="2"/>
      <c r="BY479" s="2"/>
      <c r="BZ479" s="2" t="s">
        <v>1691</v>
      </c>
      <c r="CA479" s="2" t="b">
        <v>1</v>
      </c>
      <c r="CB479" s="2" t="b">
        <v>1</v>
      </c>
      <c r="CC479" s="2" t="b">
        <v>1</v>
      </c>
      <c r="CD479" s="2" t="b">
        <v>1</v>
      </c>
      <c r="CE479" s="2" t="s">
        <v>4018</v>
      </c>
      <c r="CF479" s="2"/>
      <c r="CG479" s="2">
        <v>21</v>
      </c>
    </row>
    <row r="480" spans="1:85">
      <c r="A480" s="3">
        <v>45613.559965277775</v>
      </c>
      <c r="B480" s="2" t="s">
        <v>1692</v>
      </c>
      <c r="C480" s="2" t="s">
        <v>1693</v>
      </c>
      <c r="D480" s="2" t="s">
        <v>1694</v>
      </c>
      <c r="E480" s="2" t="s">
        <v>1695</v>
      </c>
      <c r="F480" s="2" t="s">
        <v>79</v>
      </c>
      <c r="G480" s="2" t="s">
        <v>1696</v>
      </c>
      <c r="H480" s="2" t="s">
        <v>127</v>
      </c>
      <c r="I480" s="2" t="s">
        <v>91</v>
      </c>
      <c r="J480" s="2" t="s">
        <v>135</v>
      </c>
      <c r="K480" s="2" t="s">
        <v>136</v>
      </c>
      <c r="L480" s="2" t="s">
        <v>148</v>
      </c>
      <c r="M480" s="2" t="s">
        <v>164</v>
      </c>
      <c r="N480" s="2"/>
      <c r="O480" s="2"/>
      <c r="P480" s="2"/>
      <c r="Q480" s="2"/>
      <c r="R480" s="2"/>
      <c r="S480" s="2"/>
      <c r="T480" s="2"/>
      <c r="U480" s="2" t="s">
        <v>85</v>
      </c>
      <c r="V480" s="2" t="s">
        <v>3035</v>
      </c>
      <c r="W480" s="2" t="s">
        <v>94</v>
      </c>
      <c r="X480" s="2" t="s">
        <v>138</v>
      </c>
      <c r="Y480" s="2" t="s">
        <v>3021</v>
      </c>
      <c r="Z480" s="2" t="s">
        <v>3064</v>
      </c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>
        <v>6</v>
      </c>
      <c r="AN480" s="2">
        <v>0</v>
      </c>
      <c r="AO480" s="2">
        <v>11</v>
      </c>
      <c r="AP480" s="4">
        <v>0</v>
      </c>
      <c r="AQ480" s="6" t="b">
        <v>1</v>
      </c>
      <c r="AR480" s="2" t="b">
        <v>1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1</v>
      </c>
      <c r="BG480" s="2">
        <v>0</v>
      </c>
      <c r="BH480" s="2">
        <v>0</v>
      </c>
      <c r="BI480" s="2">
        <v>0</v>
      </c>
      <c r="BJ480" s="2">
        <v>1</v>
      </c>
      <c r="BK480" s="2">
        <v>1</v>
      </c>
      <c r="BL480" s="2">
        <v>0</v>
      </c>
      <c r="BM480" s="2">
        <v>1</v>
      </c>
      <c r="BN480" s="2">
        <v>1</v>
      </c>
      <c r="BO480" s="2">
        <v>0</v>
      </c>
      <c r="BP480" s="2">
        <v>0</v>
      </c>
      <c r="BQ480" s="7" t="s">
        <v>2966</v>
      </c>
      <c r="BR480" s="2">
        <v>1</v>
      </c>
      <c r="BS480" s="2"/>
      <c r="BT480" s="2" t="b">
        <v>1</v>
      </c>
      <c r="BU480" s="2" t="b">
        <v>1</v>
      </c>
      <c r="BV480" s="2">
        <v>276419</v>
      </c>
      <c r="BW480" s="2" t="s">
        <v>4019</v>
      </c>
      <c r="BX480" s="2"/>
      <c r="BY480" s="2"/>
      <c r="BZ480" s="2" t="s">
        <v>1695</v>
      </c>
      <c r="CA480" s="2" t="b">
        <v>1</v>
      </c>
      <c r="CB480" s="2" t="b">
        <v>1</v>
      </c>
      <c r="CC480" s="2" t="b">
        <v>1</v>
      </c>
      <c r="CD480" s="2" t="b">
        <v>1</v>
      </c>
      <c r="CE480" s="2" t="s">
        <v>4020</v>
      </c>
      <c r="CF480" s="2"/>
      <c r="CG480" s="2">
        <v>19</v>
      </c>
    </row>
    <row r="481" spans="1:85">
      <c r="A481" s="3">
        <v>45613.561342592591</v>
      </c>
      <c r="B481" s="2" t="s">
        <v>1697</v>
      </c>
      <c r="C481" s="2" t="s">
        <v>1698</v>
      </c>
      <c r="D481" s="2" t="s">
        <v>1699</v>
      </c>
      <c r="E481" s="2" t="s">
        <v>1700</v>
      </c>
      <c r="F481" s="2" t="s">
        <v>79</v>
      </c>
      <c r="G481" s="2" t="s">
        <v>1701</v>
      </c>
      <c r="H481" s="2" t="s">
        <v>127</v>
      </c>
      <c r="I481" s="2" t="s">
        <v>91</v>
      </c>
      <c r="J481" s="2" t="s">
        <v>135</v>
      </c>
      <c r="K481" s="2" t="s">
        <v>136</v>
      </c>
      <c r="L481" s="2" t="s">
        <v>148</v>
      </c>
      <c r="M481" s="2" t="s">
        <v>164</v>
      </c>
      <c r="N481" s="2"/>
      <c r="O481" s="2"/>
      <c r="P481" s="2"/>
      <c r="Q481" s="2"/>
      <c r="R481" s="2"/>
      <c r="S481" s="2"/>
      <c r="T481" s="2"/>
      <c r="U481" s="2" t="s">
        <v>85</v>
      </c>
      <c r="V481" s="2" t="s">
        <v>3035</v>
      </c>
      <c r="W481" s="2" t="s">
        <v>94</v>
      </c>
      <c r="X481" s="2" t="s">
        <v>138</v>
      </c>
      <c r="Y481" s="2" t="s">
        <v>3021</v>
      </c>
      <c r="Z481" s="2" t="s">
        <v>3064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>
        <v>6</v>
      </c>
      <c r="AN481" s="2">
        <v>0</v>
      </c>
      <c r="AO481" s="2">
        <v>11</v>
      </c>
      <c r="AP481" s="4">
        <v>0</v>
      </c>
      <c r="AQ481" s="6" t="b">
        <v>1</v>
      </c>
      <c r="AR481" s="2" t="b">
        <v>1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1</v>
      </c>
      <c r="BG481" s="2">
        <v>0</v>
      </c>
      <c r="BH481" s="2">
        <v>0</v>
      </c>
      <c r="BI481" s="2">
        <v>0</v>
      </c>
      <c r="BJ481" s="2">
        <v>1</v>
      </c>
      <c r="BK481" s="2">
        <v>1</v>
      </c>
      <c r="BL481" s="2">
        <v>0</v>
      </c>
      <c r="BM481" s="2">
        <v>1</v>
      </c>
      <c r="BN481" s="2">
        <v>1</v>
      </c>
      <c r="BO481" s="2">
        <v>0</v>
      </c>
      <c r="BP481" s="2">
        <v>0</v>
      </c>
      <c r="BQ481" s="7" t="s">
        <v>2966</v>
      </c>
      <c r="BR481" s="2">
        <v>1</v>
      </c>
      <c r="BS481" s="2"/>
      <c r="BT481" s="2" t="b">
        <v>1</v>
      </c>
      <c r="BU481" s="2" t="b">
        <v>1</v>
      </c>
      <c r="BV481" s="2">
        <v>492636</v>
      </c>
      <c r="BW481" s="2" t="s">
        <v>4021</v>
      </c>
      <c r="BX481" s="2"/>
      <c r="BY481" s="2"/>
      <c r="BZ481" s="2" t="s">
        <v>1700</v>
      </c>
      <c r="CA481" s="2" t="b">
        <v>1</v>
      </c>
      <c r="CB481" s="2" t="b">
        <v>1</v>
      </c>
      <c r="CC481" s="2" t="b">
        <v>1</v>
      </c>
      <c r="CD481" s="2" t="b">
        <v>1</v>
      </c>
      <c r="CE481" s="2" t="s">
        <v>4022</v>
      </c>
      <c r="CF481" s="2"/>
      <c r="CG481" s="2">
        <v>20</v>
      </c>
    </row>
    <row r="482" spans="1:85">
      <c r="A482" s="3">
        <v>45613.574849537035</v>
      </c>
      <c r="B482" s="2" t="s">
        <v>1702</v>
      </c>
      <c r="C482" s="2" t="s">
        <v>228</v>
      </c>
      <c r="D482" s="2" t="s">
        <v>125</v>
      </c>
      <c r="E482" s="2" t="s">
        <v>1703</v>
      </c>
      <c r="F482" s="2" t="s">
        <v>99</v>
      </c>
      <c r="G482" s="2" t="s">
        <v>1704</v>
      </c>
      <c r="H482" s="2" t="s">
        <v>81</v>
      </c>
      <c r="I482" s="2" t="s">
        <v>82</v>
      </c>
      <c r="J482" s="2" t="s">
        <v>135</v>
      </c>
      <c r="K482" s="2" t="s">
        <v>136</v>
      </c>
      <c r="L482" s="2" t="s">
        <v>164</v>
      </c>
      <c r="M482" s="2" t="s">
        <v>136</v>
      </c>
      <c r="N482" s="2"/>
      <c r="O482" s="2"/>
      <c r="P482" s="2"/>
      <c r="Q482" s="2"/>
      <c r="R482" s="2"/>
      <c r="S482" s="2"/>
      <c r="T482" s="2"/>
      <c r="U482" s="2" t="s">
        <v>85</v>
      </c>
      <c r="V482" s="2" t="s">
        <v>102</v>
      </c>
      <c r="W482" s="2"/>
      <c r="X482" s="2" t="s">
        <v>311</v>
      </c>
      <c r="Y482" s="2" t="s">
        <v>2965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>
        <v>3</v>
      </c>
      <c r="AN482" s="2">
        <v>0</v>
      </c>
      <c r="AO482" s="2">
        <v>5</v>
      </c>
      <c r="AP482" s="4">
        <v>0</v>
      </c>
      <c r="AQ482" s="6" t="b">
        <v>1</v>
      </c>
      <c r="AR482" s="2" t="b">
        <v>1</v>
      </c>
      <c r="AS482" s="2">
        <v>0</v>
      </c>
      <c r="AT482" s="2">
        <v>0</v>
      </c>
      <c r="AU482" s="2">
        <v>0</v>
      </c>
      <c r="AV482" s="2">
        <v>1</v>
      </c>
      <c r="AW482" s="2">
        <v>0</v>
      </c>
      <c r="AX482" s="2">
        <v>0</v>
      </c>
      <c r="AY482" s="2">
        <v>0</v>
      </c>
      <c r="AZ482" s="2">
        <v>1</v>
      </c>
      <c r="BA482" s="2">
        <v>0</v>
      </c>
      <c r="BB482" s="2">
        <v>0</v>
      </c>
      <c r="BC482" s="2">
        <v>1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7" t="s">
        <v>2966</v>
      </c>
      <c r="BR482" s="2">
        <v>1</v>
      </c>
      <c r="BS482" s="2"/>
      <c r="BT482" s="2" t="b">
        <v>1</v>
      </c>
      <c r="BU482" s="2" t="b">
        <v>1</v>
      </c>
      <c r="BV482" s="2">
        <v>440533</v>
      </c>
      <c r="BW482" s="2" t="s">
        <v>4023</v>
      </c>
      <c r="BX482" s="2"/>
      <c r="BY482" s="2"/>
      <c r="BZ482" s="2" t="s">
        <v>1703</v>
      </c>
      <c r="CA482" s="2" t="b">
        <v>1</v>
      </c>
      <c r="CB482" s="2" t="b">
        <v>1</v>
      </c>
      <c r="CC482" s="2" t="b">
        <v>1</v>
      </c>
      <c r="CD482" s="2" t="b">
        <v>1</v>
      </c>
      <c r="CE482" s="2" t="s">
        <v>4024</v>
      </c>
      <c r="CF482" s="2"/>
      <c r="CG482" s="2">
        <v>20</v>
      </c>
    </row>
    <row r="483" spans="1:85">
      <c r="A483" s="3">
        <v>45613.587766203702</v>
      </c>
      <c r="B483" s="2" t="s">
        <v>1705</v>
      </c>
      <c r="C483" s="2" t="s">
        <v>1706</v>
      </c>
      <c r="D483" s="2" t="s">
        <v>125</v>
      </c>
      <c r="E483" s="2" t="s">
        <v>1707</v>
      </c>
      <c r="F483" s="2" t="s">
        <v>79</v>
      </c>
      <c r="G483" s="2">
        <v>9867569696</v>
      </c>
      <c r="H483" s="2" t="s">
        <v>82</v>
      </c>
      <c r="I483" s="2" t="s">
        <v>82</v>
      </c>
      <c r="J483" s="2" t="s">
        <v>135</v>
      </c>
      <c r="K483" s="2" t="s">
        <v>136</v>
      </c>
      <c r="L483" s="2" t="s">
        <v>136</v>
      </c>
      <c r="M483" s="2" t="s">
        <v>136</v>
      </c>
      <c r="N483" s="2"/>
      <c r="O483" s="2"/>
      <c r="P483" s="2" t="s">
        <v>101</v>
      </c>
      <c r="Q483" s="2"/>
      <c r="R483" s="2"/>
      <c r="S483" s="2"/>
      <c r="T483" s="2"/>
      <c r="U483" s="2" t="s">
        <v>101</v>
      </c>
      <c r="V483" s="2"/>
      <c r="W483" s="2"/>
      <c r="X483" s="2" t="s">
        <v>138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>
        <v>1</v>
      </c>
      <c r="AN483" s="2">
        <v>0</v>
      </c>
      <c r="AO483" s="2">
        <v>2</v>
      </c>
      <c r="AP483" s="4">
        <v>0</v>
      </c>
      <c r="AQ483" s="6" t="b">
        <v>1</v>
      </c>
      <c r="AR483" s="2" t="b">
        <v>1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1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7" t="s">
        <v>2928</v>
      </c>
      <c r="BR483" s="2">
        <v>1</v>
      </c>
      <c r="BS483" s="2"/>
      <c r="BT483" s="2" t="b">
        <v>1</v>
      </c>
      <c r="BU483" s="2" t="b">
        <v>1</v>
      </c>
      <c r="BV483" s="2">
        <v>569696</v>
      </c>
      <c r="BW483" s="2" t="s">
        <v>4025</v>
      </c>
      <c r="BX483" s="2"/>
      <c r="BY483" s="2"/>
      <c r="BZ483" s="2" t="s">
        <v>4026</v>
      </c>
      <c r="CA483" s="2" t="b">
        <v>0</v>
      </c>
      <c r="CB483" s="2" t="b">
        <v>1</v>
      </c>
      <c r="CC483" s="2" t="b">
        <v>1</v>
      </c>
      <c r="CD483" s="2" t="b">
        <v>1</v>
      </c>
      <c r="CE483" s="2" t="e">
        <v>#N/A</v>
      </c>
      <c r="CF483" s="2"/>
      <c r="CG483" s="2">
        <v>27</v>
      </c>
    </row>
    <row r="484" spans="1:85">
      <c r="A484" s="3">
        <v>45613.724131944444</v>
      </c>
      <c r="B484" s="2" t="s">
        <v>1708</v>
      </c>
      <c r="C484" s="2" t="s">
        <v>1107</v>
      </c>
      <c r="D484" s="2" t="s">
        <v>125</v>
      </c>
      <c r="E484" s="2" t="s">
        <v>1709</v>
      </c>
      <c r="F484" s="2" t="s">
        <v>99</v>
      </c>
      <c r="G484" s="2">
        <v>9769481964</v>
      </c>
      <c r="H484" s="2" t="s">
        <v>127</v>
      </c>
      <c r="I484" s="2" t="s">
        <v>91</v>
      </c>
      <c r="J484" s="2" t="s">
        <v>135</v>
      </c>
      <c r="K484" s="2" t="s">
        <v>136</v>
      </c>
      <c r="L484" s="2" t="s">
        <v>148</v>
      </c>
      <c r="M484" s="2" t="s">
        <v>82</v>
      </c>
      <c r="N484" s="2"/>
      <c r="O484" s="2"/>
      <c r="P484" s="2" t="s">
        <v>101</v>
      </c>
      <c r="Q484" s="2"/>
      <c r="R484" s="2"/>
      <c r="S484" s="2"/>
      <c r="T484" s="2"/>
      <c r="U484" s="2" t="s">
        <v>101</v>
      </c>
      <c r="V484" s="2" t="s">
        <v>2947</v>
      </c>
      <c r="W484" s="2" t="s">
        <v>103</v>
      </c>
      <c r="X484" s="2" t="s">
        <v>311</v>
      </c>
      <c r="Y484" s="2" t="s">
        <v>2955</v>
      </c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>
        <v>4</v>
      </c>
      <c r="AN484" s="2">
        <v>0</v>
      </c>
      <c r="AO484" s="2">
        <v>7</v>
      </c>
      <c r="AP484" s="4">
        <v>0</v>
      </c>
      <c r="AQ484" s="6" t="b">
        <v>1</v>
      </c>
      <c r="AR484" s="2" t="b">
        <v>1</v>
      </c>
      <c r="AS484" s="2">
        <v>0</v>
      </c>
      <c r="AT484" s="2">
        <v>0</v>
      </c>
      <c r="AU484" s="2">
        <v>1</v>
      </c>
      <c r="AV484" s="2">
        <v>0</v>
      </c>
      <c r="AW484" s="2">
        <v>0</v>
      </c>
      <c r="AX484" s="2">
        <v>0</v>
      </c>
      <c r="AY484" s="2">
        <v>1</v>
      </c>
      <c r="AZ484" s="2">
        <v>1</v>
      </c>
      <c r="BA484" s="2">
        <v>0</v>
      </c>
      <c r="BB484" s="2">
        <v>1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7" t="s">
        <v>2966</v>
      </c>
      <c r="BR484" s="2">
        <v>1</v>
      </c>
      <c r="BS484" s="2"/>
      <c r="BT484" s="2" t="b">
        <v>1</v>
      </c>
      <c r="BU484" s="2" t="b">
        <v>1</v>
      </c>
      <c r="BV484" s="2">
        <v>481964</v>
      </c>
      <c r="BW484" s="2" t="s">
        <v>4027</v>
      </c>
      <c r="BX484" s="2"/>
      <c r="BY484" s="2"/>
      <c r="BZ484" s="2" t="s">
        <v>1709</v>
      </c>
      <c r="CA484" s="2" t="b">
        <v>1</v>
      </c>
      <c r="CB484" s="2" t="b">
        <v>1</v>
      </c>
      <c r="CC484" s="2" t="b">
        <v>1</v>
      </c>
      <c r="CD484" s="2" t="b">
        <v>1</v>
      </c>
      <c r="CE484" s="2" t="s">
        <v>4028</v>
      </c>
      <c r="CF484" s="2"/>
      <c r="CG484" s="2">
        <v>31</v>
      </c>
    </row>
    <row r="485" spans="1:85">
      <c r="A485" s="3">
        <v>45613.725358796299</v>
      </c>
      <c r="B485" s="2" t="s">
        <v>1710</v>
      </c>
      <c r="C485" s="2" t="s">
        <v>537</v>
      </c>
      <c r="D485" s="2" t="s">
        <v>1711</v>
      </c>
      <c r="E485" s="2" t="s">
        <v>1712</v>
      </c>
      <c r="F485" s="2" t="s">
        <v>79</v>
      </c>
      <c r="G485" s="2">
        <v>7303370922</v>
      </c>
      <c r="H485" s="2" t="s">
        <v>82</v>
      </c>
      <c r="I485" s="2" t="s">
        <v>82</v>
      </c>
      <c r="J485" s="2" t="s">
        <v>135</v>
      </c>
      <c r="K485" s="2" t="s">
        <v>136</v>
      </c>
      <c r="L485" s="2" t="s">
        <v>148</v>
      </c>
      <c r="M485" s="2" t="s">
        <v>82</v>
      </c>
      <c r="N485" s="2"/>
      <c r="O485" s="2"/>
      <c r="P485" s="2"/>
      <c r="Q485" s="2"/>
      <c r="R485" s="2"/>
      <c r="S485" s="2"/>
      <c r="T485" s="2"/>
      <c r="U485" s="2" t="s">
        <v>85</v>
      </c>
      <c r="V485" s="2"/>
      <c r="W485" s="2"/>
      <c r="X485" s="2" t="s">
        <v>138</v>
      </c>
      <c r="Y485" s="2" t="s">
        <v>3021</v>
      </c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>
        <v>3</v>
      </c>
      <c r="AN485" s="2">
        <v>0</v>
      </c>
      <c r="AO485" s="2">
        <v>5</v>
      </c>
      <c r="AP485" s="4">
        <v>0</v>
      </c>
      <c r="AQ485" s="6" t="b">
        <v>1</v>
      </c>
      <c r="AR485" s="2" t="b">
        <v>1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1</v>
      </c>
      <c r="BL485" s="2">
        <v>0</v>
      </c>
      <c r="BM485" s="2">
        <v>1</v>
      </c>
      <c r="BN485" s="2">
        <v>0</v>
      </c>
      <c r="BO485" s="2">
        <v>0</v>
      </c>
      <c r="BP485" s="2">
        <v>0</v>
      </c>
      <c r="BQ485" s="7" t="s">
        <v>2966</v>
      </c>
      <c r="BR485" s="2">
        <v>1</v>
      </c>
      <c r="BS485" s="2"/>
      <c r="BT485" s="2" t="b">
        <v>1</v>
      </c>
      <c r="BU485" s="2" t="b">
        <v>1</v>
      </c>
      <c r="BV485" s="2">
        <v>370922</v>
      </c>
      <c r="BW485" s="2" t="s">
        <v>4029</v>
      </c>
      <c r="BX485" s="2"/>
      <c r="BY485" s="2"/>
      <c r="BZ485" s="2" t="s">
        <v>4030</v>
      </c>
      <c r="CA485" s="2" t="b">
        <v>1</v>
      </c>
      <c r="CB485" s="2" t="b">
        <v>0</v>
      </c>
      <c r="CC485" s="2" t="b">
        <v>1</v>
      </c>
      <c r="CD485" s="2" t="b">
        <v>1</v>
      </c>
      <c r="CE485" s="2" t="s">
        <v>4031</v>
      </c>
      <c r="CF485" s="2"/>
      <c r="CG485" s="2">
        <v>29</v>
      </c>
    </row>
    <row r="486" spans="1:85">
      <c r="A486" s="3">
        <v>45613.77851851852</v>
      </c>
      <c r="B486" s="2" t="s">
        <v>1713</v>
      </c>
      <c r="C486" s="2" t="s">
        <v>1714</v>
      </c>
      <c r="D486" s="2" t="s">
        <v>125</v>
      </c>
      <c r="E486" s="2" t="s">
        <v>1715</v>
      </c>
      <c r="F486" s="2" t="s">
        <v>99</v>
      </c>
      <c r="G486" s="2" t="s">
        <v>1716</v>
      </c>
      <c r="H486" s="2" t="s">
        <v>127</v>
      </c>
      <c r="I486" s="2" t="s">
        <v>91</v>
      </c>
      <c r="J486" s="2" t="s">
        <v>135</v>
      </c>
      <c r="K486" s="2" t="s">
        <v>136</v>
      </c>
      <c r="L486" s="2" t="s">
        <v>164</v>
      </c>
      <c r="M486" s="2" t="s">
        <v>148</v>
      </c>
      <c r="N486" s="2"/>
      <c r="O486" s="2"/>
      <c r="P486" s="2"/>
      <c r="Q486" s="2"/>
      <c r="R486" s="2"/>
      <c r="S486" s="2"/>
      <c r="T486" s="2"/>
      <c r="U486" s="2" t="s">
        <v>85</v>
      </c>
      <c r="V486" s="2" t="s">
        <v>2947</v>
      </c>
      <c r="W486" s="2" t="s">
        <v>103</v>
      </c>
      <c r="X486" s="2" t="s">
        <v>311</v>
      </c>
      <c r="Y486" s="2" t="s">
        <v>2965</v>
      </c>
      <c r="Z486" s="2" t="s">
        <v>2955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>
        <v>4</v>
      </c>
      <c r="AN486" s="2">
        <v>0</v>
      </c>
      <c r="AO486" s="2">
        <v>8</v>
      </c>
      <c r="AP486" s="4">
        <v>0</v>
      </c>
      <c r="AQ486" s="6" t="b">
        <v>1</v>
      </c>
      <c r="AR486" s="2" t="b">
        <v>1</v>
      </c>
      <c r="AS486" s="2">
        <v>0</v>
      </c>
      <c r="AT486" s="2">
        <v>0</v>
      </c>
      <c r="AU486" s="2">
        <v>1</v>
      </c>
      <c r="AV486" s="2">
        <v>0</v>
      </c>
      <c r="AW486" s="2">
        <v>0</v>
      </c>
      <c r="AX486" s="2">
        <v>0</v>
      </c>
      <c r="AY486" s="2">
        <v>1</v>
      </c>
      <c r="AZ486" s="2">
        <v>1</v>
      </c>
      <c r="BA486" s="2">
        <v>0</v>
      </c>
      <c r="BB486" s="2">
        <v>1</v>
      </c>
      <c r="BC486" s="2">
        <v>1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7" t="s">
        <v>2928</v>
      </c>
      <c r="BR486" s="2">
        <v>1</v>
      </c>
      <c r="BS486" s="2"/>
      <c r="BT486" s="2" t="b">
        <v>1</v>
      </c>
      <c r="BU486" s="2" t="b">
        <v>1</v>
      </c>
      <c r="BV486" s="2">
        <v>687258</v>
      </c>
      <c r="BW486" s="2" t="s">
        <v>4032</v>
      </c>
      <c r="BX486" s="2"/>
      <c r="BY486" s="2"/>
      <c r="BZ486" s="2" t="s">
        <v>1715</v>
      </c>
      <c r="CA486" s="2" t="b">
        <v>0</v>
      </c>
      <c r="CB486" s="2" t="b">
        <v>1</v>
      </c>
      <c r="CC486" s="2" t="b">
        <v>1</v>
      </c>
      <c r="CD486" s="2" t="b">
        <v>1</v>
      </c>
      <c r="CE486" s="2" t="s">
        <v>4033</v>
      </c>
      <c r="CF486" s="2"/>
      <c r="CG486" s="2">
        <v>25</v>
      </c>
    </row>
    <row r="487" spans="1:85">
      <c r="A487" s="3">
        <v>45613.791261574072</v>
      </c>
      <c r="B487" s="2" t="s">
        <v>1717</v>
      </c>
      <c r="C487" s="2" t="s">
        <v>1718</v>
      </c>
      <c r="D487" s="2" t="s">
        <v>270</v>
      </c>
      <c r="E487" s="2" t="s">
        <v>1719</v>
      </c>
      <c r="F487" s="2" t="s">
        <v>99</v>
      </c>
      <c r="G487" s="2">
        <v>7304193637</v>
      </c>
      <c r="H487" s="2" t="s">
        <v>127</v>
      </c>
      <c r="I487" s="2" t="s">
        <v>134</v>
      </c>
      <c r="J487" s="2" t="s">
        <v>135</v>
      </c>
      <c r="K487" s="2" t="s">
        <v>164</v>
      </c>
      <c r="L487" s="2" t="s">
        <v>136</v>
      </c>
      <c r="M487" s="2" t="s">
        <v>147</v>
      </c>
      <c r="N487" s="2"/>
      <c r="O487" s="2"/>
      <c r="P487" s="2"/>
      <c r="Q487" s="2"/>
      <c r="R487" s="2"/>
      <c r="S487" s="2"/>
      <c r="T487" s="2"/>
      <c r="U487" s="2" t="s">
        <v>85</v>
      </c>
      <c r="V487" s="2" t="s">
        <v>2947</v>
      </c>
      <c r="W487" s="2" t="s">
        <v>165</v>
      </c>
      <c r="X487" s="2" t="s">
        <v>2965</v>
      </c>
      <c r="Y487" s="2" t="s">
        <v>311</v>
      </c>
      <c r="Z487" s="2" t="s">
        <v>158</v>
      </c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>
        <v>4</v>
      </c>
      <c r="AN487" s="2">
        <v>0</v>
      </c>
      <c r="AO487" s="2">
        <v>7</v>
      </c>
      <c r="AP487" s="4">
        <v>0</v>
      </c>
      <c r="AQ487" s="6" t="b">
        <v>1</v>
      </c>
      <c r="AR487" s="2" t="b">
        <v>1</v>
      </c>
      <c r="AS487" s="2">
        <v>0</v>
      </c>
      <c r="AT487" s="2">
        <v>0</v>
      </c>
      <c r="AU487" s="2">
        <v>1</v>
      </c>
      <c r="AV487" s="2">
        <v>0</v>
      </c>
      <c r="AW487" s="2">
        <v>0</v>
      </c>
      <c r="AX487" s="2">
        <v>1</v>
      </c>
      <c r="AY487" s="2">
        <v>0</v>
      </c>
      <c r="AZ487" s="2">
        <v>1</v>
      </c>
      <c r="BA487" s="2">
        <v>1</v>
      </c>
      <c r="BB487" s="2">
        <v>0</v>
      </c>
      <c r="BC487" s="2">
        <v>1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7" t="s">
        <v>2966</v>
      </c>
      <c r="BR487" s="2">
        <v>1</v>
      </c>
      <c r="BS487" s="2"/>
      <c r="BT487" s="2" t="b">
        <v>1</v>
      </c>
      <c r="BU487" s="2" t="b">
        <v>1</v>
      </c>
      <c r="BV487" s="2">
        <v>193637</v>
      </c>
      <c r="BW487" s="2" t="s">
        <v>4034</v>
      </c>
      <c r="BX487" s="2"/>
      <c r="BY487" s="2"/>
      <c r="BZ487" s="2" t="s">
        <v>1719</v>
      </c>
      <c r="CA487" s="2" t="b">
        <v>1</v>
      </c>
      <c r="CB487" s="2" t="b">
        <v>1</v>
      </c>
      <c r="CC487" s="2" t="b">
        <v>1</v>
      </c>
      <c r="CD487" s="2" t="b">
        <v>1</v>
      </c>
      <c r="CE487" s="2" t="s">
        <v>4035</v>
      </c>
      <c r="CF487" s="2"/>
      <c r="CG487" s="2">
        <v>16</v>
      </c>
    </row>
    <row r="488" spans="1:85">
      <c r="A488" s="3">
        <v>45613.797812500001</v>
      </c>
      <c r="B488" s="2" t="s">
        <v>1720</v>
      </c>
      <c r="C488" s="2" t="s">
        <v>1721</v>
      </c>
      <c r="D488" s="2" t="s">
        <v>110</v>
      </c>
      <c r="E488" s="2" t="s">
        <v>1722</v>
      </c>
      <c r="F488" s="2" t="s">
        <v>79</v>
      </c>
      <c r="G488" s="2">
        <v>9619758907</v>
      </c>
      <c r="H488" s="2" t="s">
        <v>82</v>
      </c>
      <c r="I488" s="2" t="s">
        <v>134</v>
      </c>
      <c r="J488" s="2" t="s">
        <v>135</v>
      </c>
      <c r="K488" s="2" t="s">
        <v>82</v>
      </c>
      <c r="L488" s="2" t="s">
        <v>82</v>
      </c>
      <c r="M488" s="2" t="s">
        <v>82</v>
      </c>
      <c r="N488" s="2"/>
      <c r="O488" s="2"/>
      <c r="P488" s="2"/>
      <c r="Q488" s="2"/>
      <c r="R488" s="2"/>
      <c r="S488" s="2"/>
      <c r="T488" s="2"/>
      <c r="U488" s="2" t="s">
        <v>85</v>
      </c>
      <c r="V488" s="2"/>
      <c r="W488" s="2" t="s">
        <v>137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>
        <v>1</v>
      </c>
      <c r="AN488" s="2">
        <v>0</v>
      </c>
      <c r="AO488" s="2">
        <v>1</v>
      </c>
      <c r="AP488" s="4">
        <v>0</v>
      </c>
      <c r="AQ488" s="6" t="b">
        <v>1</v>
      </c>
      <c r="AR488" s="2" t="b">
        <v>1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1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7" t="s">
        <v>2966</v>
      </c>
      <c r="BR488" s="2">
        <v>1</v>
      </c>
      <c r="BS488" s="2"/>
      <c r="BT488" s="2" t="b">
        <v>1</v>
      </c>
      <c r="BU488" s="2" t="b">
        <v>1</v>
      </c>
      <c r="BV488" s="2">
        <v>758907</v>
      </c>
      <c r="BW488" s="2" t="s">
        <v>4036</v>
      </c>
      <c r="BX488" s="2"/>
      <c r="BY488" s="2"/>
      <c r="BZ488" s="2" t="s">
        <v>4037</v>
      </c>
      <c r="CA488" s="2" t="b">
        <v>1</v>
      </c>
      <c r="CB488" s="2" t="b">
        <v>0</v>
      </c>
      <c r="CC488" s="2" t="b">
        <v>1</v>
      </c>
      <c r="CD488" s="2" t="b">
        <v>1</v>
      </c>
      <c r="CE488" s="2" t="s">
        <v>4038</v>
      </c>
      <c r="CF488" s="2"/>
      <c r="CG488" s="2">
        <v>17</v>
      </c>
    </row>
    <row r="489" spans="1:85">
      <c r="A489" s="3">
        <v>45613.85359953704</v>
      </c>
      <c r="B489" s="2" t="s">
        <v>1723</v>
      </c>
      <c r="C489" s="2" t="s">
        <v>1724</v>
      </c>
      <c r="D489" s="2" t="s">
        <v>1725</v>
      </c>
      <c r="E489" s="2" t="s">
        <v>1726</v>
      </c>
      <c r="F489" s="2" t="s">
        <v>99</v>
      </c>
      <c r="G489" s="2">
        <v>9870352266</v>
      </c>
      <c r="H489" s="2" t="s">
        <v>81</v>
      </c>
      <c r="I489" s="2" t="s">
        <v>134</v>
      </c>
      <c r="J489" s="2" t="s">
        <v>135</v>
      </c>
      <c r="K489" s="2" t="s">
        <v>147</v>
      </c>
      <c r="L489" s="2" t="s">
        <v>82</v>
      </c>
      <c r="M489" s="2" t="s">
        <v>164</v>
      </c>
      <c r="N489" s="2"/>
      <c r="O489" s="2"/>
      <c r="P489" s="2"/>
      <c r="Q489" s="2"/>
      <c r="R489" s="2"/>
      <c r="S489" s="2"/>
      <c r="T489" s="2"/>
      <c r="U489" s="2" t="s">
        <v>85</v>
      </c>
      <c r="V489" s="2" t="s">
        <v>102</v>
      </c>
      <c r="W489" s="2" t="s">
        <v>165</v>
      </c>
      <c r="X489" s="2" t="s">
        <v>158</v>
      </c>
      <c r="Y489" s="2"/>
      <c r="Z489" s="2" t="s">
        <v>2965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>
        <v>4</v>
      </c>
      <c r="AN489" s="2">
        <v>0</v>
      </c>
      <c r="AO489" s="2">
        <v>7</v>
      </c>
      <c r="AP489" s="4">
        <v>0</v>
      </c>
      <c r="AQ489" s="6" t="b">
        <v>1</v>
      </c>
      <c r="AR489" s="2" t="b">
        <v>1</v>
      </c>
      <c r="AS489" s="2">
        <v>0</v>
      </c>
      <c r="AT489" s="2">
        <v>0</v>
      </c>
      <c r="AU489" s="2">
        <v>0</v>
      </c>
      <c r="AV489" s="2">
        <v>1</v>
      </c>
      <c r="AW489" s="2">
        <v>0</v>
      </c>
      <c r="AX489" s="2">
        <v>1</v>
      </c>
      <c r="AY489" s="2">
        <v>0</v>
      </c>
      <c r="AZ489" s="2">
        <v>0</v>
      </c>
      <c r="BA489" s="2">
        <v>1</v>
      </c>
      <c r="BB489" s="2">
        <v>0</v>
      </c>
      <c r="BC489" s="2">
        <v>1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7" t="s">
        <v>2966</v>
      </c>
      <c r="BR489" s="2">
        <v>1</v>
      </c>
      <c r="BS489" s="2"/>
      <c r="BT489" s="2" t="b">
        <v>1</v>
      </c>
      <c r="BU489" s="2" t="b">
        <v>1</v>
      </c>
      <c r="BV489" s="2">
        <v>352266</v>
      </c>
      <c r="BW489" s="2" t="s">
        <v>4039</v>
      </c>
      <c r="BX489" s="2"/>
      <c r="BY489" s="2"/>
      <c r="BZ489" s="2" t="s">
        <v>1726</v>
      </c>
      <c r="CA489" s="2" t="b">
        <v>1</v>
      </c>
      <c r="CB489" s="2" t="b">
        <v>1</v>
      </c>
      <c r="CC489" s="2" t="b">
        <v>1</v>
      </c>
      <c r="CD489" s="2" t="b">
        <v>1</v>
      </c>
      <c r="CE489" s="2" t="s">
        <v>4040</v>
      </c>
      <c r="CF489" s="2"/>
      <c r="CG489" s="2">
        <v>24</v>
      </c>
    </row>
    <row r="490" spans="1:85">
      <c r="A490" s="3">
        <v>45613.857233796298</v>
      </c>
      <c r="B490" s="2" t="s">
        <v>1727</v>
      </c>
      <c r="C490" s="2" t="s">
        <v>4041</v>
      </c>
      <c r="D490" s="2" t="s">
        <v>229</v>
      </c>
      <c r="E490" s="2" t="s">
        <v>1728</v>
      </c>
      <c r="F490" s="2" t="s">
        <v>79</v>
      </c>
      <c r="G490" s="2" t="s">
        <v>1729</v>
      </c>
      <c r="H490" s="2" t="s">
        <v>317</v>
      </c>
      <c r="I490" s="2" t="s">
        <v>91</v>
      </c>
      <c r="J490" s="2" t="s">
        <v>135</v>
      </c>
      <c r="K490" s="2" t="s">
        <v>136</v>
      </c>
      <c r="L490" s="2" t="s">
        <v>148</v>
      </c>
      <c r="M490" s="2" t="s">
        <v>147</v>
      </c>
      <c r="N490" s="2"/>
      <c r="O490" s="2"/>
      <c r="P490" s="2" t="s">
        <v>128</v>
      </c>
      <c r="Q490" s="2"/>
      <c r="R490" s="2"/>
      <c r="S490" s="2"/>
      <c r="T490" s="2"/>
      <c r="U490" s="2" t="s">
        <v>128</v>
      </c>
      <c r="V490" s="2" t="s">
        <v>317</v>
      </c>
      <c r="W490" s="2" t="s">
        <v>94</v>
      </c>
      <c r="X490" s="2" t="s">
        <v>138</v>
      </c>
      <c r="Y490" s="2" t="s">
        <v>3021</v>
      </c>
      <c r="Z490" s="2" t="s">
        <v>576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>
        <v>5</v>
      </c>
      <c r="AN490" s="2">
        <v>0</v>
      </c>
      <c r="AO490" s="2">
        <v>10</v>
      </c>
      <c r="AP490" s="4">
        <v>0</v>
      </c>
      <c r="AQ490" s="6" t="b">
        <v>1</v>
      </c>
      <c r="AR490" s="2" t="b">
        <v>1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1</v>
      </c>
      <c r="BI490" s="2">
        <v>0</v>
      </c>
      <c r="BJ490" s="2">
        <v>1</v>
      </c>
      <c r="BK490" s="2">
        <v>1</v>
      </c>
      <c r="BL490" s="2">
        <v>1</v>
      </c>
      <c r="BM490" s="2">
        <v>1</v>
      </c>
      <c r="BN490" s="2">
        <v>0</v>
      </c>
      <c r="BO490" s="2">
        <v>0</v>
      </c>
      <c r="BP490" s="2">
        <v>0</v>
      </c>
      <c r="BQ490" s="7" t="s">
        <v>2928</v>
      </c>
      <c r="BR490" s="2">
        <v>1</v>
      </c>
      <c r="BS490" s="2"/>
      <c r="BT490" s="2" t="b">
        <v>1</v>
      </c>
      <c r="BU490" s="2" t="b">
        <v>1</v>
      </c>
      <c r="BV490" s="2">
        <v>233699</v>
      </c>
      <c r="BW490" s="2" t="s">
        <v>4042</v>
      </c>
      <c r="BX490" s="2"/>
      <c r="BY490" s="2"/>
      <c r="BZ490" s="2" t="s">
        <v>1728</v>
      </c>
      <c r="CA490" s="2" t="b">
        <v>1</v>
      </c>
      <c r="CB490" s="2" t="b">
        <v>1</v>
      </c>
      <c r="CC490" s="2" t="b">
        <v>1</v>
      </c>
      <c r="CD490" s="2" t="b">
        <v>1</v>
      </c>
      <c r="CE490" s="2" t="s">
        <v>4043</v>
      </c>
      <c r="CF490" s="2"/>
      <c r="CG490" s="2">
        <v>28</v>
      </c>
    </row>
    <row r="491" spans="1:85">
      <c r="A491" s="3">
        <v>45613.881122685183</v>
      </c>
      <c r="B491" s="2" t="s">
        <v>1730</v>
      </c>
      <c r="C491" s="2" t="s">
        <v>1731</v>
      </c>
      <c r="D491" s="2" t="s">
        <v>125</v>
      </c>
      <c r="E491" s="2" t="s">
        <v>1732</v>
      </c>
      <c r="F491" s="2" t="s">
        <v>99</v>
      </c>
      <c r="G491" s="2">
        <v>919426813213</v>
      </c>
      <c r="H491" s="2" t="s">
        <v>82</v>
      </c>
      <c r="I491" s="2" t="s">
        <v>82</v>
      </c>
      <c r="J491" s="2" t="s">
        <v>135</v>
      </c>
      <c r="K491" s="2" t="s">
        <v>136</v>
      </c>
      <c r="L491" s="2" t="s">
        <v>148</v>
      </c>
      <c r="M491" s="2" t="s">
        <v>164</v>
      </c>
      <c r="N491" s="2"/>
      <c r="O491" s="2"/>
      <c r="P491" s="2"/>
      <c r="Q491" s="2"/>
      <c r="R491" s="2"/>
      <c r="S491" s="2"/>
      <c r="T491" s="2"/>
      <c r="U491" s="2" t="s">
        <v>85</v>
      </c>
      <c r="V491" s="2"/>
      <c r="W491" s="2"/>
      <c r="X491" s="2" t="s">
        <v>311</v>
      </c>
      <c r="Y491" s="2" t="s">
        <v>2955</v>
      </c>
      <c r="Z491" s="2" t="s">
        <v>2965</v>
      </c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>
        <v>2</v>
      </c>
      <c r="AN491" s="2">
        <v>0</v>
      </c>
      <c r="AO491" s="2">
        <v>3</v>
      </c>
      <c r="AP491" s="4">
        <v>0</v>
      </c>
      <c r="AQ491" s="6" t="b">
        <v>1</v>
      </c>
      <c r="AR491" s="2" t="b">
        <v>1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1</v>
      </c>
      <c r="BA491" s="2">
        <v>0</v>
      </c>
      <c r="BB491" s="2">
        <v>1</v>
      </c>
      <c r="BC491" s="2">
        <v>1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7" t="s">
        <v>2966</v>
      </c>
      <c r="BR491" s="2">
        <v>1</v>
      </c>
      <c r="BS491" s="2"/>
      <c r="BT491" s="2" t="b">
        <v>1</v>
      </c>
      <c r="BU491" s="2" t="b">
        <v>1</v>
      </c>
      <c r="BV491" s="2">
        <v>813213</v>
      </c>
      <c r="BW491" s="2" t="s">
        <v>4044</v>
      </c>
      <c r="BX491" s="2"/>
      <c r="BY491" s="2"/>
      <c r="BZ491" s="2" t="s">
        <v>1732</v>
      </c>
      <c r="CA491" s="2" t="b">
        <v>1</v>
      </c>
      <c r="CB491" s="2" t="b">
        <v>0</v>
      </c>
      <c r="CC491" s="2" t="b">
        <v>1</v>
      </c>
      <c r="CD491" s="2" t="b">
        <v>1</v>
      </c>
      <c r="CE491" s="2" t="s">
        <v>4045</v>
      </c>
      <c r="CF491" s="2"/>
      <c r="CG491" s="2">
        <v>18</v>
      </c>
    </row>
    <row r="492" spans="1:85">
      <c r="A492" s="3">
        <v>45613.960300925923</v>
      </c>
      <c r="B492" s="2" t="s">
        <v>1733</v>
      </c>
      <c r="C492" s="2" t="s">
        <v>1734</v>
      </c>
      <c r="D492" s="2" t="s">
        <v>78</v>
      </c>
      <c r="E492" s="2" t="s">
        <v>1735</v>
      </c>
      <c r="F492" s="2" t="s">
        <v>79</v>
      </c>
      <c r="G492" s="2" t="s">
        <v>1736</v>
      </c>
      <c r="H492" s="2" t="s">
        <v>317</v>
      </c>
      <c r="I492" s="2" t="s">
        <v>82</v>
      </c>
      <c r="J492" s="2" t="s">
        <v>135</v>
      </c>
      <c r="K492" s="2" t="s">
        <v>148</v>
      </c>
      <c r="L492" s="2" t="s">
        <v>82</v>
      </c>
      <c r="M492" s="2" t="s">
        <v>82</v>
      </c>
      <c r="N492" s="2"/>
      <c r="O492" s="2"/>
      <c r="P492" s="2" t="s">
        <v>113</v>
      </c>
      <c r="Q492" s="2"/>
      <c r="R492" s="2"/>
      <c r="S492" s="2"/>
      <c r="T492" s="2"/>
      <c r="U492" s="2" t="s">
        <v>113</v>
      </c>
      <c r="V492" s="2" t="s">
        <v>317</v>
      </c>
      <c r="W492" s="2"/>
      <c r="X492" s="2" t="s">
        <v>3021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>
        <v>3</v>
      </c>
      <c r="AN492" s="2">
        <v>0</v>
      </c>
      <c r="AO492" s="2">
        <v>6</v>
      </c>
      <c r="AP492" s="4">
        <v>0</v>
      </c>
      <c r="AQ492" s="6" t="b">
        <v>1</v>
      </c>
      <c r="AR492" s="2" t="b">
        <v>1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1</v>
      </c>
      <c r="BI492" s="2">
        <v>0</v>
      </c>
      <c r="BJ492" s="2">
        <v>0</v>
      </c>
      <c r="BK492" s="2">
        <v>0</v>
      </c>
      <c r="BL492" s="2">
        <v>0</v>
      </c>
      <c r="BM492" s="2">
        <v>1</v>
      </c>
      <c r="BN492" s="2">
        <v>0</v>
      </c>
      <c r="BO492" s="2">
        <v>0</v>
      </c>
      <c r="BP492" s="2">
        <v>0</v>
      </c>
      <c r="BQ492" s="7" t="s">
        <v>2928</v>
      </c>
      <c r="BR492" s="2">
        <v>1</v>
      </c>
      <c r="BS492" s="2"/>
      <c r="BT492" s="2" t="b">
        <v>1</v>
      </c>
      <c r="BU492" s="2" t="b">
        <v>1</v>
      </c>
      <c r="BV492" s="2">
        <v>221155</v>
      </c>
      <c r="BW492" s="2" t="s">
        <v>4046</v>
      </c>
      <c r="BX492" s="2"/>
      <c r="BY492" s="2"/>
      <c r="BZ492" s="2" t="s">
        <v>4047</v>
      </c>
      <c r="CA492" s="2" t="b">
        <v>0</v>
      </c>
      <c r="CB492" s="2" t="b">
        <v>1</v>
      </c>
      <c r="CC492" s="2" t="b">
        <v>0</v>
      </c>
      <c r="CD492" s="2" t="b">
        <v>1</v>
      </c>
      <c r="CE492" s="2" t="e">
        <v>#N/A</v>
      </c>
      <c r="CF492" s="2"/>
      <c r="CG492" s="2">
        <v>35</v>
      </c>
    </row>
    <row r="493" spans="1:85">
      <c r="A493" s="3">
        <v>45614.021087962959</v>
      </c>
      <c r="B493" s="2" t="s">
        <v>1737</v>
      </c>
      <c r="C493" s="2" t="s">
        <v>1738</v>
      </c>
      <c r="D493" s="2" t="s">
        <v>1739</v>
      </c>
      <c r="E493" s="2" t="s">
        <v>1740</v>
      </c>
      <c r="F493" s="2" t="s">
        <v>99</v>
      </c>
      <c r="G493" s="2">
        <v>9074424693</v>
      </c>
      <c r="H493" s="2" t="s">
        <v>81</v>
      </c>
      <c r="I493" s="2" t="s">
        <v>134</v>
      </c>
      <c r="J493" s="2" t="s">
        <v>135</v>
      </c>
      <c r="K493" s="2" t="s">
        <v>164</v>
      </c>
      <c r="L493" s="2" t="s">
        <v>147</v>
      </c>
      <c r="M493" s="2" t="s">
        <v>136</v>
      </c>
      <c r="N493" s="2"/>
      <c r="O493" s="2"/>
      <c r="P493" s="2"/>
      <c r="Q493" s="2"/>
      <c r="R493" s="2"/>
      <c r="S493" s="2"/>
      <c r="T493" s="2"/>
      <c r="U493" s="2" t="s">
        <v>85</v>
      </c>
      <c r="V493" s="2" t="s">
        <v>102</v>
      </c>
      <c r="W493" s="2" t="s">
        <v>165</v>
      </c>
      <c r="X493" s="2" t="s">
        <v>2965</v>
      </c>
      <c r="Y493" s="2" t="s">
        <v>158</v>
      </c>
      <c r="Z493" s="2" t="s">
        <v>311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>
        <v>4</v>
      </c>
      <c r="AN493" s="2">
        <v>0</v>
      </c>
      <c r="AO493" s="2">
        <v>8</v>
      </c>
      <c r="AP493" s="4">
        <v>0</v>
      </c>
      <c r="AQ493" s="6" t="b">
        <v>1</v>
      </c>
      <c r="AR493" s="2" t="b">
        <v>1</v>
      </c>
      <c r="AS493" s="2">
        <v>0</v>
      </c>
      <c r="AT493" s="2">
        <v>0</v>
      </c>
      <c r="AU493" s="2">
        <v>0</v>
      </c>
      <c r="AV493" s="2">
        <v>1</v>
      </c>
      <c r="AW493" s="2">
        <v>0</v>
      </c>
      <c r="AX493" s="2">
        <v>1</v>
      </c>
      <c r="AY493" s="2">
        <v>0</v>
      </c>
      <c r="AZ493" s="2">
        <v>1</v>
      </c>
      <c r="BA493" s="2">
        <v>1</v>
      </c>
      <c r="BB493" s="2">
        <v>0</v>
      </c>
      <c r="BC493" s="2">
        <v>1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7" t="s">
        <v>2928</v>
      </c>
      <c r="BR493" s="2">
        <v>1</v>
      </c>
      <c r="BS493" s="2"/>
      <c r="BT493" s="2" t="b">
        <v>1</v>
      </c>
      <c r="BU493" s="2" t="b">
        <v>1</v>
      </c>
      <c r="BV493" s="2">
        <v>424693</v>
      </c>
      <c r="BW493" s="2" t="s">
        <v>4048</v>
      </c>
      <c r="BX493" s="2"/>
      <c r="BY493" s="2"/>
      <c r="BZ493" s="2" t="s">
        <v>1740</v>
      </c>
      <c r="CA493" s="2" t="b">
        <v>1</v>
      </c>
      <c r="CB493" s="2" t="b">
        <v>1</v>
      </c>
      <c r="CC493" s="2" t="b">
        <v>1</v>
      </c>
      <c r="CD493" s="2" t="b">
        <v>1</v>
      </c>
      <c r="CE493" s="2" t="s">
        <v>4049</v>
      </c>
      <c r="CF493" s="2"/>
      <c r="CG493" s="2">
        <v>21</v>
      </c>
    </row>
    <row r="494" spans="1:85">
      <c r="A494" s="3">
        <v>45614.021145833336</v>
      </c>
      <c r="B494" s="2" t="s">
        <v>1741</v>
      </c>
      <c r="C494" s="2" t="s">
        <v>1742</v>
      </c>
      <c r="D494" s="2" t="s">
        <v>1198</v>
      </c>
      <c r="E494" s="2" t="s">
        <v>1743</v>
      </c>
      <c r="F494" s="2" t="s">
        <v>99</v>
      </c>
      <c r="G494" s="2">
        <v>9895500675</v>
      </c>
      <c r="H494" s="2" t="s">
        <v>127</v>
      </c>
      <c r="I494" s="2" t="s">
        <v>134</v>
      </c>
      <c r="J494" s="2" t="s">
        <v>135</v>
      </c>
      <c r="K494" s="2" t="s">
        <v>148</v>
      </c>
      <c r="L494" s="2" t="s">
        <v>147</v>
      </c>
      <c r="M494" s="2" t="s">
        <v>136</v>
      </c>
      <c r="N494" s="2"/>
      <c r="O494" s="2"/>
      <c r="P494" s="2"/>
      <c r="Q494" s="2"/>
      <c r="R494" s="2"/>
      <c r="S494" s="2"/>
      <c r="T494" s="2"/>
      <c r="U494" s="2" t="s">
        <v>85</v>
      </c>
      <c r="V494" s="2" t="s">
        <v>2947</v>
      </c>
      <c r="W494" s="2" t="s">
        <v>165</v>
      </c>
      <c r="X494" s="2" t="s">
        <v>2955</v>
      </c>
      <c r="Y494" s="2" t="s">
        <v>158</v>
      </c>
      <c r="Z494" s="2" t="s">
        <v>311</v>
      </c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>
        <v>4</v>
      </c>
      <c r="AN494" s="2">
        <v>0</v>
      </c>
      <c r="AO494" s="2">
        <v>8</v>
      </c>
      <c r="AP494" s="4">
        <v>0</v>
      </c>
      <c r="AQ494" s="6" t="b">
        <v>1</v>
      </c>
      <c r="AR494" s="2" t="b">
        <v>1</v>
      </c>
      <c r="AS494" s="2">
        <v>0</v>
      </c>
      <c r="AT494" s="2">
        <v>0</v>
      </c>
      <c r="AU494" s="2">
        <v>1</v>
      </c>
      <c r="AV494" s="2">
        <v>0</v>
      </c>
      <c r="AW494" s="2">
        <v>0</v>
      </c>
      <c r="AX494" s="2">
        <v>1</v>
      </c>
      <c r="AY494" s="2">
        <v>0</v>
      </c>
      <c r="AZ494" s="2">
        <v>1</v>
      </c>
      <c r="BA494" s="2">
        <v>1</v>
      </c>
      <c r="BB494" s="2">
        <v>1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7" t="s">
        <v>2928</v>
      </c>
      <c r="BR494" s="2">
        <v>1</v>
      </c>
      <c r="BS494" s="2"/>
      <c r="BT494" s="2" t="b">
        <v>1</v>
      </c>
      <c r="BU494" s="2" t="b">
        <v>1</v>
      </c>
      <c r="BV494" s="2">
        <v>500675</v>
      </c>
      <c r="BW494" s="2" t="s">
        <v>4050</v>
      </c>
      <c r="BX494" s="2"/>
      <c r="BY494" s="2"/>
      <c r="BZ494" s="2" t="s">
        <v>1743</v>
      </c>
      <c r="CA494" s="2" t="b">
        <v>1</v>
      </c>
      <c r="CB494" s="2" t="b">
        <v>1</v>
      </c>
      <c r="CC494" s="2" t="b">
        <v>1</v>
      </c>
      <c r="CD494" s="2" t="b">
        <v>1</v>
      </c>
      <c r="CE494" s="2" t="s">
        <v>4051</v>
      </c>
      <c r="CF494" s="2"/>
      <c r="CG494" s="2">
        <v>20</v>
      </c>
    </row>
    <row r="495" spans="1:85">
      <c r="A495" s="3">
        <v>45614.35428240741</v>
      </c>
      <c r="B495" s="2" t="s">
        <v>1744</v>
      </c>
      <c r="C495" s="2" t="s">
        <v>1745</v>
      </c>
      <c r="D495" s="2" t="s">
        <v>1746</v>
      </c>
      <c r="E495" s="2" t="s">
        <v>1747</v>
      </c>
      <c r="F495" s="2" t="s">
        <v>99</v>
      </c>
      <c r="G495" s="2">
        <v>9974718807</v>
      </c>
      <c r="H495" s="2" t="s">
        <v>127</v>
      </c>
      <c r="I495" s="2" t="s">
        <v>82</v>
      </c>
      <c r="J495" s="2"/>
      <c r="K495" s="2" t="s">
        <v>82</v>
      </c>
      <c r="L495" s="2" t="s">
        <v>82</v>
      </c>
      <c r="M495" s="2" t="s">
        <v>82</v>
      </c>
      <c r="N495" s="2"/>
      <c r="O495" s="2"/>
      <c r="P495" s="2" t="s">
        <v>113</v>
      </c>
      <c r="Q495" s="2"/>
      <c r="R495" s="2"/>
      <c r="S495" s="2"/>
      <c r="T495" s="2"/>
      <c r="U495" s="2" t="s">
        <v>113</v>
      </c>
      <c r="V495" s="2" t="s">
        <v>2947</v>
      </c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>
        <v>1</v>
      </c>
      <c r="AN495" s="2">
        <v>0</v>
      </c>
      <c r="AO495" s="2">
        <v>2</v>
      </c>
      <c r="AP495" s="4">
        <v>0</v>
      </c>
      <c r="AQ495" s="6" t="b">
        <v>1</v>
      </c>
      <c r="AR495" s="2" t="b">
        <v>1</v>
      </c>
      <c r="AS495" s="2">
        <v>0</v>
      </c>
      <c r="AT495" s="2">
        <v>0</v>
      </c>
      <c r="AU495" s="2">
        <v>1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7" t="s">
        <v>2928</v>
      </c>
      <c r="BR495" s="2">
        <v>1</v>
      </c>
      <c r="BS495" s="2"/>
      <c r="BT495" s="2" t="b">
        <v>1</v>
      </c>
      <c r="BU495" s="2" t="b">
        <v>1</v>
      </c>
      <c r="BV495" s="2">
        <v>718807</v>
      </c>
      <c r="BW495" s="2" t="s">
        <v>4052</v>
      </c>
      <c r="BX495" s="2"/>
      <c r="BY495" s="2"/>
      <c r="BZ495" s="2" t="s">
        <v>4053</v>
      </c>
      <c r="CA495" s="2" t="b">
        <v>1</v>
      </c>
      <c r="CB495" s="2" t="b">
        <v>1</v>
      </c>
      <c r="CC495" s="2" t="b">
        <v>1</v>
      </c>
      <c r="CD495" s="2" t="b">
        <v>1</v>
      </c>
      <c r="CE495" s="2" t="s">
        <v>4054</v>
      </c>
      <c r="CF495" s="2"/>
      <c r="CG495" s="2">
        <v>26</v>
      </c>
    </row>
    <row r="496" spans="1:85">
      <c r="A496" s="3">
        <v>45614.380428240744</v>
      </c>
      <c r="B496" s="2" t="s">
        <v>1748</v>
      </c>
      <c r="C496" s="2" t="s">
        <v>1749</v>
      </c>
      <c r="D496" s="2" t="s">
        <v>125</v>
      </c>
      <c r="E496" s="2" t="s">
        <v>1750</v>
      </c>
      <c r="F496" s="2" t="s">
        <v>99</v>
      </c>
      <c r="G496" s="2">
        <v>919619612963</v>
      </c>
      <c r="H496" s="2" t="s">
        <v>122</v>
      </c>
      <c r="I496" s="2" t="s">
        <v>134</v>
      </c>
      <c r="J496" s="2" t="s">
        <v>135</v>
      </c>
      <c r="K496" s="2" t="s">
        <v>136</v>
      </c>
      <c r="L496" s="2" t="s">
        <v>147</v>
      </c>
      <c r="M496" s="2" t="s">
        <v>82</v>
      </c>
      <c r="N496" s="2"/>
      <c r="O496" s="2"/>
      <c r="P496" s="2" t="s">
        <v>113</v>
      </c>
      <c r="Q496" s="2"/>
      <c r="R496" s="2"/>
      <c r="S496" s="2"/>
      <c r="T496" s="2"/>
      <c r="U496" s="2" t="s">
        <v>113</v>
      </c>
      <c r="V496" s="2" t="s">
        <v>122</v>
      </c>
      <c r="W496" s="2" t="s">
        <v>165</v>
      </c>
      <c r="X496" s="2" t="s">
        <v>311</v>
      </c>
      <c r="Y496" s="2" t="s">
        <v>158</v>
      </c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>
        <v>4</v>
      </c>
      <c r="AN496" s="2">
        <v>0</v>
      </c>
      <c r="AO496" s="2">
        <v>8</v>
      </c>
      <c r="AP496" s="4">
        <v>0</v>
      </c>
      <c r="AQ496" s="6" t="b">
        <v>1</v>
      </c>
      <c r="AR496" s="2" t="b">
        <v>1</v>
      </c>
      <c r="AS496" s="2">
        <v>0</v>
      </c>
      <c r="AT496" s="2">
        <v>0</v>
      </c>
      <c r="AU496" s="2">
        <v>0</v>
      </c>
      <c r="AV496" s="2">
        <v>0</v>
      </c>
      <c r="AW496" s="2">
        <v>1</v>
      </c>
      <c r="AX496" s="2">
        <v>1</v>
      </c>
      <c r="AY496" s="2">
        <v>0</v>
      </c>
      <c r="AZ496" s="2">
        <v>1</v>
      </c>
      <c r="BA496" s="2">
        <v>1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7" t="s">
        <v>2928</v>
      </c>
      <c r="BR496" s="2">
        <v>1</v>
      </c>
      <c r="BS496" s="2"/>
      <c r="BT496" s="2" t="b">
        <v>1</v>
      </c>
      <c r="BU496" s="2" t="b">
        <v>1</v>
      </c>
      <c r="BV496" s="2">
        <v>612963</v>
      </c>
      <c r="BW496" s="2" t="s">
        <v>4055</v>
      </c>
      <c r="BX496" s="2"/>
      <c r="BY496" s="2"/>
      <c r="BZ496" s="2" t="s">
        <v>1750</v>
      </c>
      <c r="CA496" s="2" t="b">
        <v>1</v>
      </c>
      <c r="CB496" s="2" t="b">
        <v>1</v>
      </c>
      <c r="CC496" s="2" t="b">
        <v>1</v>
      </c>
      <c r="CD496" s="2" t="b">
        <v>1</v>
      </c>
      <c r="CE496" s="2" t="s">
        <v>4056</v>
      </c>
      <c r="CF496" s="2"/>
      <c r="CG496" s="2">
        <v>19</v>
      </c>
    </row>
    <row r="497" spans="1:85">
      <c r="A497" s="3">
        <v>45614.380925925929</v>
      </c>
      <c r="B497" s="2" t="s">
        <v>1751</v>
      </c>
      <c r="C497" s="2" t="s">
        <v>1752</v>
      </c>
      <c r="D497" s="2" t="s">
        <v>1753</v>
      </c>
      <c r="E497" s="2" t="s">
        <v>1754</v>
      </c>
      <c r="F497" s="2" t="s">
        <v>99</v>
      </c>
      <c r="G497" s="2">
        <v>919558384410</v>
      </c>
      <c r="H497" s="2" t="s">
        <v>82</v>
      </c>
      <c r="I497" s="2" t="s">
        <v>82</v>
      </c>
      <c r="J497" s="2" t="s">
        <v>92</v>
      </c>
      <c r="K497" s="2"/>
      <c r="L497" s="2"/>
      <c r="M497" s="2"/>
      <c r="N497" s="2" t="s">
        <v>83</v>
      </c>
      <c r="O497" s="2" t="s">
        <v>83</v>
      </c>
      <c r="P497" s="2"/>
      <c r="Q497" s="2"/>
      <c r="R497" s="2"/>
      <c r="S497" s="2"/>
      <c r="T497" s="2"/>
      <c r="U497" s="2" t="s">
        <v>85</v>
      </c>
      <c r="V497" s="2"/>
      <c r="W497" s="2"/>
      <c r="X497" s="2"/>
      <c r="Y497" s="2"/>
      <c r="Z497" s="2"/>
      <c r="AA497" s="2" t="s">
        <v>2934</v>
      </c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>
        <v>1</v>
      </c>
      <c r="AN497" s="2">
        <v>0</v>
      </c>
      <c r="AO497" s="2">
        <v>1</v>
      </c>
      <c r="AP497" s="4">
        <v>0</v>
      </c>
      <c r="AQ497" s="6" t="b">
        <v>1</v>
      </c>
      <c r="AR497" s="2" t="b">
        <v>1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1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7" t="s">
        <v>2966</v>
      </c>
      <c r="BR497" s="2">
        <v>1</v>
      </c>
      <c r="BS497" s="2"/>
      <c r="BT497" s="2" t="b">
        <v>1</v>
      </c>
      <c r="BU497" s="2" t="b">
        <v>1</v>
      </c>
      <c r="BV497" s="2">
        <v>384410</v>
      </c>
      <c r="BW497" s="2" t="s">
        <v>4057</v>
      </c>
      <c r="BX497" s="2"/>
      <c r="BY497" s="2"/>
      <c r="BZ497" s="2" t="s">
        <v>1754</v>
      </c>
      <c r="CA497" s="2" t="b">
        <v>1</v>
      </c>
      <c r="CB497" s="2" t="b">
        <v>1</v>
      </c>
      <c r="CC497" s="2" t="b">
        <v>1</v>
      </c>
      <c r="CD497" s="2" t="b">
        <v>1</v>
      </c>
      <c r="CE497" s="2" t="s">
        <v>4058</v>
      </c>
      <c r="CF497" s="2"/>
      <c r="CG497" s="2">
        <v>36</v>
      </c>
    </row>
    <row r="498" spans="1:85">
      <c r="A498" s="3">
        <v>45614.412233796298</v>
      </c>
      <c r="B498" s="2" t="s">
        <v>1755</v>
      </c>
      <c r="C498" s="2" t="s">
        <v>1559</v>
      </c>
      <c r="D498" s="2" t="s">
        <v>125</v>
      </c>
      <c r="E498" s="2" t="s">
        <v>1756</v>
      </c>
      <c r="F498" s="2" t="s">
        <v>99</v>
      </c>
      <c r="G498" s="2">
        <v>9022353543</v>
      </c>
      <c r="H498" s="2" t="s">
        <v>122</v>
      </c>
      <c r="I498" s="2" t="s">
        <v>134</v>
      </c>
      <c r="J498" s="2" t="s">
        <v>92</v>
      </c>
      <c r="K498" s="2"/>
      <c r="L498" s="2"/>
      <c r="M498" s="2"/>
      <c r="N498" s="2" t="s">
        <v>93</v>
      </c>
      <c r="O498" s="2" t="s">
        <v>83</v>
      </c>
      <c r="P498" s="2"/>
      <c r="Q498" s="2"/>
      <c r="R498" s="2"/>
      <c r="S498" s="2"/>
      <c r="T498" s="2"/>
      <c r="U498" s="2" t="s">
        <v>85</v>
      </c>
      <c r="V498" s="2" t="s">
        <v>122</v>
      </c>
      <c r="W498" s="2" t="s">
        <v>165</v>
      </c>
      <c r="X498" s="2"/>
      <c r="Y498" s="2"/>
      <c r="Z498" s="2"/>
      <c r="AA498" s="2" t="s">
        <v>2956</v>
      </c>
      <c r="AB498" s="2" t="s">
        <v>2934</v>
      </c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>
        <v>4</v>
      </c>
      <c r="AN498" s="2">
        <v>0</v>
      </c>
      <c r="AO498" s="2">
        <v>8</v>
      </c>
      <c r="AP498" s="4">
        <v>0</v>
      </c>
      <c r="AQ498" s="6" t="b">
        <v>1</v>
      </c>
      <c r="AR498" s="2" t="b">
        <v>1</v>
      </c>
      <c r="AS498" s="2">
        <v>0</v>
      </c>
      <c r="AT498" s="2">
        <v>0</v>
      </c>
      <c r="AU498" s="2">
        <v>0</v>
      </c>
      <c r="AV498" s="2">
        <v>0</v>
      </c>
      <c r="AW498" s="2">
        <v>1</v>
      </c>
      <c r="AX498" s="2">
        <v>1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1</v>
      </c>
      <c r="BE498" s="2">
        <v>1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7" t="s">
        <v>2928</v>
      </c>
      <c r="BR498" s="2">
        <v>1</v>
      </c>
      <c r="BS498" s="2"/>
      <c r="BT498" s="2" t="b">
        <v>1</v>
      </c>
      <c r="BU498" s="2" t="b">
        <v>1</v>
      </c>
      <c r="BV498" s="2">
        <v>353543</v>
      </c>
      <c r="BW498" s="2" t="s">
        <v>4059</v>
      </c>
      <c r="BX498" s="2"/>
      <c r="BY498" s="2"/>
      <c r="BZ498" s="2" t="s">
        <v>1756</v>
      </c>
      <c r="CA498" s="2" t="b">
        <v>1</v>
      </c>
      <c r="CB498" s="2" t="b">
        <v>1</v>
      </c>
      <c r="CC498" s="2" t="b">
        <v>1</v>
      </c>
      <c r="CD498" s="2" t="b">
        <v>1</v>
      </c>
      <c r="CE498" s="2" t="s">
        <v>3931</v>
      </c>
      <c r="CF498" s="2"/>
      <c r="CG498" s="2">
        <v>31</v>
      </c>
    </row>
    <row r="499" spans="1:85">
      <c r="A499" s="3">
        <v>45614.488055555557</v>
      </c>
      <c r="B499" s="2" t="s">
        <v>1759</v>
      </c>
      <c r="C499" s="2" t="s">
        <v>1760</v>
      </c>
      <c r="D499" s="2" t="s">
        <v>1761</v>
      </c>
      <c r="E499" s="2" t="s">
        <v>1762</v>
      </c>
      <c r="F499" s="2" t="s">
        <v>79</v>
      </c>
      <c r="G499" s="2" t="s">
        <v>1763</v>
      </c>
      <c r="H499" s="2" t="s">
        <v>127</v>
      </c>
      <c r="I499" s="2" t="s">
        <v>82</v>
      </c>
      <c r="J499" s="2" t="s">
        <v>135</v>
      </c>
      <c r="K499" s="2" t="s">
        <v>136</v>
      </c>
      <c r="L499" s="2" t="s">
        <v>82</v>
      </c>
      <c r="M499" s="2" t="s">
        <v>82</v>
      </c>
      <c r="N499" s="2"/>
      <c r="O499" s="2"/>
      <c r="P499" s="2"/>
      <c r="Q499" s="2"/>
      <c r="R499" s="2"/>
      <c r="S499" s="2"/>
      <c r="T499" s="2"/>
      <c r="U499" s="2" t="s">
        <v>85</v>
      </c>
      <c r="V499" s="2" t="s">
        <v>3035</v>
      </c>
      <c r="W499" s="2"/>
      <c r="X499" s="2" t="s">
        <v>138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>
        <v>2</v>
      </c>
      <c r="AN499" s="2">
        <v>0</v>
      </c>
      <c r="AO499" s="2">
        <v>4</v>
      </c>
      <c r="AP499" s="4">
        <v>0</v>
      </c>
      <c r="AQ499" s="6" t="b">
        <v>1</v>
      </c>
      <c r="AR499" s="2" t="b">
        <v>1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1</v>
      </c>
      <c r="BG499" s="2">
        <v>0</v>
      </c>
      <c r="BH499" s="2">
        <v>0</v>
      </c>
      <c r="BI499" s="2">
        <v>0</v>
      </c>
      <c r="BJ499" s="2">
        <v>0</v>
      </c>
      <c r="BK499" s="2">
        <v>1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7" t="s">
        <v>2928</v>
      </c>
      <c r="BR499" s="2">
        <v>1</v>
      </c>
      <c r="BS499" s="2"/>
      <c r="BT499" s="2" t="b">
        <v>1</v>
      </c>
      <c r="BU499" s="2" t="b">
        <v>1</v>
      </c>
      <c r="BV499" s="2">
        <v>67495</v>
      </c>
      <c r="BW499" s="2" t="s">
        <v>4060</v>
      </c>
      <c r="BX499" s="2"/>
      <c r="BY499" s="2"/>
      <c r="BZ499" s="2" t="s">
        <v>1762</v>
      </c>
      <c r="CA499" s="2" t="b">
        <v>0</v>
      </c>
      <c r="CB499" s="2" t="b">
        <v>1</v>
      </c>
      <c r="CC499" s="2" t="b">
        <v>1</v>
      </c>
      <c r="CD499" s="2" t="b">
        <v>1</v>
      </c>
      <c r="CE499" s="2" t="e">
        <v>#N/A</v>
      </c>
      <c r="CF499" s="2"/>
      <c r="CG499" s="2">
        <v>24</v>
      </c>
    </row>
    <row r="500" spans="1:85">
      <c r="A500" s="3">
        <v>45614.494606481479</v>
      </c>
      <c r="B500" s="2" t="s">
        <v>1764</v>
      </c>
      <c r="C500" s="2" t="s">
        <v>1765</v>
      </c>
      <c r="D500" s="2" t="s">
        <v>1766</v>
      </c>
      <c r="E500" s="2" t="s">
        <v>1767</v>
      </c>
      <c r="F500" s="2" t="s">
        <v>79</v>
      </c>
      <c r="G500" s="2">
        <v>918160809835</v>
      </c>
      <c r="H500" s="2" t="s">
        <v>127</v>
      </c>
      <c r="I500" s="2" t="s">
        <v>82</v>
      </c>
      <c r="J500" s="2" t="s">
        <v>135</v>
      </c>
      <c r="K500" s="2" t="s">
        <v>148</v>
      </c>
      <c r="L500" s="2" t="s">
        <v>147</v>
      </c>
      <c r="M500" s="2" t="s">
        <v>136</v>
      </c>
      <c r="N500" s="2"/>
      <c r="O500" s="2"/>
      <c r="P500" s="2"/>
      <c r="Q500" s="2"/>
      <c r="R500" s="2"/>
      <c r="S500" s="2"/>
      <c r="T500" s="2"/>
      <c r="U500" s="2" t="s">
        <v>85</v>
      </c>
      <c r="V500" s="2" t="s">
        <v>3035</v>
      </c>
      <c r="W500" s="2"/>
      <c r="X500" s="2" t="s">
        <v>3021</v>
      </c>
      <c r="Y500" s="2" t="s">
        <v>576</v>
      </c>
      <c r="Z500" s="2" t="s">
        <v>138</v>
      </c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>
        <v>4</v>
      </c>
      <c r="AN500" s="2">
        <v>0</v>
      </c>
      <c r="AO500" s="2">
        <v>7</v>
      </c>
      <c r="AP500" s="4">
        <v>0</v>
      </c>
      <c r="AQ500" s="6" t="b">
        <v>1</v>
      </c>
      <c r="AR500" s="2" t="b">
        <v>1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1</v>
      </c>
      <c r="BG500" s="2">
        <v>0</v>
      </c>
      <c r="BH500" s="2">
        <v>0</v>
      </c>
      <c r="BI500" s="2">
        <v>0</v>
      </c>
      <c r="BJ500" s="2">
        <v>0</v>
      </c>
      <c r="BK500" s="2">
        <v>1</v>
      </c>
      <c r="BL500" s="2">
        <v>1</v>
      </c>
      <c r="BM500" s="2">
        <v>1</v>
      </c>
      <c r="BN500" s="2">
        <v>0</v>
      </c>
      <c r="BO500" s="2">
        <v>0</v>
      </c>
      <c r="BP500" s="2">
        <v>0</v>
      </c>
      <c r="BQ500" s="7" t="s">
        <v>2966</v>
      </c>
      <c r="BR500" s="2">
        <v>1</v>
      </c>
      <c r="BS500" s="2"/>
      <c r="BT500" s="2" t="b">
        <v>1</v>
      </c>
      <c r="BU500" s="2" t="b">
        <v>1</v>
      </c>
      <c r="BV500" s="2">
        <v>809835</v>
      </c>
      <c r="BW500" s="2" t="s">
        <v>4061</v>
      </c>
      <c r="BX500" s="2"/>
      <c r="BY500" s="2"/>
      <c r="BZ500" s="2" t="s">
        <v>1767</v>
      </c>
      <c r="CA500" s="2" t="b">
        <v>1</v>
      </c>
      <c r="CB500" s="2" t="b">
        <v>1</v>
      </c>
      <c r="CC500" s="2" t="b">
        <v>1</v>
      </c>
      <c r="CD500" s="2" t="b">
        <v>1</v>
      </c>
      <c r="CE500" s="2" t="s">
        <v>4062</v>
      </c>
      <c r="CF500" s="2"/>
      <c r="CG500" s="2">
        <v>21</v>
      </c>
    </row>
    <row r="501" spans="1:85">
      <c r="A501" s="3">
        <v>45614.500648148147</v>
      </c>
      <c r="B501" s="2" t="s">
        <v>1768</v>
      </c>
      <c r="C501" s="2" t="s">
        <v>1769</v>
      </c>
      <c r="D501" s="2" t="s">
        <v>125</v>
      </c>
      <c r="E501" s="2" t="s">
        <v>1770</v>
      </c>
      <c r="F501" s="2" t="s">
        <v>99</v>
      </c>
      <c r="G501" s="2">
        <v>919408630507</v>
      </c>
      <c r="H501" s="2" t="s">
        <v>127</v>
      </c>
      <c r="I501" s="2" t="s">
        <v>82</v>
      </c>
      <c r="J501" s="2" t="s">
        <v>92</v>
      </c>
      <c r="K501" s="2"/>
      <c r="L501" s="2"/>
      <c r="M501" s="2"/>
      <c r="N501" s="2" t="s">
        <v>83</v>
      </c>
      <c r="O501" s="2" t="s">
        <v>82</v>
      </c>
      <c r="P501" s="2" t="s">
        <v>113</v>
      </c>
      <c r="Q501" s="2"/>
      <c r="R501" s="2"/>
      <c r="S501" s="2"/>
      <c r="T501" s="2"/>
      <c r="U501" s="2" t="s">
        <v>113</v>
      </c>
      <c r="V501" s="2" t="s">
        <v>2947</v>
      </c>
      <c r="W501" s="2"/>
      <c r="X501" s="2"/>
      <c r="Y501" s="2"/>
      <c r="Z501" s="2"/>
      <c r="AA501" s="2" t="s">
        <v>2934</v>
      </c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>
        <v>2</v>
      </c>
      <c r="AN501" s="2">
        <v>0</v>
      </c>
      <c r="AO501" s="2">
        <v>4</v>
      </c>
      <c r="AP501" s="4">
        <v>0</v>
      </c>
      <c r="AQ501" s="6" t="b">
        <v>1</v>
      </c>
      <c r="AR501" s="2" t="b">
        <v>1</v>
      </c>
      <c r="AS501" s="2">
        <v>0</v>
      </c>
      <c r="AT501" s="2">
        <v>0</v>
      </c>
      <c r="AU501" s="2">
        <v>1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1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7" t="s">
        <v>2928</v>
      </c>
      <c r="BR501" s="2">
        <v>1</v>
      </c>
      <c r="BS501" s="2"/>
      <c r="BT501" s="2" t="b">
        <v>1</v>
      </c>
      <c r="BU501" s="2" t="b">
        <v>1</v>
      </c>
      <c r="BV501" s="2">
        <v>630507</v>
      </c>
      <c r="BW501" s="2" t="s">
        <v>4063</v>
      </c>
      <c r="BX501" s="2"/>
      <c r="BY501" s="2"/>
      <c r="BZ501" s="2" t="s">
        <v>1770</v>
      </c>
      <c r="CA501" s="2" t="b">
        <v>1</v>
      </c>
      <c r="CB501" s="2" t="b">
        <v>0</v>
      </c>
      <c r="CC501" s="2" t="b">
        <v>1</v>
      </c>
      <c r="CD501" s="2" t="b">
        <v>1</v>
      </c>
      <c r="CE501" s="2" t="s">
        <v>4064</v>
      </c>
      <c r="CF501" s="2"/>
      <c r="CG501" s="2">
        <v>25</v>
      </c>
    </row>
    <row r="502" spans="1:85">
      <c r="A502" s="3">
        <v>45614.508391203701</v>
      </c>
      <c r="B502" s="2" t="s">
        <v>1376</v>
      </c>
      <c r="C502" s="2" t="s">
        <v>1377</v>
      </c>
      <c r="D502" s="2" t="s">
        <v>125</v>
      </c>
      <c r="E502" s="2" t="s">
        <v>1378</v>
      </c>
      <c r="F502" s="2" t="s">
        <v>79</v>
      </c>
      <c r="G502" s="2" t="s">
        <v>1771</v>
      </c>
      <c r="H502" s="2" t="s">
        <v>82</v>
      </c>
      <c r="I502" s="2" t="s">
        <v>82</v>
      </c>
      <c r="J502" s="2" t="s">
        <v>135</v>
      </c>
      <c r="K502" s="2" t="s">
        <v>82</v>
      </c>
      <c r="L502" s="2" t="s">
        <v>82</v>
      </c>
      <c r="M502" s="2" t="s">
        <v>82</v>
      </c>
      <c r="N502" s="2"/>
      <c r="O502" s="2"/>
      <c r="P502" s="2"/>
      <c r="Q502" s="2"/>
      <c r="R502" s="2"/>
      <c r="S502" s="2"/>
      <c r="T502" s="2"/>
      <c r="U502" s="2" t="s">
        <v>85</v>
      </c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>
        <v>0</v>
      </c>
      <c r="AN502" s="2">
        <v>0</v>
      </c>
      <c r="AO502" s="2" t="b">
        <v>0</v>
      </c>
      <c r="AP502" s="2" t="e">
        <v>#DIV/0!</v>
      </c>
      <c r="AQ502" s="6" t="b">
        <v>1</v>
      </c>
      <c r="AR502" s="2" t="b">
        <v>1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7" t="s">
        <v>2966</v>
      </c>
      <c r="BR502" s="2">
        <v>1</v>
      </c>
      <c r="BS502" s="2"/>
      <c r="BT502" s="2" t="b">
        <v>1</v>
      </c>
      <c r="BU502" s="2" t="b">
        <v>1</v>
      </c>
      <c r="BV502" s="2">
        <v>149541</v>
      </c>
      <c r="BW502" s="2" t="s">
        <v>4065</v>
      </c>
      <c r="BX502" s="2"/>
      <c r="BY502" s="2"/>
      <c r="BZ502" s="2" t="s">
        <v>1378</v>
      </c>
      <c r="CA502" s="2" t="b">
        <v>1</v>
      </c>
      <c r="CB502" s="2" t="b">
        <v>0</v>
      </c>
      <c r="CC502" s="2" t="b">
        <v>1</v>
      </c>
      <c r="CD502" s="2" t="b">
        <v>1</v>
      </c>
      <c r="CE502" s="2" t="s">
        <v>4066</v>
      </c>
      <c r="CF502" s="2"/>
      <c r="CG502" s="2">
        <v>17</v>
      </c>
    </row>
    <row r="503" spans="1:85">
      <c r="A503" s="3">
        <v>45614.533576388887</v>
      </c>
      <c r="B503" s="2" t="s">
        <v>1772</v>
      </c>
      <c r="C503" s="2" t="s">
        <v>1773</v>
      </c>
      <c r="D503" s="2" t="s">
        <v>1774</v>
      </c>
      <c r="E503" s="2" t="s">
        <v>4067</v>
      </c>
      <c r="F503" s="2" t="s">
        <v>79</v>
      </c>
      <c r="G503" s="2">
        <v>918080922221</v>
      </c>
      <c r="H503" s="2" t="s">
        <v>317</v>
      </c>
      <c r="I503" s="2" t="s">
        <v>82</v>
      </c>
      <c r="J503" s="2"/>
      <c r="K503" s="2" t="s">
        <v>82</v>
      </c>
      <c r="L503" s="2" t="s">
        <v>82</v>
      </c>
      <c r="M503" s="2" t="s">
        <v>82</v>
      </c>
      <c r="N503" s="2"/>
      <c r="O503" s="2"/>
      <c r="P503" s="2" t="s">
        <v>101</v>
      </c>
      <c r="Q503" s="2"/>
      <c r="R503" s="2"/>
      <c r="S503" s="2"/>
      <c r="T503" s="2"/>
      <c r="U503" s="2" t="s">
        <v>101</v>
      </c>
      <c r="V503" s="2" t="s">
        <v>317</v>
      </c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>
        <v>1</v>
      </c>
      <c r="AN503" s="2">
        <v>0</v>
      </c>
      <c r="AO503" s="2">
        <v>2</v>
      </c>
      <c r="AP503" s="4">
        <v>0</v>
      </c>
      <c r="AQ503" s="6" t="b">
        <v>1</v>
      </c>
      <c r="AR503" s="2" t="b">
        <v>1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1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7" t="s">
        <v>2928</v>
      </c>
      <c r="BR503" s="2">
        <v>1</v>
      </c>
      <c r="BS503" s="2"/>
      <c r="BT503" s="2" t="b">
        <v>1</v>
      </c>
      <c r="BU503" s="2" t="b">
        <v>1</v>
      </c>
      <c r="BV503" s="2">
        <v>922221</v>
      </c>
      <c r="BW503" s="2" t="s">
        <v>4068</v>
      </c>
      <c r="BX503" s="2"/>
      <c r="BY503" s="2"/>
      <c r="BZ503" s="2" t="s">
        <v>4067</v>
      </c>
      <c r="CA503" s="2" t="b">
        <v>1</v>
      </c>
      <c r="CB503" s="2" t="b">
        <v>0</v>
      </c>
      <c r="CC503" s="2" t="b">
        <v>1</v>
      </c>
      <c r="CD503" s="2" t="b">
        <v>1</v>
      </c>
      <c r="CE503" s="2" t="s">
        <v>4069</v>
      </c>
      <c r="CF503" s="2"/>
      <c r="CG503" s="2">
        <v>30</v>
      </c>
    </row>
    <row r="504" spans="1:85">
      <c r="A504" s="3">
        <v>45614.585081018522</v>
      </c>
      <c r="B504" s="2" t="s">
        <v>1775</v>
      </c>
      <c r="C504" s="2" t="s">
        <v>1776</v>
      </c>
      <c r="D504" s="2" t="s">
        <v>1777</v>
      </c>
      <c r="E504" s="2" t="s">
        <v>4070</v>
      </c>
      <c r="F504" s="2" t="s">
        <v>99</v>
      </c>
      <c r="G504" s="2" t="s">
        <v>1778</v>
      </c>
      <c r="H504" s="2" t="s">
        <v>127</v>
      </c>
      <c r="I504" s="2" t="s">
        <v>91</v>
      </c>
      <c r="J504" s="2" t="s">
        <v>92</v>
      </c>
      <c r="K504" s="2"/>
      <c r="L504" s="2"/>
      <c r="M504" s="2"/>
      <c r="N504" s="2" t="s">
        <v>83</v>
      </c>
      <c r="O504" s="2" t="s">
        <v>83</v>
      </c>
      <c r="P504" s="2"/>
      <c r="Q504" s="2"/>
      <c r="R504" s="2"/>
      <c r="S504" s="2"/>
      <c r="T504" s="2"/>
      <c r="U504" s="2" t="s">
        <v>85</v>
      </c>
      <c r="V504" s="2" t="s">
        <v>2947</v>
      </c>
      <c r="W504" s="2" t="s">
        <v>103</v>
      </c>
      <c r="X504" s="2"/>
      <c r="Y504" s="2"/>
      <c r="Z504" s="2"/>
      <c r="AA504" s="2" t="s">
        <v>2934</v>
      </c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>
        <v>3</v>
      </c>
      <c r="AN504" s="2">
        <v>0</v>
      </c>
      <c r="AO504" s="2">
        <v>5</v>
      </c>
      <c r="AP504" s="4">
        <v>0</v>
      </c>
      <c r="AQ504" s="6" t="b">
        <v>1</v>
      </c>
      <c r="AR504" s="2" t="b">
        <v>1</v>
      </c>
      <c r="AS504" s="2">
        <v>0</v>
      </c>
      <c r="AT504" s="2">
        <v>0</v>
      </c>
      <c r="AU504" s="2">
        <v>1</v>
      </c>
      <c r="AV504" s="2">
        <v>0</v>
      </c>
      <c r="AW504" s="2">
        <v>0</v>
      </c>
      <c r="AX504" s="2">
        <v>0</v>
      </c>
      <c r="AY504" s="2">
        <v>1</v>
      </c>
      <c r="AZ504" s="2">
        <v>0</v>
      </c>
      <c r="BA504" s="2">
        <v>0</v>
      </c>
      <c r="BB504" s="2">
        <v>0</v>
      </c>
      <c r="BC504" s="2">
        <v>0</v>
      </c>
      <c r="BD504" s="2">
        <v>1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7" t="s">
        <v>2966</v>
      </c>
      <c r="BR504" s="2">
        <v>1</v>
      </c>
      <c r="BS504" s="2"/>
      <c r="BT504" s="2" t="b">
        <v>1</v>
      </c>
      <c r="BU504" s="2" t="b">
        <v>1</v>
      </c>
      <c r="BV504" s="2">
        <v>383969</v>
      </c>
      <c r="BW504" s="2" t="s">
        <v>4071</v>
      </c>
      <c r="BX504" s="2"/>
      <c r="BY504" s="2"/>
      <c r="BZ504" s="2" t="s">
        <v>4072</v>
      </c>
      <c r="CA504" s="2" t="b">
        <v>1</v>
      </c>
      <c r="CB504" s="2" t="b">
        <v>0</v>
      </c>
      <c r="CC504" s="2" t="b">
        <v>1</v>
      </c>
      <c r="CD504" s="2" t="b">
        <v>1</v>
      </c>
      <c r="CE504" s="2" t="s">
        <v>4073</v>
      </c>
      <c r="CF504" s="2"/>
      <c r="CG504" s="2">
        <v>36</v>
      </c>
    </row>
    <row r="505" spans="1:85">
      <c r="A505" s="3">
        <v>45614.587060185186</v>
      </c>
      <c r="B505" s="2" t="s">
        <v>1779</v>
      </c>
      <c r="C505" s="2" t="s">
        <v>244</v>
      </c>
      <c r="D505" s="2" t="s">
        <v>368</v>
      </c>
      <c r="E505" s="2" t="s">
        <v>1780</v>
      </c>
      <c r="F505" s="2" t="s">
        <v>99</v>
      </c>
      <c r="G505" s="2">
        <v>9170121581550</v>
      </c>
      <c r="H505" s="2" t="s">
        <v>81</v>
      </c>
      <c r="I505" s="2" t="s">
        <v>82</v>
      </c>
      <c r="J505" s="2" t="s">
        <v>92</v>
      </c>
      <c r="K505" s="2"/>
      <c r="L505" s="2"/>
      <c r="M505" s="2"/>
      <c r="N505" s="2" t="s">
        <v>83</v>
      </c>
      <c r="O505" s="2" t="s">
        <v>83</v>
      </c>
      <c r="P505" s="2" t="s">
        <v>84</v>
      </c>
      <c r="Q505" s="2"/>
      <c r="R505" s="2"/>
      <c r="S505" s="2"/>
      <c r="T505" s="2"/>
      <c r="U505" s="2" t="s">
        <v>84</v>
      </c>
      <c r="V505" s="2" t="s">
        <v>102</v>
      </c>
      <c r="W505" s="2"/>
      <c r="X505" s="2"/>
      <c r="Y505" s="2"/>
      <c r="Z505" s="2"/>
      <c r="AA505" s="2" t="s">
        <v>2934</v>
      </c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>
        <v>2</v>
      </c>
      <c r="AN505" s="2">
        <v>0</v>
      </c>
      <c r="AO505" s="2">
        <v>4</v>
      </c>
      <c r="AP505" s="4">
        <v>0</v>
      </c>
      <c r="AQ505" s="6" t="b">
        <v>1</v>
      </c>
      <c r="AR505" s="2" t="b">
        <v>1</v>
      </c>
      <c r="AS505" s="2">
        <v>0</v>
      </c>
      <c r="AT505" s="2">
        <v>0</v>
      </c>
      <c r="AU505" s="2">
        <v>0</v>
      </c>
      <c r="AV505" s="2">
        <v>1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1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7" t="s">
        <v>2928</v>
      </c>
      <c r="BR505" s="2">
        <v>1</v>
      </c>
      <c r="BS505" s="2"/>
      <c r="BT505" s="2" t="b">
        <v>1</v>
      </c>
      <c r="BU505" s="2" t="b">
        <v>1</v>
      </c>
      <c r="BV505" s="2">
        <v>581550</v>
      </c>
      <c r="BW505" s="2" t="s">
        <v>4074</v>
      </c>
      <c r="BX505" s="2"/>
      <c r="BY505" s="2"/>
      <c r="BZ505" s="2" t="s">
        <v>1780</v>
      </c>
      <c r="CA505" s="2" t="b">
        <v>1</v>
      </c>
      <c r="CB505" s="2" t="b">
        <v>1</v>
      </c>
      <c r="CC505" s="2" t="b">
        <v>1</v>
      </c>
      <c r="CD505" s="2" t="b">
        <v>1</v>
      </c>
      <c r="CE505" s="2" t="s">
        <v>4075</v>
      </c>
      <c r="CF505" s="2"/>
      <c r="CG505" s="2">
        <v>22</v>
      </c>
    </row>
    <row r="506" spans="1:85">
      <c r="A506" s="3">
        <v>45614.589062500003</v>
      </c>
      <c r="B506" s="2" t="s">
        <v>1781</v>
      </c>
      <c r="C506" s="2" t="s">
        <v>1430</v>
      </c>
      <c r="D506" s="2" t="s">
        <v>110</v>
      </c>
      <c r="E506" s="2" t="s">
        <v>1782</v>
      </c>
      <c r="F506" s="2" t="s">
        <v>99</v>
      </c>
      <c r="G506" s="2" t="s">
        <v>1783</v>
      </c>
      <c r="H506" s="2" t="s">
        <v>81</v>
      </c>
      <c r="I506" s="2" t="s">
        <v>91</v>
      </c>
      <c r="J506" s="2" t="s">
        <v>92</v>
      </c>
      <c r="K506" s="2"/>
      <c r="L506" s="2"/>
      <c r="M506" s="2"/>
      <c r="N506" s="2" t="s">
        <v>83</v>
      </c>
      <c r="O506" s="2" t="s">
        <v>82</v>
      </c>
      <c r="P506" s="2" t="b">
        <v>0</v>
      </c>
      <c r="Q506" s="2"/>
      <c r="R506" s="2"/>
      <c r="S506" s="2"/>
      <c r="T506" s="2"/>
      <c r="U506" s="2" t="b">
        <v>0</v>
      </c>
      <c r="V506" s="2" t="s">
        <v>102</v>
      </c>
      <c r="W506" s="2" t="s">
        <v>103</v>
      </c>
      <c r="X506" s="2"/>
      <c r="Y506" s="2"/>
      <c r="Z506" s="2"/>
      <c r="AA506" s="2" t="s">
        <v>2934</v>
      </c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>
        <v>3</v>
      </c>
      <c r="AN506" s="2">
        <v>0</v>
      </c>
      <c r="AO506" s="2" t="b">
        <v>0</v>
      </c>
      <c r="AP506" s="4">
        <v>0</v>
      </c>
      <c r="AQ506" s="2"/>
      <c r="AR506" s="2" t="b">
        <v>1</v>
      </c>
      <c r="AS506" s="2">
        <v>0</v>
      </c>
      <c r="AT506" s="2">
        <v>0</v>
      </c>
      <c r="AU506" s="2">
        <v>0</v>
      </c>
      <c r="AV506" s="2">
        <v>1</v>
      </c>
      <c r="AW506" s="2">
        <v>0</v>
      </c>
      <c r="AX506" s="2">
        <v>0</v>
      </c>
      <c r="AY506" s="2">
        <v>1</v>
      </c>
      <c r="AZ506" s="2">
        <v>0</v>
      </c>
      <c r="BA506" s="2">
        <v>0</v>
      </c>
      <c r="BB506" s="2">
        <v>0</v>
      </c>
      <c r="BC506" s="2">
        <v>0</v>
      </c>
      <c r="BD506" s="2">
        <v>1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/>
      <c r="BR506" s="2">
        <v>0</v>
      </c>
      <c r="BS506" s="2"/>
      <c r="BT506" s="2" t="b">
        <v>1</v>
      </c>
      <c r="BU506" s="2" t="b">
        <v>1</v>
      </c>
      <c r="BV506" s="2">
        <v>611085</v>
      </c>
      <c r="BW506" s="2" t="s">
        <v>4076</v>
      </c>
      <c r="BX506" s="2"/>
      <c r="BY506" s="2"/>
      <c r="BZ506" s="2"/>
      <c r="CA506" s="2" t="e">
        <v>#N/A</v>
      </c>
      <c r="CB506" s="2" t="e">
        <v>#N/A</v>
      </c>
      <c r="CC506" s="2" t="e">
        <v>#N/A</v>
      </c>
      <c r="CD506" s="2" t="e">
        <v>#N/A</v>
      </c>
      <c r="CE506" s="2" t="e">
        <v>#N/A</v>
      </c>
      <c r="CF506" s="2" t="s">
        <v>3007</v>
      </c>
      <c r="CG506" s="2" t="e">
        <v>#N/A</v>
      </c>
    </row>
    <row r="507" spans="1:85">
      <c r="A507" s="3">
        <v>45614.594942129632</v>
      </c>
      <c r="B507" s="2" t="s">
        <v>1784</v>
      </c>
      <c r="C507" s="2" t="s">
        <v>1785</v>
      </c>
      <c r="D507" s="2" t="s">
        <v>1786</v>
      </c>
      <c r="E507" s="2" t="s">
        <v>4077</v>
      </c>
      <c r="F507" s="2" t="s">
        <v>99</v>
      </c>
      <c r="G507" s="2">
        <v>919665579709</v>
      </c>
      <c r="H507" s="2" t="s">
        <v>127</v>
      </c>
      <c r="I507" s="2" t="s">
        <v>91</v>
      </c>
      <c r="J507" s="2" t="s">
        <v>135</v>
      </c>
      <c r="K507" s="2" t="s">
        <v>136</v>
      </c>
      <c r="L507" s="2" t="s">
        <v>136</v>
      </c>
      <c r="M507" s="2" t="s">
        <v>136</v>
      </c>
      <c r="N507" s="2"/>
      <c r="O507" s="2"/>
      <c r="P507" s="2"/>
      <c r="Q507" s="2"/>
      <c r="R507" s="2"/>
      <c r="S507" s="2"/>
      <c r="T507" s="2"/>
      <c r="U507" s="2" t="s">
        <v>85</v>
      </c>
      <c r="V507" s="2" t="s">
        <v>2947</v>
      </c>
      <c r="W507" s="2" t="s">
        <v>103</v>
      </c>
      <c r="X507" s="2" t="s">
        <v>311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>
        <v>3</v>
      </c>
      <c r="AN507" s="2">
        <v>0</v>
      </c>
      <c r="AO507" s="2">
        <v>5</v>
      </c>
      <c r="AP507" s="4">
        <v>0</v>
      </c>
      <c r="AQ507" s="6" t="b">
        <v>1</v>
      </c>
      <c r="AR507" s="2" t="b">
        <v>1</v>
      </c>
      <c r="AS507" s="2">
        <v>0</v>
      </c>
      <c r="AT507" s="2">
        <v>0</v>
      </c>
      <c r="AU507" s="2">
        <v>1</v>
      </c>
      <c r="AV507" s="2">
        <v>0</v>
      </c>
      <c r="AW507" s="2">
        <v>0</v>
      </c>
      <c r="AX507" s="2">
        <v>0</v>
      </c>
      <c r="AY507" s="2">
        <v>1</v>
      </c>
      <c r="AZ507" s="2">
        <v>1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7" t="s">
        <v>2966</v>
      </c>
      <c r="BR507" s="2">
        <v>1</v>
      </c>
      <c r="BS507" s="2"/>
      <c r="BT507" s="2" t="b">
        <v>1</v>
      </c>
      <c r="BU507" s="2" t="b">
        <v>1</v>
      </c>
      <c r="BV507" s="2">
        <v>579709</v>
      </c>
      <c r="BW507" s="2" t="s">
        <v>4078</v>
      </c>
      <c r="BX507" s="2"/>
      <c r="BY507" s="2"/>
      <c r="BZ507" s="2" t="s">
        <v>4079</v>
      </c>
      <c r="CA507" s="2" t="b">
        <v>1</v>
      </c>
      <c r="CB507" s="2" t="b">
        <v>1</v>
      </c>
      <c r="CC507" s="2" t="b">
        <v>1</v>
      </c>
      <c r="CD507" s="2" t="b">
        <v>1</v>
      </c>
      <c r="CE507" s="2" t="s">
        <v>4080</v>
      </c>
      <c r="CF507" s="2"/>
      <c r="CG507" s="2">
        <v>20</v>
      </c>
    </row>
    <row r="508" spans="1:85">
      <c r="A508" s="3">
        <v>45614.614837962959</v>
      </c>
      <c r="B508" s="2" t="s">
        <v>1787</v>
      </c>
      <c r="C508" s="2" t="s">
        <v>224</v>
      </c>
      <c r="D508" s="2" t="s">
        <v>606</v>
      </c>
      <c r="E508" s="2" t="s">
        <v>1788</v>
      </c>
      <c r="F508" s="2" t="s">
        <v>99</v>
      </c>
      <c r="G508" s="2">
        <v>9586557561</v>
      </c>
      <c r="H508" s="2" t="s">
        <v>127</v>
      </c>
      <c r="I508" s="2" t="s">
        <v>82</v>
      </c>
      <c r="J508" s="2"/>
      <c r="K508" s="2" t="s">
        <v>82</v>
      </c>
      <c r="L508" s="2" t="s">
        <v>82</v>
      </c>
      <c r="M508" s="2" t="s">
        <v>82</v>
      </c>
      <c r="N508" s="2"/>
      <c r="O508" s="2"/>
      <c r="P508" s="2" t="s">
        <v>101</v>
      </c>
      <c r="Q508" s="2"/>
      <c r="R508" s="2"/>
      <c r="S508" s="2"/>
      <c r="T508" s="2"/>
      <c r="U508" s="2" t="s">
        <v>101</v>
      </c>
      <c r="V508" s="2" t="s">
        <v>2947</v>
      </c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>
        <v>1</v>
      </c>
      <c r="AN508" s="2">
        <v>0</v>
      </c>
      <c r="AO508" s="2">
        <v>2</v>
      </c>
      <c r="AP508" s="4">
        <v>0</v>
      </c>
      <c r="AQ508" s="6" t="b">
        <v>1</v>
      </c>
      <c r="AR508" s="2" t="b">
        <v>1</v>
      </c>
      <c r="AS508" s="2">
        <v>0</v>
      </c>
      <c r="AT508" s="2">
        <v>0</v>
      </c>
      <c r="AU508" s="2">
        <v>1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7" t="s">
        <v>2928</v>
      </c>
      <c r="BR508" s="2">
        <v>1</v>
      </c>
      <c r="BS508" s="2"/>
      <c r="BT508" s="2" t="b">
        <v>1</v>
      </c>
      <c r="BU508" s="2" t="b">
        <v>1</v>
      </c>
      <c r="BV508" s="2">
        <v>557561</v>
      </c>
      <c r="BW508" s="2" t="s">
        <v>4081</v>
      </c>
      <c r="BX508" s="2"/>
      <c r="BY508" s="2"/>
      <c r="BZ508" s="2" t="s">
        <v>4082</v>
      </c>
      <c r="CA508" s="2" t="b">
        <v>1</v>
      </c>
      <c r="CB508" s="2" t="b">
        <v>1</v>
      </c>
      <c r="CC508" s="2" t="b">
        <v>1</v>
      </c>
      <c r="CD508" s="2" t="b">
        <v>1</v>
      </c>
      <c r="CE508" s="2" t="s">
        <v>4083</v>
      </c>
      <c r="CF508" s="2"/>
      <c r="CG508" s="2">
        <v>22</v>
      </c>
    </row>
    <row r="509" spans="1:85">
      <c r="A509" s="3">
        <v>45614.622094907405</v>
      </c>
      <c r="B509" s="2" t="s">
        <v>1793</v>
      </c>
      <c r="C509" s="2" t="s">
        <v>1794</v>
      </c>
      <c r="D509" s="2" t="s">
        <v>1795</v>
      </c>
      <c r="E509" s="2" t="s">
        <v>1796</v>
      </c>
      <c r="F509" s="2" t="s">
        <v>99</v>
      </c>
      <c r="G509" s="2">
        <v>7433017365</v>
      </c>
      <c r="H509" s="2" t="s">
        <v>127</v>
      </c>
      <c r="I509" s="2" t="s">
        <v>91</v>
      </c>
      <c r="J509" s="2" t="s">
        <v>92</v>
      </c>
      <c r="K509" s="2"/>
      <c r="L509" s="2"/>
      <c r="M509" s="2"/>
      <c r="N509" s="2" t="s">
        <v>93</v>
      </c>
      <c r="O509" s="2" t="s">
        <v>93</v>
      </c>
      <c r="P509" s="2" t="s">
        <v>101</v>
      </c>
      <c r="Q509" s="2"/>
      <c r="R509" s="2"/>
      <c r="S509" s="2"/>
      <c r="T509" s="2"/>
      <c r="U509" s="2" t="s">
        <v>101</v>
      </c>
      <c r="V509" s="2" t="s">
        <v>2947</v>
      </c>
      <c r="W509" s="2" t="s">
        <v>103</v>
      </c>
      <c r="X509" s="2"/>
      <c r="Y509" s="2"/>
      <c r="Z509" s="2"/>
      <c r="AA509" s="2" t="s">
        <v>2956</v>
      </c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>
        <v>3</v>
      </c>
      <c r="AN509" s="2">
        <v>0</v>
      </c>
      <c r="AO509" s="2">
        <v>6</v>
      </c>
      <c r="AP509" s="4">
        <v>0</v>
      </c>
      <c r="AQ509" s="6" t="b">
        <v>1</v>
      </c>
      <c r="AR509" s="2" t="b">
        <v>1</v>
      </c>
      <c r="AS509" s="2">
        <v>0</v>
      </c>
      <c r="AT509" s="2">
        <v>0</v>
      </c>
      <c r="AU509" s="2">
        <v>1</v>
      </c>
      <c r="AV509" s="2">
        <v>0</v>
      </c>
      <c r="AW509" s="2">
        <v>0</v>
      </c>
      <c r="AX509" s="2">
        <v>0</v>
      </c>
      <c r="AY509" s="2">
        <v>1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1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7" t="s">
        <v>2928</v>
      </c>
      <c r="BR509" s="2">
        <v>1</v>
      </c>
      <c r="BS509" s="2"/>
      <c r="BT509" s="2" t="b">
        <v>1</v>
      </c>
      <c r="BU509" s="2" t="b">
        <v>1</v>
      </c>
      <c r="BV509" s="2">
        <v>17365</v>
      </c>
      <c r="BW509" s="2" t="s">
        <v>4084</v>
      </c>
      <c r="BX509" s="2"/>
      <c r="BY509" s="2"/>
      <c r="BZ509" s="2" t="s">
        <v>1796</v>
      </c>
      <c r="CA509" s="2" t="b">
        <v>1</v>
      </c>
      <c r="CB509" s="2" t="b">
        <v>1</v>
      </c>
      <c r="CC509" s="2" t="b">
        <v>1</v>
      </c>
      <c r="CD509" s="2" t="b">
        <v>1</v>
      </c>
      <c r="CE509" s="2" t="s">
        <v>4085</v>
      </c>
      <c r="CF509" s="2"/>
      <c r="CG509" s="2">
        <v>23</v>
      </c>
    </row>
    <row r="510" spans="1:85">
      <c r="A510" s="3">
        <v>45614.633981481478</v>
      </c>
      <c r="B510" s="2" t="s">
        <v>1797</v>
      </c>
      <c r="C510" s="2" t="s">
        <v>1798</v>
      </c>
      <c r="D510" s="2" t="s">
        <v>858</v>
      </c>
      <c r="E510" s="2" t="s">
        <v>1799</v>
      </c>
      <c r="F510" s="2" t="s">
        <v>79</v>
      </c>
      <c r="G510" s="2">
        <v>8128128610</v>
      </c>
      <c r="H510" s="2" t="s">
        <v>82</v>
      </c>
      <c r="I510" s="2" t="s">
        <v>134</v>
      </c>
      <c r="J510" s="2" t="s">
        <v>92</v>
      </c>
      <c r="K510" s="2"/>
      <c r="L510" s="2"/>
      <c r="M510" s="2"/>
      <c r="N510" s="2" t="s">
        <v>93</v>
      </c>
      <c r="O510" s="2" t="s">
        <v>82</v>
      </c>
      <c r="P510" s="2"/>
      <c r="Q510" s="2"/>
      <c r="R510" s="2"/>
      <c r="S510" s="2"/>
      <c r="T510" s="2"/>
      <c r="U510" s="2" t="s">
        <v>85</v>
      </c>
      <c r="V510" s="2"/>
      <c r="W510" s="2" t="s">
        <v>137</v>
      </c>
      <c r="X510" s="2"/>
      <c r="Y510" s="2"/>
      <c r="Z510" s="2"/>
      <c r="AA510" s="2" t="s">
        <v>2931</v>
      </c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>
        <v>2</v>
      </c>
      <c r="AN510" s="2">
        <v>0</v>
      </c>
      <c r="AO510" s="2">
        <v>3</v>
      </c>
      <c r="AP510" s="4">
        <v>0</v>
      </c>
      <c r="AQ510" s="6" t="b">
        <v>1</v>
      </c>
      <c r="AR510" s="2" t="b">
        <v>1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1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1</v>
      </c>
      <c r="BQ510" s="7" t="s">
        <v>2966</v>
      </c>
      <c r="BR510" s="2">
        <v>1</v>
      </c>
      <c r="BS510" s="2"/>
      <c r="BT510" s="2" t="b">
        <v>1</v>
      </c>
      <c r="BU510" s="2" t="b">
        <v>1</v>
      </c>
      <c r="BV510" s="2">
        <v>128610</v>
      </c>
      <c r="BW510" s="2" t="s">
        <v>4086</v>
      </c>
      <c r="BX510" s="2"/>
      <c r="BY510" s="2"/>
      <c r="BZ510" s="2" t="s">
        <v>1799</v>
      </c>
      <c r="CA510" s="2" t="b">
        <v>1</v>
      </c>
      <c r="CB510" s="2" t="b">
        <v>1</v>
      </c>
      <c r="CC510" s="2" t="b">
        <v>1</v>
      </c>
      <c r="CD510" s="2" t="b">
        <v>1</v>
      </c>
      <c r="CE510" s="2" t="s">
        <v>4087</v>
      </c>
      <c r="CF510" s="2"/>
      <c r="CG510" s="2">
        <v>17</v>
      </c>
    </row>
    <row r="511" spans="1:85">
      <c r="A511" s="3">
        <v>45614.687754629631</v>
      </c>
      <c r="B511" s="2" t="s">
        <v>1800</v>
      </c>
      <c r="C511" s="2" t="s">
        <v>380</v>
      </c>
      <c r="D511" s="2" t="s">
        <v>470</v>
      </c>
      <c r="E511" s="2" t="s">
        <v>1801</v>
      </c>
      <c r="F511" s="2" t="s">
        <v>99</v>
      </c>
      <c r="G511" s="2">
        <v>7745032032</v>
      </c>
      <c r="H511" s="2" t="s">
        <v>81</v>
      </c>
      <c r="I511" s="2" t="s">
        <v>91</v>
      </c>
      <c r="J511" s="2" t="s">
        <v>135</v>
      </c>
      <c r="K511" s="2" t="s">
        <v>136</v>
      </c>
      <c r="L511" s="2" t="s">
        <v>147</v>
      </c>
      <c r="M511" s="2" t="s">
        <v>136</v>
      </c>
      <c r="N511" s="2"/>
      <c r="O511" s="2"/>
      <c r="P511" s="2" t="b">
        <v>0</v>
      </c>
      <c r="Q511" s="2"/>
      <c r="R511" s="2"/>
      <c r="S511" s="2"/>
      <c r="T511" s="2"/>
      <c r="U511" s="2" t="b">
        <v>0</v>
      </c>
      <c r="V511" s="2" t="s">
        <v>102</v>
      </c>
      <c r="W511" s="2" t="s">
        <v>103</v>
      </c>
      <c r="X511" s="2" t="s">
        <v>311</v>
      </c>
      <c r="Y511" s="2" t="s">
        <v>158</v>
      </c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>
        <v>4</v>
      </c>
      <c r="AN511" s="2">
        <v>0</v>
      </c>
      <c r="AO511" s="2" t="b">
        <v>0</v>
      </c>
      <c r="AP511" s="4">
        <v>0</v>
      </c>
      <c r="AQ511" s="2"/>
      <c r="AR511" s="2" t="b">
        <v>1</v>
      </c>
      <c r="AS511" s="2">
        <v>0</v>
      </c>
      <c r="AT511" s="2">
        <v>0</v>
      </c>
      <c r="AU511" s="2">
        <v>0</v>
      </c>
      <c r="AV511" s="2">
        <v>1</v>
      </c>
      <c r="AW511" s="2">
        <v>0</v>
      </c>
      <c r="AX511" s="2">
        <v>0</v>
      </c>
      <c r="AY511" s="2">
        <v>1</v>
      </c>
      <c r="AZ511" s="2">
        <v>1</v>
      </c>
      <c r="BA511" s="2">
        <v>1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/>
      <c r="BR511" s="2">
        <v>0</v>
      </c>
      <c r="BS511" s="2"/>
      <c r="BT511" s="2" t="b">
        <v>1</v>
      </c>
      <c r="BU511" s="2" t="b">
        <v>1</v>
      </c>
      <c r="BV511" s="2">
        <v>32032</v>
      </c>
      <c r="BW511" s="2" t="s">
        <v>4088</v>
      </c>
      <c r="BX511" s="2"/>
      <c r="BY511" s="2"/>
      <c r="BZ511" s="2"/>
      <c r="CA511" s="2" t="e">
        <v>#N/A</v>
      </c>
      <c r="CB511" s="2" t="e">
        <v>#N/A</v>
      </c>
      <c r="CC511" s="2" t="e">
        <v>#N/A</v>
      </c>
      <c r="CD511" s="2" t="e">
        <v>#N/A</v>
      </c>
      <c r="CE511" s="2" t="e">
        <v>#N/A</v>
      </c>
      <c r="CF511" s="2" t="s">
        <v>3007</v>
      </c>
      <c r="CG511" s="2" t="e">
        <v>#N/A</v>
      </c>
    </row>
    <row r="512" spans="1:85">
      <c r="A512" s="3">
        <v>45614.701585648145</v>
      </c>
      <c r="B512" s="2" t="s">
        <v>1802</v>
      </c>
      <c r="C512" s="2" t="s">
        <v>1803</v>
      </c>
      <c r="D512" s="2" t="s">
        <v>1791</v>
      </c>
      <c r="E512" s="2" t="s">
        <v>1804</v>
      </c>
      <c r="F512" s="2" t="s">
        <v>99</v>
      </c>
      <c r="G512" s="2">
        <v>9157565388</v>
      </c>
      <c r="H512" s="2" t="s">
        <v>127</v>
      </c>
      <c r="I512" s="2" t="s">
        <v>82</v>
      </c>
      <c r="J512" s="2" t="s">
        <v>135</v>
      </c>
      <c r="K512" s="2" t="s">
        <v>147</v>
      </c>
      <c r="L512" s="2" t="s">
        <v>136</v>
      </c>
      <c r="M512" s="2" t="s">
        <v>82</v>
      </c>
      <c r="N512" s="2"/>
      <c r="O512" s="2"/>
      <c r="P512" s="2" t="s">
        <v>101</v>
      </c>
      <c r="Q512" s="2"/>
      <c r="R512" s="2"/>
      <c r="S512" s="2"/>
      <c r="T512" s="2"/>
      <c r="U512" s="2" t="s">
        <v>101</v>
      </c>
      <c r="V512" s="2" t="s">
        <v>2947</v>
      </c>
      <c r="W512" s="2"/>
      <c r="X512" s="2" t="s">
        <v>158</v>
      </c>
      <c r="Y512" s="2" t="s">
        <v>311</v>
      </c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>
        <v>3</v>
      </c>
      <c r="AN512" s="2">
        <v>0</v>
      </c>
      <c r="AO512" s="2">
        <v>6</v>
      </c>
      <c r="AP512" s="4">
        <v>0</v>
      </c>
      <c r="AQ512" s="6" t="b">
        <v>1</v>
      </c>
      <c r="AR512" s="2" t="b">
        <v>1</v>
      </c>
      <c r="AS512" s="2">
        <v>0</v>
      </c>
      <c r="AT512" s="2">
        <v>0</v>
      </c>
      <c r="AU512" s="2">
        <v>1</v>
      </c>
      <c r="AV512" s="2">
        <v>0</v>
      </c>
      <c r="AW512" s="2">
        <v>0</v>
      </c>
      <c r="AX512" s="2">
        <v>0</v>
      </c>
      <c r="AY512" s="2">
        <v>0</v>
      </c>
      <c r="AZ512" s="2">
        <v>1</v>
      </c>
      <c r="BA512" s="2">
        <v>1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7" t="s">
        <v>2928</v>
      </c>
      <c r="BR512" s="2">
        <v>1</v>
      </c>
      <c r="BS512" s="2"/>
      <c r="BT512" s="2" t="b">
        <v>1</v>
      </c>
      <c r="BU512" s="2" t="b">
        <v>1</v>
      </c>
      <c r="BV512" s="2">
        <v>565388</v>
      </c>
      <c r="BW512" s="2" t="s">
        <v>4089</v>
      </c>
      <c r="BX512" s="2"/>
      <c r="BY512" s="2"/>
      <c r="BZ512" s="2" t="s">
        <v>1804</v>
      </c>
      <c r="CA512" s="2" t="b">
        <v>1</v>
      </c>
      <c r="CB512" s="2" t="b">
        <v>0</v>
      </c>
      <c r="CC512" s="2" t="b">
        <v>1</v>
      </c>
      <c r="CD512" s="2" t="b">
        <v>1</v>
      </c>
      <c r="CE512" s="2" t="s">
        <v>4090</v>
      </c>
      <c r="CF512" s="2"/>
      <c r="CG512" s="2">
        <v>21</v>
      </c>
    </row>
    <row r="513" spans="1:85">
      <c r="A513" s="3">
        <v>45614.747523148151</v>
      </c>
      <c r="B513" s="2" t="s">
        <v>1805</v>
      </c>
      <c r="C513" s="2" t="s">
        <v>1806</v>
      </c>
      <c r="D513" s="2" t="s">
        <v>1807</v>
      </c>
      <c r="E513" s="2" t="s">
        <v>1808</v>
      </c>
      <c r="F513" s="2" t="s">
        <v>79</v>
      </c>
      <c r="G513" s="2" t="s">
        <v>1809</v>
      </c>
      <c r="H513" s="2" t="s">
        <v>81</v>
      </c>
      <c r="I513" s="2" t="s">
        <v>91</v>
      </c>
      <c r="J513" s="2"/>
      <c r="K513" s="2" t="s">
        <v>82</v>
      </c>
      <c r="L513" s="2" t="s">
        <v>82</v>
      </c>
      <c r="M513" s="2" t="s">
        <v>82</v>
      </c>
      <c r="N513" s="2"/>
      <c r="O513" s="2"/>
      <c r="P513" s="2"/>
      <c r="Q513" s="2"/>
      <c r="R513" s="2"/>
      <c r="S513" s="2"/>
      <c r="T513" s="2"/>
      <c r="U513" s="2" t="s">
        <v>85</v>
      </c>
      <c r="V513" s="2" t="s">
        <v>86</v>
      </c>
      <c r="W513" s="2" t="s">
        <v>94</v>
      </c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>
        <v>2</v>
      </c>
      <c r="AN513" s="2">
        <v>0</v>
      </c>
      <c r="AO513" s="2">
        <v>4</v>
      </c>
      <c r="AP513" s="4">
        <v>0</v>
      </c>
      <c r="AQ513" s="6" t="b">
        <v>1</v>
      </c>
      <c r="AR513" s="2" t="b">
        <v>1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1</v>
      </c>
      <c r="BH513" s="2">
        <v>0</v>
      </c>
      <c r="BI513" s="2">
        <v>0</v>
      </c>
      <c r="BJ513" s="2">
        <v>1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7" t="s">
        <v>2928</v>
      </c>
      <c r="BR513" s="2">
        <v>1</v>
      </c>
      <c r="BS513" s="2"/>
      <c r="BT513" s="2" t="b">
        <v>1</v>
      </c>
      <c r="BU513" s="2" t="b">
        <v>1</v>
      </c>
      <c r="BV513" s="2">
        <v>995881</v>
      </c>
      <c r="BW513" s="2" t="s">
        <v>4091</v>
      </c>
      <c r="BX513" s="2"/>
      <c r="BY513" s="2"/>
      <c r="BZ513" s="2" t="s">
        <v>1808</v>
      </c>
      <c r="CA513" s="2" t="b">
        <v>1</v>
      </c>
      <c r="CB513" s="2" t="b">
        <v>1</v>
      </c>
      <c r="CC513" s="2" t="b">
        <v>1</v>
      </c>
      <c r="CD513" s="2" t="b">
        <v>1</v>
      </c>
      <c r="CE513" s="2" t="s">
        <v>4092</v>
      </c>
      <c r="CF513" s="2"/>
      <c r="CG513" s="2">
        <v>23</v>
      </c>
    </row>
    <row r="514" spans="1:85">
      <c r="A514" s="3">
        <v>45614.79347222222</v>
      </c>
      <c r="B514" s="2" t="s">
        <v>1810</v>
      </c>
      <c r="C514" s="2" t="s">
        <v>1811</v>
      </c>
      <c r="D514" s="2" t="s">
        <v>1812</v>
      </c>
      <c r="E514" s="2" t="s">
        <v>4093</v>
      </c>
      <c r="F514" s="2" t="s">
        <v>99</v>
      </c>
      <c r="G514" s="2">
        <v>7863857009</v>
      </c>
      <c r="H514" s="2" t="s">
        <v>127</v>
      </c>
      <c r="I514" s="2" t="s">
        <v>82</v>
      </c>
      <c r="J514" s="2"/>
      <c r="K514" s="2" t="s">
        <v>82</v>
      </c>
      <c r="L514" s="2" t="s">
        <v>82</v>
      </c>
      <c r="M514" s="2" t="s">
        <v>82</v>
      </c>
      <c r="N514" s="2"/>
      <c r="O514" s="2"/>
      <c r="P514" s="2" t="b">
        <v>0</v>
      </c>
      <c r="Q514" s="2"/>
      <c r="R514" s="2"/>
      <c r="S514" s="2"/>
      <c r="T514" s="2"/>
      <c r="U514" s="2" t="b">
        <v>0</v>
      </c>
      <c r="V514" s="2" t="s">
        <v>2947</v>
      </c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>
        <v>1</v>
      </c>
      <c r="AN514" s="2">
        <v>0</v>
      </c>
      <c r="AO514" s="2" t="b">
        <v>0</v>
      </c>
      <c r="AP514" s="4">
        <v>0</v>
      </c>
      <c r="AQ514" s="2"/>
      <c r="AR514" s="2" t="b">
        <v>1</v>
      </c>
      <c r="AS514" s="2">
        <v>0</v>
      </c>
      <c r="AT514" s="2">
        <v>0</v>
      </c>
      <c r="AU514" s="2">
        <v>1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/>
      <c r="BR514" s="2">
        <v>0</v>
      </c>
      <c r="BS514" s="2"/>
      <c r="BT514" s="2" t="b">
        <v>1</v>
      </c>
      <c r="BU514" s="2" t="b">
        <v>1</v>
      </c>
      <c r="BV514" s="2">
        <v>857009</v>
      </c>
      <c r="BW514" s="2" t="s">
        <v>4094</v>
      </c>
      <c r="BX514" s="2"/>
      <c r="BY514" s="2"/>
      <c r="BZ514" s="2"/>
      <c r="CA514" s="2" t="e">
        <v>#N/A</v>
      </c>
      <c r="CB514" s="2" t="e">
        <v>#N/A</v>
      </c>
      <c r="CC514" s="2" t="e">
        <v>#N/A</v>
      </c>
      <c r="CD514" s="2" t="e">
        <v>#N/A</v>
      </c>
      <c r="CE514" s="2" t="e">
        <v>#N/A</v>
      </c>
      <c r="CF514" s="2" t="s">
        <v>3007</v>
      </c>
      <c r="CG514" s="2" t="e">
        <v>#N/A</v>
      </c>
    </row>
    <row r="515" spans="1:85">
      <c r="A515" s="3">
        <v>45614.802002314813</v>
      </c>
      <c r="B515" s="2" t="s">
        <v>1813</v>
      </c>
      <c r="C515" s="2" t="s">
        <v>1537</v>
      </c>
      <c r="D515" s="2" t="s">
        <v>1814</v>
      </c>
      <c r="E515" s="2" t="s">
        <v>1815</v>
      </c>
      <c r="F515" s="2" t="s">
        <v>99</v>
      </c>
      <c r="G515" s="2">
        <v>919974149546</v>
      </c>
      <c r="H515" s="2" t="s">
        <v>127</v>
      </c>
      <c r="I515" s="2" t="s">
        <v>82</v>
      </c>
      <c r="J515" s="2"/>
      <c r="K515" s="2" t="s">
        <v>82</v>
      </c>
      <c r="L515" s="2" t="s">
        <v>82</v>
      </c>
      <c r="M515" s="2" t="s">
        <v>82</v>
      </c>
      <c r="N515" s="2"/>
      <c r="O515" s="2"/>
      <c r="P515" s="2"/>
      <c r="Q515" s="2"/>
      <c r="R515" s="2"/>
      <c r="S515" s="2"/>
      <c r="T515" s="2"/>
      <c r="U515" s="2" t="s">
        <v>85</v>
      </c>
      <c r="V515" s="2" t="s">
        <v>2947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>
        <v>1</v>
      </c>
      <c r="AN515" s="2">
        <v>0</v>
      </c>
      <c r="AO515" s="2">
        <v>2</v>
      </c>
      <c r="AP515" s="4">
        <v>0</v>
      </c>
      <c r="AQ515" s="6" t="b">
        <v>1</v>
      </c>
      <c r="AR515" s="2" t="b">
        <v>1</v>
      </c>
      <c r="AS515" s="2">
        <v>0</v>
      </c>
      <c r="AT515" s="2">
        <v>0</v>
      </c>
      <c r="AU515" s="2">
        <v>1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7" t="s">
        <v>2928</v>
      </c>
      <c r="BR515" s="2">
        <v>1</v>
      </c>
      <c r="BS515" s="2"/>
      <c r="BT515" s="2" t="b">
        <v>1</v>
      </c>
      <c r="BU515" s="2" t="b">
        <v>1</v>
      </c>
      <c r="BV515" s="2">
        <v>149546</v>
      </c>
      <c r="BW515" s="2" t="s">
        <v>4095</v>
      </c>
      <c r="BX515" s="2"/>
      <c r="BY515" s="2"/>
      <c r="BZ515" s="2" t="s">
        <v>4096</v>
      </c>
      <c r="CA515" s="2" t="b">
        <v>1</v>
      </c>
      <c r="CB515" s="2" t="b">
        <v>1</v>
      </c>
      <c r="CC515" s="2" t="b">
        <v>1</v>
      </c>
      <c r="CD515" s="2" t="b">
        <v>1</v>
      </c>
      <c r="CE515" s="2" t="s">
        <v>4097</v>
      </c>
      <c r="CF515" s="2"/>
      <c r="CG515" s="2">
        <v>20</v>
      </c>
    </row>
    <row r="516" spans="1:85">
      <c r="A516" s="3">
        <v>45614.833344907405</v>
      </c>
      <c r="B516" s="2" t="s">
        <v>1816</v>
      </c>
      <c r="C516" s="2" t="s">
        <v>1013</v>
      </c>
      <c r="D516" s="2" t="s">
        <v>106</v>
      </c>
      <c r="E516" s="2" t="s">
        <v>1817</v>
      </c>
      <c r="F516" s="2" t="s">
        <v>99</v>
      </c>
      <c r="G516" s="2">
        <v>919920224250</v>
      </c>
      <c r="H516" s="2" t="s">
        <v>127</v>
      </c>
      <c r="I516" s="2" t="s">
        <v>134</v>
      </c>
      <c r="J516" s="2" t="s">
        <v>135</v>
      </c>
      <c r="K516" s="2" t="s">
        <v>148</v>
      </c>
      <c r="L516" s="2" t="s">
        <v>164</v>
      </c>
      <c r="M516" s="2" t="s">
        <v>82</v>
      </c>
      <c r="N516" s="2"/>
      <c r="O516" s="2"/>
      <c r="P516" s="2" t="s">
        <v>101</v>
      </c>
      <c r="Q516" s="2"/>
      <c r="R516" s="2"/>
      <c r="S516" s="2"/>
      <c r="T516" s="2"/>
      <c r="U516" s="2" t="s">
        <v>101</v>
      </c>
      <c r="V516" s="2" t="s">
        <v>2947</v>
      </c>
      <c r="W516" s="2" t="s">
        <v>165</v>
      </c>
      <c r="X516" s="2" t="s">
        <v>2955</v>
      </c>
      <c r="Y516" s="2" t="s">
        <v>2965</v>
      </c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>
        <v>4</v>
      </c>
      <c r="AN516" s="2">
        <v>0</v>
      </c>
      <c r="AO516" s="2">
        <v>8</v>
      </c>
      <c r="AP516" s="4">
        <v>0</v>
      </c>
      <c r="AQ516" s="6" t="b">
        <v>1</v>
      </c>
      <c r="AR516" s="2" t="b">
        <v>1</v>
      </c>
      <c r="AS516" s="2">
        <v>0</v>
      </c>
      <c r="AT516" s="2">
        <v>0</v>
      </c>
      <c r="AU516" s="2">
        <v>1</v>
      </c>
      <c r="AV516" s="2">
        <v>0</v>
      </c>
      <c r="AW516" s="2">
        <v>0</v>
      </c>
      <c r="AX516" s="2">
        <v>1</v>
      </c>
      <c r="AY516" s="2">
        <v>0</v>
      </c>
      <c r="AZ516" s="2">
        <v>0</v>
      </c>
      <c r="BA516" s="2">
        <v>0</v>
      </c>
      <c r="BB516" s="2">
        <v>1</v>
      </c>
      <c r="BC516" s="2">
        <v>1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7" t="s">
        <v>2928</v>
      </c>
      <c r="BR516" s="2">
        <v>1</v>
      </c>
      <c r="BS516" s="2"/>
      <c r="BT516" s="2" t="b">
        <v>1</v>
      </c>
      <c r="BU516" s="2" t="b">
        <v>1</v>
      </c>
      <c r="BV516" s="2">
        <v>224250</v>
      </c>
      <c r="BW516" s="2" t="s">
        <v>4098</v>
      </c>
      <c r="BX516" s="2"/>
      <c r="BY516" s="2"/>
      <c r="BZ516" s="2" t="s">
        <v>1817</v>
      </c>
      <c r="CA516" s="2" t="b">
        <v>1</v>
      </c>
      <c r="CB516" s="2" t="b">
        <v>1</v>
      </c>
      <c r="CC516" s="2" t="b">
        <v>1</v>
      </c>
      <c r="CD516" s="2" t="b">
        <v>1</v>
      </c>
      <c r="CE516" s="2" t="s">
        <v>4099</v>
      </c>
      <c r="CF516" s="2"/>
      <c r="CG516" s="2">
        <v>26</v>
      </c>
    </row>
    <row r="517" spans="1:85">
      <c r="A517" s="3">
        <v>45614.955706018518</v>
      </c>
      <c r="B517" s="2" t="s">
        <v>1818</v>
      </c>
      <c r="C517" s="2" t="s">
        <v>1819</v>
      </c>
      <c r="D517" s="2" t="s">
        <v>106</v>
      </c>
      <c r="E517" s="2" t="s">
        <v>1820</v>
      </c>
      <c r="F517" s="2" t="s">
        <v>79</v>
      </c>
      <c r="G517" s="2" t="s">
        <v>1821</v>
      </c>
      <c r="H517" s="2" t="s">
        <v>82</v>
      </c>
      <c r="I517" s="2" t="s">
        <v>82</v>
      </c>
      <c r="J517" s="2" t="s">
        <v>135</v>
      </c>
      <c r="K517" s="2" t="s">
        <v>164</v>
      </c>
      <c r="L517" s="2" t="s">
        <v>148</v>
      </c>
      <c r="M517" s="2" t="s">
        <v>82</v>
      </c>
      <c r="N517" s="2"/>
      <c r="O517" s="2"/>
      <c r="P517" s="2"/>
      <c r="Q517" s="2"/>
      <c r="R517" s="2"/>
      <c r="S517" s="2"/>
      <c r="T517" s="2"/>
      <c r="U517" s="2" t="s">
        <v>85</v>
      </c>
      <c r="V517" s="2"/>
      <c r="W517" s="2"/>
      <c r="X517" s="2" t="s">
        <v>3064</v>
      </c>
      <c r="Y517" s="2" t="s">
        <v>3021</v>
      </c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>
        <v>4</v>
      </c>
      <c r="AN517" s="2">
        <v>0</v>
      </c>
      <c r="AO517" s="2">
        <v>7</v>
      </c>
      <c r="AP517" s="4">
        <v>0</v>
      </c>
      <c r="AQ517" s="6" t="b">
        <v>1</v>
      </c>
      <c r="AR517" s="2" t="b">
        <v>1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1</v>
      </c>
      <c r="BN517" s="2">
        <v>1</v>
      </c>
      <c r="BO517" s="2">
        <v>0</v>
      </c>
      <c r="BP517" s="2">
        <v>0</v>
      </c>
      <c r="BQ517" s="7" t="s">
        <v>2966</v>
      </c>
      <c r="BR517" s="2">
        <v>1</v>
      </c>
      <c r="BS517" s="2"/>
      <c r="BT517" s="2" t="b">
        <v>1</v>
      </c>
      <c r="BU517" s="2" t="b">
        <v>1</v>
      </c>
      <c r="BV517" s="8">
        <v>2387043</v>
      </c>
      <c r="BW517" s="2" t="s">
        <v>4100</v>
      </c>
      <c r="BX517" s="2"/>
      <c r="BY517" s="2"/>
      <c r="BZ517" s="2" t="s">
        <v>1820</v>
      </c>
      <c r="CA517" s="2" t="b">
        <v>1</v>
      </c>
      <c r="CB517" s="2" t="b">
        <v>1</v>
      </c>
      <c r="CC517" s="2" t="b">
        <v>0</v>
      </c>
      <c r="CD517" s="2" t="b">
        <v>1</v>
      </c>
      <c r="CE517" s="2" t="s">
        <v>4101</v>
      </c>
      <c r="CF517" s="2"/>
      <c r="CG517" s="2">
        <v>23</v>
      </c>
    </row>
    <row r="518" spans="1:85">
      <c r="A518" s="3">
        <v>45614.964756944442</v>
      </c>
      <c r="B518" s="2" t="s">
        <v>1822</v>
      </c>
      <c r="C518" s="2" t="s">
        <v>1823</v>
      </c>
      <c r="D518" s="2" t="s">
        <v>1619</v>
      </c>
      <c r="E518" s="2" t="s">
        <v>1824</v>
      </c>
      <c r="F518" s="2" t="s">
        <v>79</v>
      </c>
      <c r="G518" s="2">
        <v>9819919895</v>
      </c>
      <c r="H518" s="2" t="s">
        <v>82</v>
      </c>
      <c r="I518" s="2" t="s">
        <v>82</v>
      </c>
      <c r="J518" s="2" t="s">
        <v>135</v>
      </c>
      <c r="K518" s="2" t="s">
        <v>136</v>
      </c>
      <c r="L518" s="2" t="s">
        <v>147</v>
      </c>
      <c r="M518" s="2" t="s">
        <v>82</v>
      </c>
      <c r="N518" s="2"/>
      <c r="O518" s="2"/>
      <c r="P518" s="2" t="s">
        <v>128</v>
      </c>
      <c r="Q518" s="2"/>
      <c r="R518" s="2"/>
      <c r="S518" s="2"/>
      <c r="T518" s="2"/>
      <c r="U518" s="2" t="s">
        <v>128</v>
      </c>
      <c r="V518" s="2"/>
      <c r="W518" s="2"/>
      <c r="X518" s="2" t="s">
        <v>138</v>
      </c>
      <c r="Y518" s="2" t="s">
        <v>576</v>
      </c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>
        <v>2</v>
      </c>
      <c r="AN518" s="2">
        <v>0</v>
      </c>
      <c r="AO518" s="2">
        <v>4</v>
      </c>
      <c r="AP518" s="4">
        <v>0</v>
      </c>
      <c r="AQ518" s="6" t="b">
        <v>1</v>
      </c>
      <c r="AR518" s="2" t="b">
        <v>1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1</v>
      </c>
      <c r="BL518" s="2">
        <v>1</v>
      </c>
      <c r="BM518" s="2">
        <v>0</v>
      </c>
      <c r="BN518" s="2">
        <v>0</v>
      </c>
      <c r="BO518" s="2">
        <v>0</v>
      </c>
      <c r="BP518" s="2">
        <v>0</v>
      </c>
      <c r="BQ518" s="7" t="s">
        <v>2928</v>
      </c>
      <c r="BR518" s="2">
        <v>1</v>
      </c>
      <c r="BS518" s="2"/>
      <c r="BT518" s="2" t="b">
        <v>1</v>
      </c>
      <c r="BU518" s="2" t="b">
        <v>1</v>
      </c>
      <c r="BV518" s="2">
        <v>919895</v>
      </c>
      <c r="BW518" s="2" t="s">
        <v>4102</v>
      </c>
      <c r="BX518" s="2"/>
      <c r="BY518" s="2"/>
      <c r="BZ518" s="2" t="s">
        <v>1824</v>
      </c>
      <c r="CA518" s="2" t="b">
        <v>1</v>
      </c>
      <c r="CB518" s="2" t="b">
        <v>1</v>
      </c>
      <c r="CC518" s="2" t="b">
        <v>0</v>
      </c>
      <c r="CD518" s="2" t="b">
        <v>1</v>
      </c>
      <c r="CE518" s="2" t="s">
        <v>2939</v>
      </c>
      <c r="CF518" s="2"/>
      <c r="CG518" s="2"/>
    </row>
    <row r="519" spans="1:85">
      <c r="A519" s="3">
        <v>45615.002962962964</v>
      </c>
      <c r="B519" s="2" t="s">
        <v>1825</v>
      </c>
      <c r="C519" s="2" t="s">
        <v>1826</v>
      </c>
      <c r="D519" s="2" t="s">
        <v>125</v>
      </c>
      <c r="E519" s="2" t="s">
        <v>4103</v>
      </c>
      <c r="F519" s="2" t="s">
        <v>79</v>
      </c>
      <c r="G519" s="2">
        <v>9819860535</v>
      </c>
      <c r="H519" s="2" t="s">
        <v>127</v>
      </c>
      <c r="I519" s="2" t="s">
        <v>82</v>
      </c>
      <c r="J519" s="2" t="s">
        <v>135</v>
      </c>
      <c r="K519" s="2" t="s">
        <v>136</v>
      </c>
      <c r="L519" s="2" t="s">
        <v>164</v>
      </c>
      <c r="M519" s="2" t="s">
        <v>82</v>
      </c>
      <c r="N519" s="2"/>
      <c r="O519" s="2"/>
      <c r="P519" s="2" t="s">
        <v>128</v>
      </c>
      <c r="Q519" s="2"/>
      <c r="R519" s="2"/>
      <c r="S519" s="2"/>
      <c r="T519" s="2"/>
      <c r="U519" s="2" t="s">
        <v>128</v>
      </c>
      <c r="V519" s="2" t="s">
        <v>3035</v>
      </c>
      <c r="W519" s="2"/>
      <c r="X519" s="2" t="s">
        <v>138</v>
      </c>
      <c r="Y519" s="2" t="s">
        <v>3064</v>
      </c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>
        <v>4</v>
      </c>
      <c r="AN519" s="2">
        <v>0</v>
      </c>
      <c r="AO519" s="2">
        <v>8</v>
      </c>
      <c r="AP519" s="4">
        <v>0</v>
      </c>
      <c r="AQ519" s="6" t="b">
        <v>1</v>
      </c>
      <c r="AR519" s="2" t="b">
        <v>1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1</v>
      </c>
      <c r="BG519" s="2">
        <v>0</v>
      </c>
      <c r="BH519" s="2">
        <v>0</v>
      </c>
      <c r="BI519" s="2">
        <v>0</v>
      </c>
      <c r="BJ519" s="2">
        <v>0</v>
      </c>
      <c r="BK519" s="2">
        <v>1</v>
      </c>
      <c r="BL519" s="2">
        <v>0</v>
      </c>
      <c r="BM519" s="2">
        <v>0</v>
      </c>
      <c r="BN519" s="2">
        <v>1</v>
      </c>
      <c r="BO519" s="2">
        <v>0</v>
      </c>
      <c r="BP519" s="2">
        <v>0</v>
      </c>
      <c r="BQ519" s="7" t="s">
        <v>2928</v>
      </c>
      <c r="BR519" s="2">
        <v>1</v>
      </c>
      <c r="BS519" s="2"/>
      <c r="BT519" s="2" t="b">
        <v>1</v>
      </c>
      <c r="BU519" s="2" t="b">
        <v>1</v>
      </c>
      <c r="BV519" s="2">
        <v>860535</v>
      </c>
      <c r="BW519" s="2" t="s">
        <v>4104</v>
      </c>
      <c r="BX519" s="2"/>
      <c r="BY519" s="2"/>
      <c r="BZ519" s="2" t="s">
        <v>4103</v>
      </c>
      <c r="CA519" s="2" t="b">
        <v>1</v>
      </c>
      <c r="CB519" s="2" t="b">
        <v>1</v>
      </c>
      <c r="CC519" s="2" t="b">
        <v>1</v>
      </c>
      <c r="CD519" s="2" t="b">
        <v>1</v>
      </c>
      <c r="CE519" s="2" t="s">
        <v>4105</v>
      </c>
      <c r="CF519" s="2"/>
      <c r="CG519" s="2">
        <v>39</v>
      </c>
    </row>
    <row r="520" spans="1:85">
      <c r="A520" s="3">
        <v>45615.00986111111</v>
      </c>
      <c r="B520" s="2" t="s">
        <v>1827</v>
      </c>
      <c r="C520" s="2" t="s">
        <v>1828</v>
      </c>
      <c r="D520" s="2" t="s">
        <v>276</v>
      </c>
      <c r="E520" s="2" t="s">
        <v>1829</v>
      </c>
      <c r="F520" s="2" t="s">
        <v>79</v>
      </c>
      <c r="G520" s="2">
        <v>9913269391</v>
      </c>
      <c r="H520" s="2" t="s">
        <v>127</v>
      </c>
      <c r="I520" s="2" t="s">
        <v>91</v>
      </c>
      <c r="J520" s="2" t="s">
        <v>135</v>
      </c>
      <c r="K520" s="2" t="s">
        <v>148</v>
      </c>
      <c r="L520" s="2" t="s">
        <v>136</v>
      </c>
      <c r="M520" s="2" t="s">
        <v>164</v>
      </c>
      <c r="N520" s="2"/>
      <c r="O520" s="2"/>
      <c r="P520" s="2"/>
      <c r="Q520" s="2"/>
      <c r="R520" s="2"/>
      <c r="S520" s="2"/>
      <c r="T520" s="2"/>
      <c r="U520" s="2" t="s">
        <v>85</v>
      </c>
      <c r="V520" s="2" t="s">
        <v>3035</v>
      </c>
      <c r="W520" s="2" t="s">
        <v>94</v>
      </c>
      <c r="X520" s="2" t="s">
        <v>3021</v>
      </c>
      <c r="Y520" s="2" t="s">
        <v>138</v>
      </c>
      <c r="Z520" s="2" t="s">
        <v>3064</v>
      </c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>
        <v>6</v>
      </c>
      <c r="AN520" s="2">
        <v>0</v>
      </c>
      <c r="AO520" s="2">
        <v>11</v>
      </c>
      <c r="AP520" s="4">
        <v>0</v>
      </c>
      <c r="AQ520" s="6" t="b">
        <v>1</v>
      </c>
      <c r="AR520" s="2" t="b">
        <v>1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1</v>
      </c>
      <c r="BG520" s="2">
        <v>0</v>
      </c>
      <c r="BH520" s="2">
        <v>0</v>
      </c>
      <c r="BI520" s="2">
        <v>0</v>
      </c>
      <c r="BJ520" s="2">
        <v>1</v>
      </c>
      <c r="BK520" s="2">
        <v>1</v>
      </c>
      <c r="BL520" s="2">
        <v>0</v>
      </c>
      <c r="BM520" s="2">
        <v>1</v>
      </c>
      <c r="BN520" s="2">
        <v>1</v>
      </c>
      <c r="BO520" s="2">
        <v>0</v>
      </c>
      <c r="BP520" s="2">
        <v>0</v>
      </c>
      <c r="BQ520" s="7" t="s">
        <v>2966</v>
      </c>
      <c r="BR520" s="2">
        <v>1</v>
      </c>
      <c r="BS520" s="2"/>
      <c r="BT520" s="2" t="b">
        <v>1</v>
      </c>
      <c r="BU520" s="2" t="b">
        <v>1</v>
      </c>
      <c r="BV520" s="2">
        <v>269391</v>
      </c>
      <c r="BW520" s="2" t="s">
        <v>4106</v>
      </c>
      <c r="BX520" s="2"/>
      <c r="BY520" s="2"/>
      <c r="BZ520" s="2" t="s">
        <v>1829</v>
      </c>
      <c r="CA520" s="2" t="b">
        <v>1</v>
      </c>
      <c r="CB520" s="2" t="b">
        <v>1</v>
      </c>
      <c r="CC520" s="2" t="b">
        <v>1</v>
      </c>
      <c r="CD520" s="2" t="b">
        <v>1</v>
      </c>
      <c r="CE520" s="2" t="s">
        <v>4107</v>
      </c>
      <c r="CF520" s="2"/>
      <c r="CG520" s="2">
        <v>40</v>
      </c>
    </row>
    <row r="521" spans="1:85">
      <c r="A521" s="3">
        <v>45615.019791666666</v>
      </c>
      <c r="B521" s="2" t="s">
        <v>1830</v>
      </c>
      <c r="C521" s="2" t="s">
        <v>1831</v>
      </c>
      <c r="D521" s="2" t="s">
        <v>280</v>
      </c>
      <c r="E521" s="2" t="s">
        <v>1832</v>
      </c>
      <c r="F521" s="2" t="s">
        <v>79</v>
      </c>
      <c r="G521" s="2" t="s">
        <v>1833</v>
      </c>
      <c r="H521" s="2" t="s">
        <v>317</v>
      </c>
      <c r="I521" s="2" t="s">
        <v>82</v>
      </c>
      <c r="J521" s="2" t="s">
        <v>135</v>
      </c>
      <c r="K521" s="2" t="s">
        <v>136</v>
      </c>
      <c r="L521" s="2" t="s">
        <v>136</v>
      </c>
      <c r="M521" s="2" t="s">
        <v>82</v>
      </c>
      <c r="N521" s="2"/>
      <c r="O521" s="2"/>
      <c r="P521" s="2"/>
      <c r="Q521" s="2"/>
      <c r="R521" s="2"/>
      <c r="S521" s="2"/>
      <c r="T521" s="2"/>
      <c r="U521" s="2" t="s">
        <v>85</v>
      </c>
      <c r="V521" s="2" t="s">
        <v>317</v>
      </c>
      <c r="W521" s="2"/>
      <c r="X521" s="2" t="s">
        <v>138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>
        <v>2</v>
      </c>
      <c r="AN521" s="2">
        <v>0</v>
      </c>
      <c r="AO521" s="2">
        <v>3</v>
      </c>
      <c r="AP521" s="4">
        <v>0</v>
      </c>
      <c r="AQ521" s="6" t="b">
        <v>1</v>
      </c>
      <c r="AR521" s="2" t="b">
        <v>1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1</v>
      </c>
      <c r="BI521" s="2">
        <v>0</v>
      </c>
      <c r="BJ521" s="2">
        <v>0</v>
      </c>
      <c r="BK521" s="2">
        <v>1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7" t="s">
        <v>2966</v>
      </c>
      <c r="BR521" s="2">
        <v>1</v>
      </c>
      <c r="BS521" s="2"/>
      <c r="BT521" s="2" t="b">
        <v>1</v>
      </c>
      <c r="BU521" s="2" t="b">
        <v>1</v>
      </c>
      <c r="BV521" s="2">
        <v>252000</v>
      </c>
      <c r="BW521" s="2" t="s">
        <v>4108</v>
      </c>
      <c r="BX521" s="2"/>
      <c r="BY521" s="2"/>
      <c r="BZ521" s="2" t="s">
        <v>1832</v>
      </c>
      <c r="CA521" s="2" t="b">
        <v>1</v>
      </c>
      <c r="CB521" s="2" t="b">
        <v>1</v>
      </c>
      <c r="CC521" s="2" t="b">
        <v>1</v>
      </c>
      <c r="CD521" s="2" t="b">
        <v>1</v>
      </c>
      <c r="CE521" s="2" t="s">
        <v>4109</v>
      </c>
      <c r="CF521" s="2"/>
      <c r="CG521" s="2">
        <v>17</v>
      </c>
    </row>
    <row r="522" spans="1:85">
      <c r="A522" s="3">
        <v>45615.286006944443</v>
      </c>
      <c r="B522" s="2" t="s">
        <v>1837</v>
      </c>
      <c r="C522" s="2" t="s">
        <v>249</v>
      </c>
      <c r="D522" s="2" t="s">
        <v>125</v>
      </c>
      <c r="E522" s="2" t="s">
        <v>1838</v>
      </c>
      <c r="F522" s="2" t="s">
        <v>99</v>
      </c>
      <c r="G522" s="2" t="s">
        <v>1839</v>
      </c>
      <c r="H522" s="2" t="s">
        <v>82</v>
      </c>
      <c r="I522" s="2" t="s">
        <v>82</v>
      </c>
      <c r="J522" s="2" t="s">
        <v>135</v>
      </c>
      <c r="K522" s="2" t="s">
        <v>147</v>
      </c>
      <c r="L522" s="2" t="s">
        <v>82</v>
      </c>
      <c r="M522" s="2" t="s">
        <v>82</v>
      </c>
      <c r="N522" s="2"/>
      <c r="O522" s="2"/>
      <c r="P522" s="2"/>
      <c r="Q522" s="2"/>
      <c r="R522" s="2"/>
      <c r="S522" s="2"/>
      <c r="T522" s="2"/>
      <c r="U522" s="2" t="s">
        <v>85</v>
      </c>
      <c r="V522" s="2"/>
      <c r="W522" s="2"/>
      <c r="X522" s="2" t="s">
        <v>158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>
        <v>1</v>
      </c>
      <c r="AN522" s="2">
        <v>0</v>
      </c>
      <c r="AO522" s="2">
        <v>1</v>
      </c>
      <c r="AP522" s="4">
        <v>0</v>
      </c>
      <c r="AQ522" s="6" t="b">
        <v>1</v>
      </c>
      <c r="AR522" s="2" t="b">
        <v>1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1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7" t="s">
        <v>2966</v>
      </c>
      <c r="BR522" s="2">
        <v>1</v>
      </c>
      <c r="BS522" s="2"/>
      <c r="BT522" s="2" t="b">
        <v>1</v>
      </c>
      <c r="BU522" s="2" t="b">
        <v>1</v>
      </c>
      <c r="BV522" s="2">
        <v>717364</v>
      </c>
      <c r="BW522" s="2" t="s">
        <v>4110</v>
      </c>
      <c r="BX522" s="2"/>
      <c r="BY522" s="2"/>
      <c r="BZ522" s="2" t="s">
        <v>1838</v>
      </c>
      <c r="CA522" s="2" t="b">
        <v>1</v>
      </c>
      <c r="CB522" s="2" t="b">
        <v>1</v>
      </c>
      <c r="CC522" s="2" t="b">
        <v>1</v>
      </c>
      <c r="CD522" s="2" t="b">
        <v>1</v>
      </c>
      <c r="CE522" s="2" t="s">
        <v>4111</v>
      </c>
      <c r="CF522" s="2"/>
      <c r="CG522" s="2">
        <v>21</v>
      </c>
    </row>
    <row r="523" spans="1:85">
      <c r="A523" s="3">
        <v>45615.529942129629</v>
      </c>
      <c r="B523" s="2" t="s">
        <v>1840</v>
      </c>
      <c r="C523" s="2" t="s">
        <v>1484</v>
      </c>
      <c r="D523" s="2" t="s">
        <v>110</v>
      </c>
      <c r="E523" s="2" t="s">
        <v>1841</v>
      </c>
      <c r="F523" s="2" t="s">
        <v>79</v>
      </c>
      <c r="G523" s="2" t="s">
        <v>1842</v>
      </c>
      <c r="H523" s="2" t="s">
        <v>127</v>
      </c>
      <c r="I523" s="2" t="s">
        <v>82</v>
      </c>
      <c r="J523" s="2" t="s">
        <v>135</v>
      </c>
      <c r="K523" s="2" t="s">
        <v>136</v>
      </c>
      <c r="L523" s="2" t="s">
        <v>82</v>
      </c>
      <c r="M523" s="2" t="s">
        <v>136</v>
      </c>
      <c r="N523" s="2"/>
      <c r="O523" s="2"/>
      <c r="P523" s="2"/>
      <c r="Q523" s="2"/>
      <c r="R523" s="2"/>
      <c r="S523" s="2"/>
      <c r="T523" s="2"/>
      <c r="U523" s="2" t="s">
        <v>85</v>
      </c>
      <c r="V523" s="2" t="s">
        <v>3035</v>
      </c>
      <c r="W523" s="2"/>
      <c r="X523" s="2" t="s">
        <v>138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>
        <v>2</v>
      </c>
      <c r="AN523" s="2">
        <v>0</v>
      </c>
      <c r="AO523" s="2">
        <v>3</v>
      </c>
      <c r="AP523" s="4">
        <v>0</v>
      </c>
      <c r="AQ523" s="6" t="b">
        <v>1</v>
      </c>
      <c r="AR523" s="2" t="b">
        <v>1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1</v>
      </c>
      <c r="BG523" s="2">
        <v>0</v>
      </c>
      <c r="BH523" s="2">
        <v>0</v>
      </c>
      <c r="BI523" s="2">
        <v>0</v>
      </c>
      <c r="BJ523" s="2">
        <v>0</v>
      </c>
      <c r="BK523" s="2">
        <v>1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7" t="s">
        <v>2966</v>
      </c>
      <c r="BR523" s="2">
        <v>1</v>
      </c>
      <c r="BS523" s="2"/>
      <c r="BT523" s="2" t="b">
        <v>1</v>
      </c>
      <c r="BU523" s="2" t="b">
        <v>1</v>
      </c>
      <c r="BV523" s="2">
        <v>415674</v>
      </c>
      <c r="BW523" s="2" t="s">
        <v>4112</v>
      </c>
      <c r="BX523" s="2"/>
      <c r="BY523" s="2"/>
      <c r="BZ523" s="2" t="s">
        <v>1841</v>
      </c>
      <c r="CA523" s="2" t="b">
        <v>1</v>
      </c>
      <c r="CB523" s="2" t="b">
        <v>1</v>
      </c>
      <c r="CC523" s="2" t="b">
        <v>1</v>
      </c>
      <c r="CD523" s="2" t="b">
        <v>1</v>
      </c>
      <c r="CE523" s="2" t="s">
        <v>4113</v>
      </c>
      <c r="CF523" s="2"/>
      <c r="CG523" s="2">
        <v>22</v>
      </c>
    </row>
    <row r="524" spans="1:85">
      <c r="A524" s="3">
        <v>45615.551099537035</v>
      </c>
      <c r="B524" s="2" t="s">
        <v>1843</v>
      </c>
      <c r="C524" s="2" t="s">
        <v>432</v>
      </c>
      <c r="D524" s="2" t="s">
        <v>270</v>
      </c>
      <c r="E524" s="2" t="s">
        <v>1844</v>
      </c>
      <c r="F524" s="2" t="s">
        <v>99</v>
      </c>
      <c r="G524" s="2">
        <v>9856234400</v>
      </c>
      <c r="H524" s="2" t="s">
        <v>127</v>
      </c>
      <c r="I524" s="2" t="s">
        <v>82</v>
      </c>
      <c r="J524" s="2" t="s">
        <v>135</v>
      </c>
      <c r="K524" s="2" t="s">
        <v>136</v>
      </c>
      <c r="L524" s="2" t="s">
        <v>148</v>
      </c>
      <c r="M524" s="2" t="s">
        <v>147</v>
      </c>
      <c r="N524" s="2"/>
      <c r="O524" s="2"/>
      <c r="P524" s="2" t="s">
        <v>113</v>
      </c>
      <c r="Q524" s="2"/>
      <c r="R524" s="2"/>
      <c r="S524" s="2"/>
      <c r="T524" s="2"/>
      <c r="U524" s="2" t="s">
        <v>113</v>
      </c>
      <c r="V524" s="2" t="s">
        <v>2947</v>
      </c>
      <c r="W524" s="2"/>
      <c r="X524" s="2" t="s">
        <v>311</v>
      </c>
      <c r="Y524" s="2" t="s">
        <v>2955</v>
      </c>
      <c r="Z524" s="2" t="s">
        <v>158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>
        <v>3</v>
      </c>
      <c r="AN524" s="2">
        <v>0</v>
      </c>
      <c r="AO524" s="2">
        <v>6</v>
      </c>
      <c r="AP524" s="4">
        <v>0</v>
      </c>
      <c r="AQ524" s="6" t="b">
        <v>1</v>
      </c>
      <c r="AR524" s="2" t="b">
        <v>1</v>
      </c>
      <c r="AS524" s="2">
        <v>0</v>
      </c>
      <c r="AT524" s="2">
        <v>0</v>
      </c>
      <c r="AU524" s="2">
        <v>1</v>
      </c>
      <c r="AV524" s="2">
        <v>0</v>
      </c>
      <c r="AW524" s="2">
        <v>0</v>
      </c>
      <c r="AX524" s="2">
        <v>0</v>
      </c>
      <c r="AY524" s="2">
        <v>0</v>
      </c>
      <c r="AZ524" s="2">
        <v>1</v>
      </c>
      <c r="BA524" s="2">
        <v>1</v>
      </c>
      <c r="BB524" s="2">
        <v>1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7" t="s">
        <v>2928</v>
      </c>
      <c r="BR524" s="2">
        <v>1</v>
      </c>
      <c r="BS524" s="2"/>
      <c r="BT524" s="2" t="b">
        <v>1</v>
      </c>
      <c r="BU524" s="2" t="b">
        <v>1</v>
      </c>
      <c r="BV524" s="2">
        <v>234400</v>
      </c>
      <c r="BW524" s="2" t="s">
        <v>4114</v>
      </c>
      <c r="BX524" s="2"/>
      <c r="BY524" s="2"/>
      <c r="BZ524" s="2" t="s">
        <v>1844</v>
      </c>
      <c r="CA524" s="2" t="b">
        <v>1</v>
      </c>
      <c r="CB524" s="2" t="b">
        <v>1</v>
      </c>
      <c r="CC524" s="2" t="b">
        <v>1</v>
      </c>
      <c r="CD524" s="2" t="b">
        <v>1</v>
      </c>
      <c r="CE524" s="2" t="s">
        <v>4115</v>
      </c>
      <c r="CF524" s="2"/>
      <c r="CG524" s="2">
        <v>38</v>
      </c>
    </row>
    <row r="525" spans="1:85">
      <c r="A525" s="3">
        <v>45615.555266203701</v>
      </c>
      <c r="B525" s="2" t="s">
        <v>1845</v>
      </c>
      <c r="C525" s="2" t="s">
        <v>1846</v>
      </c>
      <c r="D525" s="2" t="s">
        <v>270</v>
      </c>
      <c r="E525" s="2" t="s">
        <v>1847</v>
      </c>
      <c r="F525" s="2" t="s">
        <v>99</v>
      </c>
      <c r="G525" s="2">
        <v>919029257470</v>
      </c>
      <c r="H525" s="2" t="s">
        <v>127</v>
      </c>
      <c r="I525" s="2" t="s">
        <v>91</v>
      </c>
      <c r="J525" s="2"/>
      <c r="K525" s="2" t="s">
        <v>82</v>
      </c>
      <c r="L525" s="2" t="s">
        <v>82</v>
      </c>
      <c r="M525" s="2" t="s">
        <v>82</v>
      </c>
      <c r="N525" s="2"/>
      <c r="O525" s="2"/>
      <c r="P525" s="2" t="s">
        <v>84</v>
      </c>
      <c r="Q525" s="2"/>
      <c r="R525" s="2"/>
      <c r="S525" s="2"/>
      <c r="T525" s="2"/>
      <c r="U525" s="2" t="s">
        <v>84</v>
      </c>
      <c r="V525" s="2" t="s">
        <v>2947</v>
      </c>
      <c r="W525" s="2" t="s">
        <v>103</v>
      </c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>
        <v>2</v>
      </c>
      <c r="AN525" s="2">
        <v>0</v>
      </c>
      <c r="AO525" s="2">
        <v>4</v>
      </c>
      <c r="AP525" s="4">
        <v>0</v>
      </c>
      <c r="AQ525" s="6" t="b">
        <v>1</v>
      </c>
      <c r="AR525" s="2" t="b">
        <v>1</v>
      </c>
      <c r="AS525" s="2">
        <v>0</v>
      </c>
      <c r="AT525" s="2">
        <v>0</v>
      </c>
      <c r="AU525" s="2">
        <v>1</v>
      </c>
      <c r="AV525" s="2">
        <v>0</v>
      </c>
      <c r="AW525" s="2">
        <v>0</v>
      </c>
      <c r="AX525" s="2">
        <v>0</v>
      </c>
      <c r="AY525" s="2">
        <v>1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7" t="s">
        <v>2928</v>
      </c>
      <c r="BR525" s="2">
        <v>1</v>
      </c>
      <c r="BS525" s="2"/>
      <c r="BT525" s="2" t="b">
        <v>1</v>
      </c>
      <c r="BU525" s="2" t="b">
        <v>1</v>
      </c>
      <c r="BV525" s="2">
        <v>257470</v>
      </c>
      <c r="BW525" s="2" t="s">
        <v>4116</v>
      </c>
      <c r="BX525" s="2"/>
      <c r="BY525" s="2"/>
      <c r="BZ525" s="2" t="s">
        <v>1847</v>
      </c>
      <c r="CA525" s="2" t="b">
        <v>1</v>
      </c>
      <c r="CB525" s="2" t="b">
        <v>0</v>
      </c>
      <c r="CC525" s="2" t="b">
        <v>1</v>
      </c>
      <c r="CD525" s="2" t="b">
        <v>1</v>
      </c>
      <c r="CE525" s="2" t="s">
        <v>4117</v>
      </c>
      <c r="CF525" s="2"/>
      <c r="CG525" s="2">
        <v>31</v>
      </c>
    </row>
    <row r="526" spans="1:85">
      <c r="A526" s="3">
        <v>45615.605763888889</v>
      </c>
      <c r="B526" s="2" t="s">
        <v>1848</v>
      </c>
      <c r="C526" s="2" t="s">
        <v>1849</v>
      </c>
      <c r="D526" s="2" t="s">
        <v>263</v>
      </c>
      <c r="E526" s="2" t="s">
        <v>1850</v>
      </c>
      <c r="F526" s="2" t="s">
        <v>99</v>
      </c>
      <c r="G526" s="2">
        <v>9841202131</v>
      </c>
      <c r="H526" s="2" t="s">
        <v>127</v>
      </c>
      <c r="I526" s="2" t="s">
        <v>91</v>
      </c>
      <c r="J526" s="2" t="s">
        <v>92</v>
      </c>
      <c r="K526" s="2"/>
      <c r="L526" s="2"/>
      <c r="M526" s="2"/>
      <c r="N526" s="2" t="s">
        <v>83</v>
      </c>
      <c r="O526" s="2" t="s">
        <v>93</v>
      </c>
      <c r="P526" s="2" t="s">
        <v>128</v>
      </c>
      <c r="Q526" s="2"/>
      <c r="R526" s="2"/>
      <c r="S526" s="2"/>
      <c r="T526" s="2"/>
      <c r="U526" s="2" t="s">
        <v>128</v>
      </c>
      <c r="V526" s="2" t="s">
        <v>2947</v>
      </c>
      <c r="W526" s="2" t="s">
        <v>103</v>
      </c>
      <c r="X526" s="2"/>
      <c r="Y526" s="2"/>
      <c r="Z526" s="2"/>
      <c r="AA526" s="2" t="s">
        <v>2934</v>
      </c>
      <c r="AB526" s="2" t="s">
        <v>2956</v>
      </c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>
        <v>4</v>
      </c>
      <c r="AN526" s="2">
        <v>0</v>
      </c>
      <c r="AO526" s="2">
        <v>8</v>
      </c>
      <c r="AP526" s="4">
        <v>0</v>
      </c>
      <c r="AQ526" s="6" t="b">
        <v>1</v>
      </c>
      <c r="AR526" s="2" t="b">
        <v>1</v>
      </c>
      <c r="AS526" s="2">
        <v>0</v>
      </c>
      <c r="AT526" s="2">
        <v>0</v>
      </c>
      <c r="AU526" s="2">
        <v>1</v>
      </c>
      <c r="AV526" s="2">
        <v>0</v>
      </c>
      <c r="AW526" s="2">
        <v>0</v>
      </c>
      <c r="AX526" s="2">
        <v>0</v>
      </c>
      <c r="AY526" s="2">
        <v>1</v>
      </c>
      <c r="AZ526" s="2">
        <v>0</v>
      </c>
      <c r="BA526" s="2">
        <v>0</v>
      </c>
      <c r="BB526" s="2">
        <v>0</v>
      </c>
      <c r="BC526" s="2">
        <v>0</v>
      </c>
      <c r="BD526" s="2">
        <v>1</v>
      </c>
      <c r="BE526" s="2">
        <v>1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7" t="s">
        <v>2928</v>
      </c>
      <c r="BR526" s="2">
        <v>1</v>
      </c>
      <c r="BS526" s="2"/>
      <c r="BT526" s="2" t="b">
        <v>1</v>
      </c>
      <c r="BU526" s="2" t="b">
        <v>1</v>
      </c>
      <c r="BV526" s="2">
        <v>202131</v>
      </c>
      <c r="BW526" s="2" t="s">
        <v>4118</v>
      </c>
      <c r="BX526" s="2"/>
      <c r="BY526" s="2"/>
      <c r="BZ526" s="2" t="s">
        <v>4119</v>
      </c>
      <c r="CA526" s="2" t="b">
        <v>1</v>
      </c>
      <c r="CB526" s="2" t="b">
        <v>0</v>
      </c>
      <c r="CC526" s="2" t="b">
        <v>1</v>
      </c>
      <c r="CD526" s="2" t="b">
        <v>1</v>
      </c>
      <c r="CE526" s="2" t="s">
        <v>4120</v>
      </c>
      <c r="CF526" s="2"/>
      <c r="CG526" s="2">
        <v>36</v>
      </c>
    </row>
    <row r="527" spans="1:85">
      <c r="A527" s="3">
        <v>45615.611550925925</v>
      </c>
      <c r="B527" s="2" t="s">
        <v>1851</v>
      </c>
      <c r="C527" s="2" t="s">
        <v>1852</v>
      </c>
      <c r="D527" s="2" t="s">
        <v>908</v>
      </c>
      <c r="E527" s="2" t="s">
        <v>1853</v>
      </c>
      <c r="F527" s="2" t="s">
        <v>79</v>
      </c>
      <c r="G527" s="2">
        <v>917477204228</v>
      </c>
      <c r="H527" s="2" t="s">
        <v>82</v>
      </c>
      <c r="I527" s="2" t="s">
        <v>82</v>
      </c>
      <c r="J527" s="2" t="s">
        <v>135</v>
      </c>
      <c r="K527" s="2" t="s">
        <v>136</v>
      </c>
      <c r="L527" s="2" t="s">
        <v>148</v>
      </c>
      <c r="M527" s="2" t="s">
        <v>82</v>
      </c>
      <c r="N527" s="2"/>
      <c r="O527" s="2"/>
      <c r="P527" s="2"/>
      <c r="Q527" s="2"/>
      <c r="R527" s="2"/>
      <c r="S527" s="2"/>
      <c r="T527" s="2"/>
      <c r="U527" s="2" t="s">
        <v>85</v>
      </c>
      <c r="V527" s="2"/>
      <c r="W527" s="2"/>
      <c r="X527" s="2" t="s">
        <v>138</v>
      </c>
      <c r="Y527" s="2" t="s">
        <v>3021</v>
      </c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>
        <v>3</v>
      </c>
      <c r="AN527" s="2">
        <v>0</v>
      </c>
      <c r="AO527" s="2">
        <v>5</v>
      </c>
      <c r="AP527" s="4">
        <v>0</v>
      </c>
      <c r="AQ527" s="6" t="b">
        <v>1</v>
      </c>
      <c r="AR527" s="2" t="b">
        <v>1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1</v>
      </c>
      <c r="BL527" s="2">
        <v>0</v>
      </c>
      <c r="BM527" s="2">
        <v>1</v>
      </c>
      <c r="BN527" s="2">
        <v>0</v>
      </c>
      <c r="BO527" s="2">
        <v>0</v>
      </c>
      <c r="BP527" s="2">
        <v>0</v>
      </c>
      <c r="BQ527" s="7" t="s">
        <v>2966</v>
      </c>
      <c r="BR527" s="2">
        <v>1</v>
      </c>
      <c r="BS527" s="2"/>
      <c r="BT527" s="2" t="b">
        <v>1</v>
      </c>
      <c r="BU527" s="2" t="b">
        <v>1</v>
      </c>
      <c r="BV527" s="2">
        <v>204228</v>
      </c>
      <c r="BW527" s="2" t="s">
        <v>4121</v>
      </c>
      <c r="BX527" s="2"/>
      <c r="BY527" s="2"/>
      <c r="BZ527" s="2" t="s">
        <v>1853</v>
      </c>
      <c r="CA527" s="2" t="b">
        <v>1</v>
      </c>
      <c r="CB527" s="2" t="b">
        <v>1</v>
      </c>
      <c r="CC527" s="2" t="b">
        <v>1</v>
      </c>
      <c r="CD527" s="2" t="b">
        <v>1</v>
      </c>
      <c r="CE527" s="2" t="s">
        <v>4122</v>
      </c>
      <c r="CF527" s="2"/>
      <c r="CG527" s="2">
        <v>19</v>
      </c>
    </row>
    <row r="528" spans="1:85">
      <c r="A528" s="3">
        <v>45615.612662037034</v>
      </c>
      <c r="B528" s="2" t="s">
        <v>1854</v>
      </c>
      <c r="C528" s="2" t="s">
        <v>1489</v>
      </c>
      <c r="D528" s="2" t="s">
        <v>1855</v>
      </c>
      <c r="E528" s="2" t="s">
        <v>1856</v>
      </c>
      <c r="F528" s="2" t="s">
        <v>99</v>
      </c>
      <c r="G528" s="2">
        <v>919409652707</v>
      </c>
      <c r="H528" s="2" t="s">
        <v>82</v>
      </c>
      <c r="I528" s="2" t="s">
        <v>82</v>
      </c>
      <c r="J528" s="2" t="s">
        <v>135</v>
      </c>
      <c r="K528" s="2" t="s">
        <v>147</v>
      </c>
      <c r="L528" s="2" t="s">
        <v>82</v>
      </c>
      <c r="M528" s="2" t="s">
        <v>82</v>
      </c>
      <c r="N528" s="2"/>
      <c r="O528" s="2"/>
      <c r="P528" s="2" t="s">
        <v>128</v>
      </c>
      <c r="Q528" s="2"/>
      <c r="R528" s="2"/>
      <c r="S528" s="2"/>
      <c r="T528" s="2"/>
      <c r="U528" s="2" t="s">
        <v>128</v>
      </c>
      <c r="V528" s="2"/>
      <c r="W528" s="2"/>
      <c r="X528" s="2" t="s">
        <v>158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>
        <v>1</v>
      </c>
      <c r="AN528" s="2">
        <v>0</v>
      </c>
      <c r="AO528" s="2">
        <v>2</v>
      </c>
      <c r="AP528" s="4">
        <v>0</v>
      </c>
      <c r="AQ528" s="6" t="b">
        <v>1</v>
      </c>
      <c r="AR528" s="2" t="b">
        <v>1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1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7" t="s">
        <v>2928</v>
      </c>
      <c r="BR528" s="2">
        <v>1</v>
      </c>
      <c r="BS528" s="2"/>
      <c r="BT528" s="2" t="b">
        <v>1</v>
      </c>
      <c r="BU528" s="2" t="b">
        <v>1</v>
      </c>
      <c r="BV528" s="2">
        <v>652707</v>
      </c>
      <c r="BW528" s="2" t="s">
        <v>4123</v>
      </c>
      <c r="BX528" s="2"/>
      <c r="BY528" s="2"/>
      <c r="BZ528" s="2" t="s">
        <v>1856</v>
      </c>
      <c r="CA528" s="2" t="b">
        <v>1</v>
      </c>
      <c r="CB528" s="2" t="b">
        <v>1</v>
      </c>
      <c r="CC528" s="2" t="b">
        <v>0</v>
      </c>
      <c r="CD528" s="2" t="b">
        <v>1</v>
      </c>
      <c r="CE528" s="2" t="s">
        <v>4124</v>
      </c>
      <c r="CF528" s="2"/>
      <c r="CG528" s="2"/>
    </row>
    <row r="529" spans="1:85">
      <c r="A529" s="3">
        <v>45615.620729166665</v>
      </c>
      <c r="B529" s="2" t="s">
        <v>1857</v>
      </c>
      <c r="C529" s="2" t="s">
        <v>1268</v>
      </c>
      <c r="D529" s="2" t="s">
        <v>1858</v>
      </c>
      <c r="E529" s="2" t="s">
        <v>1859</v>
      </c>
      <c r="F529" s="2" t="s">
        <v>79</v>
      </c>
      <c r="G529" s="2" t="s">
        <v>1860</v>
      </c>
      <c r="H529" s="2" t="s">
        <v>82</v>
      </c>
      <c r="I529" s="2" t="s">
        <v>82</v>
      </c>
      <c r="J529" s="2" t="s">
        <v>135</v>
      </c>
      <c r="K529" s="2" t="s">
        <v>136</v>
      </c>
      <c r="L529" s="2" t="s">
        <v>164</v>
      </c>
      <c r="M529" s="2" t="s">
        <v>82</v>
      </c>
      <c r="N529" s="2"/>
      <c r="O529" s="2"/>
      <c r="P529" s="2" t="s">
        <v>113</v>
      </c>
      <c r="Q529" s="2"/>
      <c r="R529" s="2"/>
      <c r="S529" s="2"/>
      <c r="T529" s="2"/>
      <c r="U529" s="2" t="s">
        <v>113</v>
      </c>
      <c r="V529" s="2"/>
      <c r="W529" s="2"/>
      <c r="X529" s="2" t="s">
        <v>138</v>
      </c>
      <c r="Y529" s="2" t="s">
        <v>3064</v>
      </c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>
        <v>3</v>
      </c>
      <c r="AN529" s="2">
        <v>0</v>
      </c>
      <c r="AO529" s="2">
        <v>6</v>
      </c>
      <c r="AP529" s="4">
        <v>0</v>
      </c>
      <c r="AQ529" s="6" t="b">
        <v>1</v>
      </c>
      <c r="AR529" s="2" t="b">
        <v>1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1</v>
      </c>
      <c r="BL529" s="2">
        <v>0</v>
      </c>
      <c r="BM529" s="2">
        <v>0</v>
      </c>
      <c r="BN529" s="2">
        <v>1</v>
      </c>
      <c r="BO529" s="2">
        <v>0</v>
      </c>
      <c r="BP529" s="2">
        <v>0</v>
      </c>
      <c r="BQ529" s="7" t="s">
        <v>2928</v>
      </c>
      <c r="BR529" s="2">
        <v>1</v>
      </c>
      <c r="BS529" s="2"/>
      <c r="BT529" s="2" t="b">
        <v>1</v>
      </c>
      <c r="BU529" s="2" t="b">
        <v>1</v>
      </c>
      <c r="BV529" s="2">
        <v>51871</v>
      </c>
      <c r="BW529" s="2" t="s">
        <v>4125</v>
      </c>
      <c r="BX529" s="2"/>
      <c r="BY529" s="2"/>
      <c r="BZ529" s="2" t="s">
        <v>1859</v>
      </c>
      <c r="CA529" s="2" t="b">
        <v>1</v>
      </c>
      <c r="CB529" s="2" t="b">
        <v>1</v>
      </c>
      <c r="CC529" s="2" t="b">
        <v>0</v>
      </c>
      <c r="CD529" s="2" t="b">
        <v>1</v>
      </c>
      <c r="CE529" s="2" t="s">
        <v>4126</v>
      </c>
      <c r="CF529" s="2"/>
      <c r="CG529" s="2">
        <v>23</v>
      </c>
    </row>
    <row r="530" spans="1:85">
      <c r="A530" s="3">
        <v>45615.636145833334</v>
      </c>
      <c r="B530" s="2" t="s">
        <v>1861</v>
      </c>
      <c r="C530" s="2" t="s">
        <v>1518</v>
      </c>
      <c r="D530" s="2" t="s">
        <v>280</v>
      </c>
      <c r="E530" s="2" t="s">
        <v>1862</v>
      </c>
      <c r="F530" s="2" t="s">
        <v>99</v>
      </c>
      <c r="G530" s="2">
        <v>9904893697</v>
      </c>
      <c r="H530" s="2" t="s">
        <v>127</v>
      </c>
      <c r="I530" s="2" t="s">
        <v>134</v>
      </c>
      <c r="J530" s="2" t="s">
        <v>135</v>
      </c>
      <c r="K530" s="2" t="s">
        <v>147</v>
      </c>
      <c r="L530" s="2" t="s">
        <v>136</v>
      </c>
      <c r="M530" s="2" t="s">
        <v>148</v>
      </c>
      <c r="N530" s="2"/>
      <c r="O530" s="2"/>
      <c r="P530" s="2" t="s">
        <v>84</v>
      </c>
      <c r="Q530" s="2"/>
      <c r="R530" s="2"/>
      <c r="S530" s="2"/>
      <c r="T530" s="2"/>
      <c r="U530" s="2" t="s">
        <v>84</v>
      </c>
      <c r="V530" s="2" t="s">
        <v>2947</v>
      </c>
      <c r="W530" s="2" t="s">
        <v>165</v>
      </c>
      <c r="X530" s="2" t="s">
        <v>158</v>
      </c>
      <c r="Y530" s="2" t="s">
        <v>311</v>
      </c>
      <c r="Z530" s="2" t="s">
        <v>2955</v>
      </c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>
        <v>4</v>
      </c>
      <c r="AN530" s="2">
        <v>0</v>
      </c>
      <c r="AO530" s="2">
        <v>8</v>
      </c>
      <c r="AP530" s="4">
        <v>0</v>
      </c>
      <c r="AQ530" s="6" t="b">
        <v>1</v>
      </c>
      <c r="AR530" s="2" t="b">
        <v>1</v>
      </c>
      <c r="AS530" s="2">
        <v>0</v>
      </c>
      <c r="AT530" s="2">
        <v>0</v>
      </c>
      <c r="AU530" s="2">
        <v>1</v>
      </c>
      <c r="AV530" s="2">
        <v>0</v>
      </c>
      <c r="AW530" s="2">
        <v>0</v>
      </c>
      <c r="AX530" s="2">
        <v>1</v>
      </c>
      <c r="AY530" s="2">
        <v>0</v>
      </c>
      <c r="AZ530" s="2">
        <v>1</v>
      </c>
      <c r="BA530" s="2">
        <v>1</v>
      </c>
      <c r="BB530" s="2">
        <v>1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7" t="s">
        <v>2928</v>
      </c>
      <c r="BR530" s="2">
        <v>1</v>
      </c>
      <c r="BS530" s="2"/>
      <c r="BT530" s="2" t="b">
        <v>1</v>
      </c>
      <c r="BU530" s="2" t="b">
        <v>1</v>
      </c>
      <c r="BV530" s="2">
        <v>893697</v>
      </c>
      <c r="BW530" s="2" t="s">
        <v>4127</v>
      </c>
      <c r="BX530" s="2"/>
      <c r="BY530" s="2"/>
      <c r="BZ530" s="2" t="s">
        <v>1862</v>
      </c>
      <c r="CA530" s="2" t="b">
        <v>1</v>
      </c>
      <c r="CB530" s="2" t="b">
        <v>1</v>
      </c>
      <c r="CC530" s="2" t="b">
        <v>1</v>
      </c>
      <c r="CD530" s="2" t="b">
        <v>1</v>
      </c>
      <c r="CE530" s="2" t="s">
        <v>4128</v>
      </c>
      <c r="CF530" s="2"/>
      <c r="CG530" s="2">
        <v>21</v>
      </c>
    </row>
    <row r="531" spans="1:85">
      <c r="A531" s="3">
        <v>45615.639861111114</v>
      </c>
      <c r="B531" s="2" t="s">
        <v>1863</v>
      </c>
      <c r="C531" s="2" t="s">
        <v>118</v>
      </c>
      <c r="D531" s="2" t="s">
        <v>106</v>
      </c>
      <c r="E531" s="2" t="s">
        <v>1864</v>
      </c>
      <c r="F531" s="2" t="s">
        <v>99</v>
      </c>
      <c r="G531" s="2" t="s">
        <v>1865</v>
      </c>
      <c r="H531" s="2" t="s">
        <v>81</v>
      </c>
      <c r="I531" s="2" t="s">
        <v>82</v>
      </c>
      <c r="J531" s="2" t="s">
        <v>135</v>
      </c>
      <c r="K531" s="2" t="s">
        <v>136</v>
      </c>
      <c r="L531" s="2" t="s">
        <v>82</v>
      </c>
      <c r="M531" s="2" t="s">
        <v>82</v>
      </c>
      <c r="N531" s="2"/>
      <c r="O531" s="2"/>
      <c r="P531" s="2" t="s">
        <v>128</v>
      </c>
      <c r="Q531" s="2"/>
      <c r="R531" s="2"/>
      <c r="S531" s="2"/>
      <c r="T531" s="2"/>
      <c r="U531" s="2" t="s">
        <v>128</v>
      </c>
      <c r="V531" s="2" t="s">
        <v>102</v>
      </c>
      <c r="W531" s="2"/>
      <c r="X531" s="2" t="s">
        <v>311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>
        <v>2</v>
      </c>
      <c r="AN531" s="2">
        <v>0</v>
      </c>
      <c r="AO531" s="2">
        <v>4</v>
      </c>
      <c r="AP531" s="4">
        <v>0</v>
      </c>
      <c r="AQ531" s="6" t="b">
        <v>1</v>
      </c>
      <c r="AR531" s="2" t="b">
        <v>1</v>
      </c>
      <c r="AS531" s="2">
        <v>0</v>
      </c>
      <c r="AT531" s="2">
        <v>0</v>
      </c>
      <c r="AU531" s="2">
        <v>0</v>
      </c>
      <c r="AV531" s="2">
        <v>1</v>
      </c>
      <c r="AW531" s="2">
        <v>0</v>
      </c>
      <c r="AX531" s="2">
        <v>0</v>
      </c>
      <c r="AY531" s="2">
        <v>0</v>
      </c>
      <c r="AZ531" s="2">
        <v>1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7" t="s">
        <v>2928</v>
      </c>
      <c r="BR531" s="2">
        <v>1</v>
      </c>
      <c r="BS531" s="2"/>
      <c r="BT531" s="2" t="b">
        <v>1</v>
      </c>
      <c r="BU531" s="2" t="b">
        <v>1</v>
      </c>
      <c r="BV531" s="2">
        <v>88443</v>
      </c>
      <c r="BW531" s="2" t="s">
        <v>4129</v>
      </c>
      <c r="BX531" s="2"/>
      <c r="BY531" s="2"/>
      <c r="BZ531" s="2" t="s">
        <v>4130</v>
      </c>
      <c r="CA531" s="2" t="b">
        <v>1</v>
      </c>
      <c r="CB531" s="2" t="b">
        <v>1</v>
      </c>
      <c r="CC531" s="2" t="b">
        <v>0</v>
      </c>
      <c r="CD531" s="2" t="b">
        <v>1</v>
      </c>
      <c r="CE531" s="2" t="s">
        <v>4131</v>
      </c>
      <c r="CF531" s="2"/>
      <c r="CG531" s="2">
        <v>21</v>
      </c>
    </row>
    <row r="532" spans="1:85">
      <c r="A532" s="3">
        <v>45615.647777777776</v>
      </c>
      <c r="B532" s="2" t="s">
        <v>1866</v>
      </c>
      <c r="C532" s="2" t="s">
        <v>1867</v>
      </c>
      <c r="D532" s="2" t="s">
        <v>280</v>
      </c>
      <c r="E532" s="2" t="s">
        <v>1868</v>
      </c>
      <c r="F532" s="2" t="s">
        <v>79</v>
      </c>
      <c r="G532" s="2">
        <v>9909983331</v>
      </c>
      <c r="H532" s="2" t="s">
        <v>82</v>
      </c>
      <c r="I532" s="2" t="s">
        <v>134</v>
      </c>
      <c r="J532" s="2" t="s">
        <v>92</v>
      </c>
      <c r="K532" s="2"/>
      <c r="L532" s="2"/>
      <c r="M532" s="2"/>
      <c r="N532" s="2" t="s">
        <v>83</v>
      </c>
      <c r="O532" s="2" t="s">
        <v>93</v>
      </c>
      <c r="P532" s="2"/>
      <c r="Q532" s="2"/>
      <c r="R532" s="2"/>
      <c r="S532" s="2"/>
      <c r="T532" s="2"/>
      <c r="U532" s="2" t="s">
        <v>85</v>
      </c>
      <c r="V532" s="2"/>
      <c r="W532" s="2" t="s">
        <v>137</v>
      </c>
      <c r="X532" s="2"/>
      <c r="Y532" s="2"/>
      <c r="Z532" s="2"/>
      <c r="AA532" s="2" t="s">
        <v>2927</v>
      </c>
      <c r="AB532" s="2" t="s">
        <v>2931</v>
      </c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>
        <v>3</v>
      </c>
      <c r="AN532" s="2">
        <v>0</v>
      </c>
      <c r="AO532" s="2">
        <v>5</v>
      </c>
      <c r="AP532" s="4">
        <v>0</v>
      </c>
      <c r="AQ532" s="6" t="b">
        <v>1</v>
      </c>
      <c r="AR532" s="2" t="b">
        <v>1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1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1</v>
      </c>
      <c r="BP532" s="2">
        <v>1</v>
      </c>
      <c r="BQ532" s="7" t="s">
        <v>2966</v>
      </c>
      <c r="BR532" s="2">
        <v>1</v>
      </c>
      <c r="BS532" s="2"/>
      <c r="BT532" s="2" t="b">
        <v>1</v>
      </c>
      <c r="BU532" s="2" t="b">
        <v>1</v>
      </c>
      <c r="BV532" s="2">
        <v>983331</v>
      </c>
      <c r="BW532" s="2" t="s">
        <v>4132</v>
      </c>
      <c r="BX532" s="2"/>
      <c r="BY532" s="2"/>
      <c r="BZ532" s="2" t="s">
        <v>1868</v>
      </c>
      <c r="CA532" s="2" t="b">
        <v>1</v>
      </c>
      <c r="CB532" s="2" t="b">
        <v>1</v>
      </c>
      <c r="CC532" s="2" t="b">
        <v>1</v>
      </c>
      <c r="CD532" s="2" t="b">
        <v>1</v>
      </c>
      <c r="CE532" s="2" t="s">
        <v>4133</v>
      </c>
      <c r="CF532" s="2"/>
      <c r="CG532" s="2">
        <v>21</v>
      </c>
    </row>
    <row r="533" spans="1:85">
      <c r="A533" s="3">
        <v>45615.648634259262</v>
      </c>
      <c r="B533" s="2" t="s">
        <v>1869</v>
      </c>
      <c r="C533" s="2" t="s">
        <v>1870</v>
      </c>
      <c r="D533" s="2" t="s">
        <v>1871</v>
      </c>
      <c r="E533" s="2" t="s">
        <v>1872</v>
      </c>
      <c r="F533" s="2" t="s">
        <v>79</v>
      </c>
      <c r="G533" s="2">
        <v>918233224418</v>
      </c>
      <c r="H533" s="2" t="s">
        <v>317</v>
      </c>
      <c r="I533" s="2" t="s">
        <v>91</v>
      </c>
      <c r="J533" s="2" t="s">
        <v>135</v>
      </c>
      <c r="K533" s="2" t="s">
        <v>164</v>
      </c>
      <c r="L533" s="2" t="s">
        <v>136</v>
      </c>
      <c r="M533" s="2" t="s">
        <v>148</v>
      </c>
      <c r="N533" s="2"/>
      <c r="O533" s="2"/>
      <c r="P533" s="2"/>
      <c r="Q533" s="2"/>
      <c r="R533" s="2"/>
      <c r="S533" s="2"/>
      <c r="T533" s="2"/>
      <c r="U533" s="2" t="s">
        <v>85</v>
      </c>
      <c r="V533" s="2" t="s">
        <v>317</v>
      </c>
      <c r="W533" s="2" t="s">
        <v>94</v>
      </c>
      <c r="X533" s="2" t="s">
        <v>3064</v>
      </c>
      <c r="Y533" s="2" t="s">
        <v>138</v>
      </c>
      <c r="Z533" s="2" t="s">
        <v>3021</v>
      </c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>
        <v>6</v>
      </c>
      <c r="AN533" s="2">
        <v>0</v>
      </c>
      <c r="AO533" s="2">
        <v>11</v>
      </c>
      <c r="AP533" s="4">
        <v>0</v>
      </c>
      <c r="AQ533" s="6" t="b">
        <v>1</v>
      </c>
      <c r="AR533" s="2" t="b">
        <v>1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1</v>
      </c>
      <c r="BI533" s="2">
        <v>0</v>
      </c>
      <c r="BJ533" s="2">
        <v>1</v>
      </c>
      <c r="BK533" s="2">
        <v>1</v>
      </c>
      <c r="BL533" s="2">
        <v>0</v>
      </c>
      <c r="BM533" s="2">
        <v>1</v>
      </c>
      <c r="BN533" s="2">
        <v>1</v>
      </c>
      <c r="BO533" s="2">
        <v>0</v>
      </c>
      <c r="BP533" s="2">
        <v>0</v>
      </c>
      <c r="BQ533" s="7" t="s">
        <v>2966</v>
      </c>
      <c r="BR533" s="2">
        <v>1</v>
      </c>
      <c r="BS533" s="2"/>
      <c r="BT533" s="2" t="b">
        <v>1</v>
      </c>
      <c r="BU533" s="2" t="b">
        <v>1</v>
      </c>
      <c r="BV533" s="2">
        <v>224418</v>
      </c>
      <c r="BW533" s="2" t="s">
        <v>4134</v>
      </c>
      <c r="BX533" s="2"/>
      <c r="BY533" s="2"/>
      <c r="BZ533" s="2" t="s">
        <v>1872</v>
      </c>
      <c r="CA533" s="2" t="b">
        <v>1</v>
      </c>
      <c r="CB533" s="2" t="b">
        <v>1</v>
      </c>
      <c r="CC533" s="2" t="b">
        <v>1</v>
      </c>
      <c r="CD533" s="2" t="b">
        <v>1</v>
      </c>
      <c r="CE533" s="2" t="s">
        <v>4135</v>
      </c>
      <c r="CF533" s="2"/>
      <c r="CG533" s="2">
        <v>29</v>
      </c>
    </row>
    <row r="534" spans="1:85">
      <c r="A534" s="3">
        <v>45615.739930555559</v>
      </c>
      <c r="B534" s="2" t="s">
        <v>1873</v>
      </c>
      <c r="C534" s="2" t="s">
        <v>1874</v>
      </c>
      <c r="D534" s="2" t="s">
        <v>1875</v>
      </c>
      <c r="E534" s="2" t="s">
        <v>1876</v>
      </c>
      <c r="F534" s="2" t="s">
        <v>99</v>
      </c>
      <c r="G534" s="2">
        <v>918000885511</v>
      </c>
      <c r="H534" s="2" t="s">
        <v>122</v>
      </c>
      <c r="I534" s="2" t="s">
        <v>134</v>
      </c>
      <c r="J534" s="2" t="s">
        <v>135</v>
      </c>
      <c r="K534" s="2" t="s">
        <v>136</v>
      </c>
      <c r="L534" s="2" t="s">
        <v>164</v>
      </c>
      <c r="M534" s="2" t="s">
        <v>148</v>
      </c>
      <c r="N534" s="2"/>
      <c r="O534" s="2"/>
      <c r="P534" s="2"/>
      <c r="Q534" s="2"/>
      <c r="R534" s="2"/>
      <c r="S534" s="2"/>
      <c r="T534" s="2"/>
      <c r="U534" s="2" t="s">
        <v>85</v>
      </c>
      <c r="V534" s="2" t="s">
        <v>122</v>
      </c>
      <c r="W534" s="2" t="s">
        <v>165</v>
      </c>
      <c r="X534" s="2" t="s">
        <v>311</v>
      </c>
      <c r="Y534" s="2" t="s">
        <v>2965</v>
      </c>
      <c r="Z534" s="2" t="s">
        <v>2955</v>
      </c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>
        <v>4</v>
      </c>
      <c r="AN534" s="2">
        <v>0</v>
      </c>
      <c r="AO534" s="2">
        <v>7</v>
      </c>
      <c r="AP534" s="4">
        <v>0</v>
      </c>
      <c r="AQ534" s="6" t="b">
        <v>1</v>
      </c>
      <c r="AR534" s="2" t="b">
        <v>1</v>
      </c>
      <c r="AS534" s="2">
        <v>0</v>
      </c>
      <c r="AT534" s="2">
        <v>0</v>
      </c>
      <c r="AU534" s="2">
        <v>0</v>
      </c>
      <c r="AV534" s="2">
        <v>0</v>
      </c>
      <c r="AW534" s="2">
        <v>1</v>
      </c>
      <c r="AX534" s="2">
        <v>1</v>
      </c>
      <c r="AY534" s="2">
        <v>0</v>
      </c>
      <c r="AZ534" s="2">
        <v>1</v>
      </c>
      <c r="BA534" s="2">
        <v>0</v>
      </c>
      <c r="BB534" s="2">
        <v>1</v>
      </c>
      <c r="BC534" s="2">
        <v>1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7" t="s">
        <v>2966</v>
      </c>
      <c r="BR534" s="2">
        <v>1</v>
      </c>
      <c r="BS534" s="2"/>
      <c r="BT534" s="2" t="b">
        <v>1</v>
      </c>
      <c r="BU534" s="2" t="b">
        <v>1</v>
      </c>
      <c r="BV534" s="2">
        <v>885511</v>
      </c>
      <c r="BW534" s="2" t="s">
        <v>4136</v>
      </c>
      <c r="BX534" s="2"/>
      <c r="BY534" s="2"/>
      <c r="BZ534" s="2" t="s">
        <v>1876</v>
      </c>
      <c r="CA534" s="2" t="b">
        <v>1</v>
      </c>
      <c r="CB534" s="2" t="b">
        <v>1</v>
      </c>
      <c r="CC534" s="2" t="b">
        <v>1</v>
      </c>
      <c r="CD534" s="2" t="b">
        <v>1</v>
      </c>
      <c r="CE534" s="2" t="s">
        <v>4137</v>
      </c>
      <c r="CF534" s="2"/>
      <c r="CG534" s="2">
        <v>24</v>
      </c>
    </row>
    <row r="535" spans="1:85">
      <c r="A535" s="3">
        <v>45615.745868055557</v>
      </c>
      <c r="B535" s="2" t="s">
        <v>1877</v>
      </c>
      <c r="C535" s="2" t="s">
        <v>970</v>
      </c>
      <c r="D535" s="2" t="s">
        <v>221</v>
      </c>
      <c r="E535" s="2" t="s">
        <v>4138</v>
      </c>
      <c r="F535" s="2" t="s">
        <v>99</v>
      </c>
      <c r="G535" s="2">
        <v>919172912691</v>
      </c>
      <c r="H535" s="2" t="s">
        <v>127</v>
      </c>
      <c r="I535" s="2" t="s">
        <v>134</v>
      </c>
      <c r="J535" s="2" t="s">
        <v>135</v>
      </c>
      <c r="K535" s="2" t="s">
        <v>136</v>
      </c>
      <c r="L535" s="2" t="s">
        <v>136</v>
      </c>
      <c r="M535" s="2" t="s">
        <v>147</v>
      </c>
      <c r="N535" s="2"/>
      <c r="O535" s="2"/>
      <c r="P535" s="2"/>
      <c r="Q535" s="2"/>
      <c r="R535" s="2"/>
      <c r="S535" s="2"/>
      <c r="T535" s="2"/>
      <c r="U535" s="2" t="s">
        <v>85</v>
      </c>
      <c r="V535" s="2" t="s">
        <v>2947</v>
      </c>
      <c r="W535" s="2" t="s">
        <v>165</v>
      </c>
      <c r="X535" s="2" t="s">
        <v>311</v>
      </c>
      <c r="Y535" s="2"/>
      <c r="Z535" s="2" t="s">
        <v>158</v>
      </c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>
        <v>4</v>
      </c>
      <c r="AN535" s="2">
        <v>0</v>
      </c>
      <c r="AO535" s="2">
        <v>7</v>
      </c>
      <c r="AP535" s="4">
        <v>0</v>
      </c>
      <c r="AQ535" s="6" t="b">
        <v>1</v>
      </c>
      <c r="AR535" s="2" t="b">
        <v>1</v>
      </c>
      <c r="AS535" s="2">
        <v>0</v>
      </c>
      <c r="AT535" s="2">
        <v>0</v>
      </c>
      <c r="AU535" s="2">
        <v>1</v>
      </c>
      <c r="AV535" s="2">
        <v>0</v>
      </c>
      <c r="AW535" s="2">
        <v>0</v>
      </c>
      <c r="AX535" s="2">
        <v>1</v>
      </c>
      <c r="AY535" s="2">
        <v>0</v>
      </c>
      <c r="AZ535" s="2">
        <v>1</v>
      </c>
      <c r="BA535" s="2">
        <v>1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0</v>
      </c>
      <c r="BP535" s="2">
        <v>0</v>
      </c>
      <c r="BQ535" s="7" t="s">
        <v>2966</v>
      </c>
      <c r="BR535" s="2">
        <v>1</v>
      </c>
      <c r="BS535" s="2"/>
      <c r="BT535" s="2" t="b">
        <v>1</v>
      </c>
      <c r="BU535" s="2" t="b">
        <v>1</v>
      </c>
      <c r="BV535" s="2">
        <v>912691</v>
      </c>
      <c r="BW535" s="2" t="s">
        <v>4139</v>
      </c>
      <c r="BX535" s="2"/>
      <c r="BY535" s="2"/>
      <c r="BZ535" s="2" t="s">
        <v>4138</v>
      </c>
      <c r="CA535" s="2" t="b">
        <v>1</v>
      </c>
      <c r="CB535" s="2" t="b">
        <v>1</v>
      </c>
      <c r="CC535" s="2" t="b">
        <v>1</v>
      </c>
      <c r="CD535" s="2" t="b">
        <v>1</v>
      </c>
      <c r="CE535" s="2" t="s">
        <v>4140</v>
      </c>
      <c r="CF535" s="2"/>
      <c r="CG535" s="2">
        <v>21</v>
      </c>
    </row>
    <row r="536" spans="1:85">
      <c r="A536" s="3">
        <v>45615.76771990741</v>
      </c>
      <c r="B536" s="2" t="s">
        <v>1878</v>
      </c>
      <c r="C536" s="2" t="s">
        <v>1435</v>
      </c>
      <c r="D536" s="2" t="s">
        <v>964</v>
      </c>
      <c r="E536" s="2" t="s">
        <v>1879</v>
      </c>
      <c r="F536" s="2" t="s">
        <v>99</v>
      </c>
      <c r="G536" s="2">
        <v>8005723017</v>
      </c>
      <c r="H536" s="2" t="s">
        <v>127</v>
      </c>
      <c r="I536" s="2" t="s">
        <v>82</v>
      </c>
      <c r="J536" s="2" t="s">
        <v>92</v>
      </c>
      <c r="K536" s="2"/>
      <c r="L536" s="2"/>
      <c r="M536" s="2"/>
      <c r="N536" s="2" t="s">
        <v>93</v>
      </c>
      <c r="O536" s="2" t="s">
        <v>82</v>
      </c>
      <c r="P536" s="2"/>
      <c r="Q536" s="2"/>
      <c r="R536" s="2"/>
      <c r="S536" s="2"/>
      <c r="T536" s="2"/>
      <c r="U536" s="2" t="s">
        <v>85</v>
      </c>
      <c r="V536" s="2" t="s">
        <v>2947</v>
      </c>
      <c r="W536" s="2"/>
      <c r="X536" s="2"/>
      <c r="Y536" s="2"/>
      <c r="Z536" s="2"/>
      <c r="AA536" s="2" t="s">
        <v>2956</v>
      </c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>
        <v>2</v>
      </c>
      <c r="AN536" s="2">
        <v>0</v>
      </c>
      <c r="AO536" s="2">
        <v>4</v>
      </c>
      <c r="AP536" s="4">
        <v>0</v>
      </c>
      <c r="AQ536" s="6" t="b">
        <v>1</v>
      </c>
      <c r="AR536" s="2" t="b">
        <v>1</v>
      </c>
      <c r="AS536" s="2">
        <v>0</v>
      </c>
      <c r="AT536" s="2">
        <v>0</v>
      </c>
      <c r="AU536" s="2">
        <v>1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1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7" t="s">
        <v>2928</v>
      </c>
      <c r="BR536" s="2">
        <v>1</v>
      </c>
      <c r="BS536" s="2"/>
      <c r="BT536" s="2" t="b">
        <v>1</v>
      </c>
      <c r="BU536" s="2" t="b">
        <v>1</v>
      </c>
      <c r="BV536" s="2">
        <v>723017</v>
      </c>
      <c r="BW536" s="2" t="s">
        <v>4141</v>
      </c>
      <c r="BX536" s="2"/>
      <c r="BY536" s="2"/>
      <c r="BZ536" s="2" t="s">
        <v>1879</v>
      </c>
      <c r="CA536" s="2" t="b">
        <v>1</v>
      </c>
      <c r="CB536" s="2" t="b">
        <v>0</v>
      </c>
      <c r="CC536" s="2" t="b">
        <v>1</v>
      </c>
      <c r="CD536" s="2" t="b">
        <v>1</v>
      </c>
      <c r="CE536" s="2" t="s">
        <v>4142</v>
      </c>
      <c r="CF536" s="2"/>
      <c r="CG536" s="2">
        <v>24</v>
      </c>
    </row>
    <row r="537" spans="1:85">
      <c r="A537" s="3">
        <v>45615.786689814813</v>
      </c>
      <c r="B537" s="2" t="s">
        <v>1880</v>
      </c>
      <c r="C537" s="2" t="s">
        <v>527</v>
      </c>
      <c r="D537" s="2" t="s">
        <v>1881</v>
      </c>
      <c r="E537" s="2" t="s">
        <v>3635</v>
      </c>
      <c r="F537" s="2" t="s">
        <v>79</v>
      </c>
      <c r="G537" s="2">
        <v>7718033454</v>
      </c>
      <c r="H537" s="2" t="s">
        <v>127</v>
      </c>
      <c r="I537" s="2" t="s">
        <v>91</v>
      </c>
      <c r="J537" s="2" t="s">
        <v>135</v>
      </c>
      <c r="K537" s="2" t="s">
        <v>136</v>
      </c>
      <c r="L537" s="2" t="s">
        <v>148</v>
      </c>
      <c r="M537" s="2" t="s">
        <v>164</v>
      </c>
      <c r="N537" s="2"/>
      <c r="O537" s="2"/>
      <c r="P537" s="2"/>
      <c r="Q537" s="2"/>
      <c r="R537" s="2"/>
      <c r="S537" s="2"/>
      <c r="T537" s="2"/>
      <c r="U537" s="2" t="s">
        <v>85</v>
      </c>
      <c r="V537" s="2" t="s">
        <v>3035</v>
      </c>
      <c r="W537" s="2" t="s">
        <v>94</v>
      </c>
      <c r="X537" s="2" t="s">
        <v>138</v>
      </c>
      <c r="Y537" s="2" t="s">
        <v>3021</v>
      </c>
      <c r="Z537" s="2" t="s">
        <v>3064</v>
      </c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>
        <v>6</v>
      </c>
      <c r="AN537" s="2">
        <v>0</v>
      </c>
      <c r="AO537" s="2">
        <v>11</v>
      </c>
      <c r="AP537" s="4">
        <v>0</v>
      </c>
      <c r="AQ537" s="6" t="b">
        <v>1</v>
      </c>
      <c r="AR537" s="2" t="b">
        <v>1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1</v>
      </c>
      <c r="BG537" s="2">
        <v>0</v>
      </c>
      <c r="BH537" s="2">
        <v>0</v>
      </c>
      <c r="BI537" s="2">
        <v>0</v>
      </c>
      <c r="BJ537" s="2">
        <v>1</v>
      </c>
      <c r="BK537" s="2">
        <v>1</v>
      </c>
      <c r="BL537" s="2">
        <v>0</v>
      </c>
      <c r="BM537" s="2">
        <v>1</v>
      </c>
      <c r="BN537" s="2">
        <v>1</v>
      </c>
      <c r="BO537" s="2">
        <v>0</v>
      </c>
      <c r="BP537" s="2">
        <v>0</v>
      </c>
      <c r="BQ537" s="7" t="s">
        <v>2966</v>
      </c>
      <c r="BR537" s="2">
        <v>1</v>
      </c>
      <c r="BS537" s="2"/>
      <c r="BT537" s="2" t="b">
        <v>1</v>
      </c>
      <c r="BU537" s="2" t="b">
        <v>1</v>
      </c>
      <c r="BV537" s="2">
        <v>33454</v>
      </c>
      <c r="BW537" s="2" t="s">
        <v>4143</v>
      </c>
      <c r="BX537" s="2"/>
      <c r="BY537" s="2"/>
      <c r="BZ537" s="2" t="s">
        <v>4144</v>
      </c>
      <c r="CA537" s="2" t="b">
        <v>1</v>
      </c>
      <c r="CB537" s="2" t="b">
        <v>1</v>
      </c>
      <c r="CC537" s="2" t="b">
        <v>1</v>
      </c>
      <c r="CD537" s="2" t="b">
        <v>1</v>
      </c>
      <c r="CE537" s="2" t="s">
        <v>4145</v>
      </c>
      <c r="CF537" s="2"/>
      <c r="CG537" s="2">
        <v>20</v>
      </c>
    </row>
    <row r="538" spans="1:85">
      <c r="A538" s="3">
        <v>45615.798425925925</v>
      </c>
      <c r="B538" s="2" t="s">
        <v>1882</v>
      </c>
      <c r="C538" s="2" t="s">
        <v>1883</v>
      </c>
      <c r="D538" s="2" t="s">
        <v>245</v>
      </c>
      <c r="E538" s="2" t="s">
        <v>1884</v>
      </c>
      <c r="F538" s="2" t="s">
        <v>99</v>
      </c>
      <c r="G538" s="2">
        <v>9330904669</v>
      </c>
      <c r="H538" s="2" t="s">
        <v>127</v>
      </c>
      <c r="I538" s="2" t="s">
        <v>82</v>
      </c>
      <c r="J538" s="2"/>
      <c r="K538" s="2" t="s">
        <v>82</v>
      </c>
      <c r="L538" s="2" t="s">
        <v>82</v>
      </c>
      <c r="M538" s="2" t="s">
        <v>82</v>
      </c>
      <c r="N538" s="2"/>
      <c r="O538" s="2"/>
      <c r="P538" s="2" t="s">
        <v>101</v>
      </c>
      <c r="Q538" s="2"/>
      <c r="R538" s="2"/>
      <c r="S538" s="2"/>
      <c r="T538" s="2"/>
      <c r="U538" s="2" t="s">
        <v>101</v>
      </c>
      <c r="V538" s="2" t="s">
        <v>2947</v>
      </c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>
        <v>1</v>
      </c>
      <c r="AN538" s="2">
        <v>0</v>
      </c>
      <c r="AO538" s="2">
        <v>2</v>
      </c>
      <c r="AP538" s="4">
        <v>0</v>
      </c>
      <c r="AQ538" s="6" t="b">
        <v>1</v>
      </c>
      <c r="AR538" s="2" t="b">
        <v>1</v>
      </c>
      <c r="AS538" s="2">
        <v>0</v>
      </c>
      <c r="AT538" s="2">
        <v>0</v>
      </c>
      <c r="AU538" s="2">
        <v>1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7" t="s">
        <v>2928</v>
      </c>
      <c r="BR538" s="2">
        <v>1</v>
      </c>
      <c r="BS538" s="2"/>
      <c r="BT538" s="2" t="b">
        <v>1</v>
      </c>
      <c r="BU538" s="2" t="b">
        <v>1</v>
      </c>
      <c r="BV538" s="2">
        <v>904669</v>
      </c>
      <c r="BW538" s="2" t="s">
        <v>4146</v>
      </c>
      <c r="BX538" s="2"/>
      <c r="BY538" s="2"/>
      <c r="BZ538" s="2" t="s">
        <v>1884</v>
      </c>
      <c r="CA538" s="2" t="b">
        <v>1</v>
      </c>
      <c r="CB538" s="2" t="b">
        <v>1</v>
      </c>
      <c r="CC538" s="2" t="b">
        <v>1</v>
      </c>
      <c r="CD538" s="2" t="b">
        <v>1</v>
      </c>
      <c r="CE538" s="2" t="s">
        <v>4147</v>
      </c>
      <c r="CF538" s="2"/>
      <c r="CG538" s="2">
        <v>41</v>
      </c>
    </row>
    <row r="539" spans="1:85">
      <c r="A539" s="3">
        <v>45615.837893518517</v>
      </c>
      <c r="B539" s="2" t="s">
        <v>1885</v>
      </c>
      <c r="C539" s="2" t="s">
        <v>1886</v>
      </c>
      <c r="D539" s="2" t="s">
        <v>106</v>
      </c>
      <c r="E539" s="2" t="s">
        <v>1887</v>
      </c>
      <c r="F539" s="2" t="s">
        <v>79</v>
      </c>
      <c r="G539" s="2">
        <v>9167939132</v>
      </c>
      <c r="H539" s="2" t="s">
        <v>127</v>
      </c>
      <c r="I539" s="2" t="s">
        <v>134</v>
      </c>
      <c r="J539" s="2" t="s">
        <v>92</v>
      </c>
      <c r="K539" s="2"/>
      <c r="L539" s="2"/>
      <c r="M539" s="2"/>
      <c r="N539" s="2" t="s">
        <v>93</v>
      </c>
      <c r="O539" s="2" t="s">
        <v>83</v>
      </c>
      <c r="P539" s="2"/>
      <c r="Q539" s="2"/>
      <c r="R539" s="2"/>
      <c r="S539" s="2"/>
      <c r="T539" s="2"/>
      <c r="U539" s="2" t="s">
        <v>85</v>
      </c>
      <c r="V539" s="2" t="s">
        <v>3035</v>
      </c>
      <c r="W539" s="2" t="s">
        <v>137</v>
      </c>
      <c r="X539" s="2"/>
      <c r="Y539" s="2"/>
      <c r="Z539" s="2"/>
      <c r="AA539" s="2" t="s">
        <v>2931</v>
      </c>
      <c r="AB539" s="2" t="s">
        <v>2927</v>
      </c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>
        <v>4</v>
      </c>
      <c r="AN539" s="2">
        <v>0</v>
      </c>
      <c r="AO539" s="2">
        <v>7</v>
      </c>
      <c r="AP539" s="4">
        <v>0</v>
      </c>
      <c r="AQ539" s="6" t="b">
        <v>1</v>
      </c>
      <c r="AR539" s="2" t="b">
        <v>1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1</v>
      </c>
      <c r="BG539" s="2">
        <v>0</v>
      </c>
      <c r="BH539" s="2">
        <v>0</v>
      </c>
      <c r="BI539" s="2">
        <v>1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1</v>
      </c>
      <c r="BP539" s="2">
        <v>1</v>
      </c>
      <c r="BQ539" s="7" t="s">
        <v>2966</v>
      </c>
      <c r="BR539" s="2">
        <v>1</v>
      </c>
      <c r="BS539" s="2"/>
      <c r="BT539" s="2" t="b">
        <v>1</v>
      </c>
      <c r="BU539" s="2" t="b">
        <v>1</v>
      </c>
      <c r="BV539" s="2">
        <v>939132</v>
      </c>
      <c r="BW539" s="2" t="s">
        <v>4148</v>
      </c>
      <c r="BX539" s="2"/>
      <c r="BY539" s="2"/>
      <c r="BZ539" s="2" t="s">
        <v>1887</v>
      </c>
      <c r="CA539" s="2" t="b">
        <v>1</v>
      </c>
      <c r="CB539" s="2" t="b">
        <v>1</v>
      </c>
      <c r="CC539" s="2" t="b">
        <v>1</v>
      </c>
      <c r="CD539" s="2" t="b">
        <v>1</v>
      </c>
      <c r="CE539" s="2" t="s">
        <v>4149</v>
      </c>
      <c r="CF539" s="2"/>
      <c r="CG539" s="2">
        <v>30</v>
      </c>
    </row>
    <row r="540" spans="1:85">
      <c r="A540" s="3">
        <v>45615.845694444448</v>
      </c>
      <c r="B540" s="2" t="s">
        <v>1888</v>
      </c>
      <c r="C540" s="2" t="s">
        <v>1889</v>
      </c>
      <c r="D540" s="2" t="s">
        <v>106</v>
      </c>
      <c r="E540" s="2" t="s">
        <v>1890</v>
      </c>
      <c r="F540" s="2" t="s">
        <v>99</v>
      </c>
      <c r="G540" s="2">
        <v>9819970329</v>
      </c>
      <c r="H540" s="2" t="s">
        <v>81</v>
      </c>
      <c r="I540" s="2" t="s">
        <v>134</v>
      </c>
      <c r="J540" s="2" t="s">
        <v>135</v>
      </c>
      <c r="K540" s="2" t="s">
        <v>136</v>
      </c>
      <c r="L540" s="2" t="s">
        <v>147</v>
      </c>
      <c r="M540" s="2" t="s">
        <v>148</v>
      </c>
      <c r="N540" s="2"/>
      <c r="O540" s="2"/>
      <c r="P540" s="2"/>
      <c r="Q540" s="2"/>
      <c r="R540" s="2"/>
      <c r="S540" s="2"/>
      <c r="T540" s="2"/>
      <c r="U540" s="2" t="s">
        <v>85</v>
      </c>
      <c r="V540" s="2" t="s">
        <v>102</v>
      </c>
      <c r="W540" s="2" t="s">
        <v>165</v>
      </c>
      <c r="X540" s="2" t="s">
        <v>311</v>
      </c>
      <c r="Y540" s="2" t="s">
        <v>158</v>
      </c>
      <c r="Z540" s="2" t="s">
        <v>2955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>
        <v>4</v>
      </c>
      <c r="AN540" s="2">
        <v>0</v>
      </c>
      <c r="AO540" s="2">
        <v>7</v>
      </c>
      <c r="AP540" s="4">
        <v>0</v>
      </c>
      <c r="AQ540" s="6" t="b">
        <v>1</v>
      </c>
      <c r="AR540" s="2" t="b">
        <v>1</v>
      </c>
      <c r="AS540" s="2">
        <v>0</v>
      </c>
      <c r="AT540" s="2">
        <v>0</v>
      </c>
      <c r="AU540" s="2">
        <v>0</v>
      </c>
      <c r="AV540" s="2">
        <v>1</v>
      </c>
      <c r="AW540" s="2">
        <v>0</v>
      </c>
      <c r="AX540" s="2">
        <v>1</v>
      </c>
      <c r="AY540" s="2">
        <v>0</v>
      </c>
      <c r="AZ540" s="2">
        <v>1</v>
      </c>
      <c r="BA540" s="2">
        <v>1</v>
      </c>
      <c r="BB540" s="2">
        <v>1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7" t="s">
        <v>2966</v>
      </c>
      <c r="BR540" s="2">
        <v>1</v>
      </c>
      <c r="BS540" s="2"/>
      <c r="BT540" s="2" t="b">
        <v>1</v>
      </c>
      <c r="BU540" s="2" t="b">
        <v>1</v>
      </c>
      <c r="BV540" s="2">
        <v>970329</v>
      </c>
      <c r="BW540" s="2" t="s">
        <v>4150</v>
      </c>
      <c r="BX540" s="2"/>
      <c r="BY540" s="2"/>
      <c r="BZ540" s="2" t="s">
        <v>1890</v>
      </c>
      <c r="CA540" s="2" t="b">
        <v>1</v>
      </c>
      <c r="CB540" s="2" t="b">
        <v>1</v>
      </c>
      <c r="CC540" s="2" t="b">
        <v>0</v>
      </c>
      <c r="CD540" s="2" t="b">
        <v>1</v>
      </c>
      <c r="CE540" s="2" t="s">
        <v>4151</v>
      </c>
      <c r="CF540" s="2"/>
      <c r="CG540" s="2">
        <v>30</v>
      </c>
    </row>
    <row r="541" spans="1:85">
      <c r="A541" s="3">
        <v>45615.850104166668</v>
      </c>
      <c r="B541" s="2" t="s">
        <v>1891</v>
      </c>
      <c r="C541" s="2" t="s">
        <v>1229</v>
      </c>
      <c r="D541" s="2" t="s">
        <v>1855</v>
      </c>
      <c r="E541" s="2" t="s">
        <v>1892</v>
      </c>
      <c r="F541" s="2" t="s">
        <v>79</v>
      </c>
      <c r="G541" s="2">
        <v>919099743872</v>
      </c>
      <c r="H541" s="2" t="s">
        <v>127</v>
      </c>
      <c r="I541" s="2" t="s">
        <v>82</v>
      </c>
      <c r="J541" s="2"/>
      <c r="K541" s="2" t="s">
        <v>82</v>
      </c>
      <c r="L541" s="2" t="s">
        <v>82</v>
      </c>
      <c r="M541" s="2" t="s">
        <v>82</v>
      </c>
      <c r="N541" s="2"/>
      <c r="O541" s="2"/>
      <c r="P541" s="2" t="s">
        <v>84</v>
      </c>
      <c r="Q541" s="2"/>
      <c r="R541" s="2"/>
      <c r="S541" s="2"/>
      <c r="T541" s="2"/>
      <c r="U541" s="2" t="s">
        <v>84</v>
      </c>
      <c r="V541" s="2" t="s">
        <v>3035</v>
      </c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>
        <v>1</v>
      </c>
      <c r="AN541" s="2">
        <v>0</v>
      </c>
      <c r="AO541" s="2">
        <v>2</v>
      </c>
      <c r="AP541" s="4">
        <v>0</v>
      </c>
      <c r="AQ541" s="6" t="b">
        <v>1</v>
      </c>
      <c r="AR541" s="2" t="b">
        <v>1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1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7" t="s">
        <v>2928</v>
      </c>
      <c r="BR541" s="2">
        <v>1</v>
      </c>
      <c r="BS541" s="2"/>
      <c r="BT541" s="2" t="b">
        <v>1</v>
      </c>
      <c r="BU541" s="2" t="b">
        <v>1</v>
      </c>
      <c r="BV541" s="2">
        <v>743872</v>
      </c>
      <c r="BW541" s="2" t="s">
        <v>4152</v>
      </c>
      <c r="BX541" s="2"/>
      <c r="BY541" s="2"/>
      <c r="BZ541" s="2" t="s">
        <v>1892</v>
      </c>
      <c r="CA541" s="2" t="b">
        <v>1</v>
      </c>
      <c r="CB541" s="2" t="b">
        <v>0</v>
      </c>
      <c r="CC541" s="2" t="b">
        <v>0</v>
      </c>
      <c r="CD541" s="2" t="e">
        <v>#N/A</v>
      </c>
      <c r="CE541" s="2" t="s">
        <v>4153</v>
      </c>
      <c r="CF541" s="2"/>
      <c r="CG541" s="2"/>
    </row>
    <row r="542" spans="1:85">
      <c r="A542" s="3">
        <v>45615.862673611111</v>
      </c>
      <c r="B542" s="2" t="s">
        <v>1893</v>
      </c>
      <c r="C542" s="2" t="s">
        <v>1894</v>
      </c>
      <c r="D542" s="2" t="s">
        <v>125</v>
      </c>
      <c r="E542" s="2" t="s">
        <v>1895</v>
      </c>
      <c r="F542" s="2" t="s">
        <v>79</v>
      </c>
      <c r="G542" s="2" t="s">
        <v>1896</v>
      </c>
      <c r="H542" s="2" t="s">
        <v>317</v>
      </c>
      <c r="I542" s="2" t="s">
        <v>134</v>
      </c>
      <c r="J542" s="2"/>
      <c r="K542" s="2" t="s">
        <v>82</v>
      </c>
      <c r="L542" s="2" t="s">
        <v>82</v>
      </c>
      <c r="M542" s="2" t="s">
        <v>82</v>
      </c>
      <c r="N542" s="2"/>
      <c r="O542" s="2"/>
      <c r="P542" s="2" t="s">
        <v>84</v>
      </c>
      <c r="Q542" s="2"/>
      <c r="R542" s="2"/>
      <c r="S542" s="2"/>
      <c r="T542" s="2"/>
      <c r="U542" s="2" t="s">
        <v>84</v>
      </c>
      <c r="V542" s="2" t="s">
        <v>317</v>
      </c>
      <c r="W542" s="2" t="s">
        <v>137</v>
      </c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>
        <v>2</v>
      </c>
      <c r="AN542" s="2">
        <v>0</v>
      </c>
      <c r="AO542" s="2">
        <v>4</v>
      </c>
      <c r="AP542" s="4">
        <v>0</v>
      </c>
      <c r="AQ542" s="6" t="b">
        <v>1</v>
      </c>
      <c r="AR542" s="2" t="b">
        <v>1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1</v>
      </c>
      <c r="BI542" s="2">
        <v>1</v>
      </c>
      <c r="BJ542" s="2">
        <v>0</v>
      </c>
      <c r="BK542" s="2">
        <v>0</v>
      </c>
      <c r="BL542" s="2">
        <v>0</v>
      </c>
      <c r="BM542" s="2">
        <v>0</v>
      </c>
      <c r="BN542" s="2">
        <v>0</v>
      </c>
      <c r="BO542" s="2">
        <v>0</v>
      </c>
      <c r="BP542" s="2">
        <v>0</v>
      </c>
      <c r="BQ542" s="7" t="s">
        <v>2928</v>
      </c>
      <c r="BR542" s="2">
        <v>1</v>
      </c>
      <c r="BS542" s="2"/>
      <c r="BT542" s="2" t="b">
        <v>1</v>
      </c>
      <c r="BU542" s="2" t="b">
        <v>1</v>
      </c>
      <c r="BV542" s="2">
        <v>956618</v>
      </c>
      <c r="BW542" s="2" t="s">
        <v>4154</v>
      </c>
      <c r="BX542" s="2"/>
      <c r="BY542" s="2"/>
      <c r="BZ542" s="2" t="s">
        <v>1895</v>
      </c>
      <c r="CA542" s="2" t="b">
        <v>0</v>
      </c>
      <c r="CB542" s="2" t="b">
        <v>1</v>
      </c>
      <c r="CC542" s="2" t="b">
        <v>1</v>
      </c>
      <c r="CD542" s="2" t="b">
        <v>1</v>
      </c>
      <c r="CE542" s="2" t="s">
        <v>4155</v>
      </c>
      <c r="CF542" s="2"/>
      <c r="CG542" s="2">
        <v>20</v>
      </c>
    </row>
    <row r="543" spans="1:85">
      <c r="A543" s="3">
        <v>45615.865613425929</v>
      </c>
      <c r="B543" s="2" t="s">
        <v>1897</v>
      </c>
      <c r="C543" s="2" t="s">
        <v>1898</v>
      </c>
      <c r="D543" s="2" t="s">
        <v>1899</v>
      </c>
      <c r="E543" s="2" t="s">
        <v>1900</v>
      </c>
      <c r="F543" s="2" t="s">
        <v>99</v>
      </c>
      <c r="G543" s="2" t="s">
        <v>1901</v>
      </c>
      <c r="H543" s="2" t="s">
        <v>127</v>
      </c>
      <c r="I543" s="2" t="s">
        <v>134</v>
      </c>
      <c r="J543" s="2" t="s">
        <v>92</v>
      </c>
      <c r="K543" s="2"/>
      <c r="L543" s="2"/>
      <c r="M543" s="2"/>
      <c r="N543" s="2" t="s">
        <v>93</v>
      </c>
      <c r="O543" s="2" t="s">
        <v>83</v>
      </c>
      <c r="P543" s="2"/>
      <c r="Q543" s="2"/>
      <c r="R543" s="2"/>
      <c r="S543" s="2"/>
      <c r="T543" s="2"/>
      <c r="U543" s="2" t="s">
        <v>85</v>
      </c>
      <c r="V543" s="2" t="s">
        <v>2947</v>
      </c>
      <c r="W543" s="2" t="s">
        <v>165</v>
      </c>
      <c r="X543" s="2"/>
      <c r="Y543" s="2"/>
      <c r="Z543" s="2"/>
      <c r="AA543" s="2" t="s">
        <v>2956</v>
      </c>
      <c r="AB543" s="2" t="s">
        <v>2934</v>
      </c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>
        <v>4</v>
      </c>
      <c r="AN543" s="2">
        <v>0</v>
      </c>
      <c r="AO543" s="2">
        <v>7</v>
      </c>
      <c r="AP543" s="4">
        <v>0</v>
      </c>
      <c r="AQ543" s="6" t="b">
        <v>1</v>
      </c>
      <c r="AR543" s="2" t="b">
        <v>1</v>
      </c>
      <c r="AS543" s="2">
        <v>0</v>
      </c>
      <c r="AT543" s="2">
        <v>0</v>
      </c>
      <c r="AU543" s="2">
        <v>1</v>
      </c>
      <c r="AV543" s="2">
        <v>0</v>
      </c>
      <c r="AW543" s="2">
        <v>0</v>
      </c>
      <c r="AX543" s="2">
        <v>1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1</v>
      </c>
      <c r="BE543" s="2">
        <v>1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7" t="s">
        <v>2966</v>
      </c>
      <c r="BR543" s="2">
        <v>1</v>
      </c>
      <c r="BS543" s="2"/>
      <c r="BT543" s="2" t="b">
        <v>1</v>
      </c>
      <c r="BU543" s="2" t="b">
        <v>1</v>
      </c>
      <c r="BV543" s="2">
        <v>977545</v>
      </c>
      <c r="BW543" s="2" t="s">
        <v>4156</v>
      </c>
      <c r="BX543" s="2"/>
      <c r="BY543" s="2"/>
      <c r="BZ543" s="2" t="s">
        <v>1900</v>
      </c>
      <c r="CA543" s="2" t="b">
        <v>1</v>
      </c>
      <c r="CB543" s="2" t="b">
        <v>1</v>
      </c>
      <c r="CC543" s="2" t="b">
        <v>1</v>
      </c>
      <c r="CD543" s="2" t="b">
        <v>1</v>
      </c>
      <c r="CE543" s="2" t="s">
        <v>4157</v>
      </c>
      <c r="CF543" s="2"/>
      <c r="CG543" s="2">
        <v>17</v>
      </c>
    </row>
    <row r="544" spans="1:85">
      <c r="A544" s="3">
        <v>45615.875358796293</v>
      </c>
      <c r="B544" s="2" t="s">
        <v>1902</v>
      </c>
      <c r="C544" s="2" t="s">
        <v>1760</v>
      </c>
      <c r="D544" s="2" t="s">
        <v>125</v>
      </c>
      <c r="E544" s="2" t="s">
        <v>1903</v>
      </c>
      <c r="F544" s="2" t="s">
        <v>79</v>
      </c>
      <c r="G544" s="2">
        <v>447904584178</v>
      </c>
      <c r="H544" s="2" t="s">
        <v>317</v>
      </c>
      <c r="I544" s="2" t="s">
        <v>91</v>
      </c>
      <c r="J544" s="2"/>
      <c r="K544" s="2" t="s">
        <v>82</v>
      </c>
      <c r="L544" s="2" t="s">
        <v>82</v>
      </c>
      <c r="M544" s="2" t="s">
        <v>82</v>
      </c>
      <c r="N544" s="2"/>
      <c r="O544" s="2"/>
      <c r="P544" s="2" t="s">
        <v>101</v>
      </c>
      <c r="Q544" s="2"/>
      <c r="R544" s="2"/>
      <c r="S544" s="2"/>
      <c r="T544" s="2"/>
      <c r="U544" s="2" t="s">
        <v>101</v>
      </c>
      <c r="V544" s="2" t="s">
        <v>317</v>
      </c>
      <c r="W544" s="2" t="s">
        <v>94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>
        <v>2</v>
      </c>
      <c r="AN544" s="2">
        <v>0</v>
      </c>
      <c r="AO544" s="2">
        <v>4</v>
      </c>
      <c r="AP544" s="4">
        <v>0</v>
      </c>
      <c r="AQ544" s="6" t="b">
        <v>1</v>
      </c>
      <c r="AR544" s="2" t="b">
        <v>1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1</v>
      </c>
      <c r="BI544" s="2">
        <v>0</v>
      </c>
      <c r="BJ544" s="2">
        <v>1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7" t="s">
        <v>2928</v>
      </c>
      <c r="BR544" s="2">
        <v>1</v>
      </c>
      <c r="BS544" s="2"/>
      <c r="BT544" s="2" t="b">
        <v>1</v>
      </c>
      <c r="BU544" s="2" t="b">
        <v>1</v>
      </c>
      <c r="BV544" s="2">
        <v>584178</v>
      </c>
      <c r="BW544" s="2" t="s">
        <v>4158</v>
      </c>
      <c r="BX544" s="2"/>
      <c r="BY544" s="2"/>
      <c r="BZ544" s="2" t="s">
        <v>1903</v>
      </c>
      <c r="CA544" s="2" t="b">
        <v>1</v>
      </c>
      <c r="CB544" s="2" t="b">
        <v>1</v>
      </c>
      <c r="CC544" s="2" t="b">
        <v>1</v>
      </c>
      <c r="CD544" s="2" t="b">
        <v>1</v>
      </c>
      <c r="CE544" s="2" t="s">
        <v>4159</v>
      </c>
      <c r="CF544" s="2"/>
      <c r="CG544" s="2">
        <v>19</v>
      </c>
    </row>
    <row r="545" spans="1:85">
      <c r="A545" s="3">
        <v>45615.87672453704</v>
      </c>
      <c r="B545" s="2" t="s">
        <v>1904</v>
      </c>
      <c r="C545" s="2" t="s">
        <v>1905</v>
      </c>
      <c r="D545" s="2" t="s">
        <v>1906</v>
      </c>
      <c r="E545" s="2" t="s">
        <v>1907</v>
      </c>
      <c r="F545" s="2" t="s">
        <v>99</v>
      </c>
      <c r="G545" s="2">
        <v>919979904139</v>
      </c>
      <c r="H545" s="2" t="s">
        <v>82</v>
      </c>
      <c r="I545" s="2" t="s">
        <v>82</v>
      </c>
      <c r="J545" s="2" t="s">
        <v>135</v>
      </c>
      <c r="K545" s="2" t="s">
        <v>147</v>
      </c>
      <c r="L545" s="2" t="s">
        <v>147</v>
      </c>
      <c r="M545" s="2" t="s">
        <v>147</v>
      </c>
      <c r="N545" s="2"/>
      <c r="O545" s="2"/>
      <c r="P545" s="2"/>
      <c r="Q545" s="2"/>
      <c r="R545" s="2"/>
      <c r="S545" s="2"/>
      <c r="T545" s="2"/>
      <c r="U545" s="2" t="s">
        <v>85</v>
      </c>
      <c r="V545" s="2"/>
      <c r="W545" s="2"/>
      <c r="X545" s="2" t="s">
        <v>158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>
        <v>1</v>
      </c>
      <c r="AN545" s="2">
        <v>0</v>
      </c>
      <c r="AO545" s="2">
        <v>1</v>
      </c>
      <c r="AP545" s="4">
        <v>0</v>
      </c>
      <c r="AQ545" s="6" t="b">
        <v>1</v>
      </c>
      <c r="AR545" s="2" t="b">
        <v>1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1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7" t="s">
        <v>2966</v>
      </c>
      <c r="BR545" s="2">
        <v>1</v>
      </c>
      <c r="BS545" s="2"/>
      <c r="BT545" s="2" t="b">
        <v>1</v>
      </c>
      <c r="BU545" s="2" t="b">
        <v>1</v>
      </c>
      <c r="BV545" s="2">
        <v>904139</v>
      </c>
      <c r="BW545" s="2" t="s">
        <v>4160</v>
      </c>
      <c r="BX545" s="2"/>
      <c r="BY545" s="2"/>
      <c r="BZ545" s="2" t="s">
        <v>1907</v>
      </c>
      <c r="CA545" s="2" t="b">
        <v>1</v>
      </c>
      <c r="CB545" s="2" t="b">
        <v>1</v>
      </c>
      <c r="CC545" s="2" t="b">
        <v>1</v>
      </c>
      <c r="CD545" s="2" t="b">
        <v>1</v>
      </c>
      <c r="CE545" s="2" t="s">
        <v>4161</v>
      </c>
      <c r="CF545" s="2"/>
      <c r="CG545" s="2">
        <v>22</v>
      </c>
    </row>
    <row r="546" spans="1:85">
      <c r="A546" s="3">
        <v>45615.898425925923</v>
      </c>
      <c r="B546" s="2" t="s">
        <v>1908</v>
      </c>
      <c r="C546" s="2" t="s">
        <v>1909</v>
      </c>
      <c r="D546" s="2" t="s">
        <v>1910</v>
      </c>
      <c r="E546" s="2" t="s">
        <v>1911</v>
      </c>
      <c r="F546" s="2" t="s">
        <v>99</v>
      </c>
      <c r="G546" s="2">
        <v>918510082457</v>
      </c>
      <c r="H546" s="2" t="s">
        <v>127</v>
      </c>
      <c r="I546" s="2" t="s">
        <v>134</v>
      </c>
      <c r="J546" s="2" t="s">
        <v>92</v>
      </c>
      <c r="K546" s="2"/>
      <c r="L546" s="2"/>
      <c r="M546" s="2"/>
      <c r="N546" s="2" t="s">
        <v>93</v>
      </c>
      <c r="O546" s="2" t="s">
        <v>93</v>
      </c>
      <c r="P546" s="2" t="s">
        <v>84</v>
      </c>
      <c r="Q546" s="2"/>
      <c r="R546" s="2"/>
      <c r="S546" s="2"/>
      <c r="T546" s="2"/>
      <c r="U546" s="2" t="s">
        <v>84</v>
      </c>
      <c r="V546" s="2" t="s">
        <v>2947</v>
      </c>
      <c r="W546" s="2" t="s">
        <v>165</v>
      </c>
      <c r="X546" s="2"/>
      <c r="Y546" s="2"/>
      <c r="Z546" s="2"/>
      <c r="AA546" s="2" t="s">
        <v>2956</v>
      </c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>
        <v>3</v>
      </c>
      <c r="AN546" s="2">
        <v>0</v>
      </c>
      <c r="AO546" s="2">
        <v>6</v>
      </c>
      <c r="AP546" s="4">
        <v>0</v>
      </c>
      <c r="AQ546" s="6" t="b">
        <v>1</v>
      </c>
      <c r="AR546" s="2" t="b">
        <v>1</v>
      </c>
      <c r="AS546" s="2">
        <v>0</v>
      </c>
      <c r="AT546" s="2">
        <v>0</v>
      </c>
      <c r="AU546" s="2">
        <v>1</v>
      </c>
      <c r="AV546" s="2">
        <v>0</v>
      </c>
      <c r="AW546" s="2">
        <v>0</v>
      </c>
      <c r="AX546" s="2">
        <v>1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1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7" t="s">
        <v>2928</v>
      </c>
      <c r="BR546" s="2">
        <v>1</v>
      </c>
      <c r="BS546" s="2"/>
      <c r="BT546" s="2" t="b">
        <v>1</v>
      </c>
      <c r="BU546" s="2" t="b">
        <v>1</v>
      </c>
      <c r="BV546" s="2">
        <v>82457</v>
      </c>
      <c r="BW546" s="2" t="s">
        <v>4162</v>
      </c>
      <c r="BX546" s="2"/>
      <c r="BY546" s="2"/>
      <c r="BZ546" s="2" t="s">
        <v>1911</v>
      </c>
      <c r="CA546" s="2" t="b">
        <v>1</v>
      </c>
      <c r="CB546" s="2" t="b">
        <v>1</v>
      </c>
      <c r="CC546" s="2" t="b">
        <v>1</v>
      </c>
      <c r="CD546" s="2" t="b">
        <v>1</v>
      </c>
      <c r="CE546" s="2" t="s">
        <v>4163</v>
      </c>
      <c r="CF546" s="2"/>
      <c r="CG546" s="2">
        <v>37</v>
      </c>
    </row>
    <row r="547" spans="1:85">
      <c r="A547" s="3">
        <v>45615.912581018521</v>
      </c>
      <c r="B547" s="2" t="s">
        <v>1912</v>
      </c>
      <c r="C547" s="2" t="s">
        <v>1913</v>
      </c>
      <c r="D547" s="2" t="s">
        <v>125</v>
      </c>
      <c r="E547" s="2" t="s">
        <v>1914</v>
      </c>
      <c r="F547" s="2" t="s">
        <v>79</v>
      </c>
      <c r="G547" s="2" t="s">
        <v>1915</v>
      </c>
      <c r="H547" s="2" t="s">
        <v>82</v>
      </c>
      <c r="I547" s="2" t="s">
        <v>82</v>
      </c>
      <c r="J547" s="2" t="s">
        <v>135</v>
      </c>
      <c r="K547" s="2" t="s">
        <v>164</v>
      </c>
      <c r="L547" s="2" t="s">
        <v>136</v>
      </c>
      <c r="M547" s="2" t="s">
        <v>82</v>
      </c>
      <c r="N547" s="2"/>
      <c r="O547" s="2"/>
      <c r="P547" s="2"/>
      <c r="Q547" s="2"/>
      <c r="R547" s="2"/>
      <c r="S547" s="2"/>
      <c r="T547" s="2"/>
      <c r="U547" s="2" t="s">
        <v>85</v>
      </c>
      <c r="V547" s="2"/>
      <c r="W547" s="2"/>
      <c r="X547" s="2" t="s">
        <v>3064</v>
      </c>
      <c r="Y547" s="2" t="s">
        <v>138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>
        <v>3</v>
      </c>
      <c r="AN547" s="2">
        <v>0</v>
      </c>
      <c r="AO547" s="2">
        <v>5</v>
      </c>
      <c r="AP547" s="4">
        <v>0</v>
      </c>
      <c r="AQ547" s="6" t="b">
        <v>1</v>
      </c>
      <c r="AR547" s="2" t="b">
        <v>1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1</v>
      </c>
      <c r="BL547" s="2">
        <v>0</v>
      </c>
      <c r="BM547" s="2">
        <v>0</v>
      </c>
      <c r="BN547" s="2">
        <v>1</v>
      </c>
      <c r="BO547" s="2">
        <v>0</v>
      </c>
      <c r="BP547" s="2">
        <v>0</v>
      </c>
      <c r="BQ547" s="7" t="s">
        <v>2966</v>
      </c>
      <c r="BR547" s="2">
        <v>1</v>
      </c>
      <c r="BS547" s="2"/>
      <c r="BT547" s="2" t="b">
        <v>1</v>
      </c>
      <c r="BU547" s="2" t="b">
        <v>1</v>
      </c>
      <c r="BV547" s="2">
        <v>661344</v>
      </c>
      <c r="BW547" s="2" t="s">
        <v>4164</v>
      </c>
      <c r="BX547" s="2"/>
      <c r="BY547" s="2"/>
      <c r="BZ547" s="2" t="s">
        <v>4165</v>
      </c>
      <c r="CA547" s="2" t="b">
        <v>1</v>
      </c>
      <c r="CB547" s="2" t="b">
        <v>1</v>
      </c>
      <c r="CC547" s="2" t="b">
        <v>1</v>
      </c>
      <c r="CD547" s="2" t="b">
        <v>1</v>
      </c>
      <c r="CE547" s="2" t="s">
        <v>4166</v>
      </c>
      <c r="CF547" s="2"/>
      <c r="CG547" s="2">
        <v>22</v>
      </c>
    </row>
    <row r="548" spans="1:85">
      <c r="A548" s="3">
        <v>45615.930208333331</v>
      </c>
      <c r="B548" s="2" t="s">
        <v>1916</v>
      </c>
      <c r="C548" s="2" t="s">
        <v>460</v>
      </c>
      <c r="D548" s="2" t="s">
        <v>1917</v>
      </c>
      <c r="E548" s="2" t="s">
        <v>1918</v>
      </c>
      <c r="F548" s="2" t="s">
        <v>79</v>
      </c>
      <c r="G548" s="2" t="s">
        <v>1919</v>
      </c>
      <c r="H548" s="2" t="s">
        <v>317</v>
      </c>
      <c r="I548" s="2" t="s">
        <v>134</v>
      </c>
      <c r="J548" s="2" t="s">
        <v>135</v>
      </c>
      <c r="K548" s="2" t="s">
        <v>148</v>
      </c>
      <c r="L548" s="2" t="s">
        <v>147</v>
      </c>
      <c r="M548" s="2" t="s">
        <v>82</v>
      </c>
      <c r="N548" s="2"/>
      <c r="O548" s="2"/>
      <c r="P548" s="2" t="s">
        <v>101</v>
      </c>
      <c r="Q548" s="2"/>
      <c r="R548" s="2"/>
      <c r="S548" s="2"/>
      <c r="T548" s="2"/>
      <c r="U548" s="2" t="s">
        <v>101</v>
      </c>
      <c r="V548" s="2" t="s">
        <v>317</v>
      </c>
      <c r="W548" s="2" t="s">
        <v>137</v>
      </c>
      <c r="X548" s="2" t="s">
        <v>3021</v>
      </c>
      <c r="Y548" s="2" t="s">
        <v>576</v>
      </c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>
        <v>5</v>
      </c>
      <c r="AN548" s="2">
        <v>0</v>
      </c>
      <c r="AO548" s="2">
        <v>10</v>
      </c>
      <c r="AP548" s="4">
        <v>0</v>
      </c>
      <c r="AQ548" s="6" t="b">
        <v>1</v>
      </c>
      <c r="AR548" s="2" t="b">
        <v>1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1</v>
      </c>
      <c r="BI548" s="2">
        <v>1</v>
      </c>
      <c r="BJ548" s="2">
        <v>0</v>
      </c>
      <c r="BK548" s="2">
        <v>0</v>
      </c>
      <c r="BL548" s="2">
        <v>1</v>
      </c>
      <c r="BM548" s="2">
        <v>1</v>
      </c>
      <c r="BN548" s="2">
        <v>0</v>
      </c>
      <c r="BO548" s="2">
        <v>0</v>
      </c>
      <c r="BP548" s="2">
        <v>0</v>
      </c>
      <c r="BQ548" s="7" t="s">
        <v>2928</v>
      </c>
      <c r="BR548" s="2">
        <v>1</v>
      </c>
      <c r="BS548" s="2"/>
      <c r="BT548" s="2" t="b">
        <v>1</v>
      </c>
      <c r="BU548" s="2" t="b">
        <v>1</v>
      </c>
      <c r="BV548" s="2">
        <v>126123</v>
      </c>
      <c r="BW548" s="2" t="s">
        <v>4167</v>
      </c>
      <c r="BX548" s="2"/>
      <c r="BY548" s="2"/>
      <c r="BZ548" s="2" t="s">
        <v>1918</v>
      </c>
      <c r="CA548" s="2" t="b">
        <v>1</v>
      </c>
      <c r="CB548" s="2" t="b">
        <v>1</v>
      </c>
      <c r="CC548" s="2" t="b">
        <v>1</v>
      </c>
      <c r="CD548" s="2" t="b">
        <v>1</v>
      </c>
      <c r="CE548" s="2" t="s">
        <v>4168</v>
      </c>
      <c r="CF548" s="2"/>
      <c r="CG548" s="2">
        <v>29</v>
      </c>
    </row>
    <row r="549" spans="1:85">
      <c r="A549" s="3">
        <v>45615.966932870368</v>
      </c>
      <c r="B549" s="2" t="s">
        <v>1920</v>
      </c>
      <c r="C549" s="2" t="s">
        <v>319</v>
      </c>
      <c r="D549" s="2" t="s">
        <v>387</v>
      </c>
      <c r="E549" s="2" t="s">
        <v>4169</v>
      </c>
      <c r="F549" s="2" t="s">
        <v>99</v>
      </c>
      <c r="G549" s="2">
        <v>919898572446</v>
      </c>
      <c r="H549" s="2" t="s">
        <v>127</v>
      </c>
      <c r="I549" s="2" t="s">
        <v>82</v>
      </c>
      <c r="J549" s="2" t="s">
        <v>135</v>
      </c>
      <c r="K549" s="2" t="s">
        <v>147</v>
      </c>
      <c r="L549" s="2" t="s">
        <v>82</v>
      </c>
      <c r="M549" s="2" t="s">
        <v>82</v>
      </c>
      <c r="N549" s="2"/>
      <c r="O549" s="2"/>
      <c r="P549" s="2" t="s">
        <v>128</v>
      </c>
      <c r="Q549" s="2"/>
      <c r="R549" s="2"/>
      <c r="S549" s="2"/>
      <c r="T549" s="2"/>
      <c r="U549" s="2" t="s">
        <v>128</v>
      </c>
      <c r="V549" s="2" t="s">
        <v>2947</v>
      </c>
      <c r="W549" s="2"/>
      <c r="X549" s="2" t="s">
        <v>158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>
        <v>2</v>
      </c>
      <c r="AN549" s="2">
        <v>0</v>
      </c>
      <c r="AO549" s="2">
        <v>4</v>
      </c>
      <c r="AP549" s="4">
        <v>0</v>
      </c>
      <c r="AQ549" s="6" t="b">
        <v>1</v>
      </c>
      <c r="AR549" s="2" t="b">
        <v>1</v>
      </c>
      <c r="AS549" s="2">
        <v>0</v>
      </c>
      <c r="AT549" s="2">
        <v>0</v>
      </c>
      <c r="AU549" s="2">
        <v>1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1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7" t="s">
        <v>2928</v>
      </c>
      <c r="BR549" s="2">
        <v>1</v>
      </c>
      <c r="BS549" s="2"/>
      <c r="BT549" s="2" t="b">
        <v>1</v>
      </c>
      <c r="BU549" s="2" t="b">
        <v>1</v>
      </c>
      <c r="BV549" s="2">
        <v>572446</v>
      </c>
      <c r="BW549" s="2" t="s">
        <v>4170</v>
      </c>
      <c r="BX549" s="2"/>
      <c r="BY549" s="2"/>
      <c r="BZ549" s="2" t="s">
        <v>4169</v>
      </c>
      <c r="CA549" s="2" t="b">
        <v>1</v>
      </c>
      <c r="CB549" s="2" t="b">
        <v>1</v>
      </c>
      <c r="CC549" s="2" t="b">
        <v>1</v>
      </c>
      <c r="CD549" s="2" t="b">
        <v>1</v>
      </c>
      <c r="CE549" s="2" t="s">
        <v>4171</v>
      </c>
      <c r="CF549" s="2"/>
      <c r="CG549" s="2">
        <v>26</v>
      </c>
    </row>
    <row r="550" spans="1:85">
      <c r="A550" s="3">
        <v>45615.968159722222</v>
      </c>
      <c r="B550" s="2" t="s">
        <v>1920</v>
      </c>
      <c r="C550" s="2" t="s">
        <v>1369</v>
      </c>
      <c r="D550" s="2" t="s">
        <v>1921</v>
      </c>
      <c r="E550" s="2" t="s">
        <v>1922</v>
      </c>
      <c r="F550" s="2" t="s">
        <v>99</v>
      </c>
      <c r="G550" s="2">
        <v>7203979707</v>
      </c>
      <c r="H550" s="2" t="s">
        <v>127</v>
      </c>
      <c r="I550" s="2" t="s">
        <v>82</v>
      </c>
      <c r="J550" s="2" t="s">
        <v>135</v>
      </c>
      <c r="K550" s="2" t="s">
        <v>147</v>
      </c>
      <c r="L550" s="2" t="s">
        <v>82</v>
      </c>
      <c r="M550" s="2" t="s">
        <v>82</v>
      </c>
      <c r="N550" s="2"/>
      <c r="O550" s="2"/>
      <c r="P550" s="2"/>
      <c r="Q550" s="2"/>
      <c r="R550" s="2"/>
      <c r="S550" s="2"/>
      <c r="T550" s="2"/>
      <c r="U550" s="2" t="s">
        <v>85</v>
      </c>
      <c r="V550" s="2" t="s">
        <v>2947</v>
      </c>
      <c r="W550" s="2"/>
      <c r="X550" s="2" t="s">
        <v>158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>
        <v>2</v>
      </c>
      <c r="AN550" s="2">
        <v>0</v>
      </c>
      <c r="AO550" s="2">
        <v>4</v>
      </c>
      <c r="AP550" s="4">
        <v>0</v>
      </c>
      <c r="AQ550" s="6" t="b">
        <v>1</v>
      </c>
      <c r="AR550" s="2" t="b">
        <v>1</v>
      </c>
      <c r="AS550" s="2">
        <v>0</v>
      </c>
      <c r="AT550" s="2">
        <v>0</v>
      </c>
      <c r="AU550" s="2">
        <v>1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1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7" t="s">
        <v>2928</v>
      </c>
      <c r="BR550" s="2">
        <v>1</v>
      </c>
      <c r="BS550" s="2"/>
      <c r="BT550" s="2" t="b">
        <v>1</v>
      </c>
      <c r="BU550" s="2" t="b">
        <v>1</v>
      </c>
      <c r="BV550" s="2">
        <v>979707</v>
      </c>
      <c r="BW550" s="2" t="s">
        <v>4172</v>
      </c>
      <c r="BX550" s="2"/>
      <c r="BY550" s="2"/>
      <c r="BZ550" s="2" t="s">
        <v>1922</v>
      </c>
      <c r="CA550" s="2" t="b">
        <v>1</v>
      </c>
      <c r="CB550" s="2" t="b">
        <v>1</v>
      </c>
      <c r="CC550" s="2" t="b">
        <v>0</v>
      </c>
      <c r="CD550" s="2" t="b">
        <v>1</v>
      </c>
      <c r="CE550" s="2" t="s">
        <v>4173</v>
      </c>
      <c r="CF550" s="2"/>
      <c r="CG550" s="2">
        <v>24</v>
      </c>
    </row>
    <row r="551" spans="1:85">
      <c r="A551" s="3">
        <v>45615.968738425923</v>
      </c>
      <c r="B551" s="2" t="s">
        <v>1920</v>
      </c>
      <c r="C551" s="2" t="s">
        <v>681</v>
      </c>
      <c r="D551" s="2" t="s">
        <v>1923</v>
      </c>
      <c r="E551" s="2" t="s">
        <v>1924</v>
      </c>
      <c r="F551" s="2" t="s">
        <v>99</v>
      </c>
      <c r="G551" s="2">
        <v>9773232697</v>
      </c>
      <c r="H551" s="2" t="s">
        <v>127</v>
      </c>
      <c r="I551" s="2" t="s">
        <v>82</v>
      </c>
      <c r="J551" s="2" t="s">
        <v>135</v>
      </c>
      <c r="K551" s="2" t="s">
        <v>148</v>
      </c>
      <c r="L551" s="2" t="s">
        <v>148</v>
      </c>
      <c r="M551" s="2" t="s">
        <v>148</v>
      </c>
      <c r="N551" s="2"/>
      <c r="O551" s="2"/>
      <c r="P551" s="2"/>
      <c r="Q551" s="2"/>
      <c r="R551" s="2"/>
      <c r="S551" s="2"/>
      <c r="T551" s="2"/>
      <c r="U551" s="2" t="s">
        <v>85</v>
      </c>
      <c r="V551" s="2" t="s">
        <v>2947</v>
      </c>
      <c r="W551" s="2"/>
      <c r="X551" s="2" t="s">
        <v>2955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>
        <v>2</v>
      </c>
      <c r="AN551" s="2">
        <v>0</v>
      </c>
      <c r="AO551" s="2">
        <v>4</v>
      </c>
      <c r="AP551" s="4">
        <v>0</v>
      </c>
      <c r="AQ551" s="6" t="b">
        <v>1</v>
      </c>
      <c r="AR551" s="2" t="b">
        <v>1</v>
      </c>
      <c r="AS551" s="2">
        <v>0</v>
      </c>
      <c r="AT551" s="2">
        <v>0</v>
      </c>
      <c r="AU551" s="2">
        <v>1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1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7" t="s">
        <v>2928</v>
      </c>
      <c r="BR551" s="2">
        <v>1</v>
      </c>
      <c r="BS551" s="2"/>
      <c r="BT551" s="2" t="b">
        <v>1</v>
      </c>
      <c r="BU551" s="2" t="b">
        <v>1</v>
      </c>
      <c r="BV551" s="2">
        <v>232697</v>
      </c>
      <c r="BW551" s="2" t="s">
        <v>4174</v>
      </c>
      <c r="BX551" s="2"/>
      <c r="BY551" s="2"/>
      <c r="BZ551" s="2" t="s">
        <v>1924</v>
      </c>
      <c r="CA551" s="2" t="b">
        <v>1</v>
      </c>
      <c r="CB551" s="2" t="b">
        <v>1</v>
      </c>
      <c r="CC551" s="2" t="b">
        <v>0</v>
      </c>
      <c r="CD551" s="2" t="b">
        <v>1</v>
      </c>
      <c r="CE551" s="2" t="s">
        <v>4175</v>
      </c>
      <c r="CF551" s="2"/>
      <c r="CG551" s="2">
        <v>26</v>
      </c>
    </row>
    <row r="552" spans="1:85">
      <c r="A552" s="3">
        <v>45615.969537037039</v>
      </c>
      <c r="B552" s="2" t="s">
        <v>1920</v>
      </c>
      <c r="C552" s="2" t="s">
        <v>1925</v>
      </c>
      <c r="D552" s="2" t="s">
        <v>1299</v>
      </c>
      <c r="E552" s="2" t="s">
        <v>1926</v>
      </c>
      <c r="F552" s="2" t="s">
        <v>99</v>
      </c>
      <c r="G552" s="2">
        <v>9054443933</v>
      </c>
      <c r="H552" s="2" t="s">
        <v>127</v>
      </c>
      <c r="I552" s="2" t="s">
        <v>82</v>
      </c>
      <c r="J552" s="2" t="s">
        <v>135</v>
      </c>
      <c r="K552" s="2" t="s">
        <v>147</v>
      </c>
      <c r="L552" s="2" t="s">
        <v>164</v>
      </c>
      <c r="M552" s="2" t="s">
        <v>148</v>
      </c>
      <c r="N552" s="2"/>
      <c r="O552" s="2"/>
      <c r="P552" s="2"/>
      <c r="Q552" s="2"/>
      <c r="R552" s="2"/>
      <c r="S552" s="2"/>
      <c r="T552" s="2"/>
      <c r="U552" s="2" t="s">
        <v>85</v>
      </c>
      <c r="V552" s="2" t="s">
        <v>2947</v>
      </c>
      <c r="W552" s="2"/>
      <c r="X552" s="2" t="s">
        <v>158</v>
      </c>
      <c r="Y552" s="2" t="s">
        <v>2965</v>
      </c>
      <c r="Z552" s="2" t="s">
        <v>2955</v>
      </c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>
        <v>3</v>
      </c>
      <c r="AN552" s="2">
        <v>0</v>
      </c>
      <c r="AO552" s="2">
        <v>5</v>
      </c>
      <c r="AP552" s="4">
        <v>0</v>
      </c>
      <c r="AQ552" s="6" t="b">
        <v>1</v>
      </c>
      <c r="AR552" s="2" t="b">
        <v>1</v>
      </c>
      <c r="AS552" s="2">
        <v>0</v>
      </c>
      <c r="AT552" s="2">
        <v>0</v>
      </c>
      <c r="AU552" s="2">
        <v>1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1</v>
      </c>
      <c r="BB552" s="2">
        <v>1</v>
      </c>
      <c r="BC552" s="2">
        <v>1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7" t="s">
        <v>2966</v>
      </c>
      <c r="BR552" s="2">
        <v>1</v>
      </c>
      <c r="BS552" s="2"/>
      <c r="BT552" s="2" t="b">
        <v>1</v>
      </c>
      <c r="BU552" s="2" t="b">
        <v>1</v>
      </c>
      <c r="BV552" s="2">
        <v>443933</v>
      </c>
      <c r="BW552" s="2" t="s">
        <v>4176</v>
      </c>
      <c r="BX552" s="2"/>
      <c r="BY552" s="2"/>
      <c r="BZ552" s="2" t="s">
        <v>1926</v>
      </c>
      <c r="CA552" s="2" t="b">
        <v>1</v>
      </c>
      <c r="CB552" s="2" t="b">
        <v>1</v>
      </c>
      <c r="CC552" s="2" t="b">
        <v>0</v>
      </c>
      <c r="CD552" s="2" t="b">
        <v>1</v>
      </c>
      <c r="CE552" s="2" t="s">
        <v>4177</v>
      </c>
      <c r="CF552" s="2"/>
      <c r="CG552" s="2">
        <v>23</v>
      </c>
    </row>
    <row r="553" spans="1:85">
      <c r="A553" s="3">
        <v>45616.049687500003</v>
      </c>
      <c r="B553" s="2" t="s">
        <v>1834</v>
      </c>
      <c r="C553" s="2" t="s">
        <v>1425</v>
      </c>
      <c r="D553" s="2" t="s">
        <v>1835</v>
      </c>
      <c r="E553" s="2" t="s">
        <v>1836</v>
      </c>
      <c r="F553" s="2" t="s">
        <v>99</v>
      </c>
      <c r="G553" s="2">
        <v>9511972422</v>
      </c>
      <c r="H553" s="2" t="s">
        <v>127</v>
      </c>
      <c r="I553" s="2" t="s">
        <v>91</v>
      </c>
      <c r="J553" s="2"/>
      <c r="K553" s="2" t="s">
        <v>82</v>
      </c>
      <c r="L553" s="2" t="s">
        <v>82</v>
      </c>
      <c r="M553" s="2" t="s">
        <v>82</v>
      </c>
      <c r="N553" s="2"/>
      <c r="O553" s="2"/>
      <c r="P553" s="2"/>
      <c r="Q553" s="2"/>
      <c r="R553" s="2"/>
      <c r="S553" s="2"/>
      <c r="T553" s="2"/>
      <c r="U553" s="2" t="s">
        <v>85</v>
      </c>
      <c r="V553" s="2" t="s">
        <v>2947</v>
      </c>
      <c r="W553" s="2" t="s">
        <v>103</v>
      </c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>
        <v>2</v>
      </c>
      <c r="AN553" s="2">
        <v>0</v>
      </c>
      <c r="AO553" s="2">
        <v>3</v>
      </c>
      <c r="AP553" s="4">
        <v>0</v>
      </c>
      <c r="AQ553" s="6" t="b">
        <v>1</v>
      </c>
      <c r="AR553" s="2" t="b">
        <v>1</v>
      </c>
      <c r="AS553" s="2">
        <v>0</v>
      </c>
      <c r="AT553" s="2">
        <v>0</v>
      </c>
      <c r="AU553" s="2">
        <v>1</v>
      </c>
      <c r="AV553" s="2">
        <v>0</v>
      </c>
      <c r="AW553" s="2">
        <v>0</v>
      </c>
      <c r="AX553" s="2">
        <v>0</v>
      </c>
      <c r="AY553" s="2">
        <v>1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7" t="s">
        <v>2966</v>
      </c>
      <c r="BR553" s="2">
        <v>1</v>
      </c>
      <c r="BS553" s="2"/>
      <c r="BT553" s="2" t="b">
        <v>1</v>
      </c>
      <c r="BU553" s="2" t="b">
        <v>1</v>
      </c>
      <c r="BV553" s="2">
        <v>972422</v>
      </c>
      <c r="BW553" s="2" t="s">
        <v>4178</v>
      </c>
      <c r="BX553" s="2"/>
      <c r="BY553" s="2"/>
      <c r="BZ553" s="2" t="s">
        <v>1836</v>
      </c>
      <c r="CA553" s="2" t="b">
        <v>1</v>
      </c>
      <c r="CB553" s="2" t="b">
        <v>1</v>
      </c>
      <c r="CC553" s="2" t="b">
        <v>1</v>
      </c>
      <c r="CD553" s="2" t="b">
        <v>1</v>
      </c>
      <c r="CE553" s="2" t="s">
        <v>4179</v>
      </c>
      <c r="CF553" s="2"/>
      <c r="CG553" s="2">
        <v>24</v>
      </c>
    </row>
    <row r="554" spans="1:85">
      <c r="A554" s="3">
        <v>45616.050173611111</v>
      </c>
      <c r="B554" s="2" t="s">
        <v>1927</v>
      </c>
      <c r="C554" s="2" t="s">
        <v>1928</v>
      </c>
      <c r="D554" s="2" t="s">
        <v>78</v>
      </c>
      <c r="E554" s="2" t="s">
        <v>1929</v>
      </c>
      <c r="F554" s="2" t="s">
        <v>99</v>
      </c>
      <c r="G554" s="2" t="s">
        <v>1929</v>
      </c>
      <c r="H554" s="2" t="s">
        <v>127</v>
      </c>
      <c r="I554" s="2" t="s">
        <v>134</v>
      </c>
      <c r="J554" s="2"/>
      <c r="K554" s="2" t="s">
        <v>82</v>
      </c>
      <c r="L554" s="2" t="s">
        <v>82</v>
      </c>
      <c r="M554" s="2" t="s">
        <v>82</v>
      </c>
      <c r="N554" s="2"/>
      <c r="O554" s="2"/>
      <c r="P554" s="2" t="s">
        <v>128</v>
      </c>
      <c r="Q554" s="2"/>
      <c r="R554" s="2"/>
      <c r="S554" s="2"/>
      <c r="T554" s="2"/>
      <c r="U554" s="2" t="s">
        <v>128</v>
      </c>
      <c r="V554" s="2" t="s">
        <v>2947</v>
      </c>
      <c r="W554" s="2" t="s">
        <v>165</v>
      </c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>
        <v>2</v>
      </c>
      <c r="AN554" s="2">
        <v>0</v>
      </c>
      <c r="AO554" s="2">
        <v>4</v>
      </c>
      <c r="AP554" s="4">
        <v>0</v>
      </c>
      <c r="AQ554" s="6" t="b">
        <v>1</v>
      </c>
      <c r="AR554" s="2" t="b">
        <v>1</v>
      </c>
      <c r="AS554" s="2">
        <v>0</v>
      </c>
      <c r="AT554" s="2">
        <v>0</v>
      </c>
      <c r="AU554" s="2">
        <v>1</v>
      </c>
      <c r="AV554" s="2">
        <v>0</v>
      </c>
      <c r="AW554" s="2">
        <v>0</v>
      </c>
      <c r="AX554" s="2">
        <v>1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7" t="s">
        <v>2928</v>
      </c>
      <c r="BR554" s="2">
        <v>1</v>
      </c>
      <c r="BS554" s="2"/>
      <c r="BT554" s="2" t="b">
        <v>1</v>
      </c>
      <c r="BU554" s="2" t="b">
        <v>1</v>
      </c>
      <c r="BV554" s="2" t="s">
        <v>4180</v>
      </c>
      <c r="BW554" s="2" t="s">
        <v>4181</v>
      </c>
      <c r="BX554" s="2"/>
      <c r="BY554" s="2"/>
      <c r="BZ554" s="2" t="s">
        <v>1929</v>
      </c>
      <c r="CA554" s="2" t="b">
        <v>1</v>
      </c>
      <c r="CB554" s="2" t="b">
        <v>1</v>
      </c>
      <c r="CC554" s="2" t="b">
        <v>0</v>
      </c>
      <c r="CD554" s="2" t="b">
        <v>1</v>
      </c>
      <c r="CE554" s="2" t="s">
        <v>4182</v>
      </c>
      <c r="CF554" s="2"/>
      <c r="CG554" s="2">
        <v>24</v>
      </c>
    </row>
    <row r="555" spans="1:85">
      <c r="A555" s="3">
        <v>45616.381030092591</v>
      </c>
      <c r="B555" s="2" t="s">
        <v>1930</v>
      </c>
      <c r="C555" s="2" t="s">
        <v>1931</v>
      </c>
      <c r="D555" s="2" t="s">
        <v>1932</v>
      </c>
      <c r="E555" s="2" t="s">
        <v>1933</v>
      </c>
      <c r="F555" s="2" t="s">
        <v>79</v>
      </c>
      <c r="G555" s="2" t="s">
        <v>1934</v>
      </c>
      <c r="H555" s="2" t="s">
        <v>82</v>
      </c>
      <c r="I555" s="2" t="s">
        <v>82</v>
      </c>
      <c r="J555" s="2" t="s">
        <v>135</v>
      </c>
      <c r="K555" s="2" t="s">
        <v>136</v>
      </c>
      <c r="L555" s="2" t="s">
        <v>82</v>
      </c>
      <c r="M555" s="2" t="s">
        <v>82</v>
      </c>
      <c r="N555" s="2"/>
      <c r="O555" s="2"/>
      <c r="P555" s="2" t="s">
        <v>84</v>
      </c>
      <c r="Q555" s="2"/>
      <c r="R555" s="2"/>
      <c r="S555" s="2"/>
      <c r="T555" s="2"/>
      <c r="U555" s="2" t="s">
        <v>84</v>
      </c>
      <c r="V555" s="2"/>
      <c r="W555" s="2"/>
      <c r="X555" s="2" t="s">
        <v>138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>
        <v>1</v>
      </c>
      <c r="AN555" s="2">
        <v>0</v>
      </c>
      <c r="AO555" s="2">
        <v>2</v>
      </c>
      <c r="AP555" s="4">
        <v>0</v>
      </c>
      <c r="AQ555" s="6" t="b">
        <v>1</v>
      </c>
      <c r="AR555" s="2" t="b">
        <v>1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1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7" t="s">
        <v>2928</v>
      </c>
      <c r="BR555" s="2">
        <v>1</v>
      </c>
      <c r="BS555" s="2"/>
      <c r="BT555" s="2" t="b">
        <v>1</v>
      </c>
      <c r="BU555" s="2" t="b">
        <v>1</v>
      </c>
      <c r="BV555" s="2">
        <v>625726</v>
      </c>
      <c r="BW555" s="2" t="s">
        <v>4183</v>
      </c>
      <c r="BX555" s="2"/>
      <c r="BY555" s="2"/>
      <c r="BZ555" s="2" t="s">
        <v>1933</v>
      </c>
      <c r="CA555" s="2" t="b">
        <v>1</v>
      </c>
      <c r="CB555" s="2" t="b">
        <v>1</v>
      </c>
      <c r="CC555" s="2" t="b">
        <v>1</v>
      </c>
      <c r="CD555" s="2" t="b">
        <v>1</v>
      </c>
      <c r="CE555" s="2" t="s">
        <v>4184</v>
      </c>
      <c r="CF555" s="2"/>
      <c r="CG555" s="2">
        <v>29</v>
      </c>
    </row>
    <row r="556" spans="1:85">
      <c r="A556" s="3">
        <v>45616.428819444445</v>
      </c>
      <c r="B556" s="2" t="s">
        <v>1935</v>
      </c>
      <c r="C556" s="2" t="s">
        <v>826</v>
      </c>
      <c r="D556" s="2" t="s">
        <v>1506</v>
      </c>
      <c r="E556" s="2" t="s">
        <v>1936</v>
      </c>
      <c r="F556" s="2" t="s">
        <v>99</v>
      </c>
      <c r="G556" s="2">
        <v>919869783311</v>
      </c>
      <c r="H556" s="2" t="s">
        <v>122</v>
      </c>
      <c r="I556" s="2" t="s">
        <v>91</v>
      </c>
      <c r="J556" s="2" t="s">
        <v>135</v>
      </c>
      <c r="K556" s="2" t="s">
        <v>164</v>
      </c>
      <c r="L556" s="2" t="s">
        <v>148</v>
      </c>
      <c r="M556" s="2" t="s">
        <v>147</v>
      </c>
      <c r="N556" s="2"/>
      <c r="O556" s="2"/>
      <c r="P556" s="2" t="s">
        <v>113</v>
      </c>
      <c r="Q556" s="2"/>
      <c r="R556" s="2"/>
      <c r="S556" s="2"/>
      <c r="T556" s="2"/>
      <c r="U556" s="2" t="s">
        <v>113</v>
      </c>
      <c r="V556" s="2" t="s">
        <v>122</v>
      </c>
      <c r="W556" s="2" t="s">
        <v>103</v>
      </c>
      <c r="X556" s="2" t="s">
        <v>2965</v>
      </c>
      <c r="Y556" s="2" t="s">
        <v>2955</v>
      </c>
      <c r="Z556" s="2" t="s">
        <v>158</v>
      </c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>
        <v>4</v>
      </c>
      <c r="AN556" s="2">
        <v>0</v>
      </c>
      <c r="AO556" s="2">
        <v>8</v>
      </c>
      <c r="AP556" s="4">
        <v>0</v>
      </c>
      <c r="AQ556" s="6" t="b">
        <v>1</v>
      </c>
      <c r="AR556" s="2" t="b">
        <v>1</v>
      </c>
      <c r="AS556" s="2">
        <v>0</v>
      </c>
      <c r="AT556" s="2">
        <v>0</v>
      </c>
      <c r="AU556" s="2">
        <v>0</v>
      </c>
      <c r="AV556" s="2">
        <v>0</v>
      </c>
      <c r="AW556" s="2">
        <v>1</v>
      </c>
      <c r="AX556" s="2">
        <v>0</v>
      </c>
      <c r="AY556" s="2">
        <v>1</v>
      </c>
      <c r="AZ556" s="2">
        <v>0</v>
      </c>
      <c r="BA556" s="2">
        <v>1</v>
      </c>
      <c r="BB556" s="2">
        <v>1</v>
      </c>
      <c r="BC556" s="2">
        <v>1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7" t="s">
        <v>2928</v>
      </c>
      <c r="BR556" s="2">
        <v>1</v>
      </c>
      <c r="BS556" s="2"/>
      <c r="BT556" s="2" t="b">
        <v>1</v>
      </c>
      <c r="BU556" s="2" t="b">
        <v>1</v>
      </c>
      <c r="BV556" s="2">
        <v>783311</v>
      </c>
      <c r="BW556" s="2" t="s">
        <v>4185</v>
      </c>
      <c r="BX556" s="2"/>
      <c r="BY556" s="2"/>
      <c r="BZ556" s="2" t="s">
        <v>1936</v>
      </c>
      <c r="CA556" s="2" t="b">
        <v>1</v>
      </c>
      <c r="CB556" s="2" t="b">
        <v>1</v>
      </c>
      <c r="CC556" s="2" t="b">
        <v>1</v>
      </c>
      <c r="CD556" s="2" t="b">
        <v>1</v>
      </c>
      <c r="CE556" s="2" t="s">
        <v>4186</v>
      </c>
      <c r="CF556" s="2"/>
      <c r="CG556" s="2">
        <v>36</v>
      </c>
    </row>
    <row r="557" spans="1:85">
      <c r="A557" s="3">
        <v>45616.433113425926</v>
      </c>
      <c r="B557" s="2" t="s">
        <v>1937</v>
      </c>
      <c r="C557" s="2" t="s">
        <v>1337</v>
      </c>
      <c r="D557" s="2" t="s">
        <v>125</v>
      </c>
      <c r="E557" s="2" t="s">
        <v>1938</v>
      </c>
      <c r="F557" s="2" t="s">
        <v>99</v>
      </c>
      <c r="G557" s="2">
        <v>919820785558</v>
      </c>
      <c r="H557" s="2" t="s">
        <v>82</v>
      </c>
      <c r="I557" s="2" t="s">
        <v>82</v>
      </c>
      <c r="J557" s="2" t="s">
        <v>135</v>
      </c>
      <c r="K557" s="2" t="s">
        <v>136</v>
      </c>
      <c r="L557" s="2" t="s">
        <v>136</v>
      </c>
      <c r="M557" s="2" t="s">
        <v>136</v>
      </c>
      <c r="N557" s="2"/>
      <c r="O557" s="2"/>
      <c r="P557" s="2" t="s">
        <v>113</v>
      </c>
      <c r="Q557" s="2"/>
      <c r="R557" s="2"/>
      <c r="S557" s="2"/>
      <c r="T557" s="2"/>
      <c r="U557" s="2" t="s">
        <v>113</v>
      </c>
      <c r="V557" s="2"/>
      <c r="W557" s="2"/>
      <c r="X557" s="2" t="s">
        <v>311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>
        <v>1</v>
      </c>
      <c r="AN557" s="2">
        <v>0</v>
      </c>
      <c r="AO557" s="2">
        <v>2</v>
      </c>
      <c r="AP557" s="4">
        <v>0</v>
      </c>
      <c r="AQ557" s="6" t="b">
        <v>1</v>
      </c>
      <c r="AR557" s="2" t="b">
        <v>1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1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0</v>
      </c>
      <c r="BP557" s="2">
        <v>0</v>
      </c>
      <c r="BQ557" s="7" t="s">
        <v>2928</v>
      </c>
      <c r="BR557" s="2">
        <v>1</v>
      </c>
      <c r="BS557" s="2"/>
      <c r="BT557" s="2" t="b">
        <v>1</v>
      </c>
      <c r="BU557" s="2" t="b">
        <v>1</v>
      </c>
      <c r="BV557" s="2">
        <v>785558</v>
      </c>
      <c r="BW557" s="2" t="s">
        <v>4187</v>
      </c>
      <c r="BX557" s="2"/>
      <c r="BY557" s="2"/>
      <c r="BZ557" s="2" t="s">
        <v>1938</v>
      </c>
      <c r="CA557" s="2" t="b">
        <v>1</v>
      </c>
      <c r="CB557" s="2" t="b">
        <v>1</v>
      </c>
      <c r="CC557" s="2" t="b">
        <v>1</v>
      </c>
      <c r="CD557" s="2" t="b">
        <v>1</v>
      </c>
      <c r="CE557" s="2" t="s">
        <v>4188</v>
      </c>
      <c r="CF557" s="2"/>
      <c r="CG557" s="2">
        <v>36</v>
      </c>
    </row>
    <row r="558" spans="1:85">
      <c r="A558" s="3">
        <v>45616.43340277778</v>
      </c>
      <c r="B558" s="2" t="s">
        <v>1939</v>
      </c>
      <c r="C558" s="2" t="s">
        <v>305</v>
      </c>
      <c r="D558" s="2" t="s">
        <v>1940</v>
      </c>
      <c r="E558" s="2" t="s">
        <v>1941</v>
      </c>
      <c r="F558" s="2" t="s">
        <v>79</v>
      </c>
      <c r="G558" s="2">
        <v>8928661164</v>
      </c>
      <c r="H558" s="2" t="s">
        <v>127</v>
      </c>
      <c r="I558" s="2" t="s">
        <v>82</v>
      </c>
      <c r="J558" s="2" t="s">
        <v>135</v>
      </c>
      <c r="K558" s="2" t="s">
        <v>136</v>
      </c>
      <c r="L558" s="2" t="s">
        <v>82</v>
      </c>
      <c r="M558" s="2" t="s">
        <v>82</v>
      </c>
      <c r="N558" s="2"/>
      <c r="O558" s="2"/>
      <c r="P558" s="2" t="s">
        <v>84</v>
      </c>
      <c r="Q558" s="2"/>
      <c r="R558" s="2"/>
      <c r="S558" s="2"/>
      <c r="T558" s="2"/>
      <c r="U558" s="2" t="s">
        <v>84</v>
      </c>
      <c r="V558" s="2" t="s">
        <v>3035</v>
      </c>
      <c r="W558" s="2"/>
      <c r="X558" s="2" t="s">
        <v>138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>
        <v>2</v>
      </c>
      <c r="AN558" s="2">
        <v>0</v>
      </c>
      <c r="AO558" s="2">
        <v>4</v>
      </c>
      <c r="AP558" s="4">
        <v>0</v>
      </c>
      <c r="AQ558" s="6" t="b">
        <v>1</v>
      </c>
      <c r="AR558" s="2" t="b">
        <v>1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1</v>
      </c>
      <c r="BG558" s="2">
        <v>0</v>
      </c>
      <c r="BH558" s="2">
        <v>0</v>
      </c>
      <c r="BI558" s="2">
        <v>0</v>
      </c>
      <c r="BJ558" s="2">
        <v>0</v>
      </c>
      <c r="BK558" s="2">
        <v>1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7" t="s">
        <v>2928</v>
      </c>
      <c r="BR558" s="2">
        <v>1</v>
      </c>
      <c r="BS558" s="2"/>
      <c r="BT558" s="2" t="b">
        <v>1</v>
      </c>
      <c r="BU558" s="2" t="b">
        <v>1</v>
      </c>
      <c r="BV558" s="2">
        <v>661164</v>
      </c>
      <c r="BW558" s="2" t="s">
        <v>4189</v>
      </c>
      <c r="BX558" s="2"/>
      <c r="BY558" s="2"/>
      <c r="BZ558" s="2" t="s">
        <v>1941</v>
      </c>
      <c r="CA558" s="2" t="b">
        <v>1</v>
      </c>
      <c r="CB558" s="2" t="b">
        <v>1</v>
      </c>
      <c r="CC558" s="2" t="b">
        <v>1</v>
      </c>
      <c r="CD558" s="2" t="b">
        <v>1</v>
      </c>
      <c r="CE558" s="2" t="s">
        <v>4190</v>
      </c>
      <c r="CF558" s="2"/>
      <c r="CG558" s="2">
        <v>20</v>
      </c>
    </row>
    <row r="559" spans="1:85">
      <c r="A559" s="3">
        <v>45616.437534722223</v>
      </c>
      <c r="B559" s="2" t="s">
        <v>1942</v>
      </c>
      <c r="C559" s="2" t="s">
        <v>1104</v>
      </c>
      <c r="D559" s="2" t="s">
        <v>125</v>
      </c>
      <c r="E559" s="2" t="s">
        <v>1943</v>
      </c>
      <c r="F559" s="2" t="s">
        <v>99</v>
      </c>
      <c r="G559" s="2">
        <v>918401293456</v>
      </c>
      <c r="H559" s="2" t="s">
        <v>127</v>
      </c>
      <c r="I559" s="2" t="s">
        <v>82</v>
      </c>
      <c r="J559" s="2" t="s">
        <v>92</v>
      </c>
      <c r="K559" s="2"/>
      <c r="L559" s="2"/>
      <c r="M559" s="2"/>
      <c r="N559" s="2" t="s">
        <v>93</v>
      </c>
      <c r="O559" s="2" t="s">
        <v>93</v>
      </c>
      <c r="P559" s="2" t="s">
        <v>84</v>
      </c>
      <c r="Q559" s="2"/>
      <c r="R559" s="2"/>
      <c r="S559" s="2"/>
      <c r="T559" s="2"/>
      <c r="U559" s="2" t="s">
        <v>84</v>
      </c>
      <c r="V559" s="2" t="s">
        <v>2947</v>
      </c>
      <c r="W559" s="2"/>
      <c r="X559" s="2"/>
      <c r="Y559" s="2"/>
      <c r="Z559" s="2"/>
      <c r="AA559" s="2" t="s">
        <v>2956</v>
      </c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>
        <v>2</v>
      </c>
      <c r="AN559" s="2">
        <v>0</v>
      </c>
      <c r="AO559" s="2">
        <v>4</v>
      </c>
      <c r="AP559" s="4">
        <v>0</v>
      </c>
      <c r="AQ559" s="6" t="b">
        <v>1</v>
      </c>
      <c r="AR559" s="2" t="b">
        <v>1</v>
      </c>
      <c r="AS559" s="2">
        <v>0</v>
      </c>
      <c r="AT559" s="2">
        <v>0</v>
      </c>
      <c r="AU559" s="2">
        <v>1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1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7" t="s">
        <v>2928</v>
      </c>
      <c r="BR559" s="2">
        <v>1</v>
      </c>
      <c r="BS559" s="2"/>
      <c r="BT559" s="2" t="b">
        <v>1</v>
      </c>
      <c r="BU559" s="2" t="b">
        <v>1</v>
      </c>
      <c r="BV559" s="2">
        <v>293456</v>
      </c>
      <c r="BW559" s="2" t="s">
        <v>4191</v>
      </c>
      <c r="BX559" s="2"/>
      <c r="BY559" s="2"/>
      <c r="BZ559" s="2" t="s">
        <v>1943</v>
      </c>
      <c r="CA559" s="2" t="b">
        <v>1</v>
      </c>
      <c r="CB559" s="2" t="b">
        <v>1</v>
      </c>
      <c r="CC559" s="2" t="b">
        <v>1</v>
      </c>
      <c r="CD559" s="2" t="b">
        <v>1</v>
      </c>
      <c r="CE559" s="2" t="s">
        <v>4192</v>
      </c>
      <c r="CF559" s="2"/>
      <c r="CG559" s="2">
        <v>24</v>
      </c>
    </row>
    <row r="560" spans="1:85">
      <c r="A560" s="3">
        <v>45616.441053240742</v>
      </c>
      <c r="B560" s="2" t="s">
        <v>1944</v>
      </c>
      <c r="C560" s="2" t="s">
        <v>171</v>
      </c>
      <c r="D560" s="2" t="s">
        <v>97</v>
      </c>
      <c r="E560" s="2" t="s">
        <v>1945</v>
      </c>
      <c r="F560" s="2" t="s">
        <v>99</v>
      </c>
      <c r="G560" s="2">
        <v>9833034896</v>
      </c>
      <c r="H560" s="2" t="s">
        <v>127</v>
      </c>
      <c r="I560" s="2" t="s">
        <v>82</v>
      </c>
      <c r="J560" s="2" t="s">
        <v>135</v>
      </c>
      <c r="K560" s="2" t="s">
        <v>136</v>
      </c>
      <c r="L560" s="2" t="s">
        <v>82</v>
      </c>
      <c r="M560" s="2" t="s">
        <v>82</v>
      </c>
      <c r="N560" s="2"/>
      <c r="O560" s="2"/>
      <c r="P560" s="2" t="s">
        <v>84</v>
      </c>
      <c r="Q560" s="2"/>
      <c r="R560" s="2"/>
      <c r="S560" s="2"/>
      <c r="T560" s="2"/>
      <c r="U560" s="2" t="s">
        <v>84</v>
      </c>
      <c r="V560" s="2" t="s">
        <v>2947</v>
      </c>
      <c r="W560" s="2"/>
      <c r="X560" s="2" t="s">
        <v>311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>
        <v>2</v>
      </c>
      <c r="AN560" s="2">
        <v>0</v>
      </c>
      <c r="AO560" s="2">
        <v>4</v>
      </c>
      <c r="AP560" s="4">
        <v>0</v>
      </c>
      <c r="AQ560" s="6" t="b">
        <v>1</v>
      </c>
      <c r="AR560" s="2" t="b">
        <v>1</v>
      </c>
      <c r="AS560" s="2">
        <v>0</v>
      </c>
      <c r="AT560" s="2">
        <v>0</v>
      </c>
      <c r="AU560" s="2">
        <v>1</v>
      </c>
      <c r="AV560" s="2">
        <v>0</v>
      </c>
      <c r="AW560" s="2">
        <v>0</v>
      </c>
      <c r="AX560" s="2">
        <v>0</v>
      </c>
      <c r="AY560" s="2">
        <v>0</v>
      </c>
      <c r="AZ560" s="2">
        <v>1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7" t="s">
        <v>2928</v>
      </c>
      <c r="BR560" s="2">
        <v>1</v>
      </c>
      <c r="BS560" s="2"/>
      <c r="BT560" s="2" t="b">
        <v>1</v>
      </c>
      <c r="BU560" s="2" t="b">
        <v>1</v>
      </c>
      <c r="BV560" s="2">
        <v>34896</v>
      </c>
      <c r="BW560" s="2" t="s">
        <v>4193</v>
      </c>
      <c r="BX560" s="2"/>
      <c r="BY560" s="2"/>
      <c r="BZ560" s="2" t="s">
        <v>4194</v>
      </c>
      <c r="CA560" s="2" t="b">
        <v>1</v>
      </c>
      <c r="CB560" s="2" t="b">
        <v>1</v>
      </c>
      <c r="CC560" s="2" t="b">
        <v>1</v>
      </c>
      <c r="CD560" s="2" t="b">
        <v>1</v>
      </c>
      <c r="CE560" s="2" t="s">
        <v>4195</v>
      </c>
      <c r="CF560" s="2"/>
      <c r="CG560" s="2">
        <v>29</v>
      </c>
    </row>
    <row r="561" spans="1:85">
      <c r="A561" s="3">
        <v>45616.445439814815</v>
      </c>
      <c r="B561" s="2" t="s">
        <v>1946</v>
      </c>
      <c r="C561" s="2" t="s">
        <v>1714</v>
      </c>
      <c r="D561" s="2" t="s">
        <v>368</v>
      </c>
      <c r="E561" s="2" t="s">
        <v>4196</v>
      </c>
      <c r="F561" s="2" t="s">
        <v>99</v>
      </c>
      <c r="G561" s="2" t="s">
        <v>1947</v>
      </c>
      <c r="H561" s="2" t="s">
        <v>81</v>
      </c>
      <c r="I561" s="2" t="s">
        <v>134</v>
      </c>
      <c r="J561" s="2"/>
      <c r="K561" s="2" t="s">
        <v>82</v>
      </c>
      <c r="L561" s="2" t="s">
        <v>82</v>
      </c>
      <c r="M561" s="2" t="s">
        <v>82</v>
      </c>
      <c r="N561" s="2"/>
      <c r="O561" s="2"/>
      <c r="P561" s="2" t="s">
        <v>113</v>
      </c>
      <c r="Q561" s="2"/>
      <c r="R561" s="2"/>
      <c r="S561" s="2"/>
      <c r="T561" s="2"/>
      <c r="U561" s="2" t="s">
        <v>113</v>
      </c>
      <c r="V561" s="2" t="s">
        <v>102</v>
      </c>
      <c r="W561" s="2" t="s">
        <v>165</v>
      </c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>
        <v>2</v>
      </c>
      <c r="AN561" s="2">
        <v>0</v>
      </c>
      <c r="AO561" s="2">
        <v>4</v>
      </c>
      <c r="AP561" s="4">
        <v>0</v>
      </c>
      <c r="AQ561" s="6" t="b">
        <v>1</v>
      </c>
      <c r="AR561" s="2" t="b">
        <v>1</v>
      </c>
      <c r="AS561" s="2">
        <v>0</v>
      </c>
      <c r="AT561" s="2">
        <v>0</v>
      </c>
      <c r="AU561" s="2">
        <v>0</v>
      </c>
      <c r="AV561" s="2">
        <v>1</v>
      </c>
      <c r="AW561" s="2">
        <v>0</v>
      </c>
      <c r="AX561" s="2">
        <v>1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7" t="s">
        <v>2928</v>
      </c>
      <c r="BR561" s="2">
        <v>1</v>
      </c>
      <c r="BS561" s="2"/>
      <c r="BT561" s="2" t="b">
        <v>1</v>
      </c>
      <c r="BU561" s="2" t="b">
        <v>1</v>
      </c>
      <c r="BV561" s="2">
        <v>348636</v>
      </c>
      <c r="BW561" s="2" t="s">
        <v>4197</v>
      </c>
      <c r="BX561" s="2"/>
      <c r="BY561" s="2"/>
      <c r="BZ561" s="2" t="s">
        <v>4198</v>
      </c>
      <c r="CA561" s="2" t="b">
        <v>1</v>
      </c>
      <c r="CB561" s="2" t="b">
        <v>1</v>
      </c>
      <c r="CC561" s="2" t="b">
        <v>1</v>
      </c>
      <c r="CD561" s="2" t="b">
        <v>1</v>
      </c>
      <c r="CE561" s="2" t="s">
        <v>4199</v>
      </c>
      <c r="CF561" s="2"/>
      <c r="CG561" s="2">
        <v>25</v>
      </c>
    </row>
    <row r="562" spans="1:85">
      <c r="A562" s="3">
        <v>45616.450648148151</v>
      </c>
      <c r="B562" s="2" t="s">
        <v>1948</v>
      </c>
      <c r="C562" s="2" t="s">
        <v>1949</v>
      </c>
      <c r="D562" s="2" t="s">
        <v>1950</v>
      </c>
      <c r="E562" s="2">
        <v>135</v>
      </c>
      <c r="F562" s="2" t="s">
        <v>79</v>
      </c>
      <c r="G562" s="2">
        <v>919347243169</v>
      </c>
      <c r="H562" s="2" t="s">
        <v>127</v>
      </c>
      <c r="I562" s="2" t="s">
        <v>91</v>
      </c>
      <c r="J562" s="2" t="s">
        <v>135</v>
      </c>
      <c r="K562" s="2" t="s">
        <v>148</v>
      </c>
      <c r="L562" s="2" t="s">
        <v>147</v>
      </c>
      <c r="M562" s="2" t="s">
        <v>82</v>
      </c>
      <c r="N562" s="2"/>
      <c r="O562" s="2"/>
      <c r="P562" s="2" t="s">
        <v>84</v>
      </c>
      <c r="Q562" s="2"/>
      <c r="R562" s="2"/>
      <c r="S562" s="2"/>
      <c r="T562" s="2"/>
      <c r="U562" s="2" t="s">
        <v>84</v>
      </c>
      <c r="V562" s="2" t="s">
        <v>3035</v>
      </c>
      <c r="W562" s="2" t="s">
        <v>94</v>
      </c>
      <c r="X562" s="2" t="s">
        <v>3021</v>
      </c>
      <c r="Y562" s="2" t="s">
        <v>576</v>
      </c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>
        <v>5</v>
      </c>
      <c r="AN562" s="2">
        <v>0</v>
      </c>
      <c r="AO562" s="2">
        <v>10</v>
      </c>
      <c r="AP562" s="4">
        <v>0</v>
      </c>
      <c r="AQ562" s="6" t="b">
        <v>1</v>
      </c>
      <c r="AR562" s="2" t="b">
        <v>1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1</v>
      </c>
      <c r="BG562" s="2">
        <v>0</v>
      </c>
      <c r="BH562" s="2">
        <v>0</v>
      </c>
      <c r="BI562" s="2">
        <v>0</v>
      </c>
      <c r="BJ562" s="2">
        <v>1</v>
      </c>
      <c r="BK562" s="2">
        <v>0</v>
      </c>
      <c r="BL562" s="2">
        <v>1</v>
      </c>
      <c r="BM562" s="2">
        <v>1</v>
      </c>
      <c r="BN562" s="2">
        <v>0</v>
      </c>
      <c r="BO562" s="2">
        <v>0</v>
      </c>
      <c r="BP562" s="2">
        <v>0</v>
      </c>
      <c r="BQ562" s="7" t="s">
        <v>2928</v>
      </c>
      <c r="BR562" s="2">
        <v>1</v>
      </c>
      <c r="BS562" s="2"/>
      <c r="BT562" s="2" t="b">
        <v>1</v>
      </c>
      <c r="BU562" s="2" t="b">
        <v>1</v>
      </c>
      <c r="BV562" s="2">
        <v>243169</v>
      </c>
      <c r="BW562" s="2" t="s">
        <v>4200</v>
      </c>
      <c r="BX562" s="2"/>
      <c r="BY562" s="2"/>
      <c r="BZ562" s="2" t="s">
        <v>4201</v>
      </c>
      <c r="CA562" s="2" t="b">
        <v>1</v>
      </c>
      <c r="CB562" s="2" t="b">
        <v>1</v>
      </c>
      <c r="CC562" s="2" t="b">
        <v>1</v>
      </c>
      <c r="CD562" s="2" t="b">
        <v>1</v>
      </c>
      <c r="CE562" s="2" t="s">
        <v>4202</v>
      </c>
      <c r="CF562" s="2"/>
      <c r="CG562" s="2">
        <v>34</v>
      </c>
    </row>
    <row r="563" spans="1:85">
      <c r="A563" s="3">
        <v>45616.451631944445</v>
      </c>
      <c r="B563" s="2" t="s">
        <v>1951</v>
      </c>
      <c r="C563" s="2" t="s">
        <v>785</v>
      </c>
      <c r="D563" s="2" t="s">
        <v>1065</v>
      </c>
      <c r="E563" s="2" t="s">
        <v>1952</v>
      </c>
      <c r="F563" s="2" t="s">
        <v>99</v>
      </c>
      <c r="G563" s="2" t="s">
        <v>1953</v>
      </c>
      <c r="H563" s="2" t="s">
        <v>81</v>
      </c>
      <c r="I563" s="2" t="s">
        <v>91</v>
      </c>
      <c r="J563" s="2" t="s">
        <v>92</v>
      </c>
      <c r="K563" s="2"/>
      <c r="L563" s="2"/>
      <c r="M563" s="2"/>
      <c r="N563" s="2" t="s">
        <v>83</v>
      </c>
      <c r="O563" s="2" t="s">
        <v>93</v>
      </c>
      <c r="P563" s="2"/>
      <c r="Q563" s="2"/>
      <c r="R563" s="2"/>
      <c r="S563" s="2"/>
      <c r="T563" s="2"/>
      <c r="U563" s="2" t="s">
        <v>85</v>
      </c>
      <c r="V563" s="2" t="s">
        <v>102</v>
      </c>
      <c r="W563" s="2" t="s">
        <v>103</v>
      </c>
      <c r="X563" s="2"/>
      <c r="Y563" s="2"/>
      <c r="Z563" s="2"/>
      <c r="AA563" s="2" t="s">
        <v>2934</v>
      </c>
      <c r="AB563" s="2" t="s">
        <v>2956</v>
      </c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>
        <v>4</v>
      </c>
      <c r="AN563" s="2">
        <v>0</v>
      </c>
      <c r="AO563" s="2">
        <v>8</v>
      </c>
      <c r="AP563" s="4">
        <v>0</v>
      </c>
      <c r="AQ563" s="6" t="b">
        <v>1</v>
      </c>
      <c r="AR563" s="2" t="b">
        <v>1</v>
      </c>
      <c r="AS563" s="2">
        <v>0</v>
      </c>
      <c r="AT563" s="2">
        <v>0</v>
      </c>
      <c r="AU563" s="2">
        <v>0</v>
      </c>
      <c r="AV563" s="2">
        <v>1</v>
      </c>
      <c r="AW563" s="2">
        <v>0</v>
      </c>
      <c r="AX563" s="2">
        <v>0</v>
      </c>
      <c r="AY563" s="2">
        <v>1</v>
      </c>
      <c r="AZ563" s="2">
        <v>0</v>
      </c>
      <c r="BA563" s="2">
        <v>0</v>
      </c>
      <c r="BB563" s="2">
        <v>0</v>
      </c>
      <c r="BC563" s="2">
        <v>0</v>
      </c>
      <c r="BD563" s="2">
        <v>1</v>
      </c>
      <c r="BE563" s="2">
        <v>1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7" t="s">
        <v>2928</v>
      </c>
      <c r="BR563" s="2">
        <v>1</v>
      </c>
      <c r="BS563" s="2"/>
      <c r="BT563" s="2" t="b">
        <v>1</v>
      </c>
      <c r="BU563" s="2" t="b">
        <v>1</v>
      </c>
      <c r="BV563" s="2">
        <v>177731</v>
      </c>
      <c r="BW563" s="2" t="s">
        <v>4203</v>
      </c>
      <c r="BX563" s="2"/>
      <c r="BY563" s="2"/>
      <c r="BZ563" s="2" t="s">
        <v>1952</v>
      </c>
      <c r="CA563" s="2" t="b">
        <v>1</v>
      </c>
      <c r="CB563" s="2" t="b">
        <v>1</v>
      </c>
      <c r="CC563" s="2" t="b">
        <v>1</v>
      </c>
      <c r="CD563" s="2" t="b">
        <v>1</v>
      </c>
      <c r="CE563" s="2" t="s">
        <v>4204</v>
      </c>
      <c r="CF563" s="2"/>
      <c r="CG563" s="2">
        <v>21</v>
      </c>
    </row>
    <row r="564" spans="1:85">
      <c r="A564" s="3">
        <v>45616.458472222221</v>
      </c>
      <c r="B564" s="2" t="s">
        <v>1954</v>
      </c>
      <c r="C564" s="2" t="s">
        <v>1955</v>
      </c>
      <c r="D564" s="2" t="s">
        <v>125</v>
      </c>
      <c r="E564" s="2" t="s">
        <v>1956</v>
      </c>
      <c r="F564" s="2" t="s">
        <v>99</v>
      </c>
      <c r="G564" s="2" t="s">
        <v>1957</v>
      </c>
      <c r="H564" s="2" t="s">
        <v>127</v>
      </c>
      <c r="I564" s="2" t="s">
        <v>82</v>
      </c>
      <c r="J564" s="2" t="s">
        <v>92</v>
      </c>
      <c r="K564" s="2"/>
      <c r="L564" s="2"/>
      <c r="M564" s="2"/>
      <c r="N564" s="2" t="s">
        <v>83</v>
      </c>
      <c r="O564" s="2" t="s">
        <v>93</v>
      </c>
      <c r="P564" s="2" t="s">
        <v>113</v>
      </c>
      <c r="Q564" s="2"/>
      <c r="R564" s="2"/>
      <c r="S564" s="2"/>
      <c r="T564" s="2"/>
      <c r="U564" s="2" t="s">
        <v>113</v>
      </c>
      <c r="V564" s="2" t="s">
        <v>2947</v>
      </c>
      <c r="W564" s="2"/>
      <c r="X564" s="2"/>
      <c r="Y564" s="2"/>
      <c r="Z564" s="2"/>
      <c r="AA564" s="2" t="s">
        <v>2934</v>
      </c>
      <c r="AB564" s="2" t="s">
        <v>2956</v>
      </c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>
        <v>3</v>
      </c>
      <c r="AN564" s="2">
        <v>0</v>
      </c>
      <c r="AO564" s="2">
        <v>6</v>
      </c>
      <c r="AP564" s="4">
        <v>0</v>
      </c>
      <c r="AQ564" s="6" t="b">
        <v>1</v>
      </c>
      <c r="AR564" s="2" t="b">
        <v>1</v>
      </c>
      <c r="AS564" s="2">
        <v>0</v>
      </c>
      <c r="AT564" s="2">
        <v>0</v>
      </c>
      <c r="AU564" s="2">
        <v>1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1</v>
      </c>
      <c r="BE564" s="2">
        <v>1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7" t="s">
        <v>2928</v>
      </c>
      <c r="BR564" s="2">
        <v>1</v>
      </c>
      <c r="BS564" s="2"/>
      <c r="BT564" s="2" t="b">
        <v>1</v>
      </c>
      <c r="BU564" s="2" t="b">
        <v>1</v>
      </c>
      <c r="BV564" s="2">
        <v>24138</v>
      </c>
      <c r="BW564" s="2" t="s">
        <v>4205</v>
      </c>
      <c r="BX564" s="2"/>
      <c r="BY564" s="2"/>
      <c r="BZ564" s="2" t="s">
        <v>4206</v>
      </c>
      <c r="CA564" s="2" t="b">
        <v>1</v>
      </c>
      <c r="CB564" s="2" t="b">
        <v>1</v>
      </c>
      <c r="CC564" s="2" t="b">
        <v>0</v>
      </c>
      <c r="CD564" s="2" t="b">
        <v>1</v>
      </c>
      <c r="CE564" s="2" t="s">
        <v>4207</v>
      </c>
      <c r="CF564" s="2"/>
      <c r="CG564" s="2"/>
    </row>
    <row r="565" spans="1:85">
      <c r="A565" s="3">
        <v>45616.471932870372</v>
      </c>
      <c r="B565" s="2" t="s">
        <v>455</v>
      </c>
      <c r="C565" s="2" t="s">
        <v>456</v>
      </c>
      <c r="D565" s="2" t="s">
        <v>457</v>
      </c>
      <c r="E565" s="2" t="s">
        <v>1958</v>
      </c>
      <c r="F565" s="2" t="s">
        <v>99</v>
      </c>
      <c r="G565" s="2">
        <v>8401452402</v>
      </c>
      <c r="H565" s="2" t="s">
        <v>127</v>
      </c>
      <c r="I565" s="2" t="s">
        <v>82</v>
      </c>
      <c r="J565" s="2" t="s">
        <v>135</v>
      </c>
      <c r="K565" s="2" t="s">
        <v>136</v>
      </c>
      <c r="L565" s="2" t="s">
        <v>148</v>
      </c>
      <c r="M565" s="2" t="s">
        <v>136</v>
      </c>
      <c r="N565" s="2"/>
      <c r="O565" s="2"/>
      <c r="P565" s="2"/>
      <c r="Q565" s="2"/>
      <c r="R565" s="2"/>
      <c r="S565" s="2"/>
      <c r="T565" s="2"/>
      <c r="U565" s="2" t="s">
        <v>85</v>
      </c>
      <c r="V565" s="2" t="s">
        <v>2947</v>
      </c>
      <c r="W565" s="2"/>
      <c r="X565" s="2" t="s">
        <v>311</v>
      </c>
      <c r="Y565" s="2" t="s">
        <v>2955</v>
      </c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>
        <v>3</v>
      </c>
      <c r="AN565" s="2">
        <v>0</v>
      </c>
      <c r="AO565" s="2">
        <v>5</v>
      </c>
      <c r="AP565" s="4">
        <v>0</v>
      </c>
      <c r="AQ565" s="6" t="b">
        <v>1</v>
      </c>
      <c r="AR565" s="2" t="b">
        <v>1</v>
      </c>
      <c r="AS565" s="2">
        <v>0</v>
      </c>
      <c r="AT565" s="2">
        <v>0</v>
      </c>
      <c r="AU565" s="2">
        <v>1</v>
      </c>
      <c r="AV565" s="2">
        <v>0</v>
      </c>
      <c r="AW565" s="2">
        <v>0</v>
      </c>
      <c r="AX565" s="2">
        <v>0</v>
      </c>
      <c r="AY565" s="2">
        <v>0</v>
      </c>
      <c r="AZ565" s="2">
        <v>1</v>
      </c>
      <c r="BA565" s="2">
        <v>0</v>
      </c>
      <c r="BB565" s="2">
        <v>1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7" t="s">
        <v>2966</v>
      </c>
      <c r="BR565" s="2">
        <v>1</v>
      </c>
      <c r="BS565" s="2"/>
      <c r="BT565" s="2" t="b">
        <v>1</v>
      </c>
      <c r="BU565" s="2" t="b">
        <v>1</v>
      </c>
      <c r="BV565" s="2">
        <v>452402</v>
      </c>
      <c r="BW565" s="2" t="s">
        <v>4208</v>
      </c>
      <c r="BX565" s="2"/>
      <c r="BY565" s="2"/>
      <c r="BZ565" s="2" t="s">
        <v>458</v>
      </c>
      <c r="CA565" s="2" t="b">
        <v>0</v>
      </c>
      <c r="CB565" s="2" t="b">
        <v>1</v>
      </c>
      <c r="CC565" s="2" t="b">
        <v>1</v>
      </c>
      <c r="CD565" s="2" t="b">
        <v>1</v>
      </c>
      <c r="CE565" s="2" t="e">
        <v>#N/A</v>
      </c>
      <c r="CF565" s="2"/>
      <c r="CG565" s="2">
        <v>40</v>
      </c>
    </row>
    <row r="566" spans="1:85">
      <c r="A566" s="3">
        <v>45616.474918981483</v>
      </c>
      <c r="B566" s="2" t="s">
        <v>1959</v>
      </c>
      <c r="C566" s="2" t="s">
        <v>1960</v>
      </c>
      <c r="D566" s="2" t="s">
        <v>1065</v>
      </c>
      <c r="E566" s="2" t="s">
        <v>1961</v>
      </c>
      <c r="F566" s="2" t="s">
        <v>99</v>
      </c>
      <c r="G566" s="2" t="s">
        <v>1962</v>
      </c>
      <c r="H566" s="2" t="s">
        <v>127</v>
      </c>
      <c r="I566" s="2" t="s">
        <v>82</v>
      </c>
      <c r="J566" s="2" t="s">
        <v>135</v>
      </c>
      <c r="K566" s="2" t="s">
        <v>147</v>
      </c>
      <c r="L566" s="2" t="s">
        <v>82</v>
      </c>
      <c r="M566" s="2" t="s">
        <v>82</v>
      </c>
      <c r="N566" s="2"/>
      <c r="O566" s="2"/>
      <c r="P566" s="2" t="s">
        <v>128</v>
      </c>
      <c r="Q566" s="2"/>
      <c r="R566" s="2"/>
      <c r="S566" s="2"/>
      <c r="T566" s="2"/>
      <c r="U566" s="2" t="s">
        <v>128</v>
      </c>
      <c r="V566" s="2" t="s">
        <v>2947</v>
      </c>
      <c r="W566" s="2"/>
      <c r="X566" s="2" t="s">
        <v>158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>
        <v>2</v>
      </c>
      <c r="AN566" s="2">
        <v>0</v>
      </c>
      <c r="AO566" s="2">
        <v>4</v>
      </c>
      <c r="AP566" s="4">
        <v>0</v>
      </c>
      <c r="AQ566" s="6" t="b">
        <v>1</v>
      </c>
      <c r="AR566" s="2" t="b">
        <v>1</v>
      </c>
      <c r="AS566" s="2">
        <v>0</v>
      </c>
      <c r="AT566" s="2">
        <v>0</v>
      </c>
      <c r="AU566" s="2">
        <v>1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1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7" t="s">
        <v>2928</v>
      </c>
      <c r="BR566" s="2">
        <v>1</v>
      </c>
      <c r="BS566" s="2"/>
      <c r="BT566" s="2" t="b">
        <v>1</v>
      </c>
      <c r="BU566" s="2" t="b">
        <v>1</v>
      </c>
      <c r="BV566" s="2">
        <v>988753</v>
      </c>
      <c r="BW566" s="2" t="s">
        <v>4209</v>
      </c>
      <c r="BX566" s="2"/>
      <c r="BY566" s="2"/>
      <c r="BZ566" s="2" t="s">
        <v>4210</v>
      </c>
      <c r="CA566" s="2" t="b">
        <v>1</v>
      </c>
      <c r="CB566" s="2" t="b">
        <v>0</v>
      </c>
      <c r="CC566" s="2" t="b">
        <v>1</v>
      </c>
      <c r="CD566" s="2" t="b">
        <v>1</v>
      </c>
      <c r="CE566" s="2" t="s">
        <v>4211</v>
      </c>
      <c r="CF566" s="2"/>
      <c r="CG566" s="2">
        <v>32</v>
      </c>
    </row>
    <row r="567" spans="1:85">
      <c r="A567" s="3">
        <v>45616.484930555554</v>
      </c>
      <c r="B567" s="2" t="s">
        <v>1963</v>
      </c>
      <c r="C567" s="2" t="s">
        <v>777</v>
      </c>
      <c r="D567" s="2" t="s">
        <v>1370</v>
      </c>
      <c r="E567" s="2" t="s">
        <v>1964</v>
      </c>
      <c r="F567" s="2" t="s">
        <v>99</v>
      </c>
      <c r="G567" s="2">
        <v>919016444114</v>
      </c>
      <c r="H567" s="2" t="s">
        <v>127</v>
      </c>
      <c r="I567" s="2" t="s">
        <v>82</v>
      </c>
      <c r="J567" s="2" t="s">
        <v>92</v>
      </c>
      <c r="K567" s="2"/>
      <c r="L567" s="2"/>
      <c r="M567" s="2"/>
      <c r="N567" s="2" t="s">
        <v>82</v>
      </c>
      <c r="O567" s="2" t="s">
        <v>82</v>
      </c>
      <c r="P567" s="2"/>
      <c r="Q567" s="2"/>
      <c r="R567" s="2"/>
      <c r="S567" s="2"/>
      <c r="T567" s="2"/>
      <c r="U567" s="2" t="s">
        <v>85</v>
      </c>
      <c r="V567" s="2" t="s">
        <v>2947</v>
      </c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>
        <v>1</v>
      </c>
      <c r="AN567" s="2">
        <v>0</v>
      </c>
      <c r="AO567" s="2">
        <v>1</v>
      </c>
      <c r="AP567" s="4">
        <v>0</v>
      </c>
      <c r="AQ567" s="6" t="b">
        <v>1</v>
      </c>
      <c r="AR567" s="2" t="b">
        <v>1</v>
      </c>
      <c r="AS567" s="2">
        <v>0</v>
      </c>
      <c r="AT567" s="2">
        <v>0</v>
      </c>
      <c r="AU567" s="2">
        <v>1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0</v>
      </c>
      <c r="BP567" s="2">
        <v>0</v>
      </c>
      <c r="BQ567" s="7" t="s">
        <v>2966</v>
      </c>
      <c r="BR567" s="2">
        <v>1</v>
      </c>
      <c r="BS567" s="2"/>
      <c r="BT567" s="2" t="b">
        <v>1</v>
      </c>
      <c r="BU567" s="2" t="b">
        <v>1</v>
      </c>
      <c r="BV567" s="2">
        <v>444114</v>
      </c>
      <c r="BW567" s="2" t="s">
        <v>4212</v>
      </c>
      <c r="BX567" s="2"/>
      <c r="BY567" s="2"/>
      <c r="BZ567" s="2" t="s">
        <v>1964</v>
      </c>
      <c r="CA567" s="2" t="b">
        <v>1</v>
      </c>
      <c r="CB567" s="2" t="b">
        <v>1</v>
      </c>
      <c r="CC567" s="2" t="b">
        <v>1</v>
      </c>
      <c r="CD567" s="2" t="b">
        <v>1</v>
      </c>
      <c r="CE567" s="2" t="s">
        <v>4213</v>
      </c>
      <c r="CF567" s="2"/>
      <c r="CG567" s="2">
        <v>23</v>
      </c>
    </row>
    <row r="568" spans="1:85">
      <c r="A568" s="3">
        <v>45616.49082175926</v>
      </c>
      <c r="B568" s="2" t="s">
        <v>1965</v>
      </c>
      <c r="C568" s="2" t="s">
        <v>1966</v>
      </c>
      <c r="D568" s="2" t="s">
        <v>258</v>
      </c>
      <c r="E568" s="2" t="s">
        <v>1967</v>
      </c>
      <c r="F568" s="2" t="s">
        <v>79</v>
      </c>
      <c r="G568" s="2" t="s">
        <v>1968</v>
      </c>
      <c r="H568" s="2" t="s">
        <v>127</v>
      </c>
      <c r="I568" s="2" t="s">
        <v>82</v>
      </c>
      <c r="J568" s="2" t="s">
        <v>135</v>
      </c>
      <c r="K568" s="2" t="s">
        <v>136</v>
      </c>
      <c r="L568" s="2" t="s">
        <v>82</v>
      </c>
      <c r="M568" s="2" t="s">
        <v>82</v>
      </c>
      <c r="N568" s="2"/>
      <c r="O568" s="2"/>
      <c r="P568" s="2"/>
      <c r="Q568" s="2"/>
      <c r="R568" s="2"/>
      <c r="S568" s="2"/>
      <c r="T568" s="2"/>
      <c r="U568" s="2" t="s">
        <v>85</v>
      </c>
      <c r="V568" s="2" t="s">
        <v>3035</v>
      </c>
      <c r="W568" s="2"/>
      <c r="X568" s="2" t="s">
        <v>138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>
        <v>2</v>
      </c>
      <c r="AN568" s="2">
        <v>0</v>
      </c>
      <c r="AO568" s="2">
        <v>3</v>
      </c>
      <c r="AP568" s="4">
        <v>0</v>
      </c>
      <c r="AQ568" s="6" t="b">
        <v>1</v>
      </c>
      <c r="AR568" s="2" t="b">
        <v>1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1</v>
      </c>
      <c r="BG568" s="2">
        <v>0</v>
      </c>
      <c r="BH568" s="2">
        <v>0</v>
      </c>
      <c r="BI568" s="2">
        <v>0</v>
      </c>
      <c r="BJ568" s="2">
        <v>0</v>
      </c>
      <c r="BK568" s="2">
        <v>1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7" t="s">
        <v>2966</v>
      </c>
      <c r="BR568" s="2">
        <v>1</v>
      </c>
      <c r="BS568" s="2"/>
      <c r="BT568" s="2" t="b">
        <v>1</v>
      </c>
      <c r="BU568" s="2" t="b">
        <v>1</v>
      </c>
      <c r="BV568" s="2">
        <v>305677</v>
      </c>
      <c r="BW568" s="2" t="s">
        <v>4214</v>
      </c>
      <c r="BX568" s="2"/>
      <c r="BY568" s="2"/>
      <c r="BZ568" s="2" t="s">
        <v>1967</v>
      </c>
      <c r="CA568" s="2" t="b">
        <v>1</v>
      </c>
      <c r="CB568" s="2" t="b">
        <v>1</v>
      </c>
      <c r="CC568" s="2" t="b">
        <v>1</v>
      </c>
      <c r="CD568" s="2" t="b">
        <v>1</v>
      </c>
      <c r="CE568" s="2" t="s">
        <v>4215</v>
      </c>
      <c r="CF568" s="2"/>
      <c r="CG568" s="2">
        <v>22</v>
      </c>
    </row>
    <row r="569" spans="1:85">
      <c r="A569" s="3">
        <v>45616.495486111111</v>
      </c>
      <c r="B569" s="2" t="s">
        <v>1969</v>
      </c>
      <c r="C569" s="2" t="s">
        <v>1970</v>
      </c>
      <c r="D569" s="2" t="s">
        <v>125</v>
      </c>
      <c r="E569" s="2" t="s">
        <v>1971</v>
      </c>
      <c r="F569" s="2" t="s">
        <v>79</v>
      </c>
      <c r="G569" s="2">
        <v>9987602844</v>
      </c>
      <c r="H569" s="2" t="s">
        <v>82</v>
      </c>
      <c r="I569" s="2" t="s">
        <v>82</v>
      </c>
      <c r="J569" s="2" t="s">
        <v>135</v>
      </c>
      <c r="K569" s="2" t="s">
        <v>164</v>
      </c>
      <c r="L569" s="2" t="s">
        <v>148</v>
      </c>
      <c r="M569" s="2" t="s">
        <v>136</v>
      </c>
      <c r="N569" s="2"/>
      <c r="O569" s="2"/>
      <c r="P569" s="2"/>
      <c r="Q569" s="2"/>
      <c r="R569" s="2"/>
      <c r="S569" s="2"/>
      <c r="T569" s="2"/>
      <c r="U569" s="2" t="s">
        <v>85</v>
      </c>
      <c r="V569" s="2"/>
      <c r="W569" s="2"/>
      <c r="X569" s="2" t="s">
        <v>3064</v>
      </c>
      <c r="Y569" s="2" t="s">
        <v>3021</v>
      </c>
      <c r="Z569" s="2" t="s">
        <v>138</v>
      </c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>
        <v>4</v>
      </c>
      <c r="AN569" s="2">
        <v>0</v>
      </c>
      <c r="AO569" s="2">
        <v>7</v>
      </c>
      <c r="AP569" s="4">
        <v>0</v>
      </c>
      <c r="AQ569" s="6" t="b">
        <v>1</v>
      </c>
      <c r="AR569" s="2" t="b">
        <v>1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1</v>
      </c>
      <c r="BL569" s="2">
        <v>0</v>
      </c>
      <c r="BM569" s="2">
        <v>1</v>
      </c>
      <c r="BN569" s="2">
        <v>1</v>
      </c>
      <c r="BO569" s="2">
        <v>0</v>
      </c>
      <c r="BP569" s="2">
        <v>0</v>
      </c>
      <c r="BQ569" s="7" t="s">
        <v>2966</v>
      </c>
      <c r="BR569" s="2">
        <v>1</v>
      </c>
      <c r="BS569" s="2"/>
      <c r="BT569" s="2" t="b">
        <v>1</v>
      </c>
      <c r="BU569" s="2" t="b">
        <v>1</v>
      </c>
      <c r="BV569" s="2">
        <v>602844</v>
      </c>
      <c r="BW569" s="2" t="s">
        <v>4216</v>
      </c>
      <c r="BX569" s="2"/>
      <c r="BY569" s="2"/>
      <c r="BZ569" s="2" t="s">
        <v>1971</v>
      </c>
      <c r="CA569" s="2" t="b">
        <v>1</v>
      </c>
      <c r="CB569" s="2" t="b">
        <v>1</v>
      </c>
      <c r="CC569" s="2" t="b">
        <v>1</v>
      </c>
      <c r="CD569" s="2" t="b">
        <v>1</v>
      </c>
      <c r="CE569" s="2" t="s">
        <v>4217</v>
      </c>
      <c r="CF569" s="2"/>
      <c r="CG569" s="2">
        <v>21</v>
      </c>
    </row>
    <row r="570" spans="1:85">
      <c r="A570" s="3">
        <v>45616.509282407409</v>
      </c>
      <c r="B570" s="2" t="s">
        <v>1972</v>
      </c>
      <c r="C570" s="2" t="s">
        <v>109</v>
      </c>
      <c r="D570" s="2" t="s">
        <v>125</v>
      </c>
      <c r="E570" s="2" t="s">
        <v>1973</v>
      </c>
      <c r="F570" s="2" t="s">
        <v>99</v>
      </c>
      <c r="G570" s="2">
        <v>8767731678</v>
      </c>
      <c r="H570" s="2" t="s">
        <v>127</v>
      </c>
      <c r="I570" s="2" t="s">
        <v>82</v>
      </c>
      <c r="J570" s="2"/>
      <c r="K570" s="2" t="s">
        <v>82</v>
      </c>
      <c r="L570" s="2" t="s">
        <v>82</v>
      </c>
      <c r="M570" s="2" t="s">
        <v>82</v>
      </c>
      <c r="N570" s="2"/>
      <c r="O570" s="2"/>
      <c r="P570" s="2"/>
      <c r="Q570" s="2"/>
      <c r="R570" s="2"/>
      <c r="S570" s="2"/>
      <c r="T570" s="2"/>
      <c r="U570" s="2" t="s">
        <v>85</v>
      </c>
      <c r="V570" s="2" t="s">
        <v>2947</v>
      </c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>
        <v>1</v>
      </c>
      <c r="AN570" s="2">
        <v>0</v>
      </c>
      <c r="AO570" s="2">
        <v>1</v>
      </c>
      <c r="AP570" s="4">
        <v>0</v>
      </c>
      <c r="AQ570" s="6" t="b">
        <v>1</v>
      </c>
      <c r="AR570" s="2" t="b">
        <v>1</v>
      </c>
      <c r="AS570" s="2">
        <v>0</v>
      </c>
      <c r="AT570" s="2">
        <v>0</v>
      </c>
      <c r="AU570" s="2">
        <v>1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7" t="s">
        <v>2966</v>
      </c>
      <c r="BR570" s="2">
        <v>1</v>
      </c>
      <c r="BS570" s="2"/>
      <c r="BT570" s="2" t="b">
        <v>1</v>
      </c>
      <c r="BU570" s="2" t="b">
        <v>1</v>
      </c>
      <c r="BV570" s="2">
        <v>731678</v>
      </c>
      <c r="BW570" s="2" t="s">
        <v>4218</v>
      </c>
      <c r="BX570" s="2"/>
      <c r="BY570" s="2"/>
      <c r="BZ570" s="2" t="s">
        <v>1973</v>
      </c>
      <c r="CA570" s="2" t="b">
        <v>1</v>
      </c>
      <c r="CB570" s="2" t="b">
        <v>1</v>
      </c>
      <c r="CC570" s="2" t="b">
        <v>1</v>
      </c>
      <c r="CD570" s="2" t="b">
        <v>1</v>
      </c>
      <c r="CE570" s="2" t="s">
        <v>3068</v>
      </c>
      <c r="CF570" s="2"/>
      <c r="CG570" s="2">
        <v>20</v>
      </c>
    </row>
    <row r="571" spans="1:85">
      <c r="A571" s="3">
        <v>45616.518958333334</v>
      </c>
      <c r="B571" s="2" t="s">
        <v>1974</v>
      </c>
      <c r="C571" s="2" t="s">
        <v>1975</v>
      </c>
      <c r="D571" s="2" t="s">
        <v>229</v>
      </c>
      <c r="E571" s="2" t="s">
        <v>1976</v>
      </c>
      <c r="F571" s="2" t="s">
        <v>99</v>
      </c>
      <c r="G571" s="2">
        <v>917303015147</v>
      </c>
      <c r="H571" s="2" t="s">
        <v>122</v>
      </c>
      <c r="I571" s="2" t="s">
        <v>82</v>
      </c>
      <c r="J571" s="2" t="s">
        <v>135</v>
      </c>
      <c r="K571" s="2" t="s">
        <v>148</v>
      </c>
      <c r="L571" s="2" t="s">
        <v>164</v>
      </c>
      <c r="M571" s="2" t="s">
        <v>82</v>
      </c>
      <c r="N571" s="2"/>
      <c r="O571" s="2"/>
      <c r="P571" s="2" t="s">
        <v>128</v>
      </c>
      <c r="Q571" s="2"/>
      <c r="R571" s="2"/>
      <c r="S571" s="2"/>
      <c r="T571" s="2"/>
      <c r="U571" s="2" t="s">
        <v>128</v>
      </c>
      <c r="V571" s="2" t="s">
        <v>122</v>
      </c>
      <c r="W571" s="2"/>
      <c r="X571" s="2" t="s">
        <v>2955</v>
      </c>
      <c r="Y571" s="2" t="s">
        <v>2965</v>
      </c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>
        <v>3</v>
      </c>
      <c r="AN571" s="2">
        <v>0</v>
      </c>
      <c r="AO571" s="2">
        <v>6</v>
      </c>
      <c r="AP571" s="4">
        <v>0</v>
      </c>
      <c r="AQ571" s="6" t="b">
        <v>1</v>
      </c>
      <c r="AR571" s="2" t="b">
        <v>1</v>
      </c>
      <c r="AS571" s="2">
        <v>0</v>
      </c>
      <c r="AT571" s="2">
        <v>0</v>
      </c>
      <c r="AU571" s="2">
        <v>0</v>
      </c>
      <c r="AV571" s="2">
        <v>0</v>
      </c>
      <c r="AW571" s="2">
        <v>1</v>
      </c>
      <c r="AX571" s="2">
        <v>0</v>
      </c>
      <c r="AY571" s="2">
        <v>0</v>
      </c>
      <c r="AZ571" s="2">
        <v>0</v>
      </c>
      <c r="BA571" s="2">
        <v>0</v>
      </c>
      <c r="BB571" s="2">
        <v>1</v>
      </c>
      <c r="BC571" s="2">
        <v>1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7" t="s">
        <v>2928</v>
      </c>
      <c r="BR571" s="2">
        <v>1</v>
      </c>
      <c r="BS571" s="2"/>
      <c r="BT571" s="2" t="b">
        <v>1</v>
      </c>
      <c r="BU571" s="2" t="b">
        <v>1</v>
      </c>
      <c r="BV571" s="2">
        <v>15147</v>
      </c>
      <c r="BW571" s="2" t="s">
        <v>4219</v>
      </c>
      <c r="BX571" s="2"/>
      <c r="BY571" s="2"/>
      <c r="BZ571" s="2" t="s">
        <v>4220</v>
      </c>
      <c r="CA571" s="2" t="b">
        <v>1</v>
      </c>
      <c r="CB571" s="2" t="b">
        <v>1</v>
      </c>
      <c r="CC571" s="2" t="b">
        <v>1</v>
      </c>
      <c r="CD571" s="2" t="b">
        <v>1</v>
      </c>
      <c r="CE571" s="2" t="s">
        <v>4221</v>
      </c>
      <c r="CF571" s="2"/>
      <c r="CG571" s="2">
        <v>30</v>
      </c>
    </row>
    <row r="572" spans="1:85">
      <c r="A572" s="3">
        <v>45616.524814814817</v>
      </c>
      <c r="B572" s="2" t="s">
        <v>1977</v>
      </c>
      <c r="C572" s="2" t="s">
        <v>1978</v>
      </c>
      <c r="D572" s="2" t="s">
        <v>1979</v>
      </c>
      <c r="E572" s="2" t="s">
        <v>1980</v>
      </c>
      <c r="F572" s="2" t="s">
        <v>79</v>
      </c>
      <c r="G572" s="2" t="s">
        <v>1981</v>
      </c>
      <c r="H572" s="2" t="s">
        <v>317</v>
      </c>
      <c r="I572" s="2" t="s">
        <v>82</v>
      </c>
      <c r="J572" s="2" t="s">
        <v>135</v>
      </c>
      <c r="K572" s="2" t="s">
        <v>136</v>
      </c>
      <c r="L572" s="2" t="s">
        <v>82</v>
      </c>
      <c r="M572" s="2" t="s">
        <v>82</v>
      </c>
      <c r="N572" s="2"/>
      <c r="O572" s="2"/>
      <c r="P572" s="2"/>
      <c r="Q572" s="2"/>
      <c r="R572" s="2"/>
      <c r="S572" s="2"/>
      <c r="T572" s="2"/>
      <c r="U572" s="2" t="s">
        <v>85</v>
      </c>
      <c r="V572" s="2" t="s">
        <v>317</v>
      </c>
      <c r="W572" s="2"/>
      <c r="X572" s="2" t="s">
        <v>138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>
        <v>2</v>
      </c>
      <c r="AN572" s="2">
        <v>0</v>
      </c>
      <c r="AO572" s="2">
        <v>3</v>
      </c>
      <c r="AP572" s="4">
        <v>0</v>
      </c>
      <c r="AQ572" s="6" t="b">
        <v>1</v>
      </c>
      <c r="AR572" s="2" t="b">
        <v>1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1</v>
      </c>
      <c r="BI572" s="2">
        <v>0</v>
      </c>
      <c r="BJ572" s="2">
        <v>0</v>
      </c>
      <c r="BK572" s="2">
        <v>1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7" t="s">
        <v>2966</v>
      </c>
      <c r="BR572" s="2">
        <v>1</v>
      </c>
      <c r="BS572" s="2"/>
      <c r="BT572" s="2" t="b">
        <v>1</v>
      </c>
      <c r="BU572" s="2" t="b">
        <v>1</v>
      </c>
      <c r="BV572" s="2">
        <v>225759</v>
      </c>
      <c r="BW572" s="2" t="s">
        <v>4222</v>
      </c>
      <c r="BX572" s="2"/>
      <c r="BY572" s="2"/>
      <c r="BZ572" s="2" t="s">
        <v>1980</v>
      </c>
      <c r="CA572" s="2" t="b">
        <v>1</v>
      </c>
      <c r="CB572" s="2" t="b">
        <v>1</v>
      </c>
      <c r="CC572" s="2" t="b">
        <v>1</v>
      </c>
      <c r="CD572" s="2" t="b">
        <v>1</v>
      </c>
      <c r="CE572" s="2" t="s">
        <v>4223</v>
      </c>
      <c r="CF572" s="2"/>
      <c r="CG572" s="2">
        <v>23</v>
      </c>
    </row>
    <row r="573" spans="1:85">
      <c r="A573" s="3">
        <v>45616.544895833336</v>
      </c>
      <c r="B573" s="2" t="s">
        <v>1982</v>
      </c>
      <c r="C573" s="2" t="s">
        <v>1983</v>
      </c>
      <c r="D573" s="2" t="s">
        <v>1984</v>
      </c>
      <c r="E573" s="2" t="s">
        <v>1985</v>
      </c>
      <c r="F573" s="2" t="s">
        <v>99</v>
      </c>
      <c r="G573" s="2" t="s">
        <v>1986</v>
      </c>
      <c r="H573" s="2" t="s">
        <v>127</v>
      </c>
      <c r="I573" s="2" t="s">
        <v>134</v>
      </c>
      <c r="J573" s="2" t="s">
        <v>135</v>
      </c>
      <c r="K573" s="2" t="s">
        <v>136</v>
      </c>
      <c r="L573" s="2" t="s">
        <v>136</v>
      </c>
      <c r="M573" s="2" t="s">
        <v>136</v>
      </c>
      <c r="N573" s="2"/>
      <c r="O573" s="2"/>
      <c r="P573" s="2"/>
      <c r="Q573" s="2"/>
      <c r="R573" s="2"/>
      <c r="S573" s="2"/>
      <c r="T573" s="2"/>
      <c r="U573" s="2" t="s">
        <v>85</v>
      </c>
      <c r="V573" s="2" t="s">
        <v>2947</v>
      </c>
      <c r="W573" s="2" t="s">
        <v>165</v>
      </c>
      <c r="X573" s="2" t="s">
        <v>311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>
        <v>3</v>
      </c>
      <c r="AN573" s="2">
        <v>0</v>
      </c>
      <c r="AO573" s="2">
        <v>6</v>
      </c>
      <c r="AP573" s="4">
        <v>0</v>
      </c>
      <c r="AQ573" s="6" t="b">
        <v>1</v>
      </c>
      <c r="AR573" s="2" t="b">
        <v>1</v>
      </c>
      <c r="AS573" s="2">
        <v>0</v>
      </c>
      <c r="AT573" s="2">
        <v>0</v>
      </c>
      <c r="AU573" s="2">
        <v>1</v>
      </c>
      <c r="AV573" s="2">
        <v>0</v>
      </c>
      <c r="AW573" s="2">
        <v>0</v>
      </c>
      <c r="AX573" s="2">
        <v>1</v>
      </c>
      <c r="AY573" s="2">
        <v>0</v>
      </c>
      <c r="AZ573" s="2">
        <v>1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7" t="s">
        <v>2928</v>
      </c>
      <c r="BR573" s="2">
        <v>1</v>
      </c>
      <c r="BS573" s="2"/>
      <c r="BT573" s="2" t="b">
        <v>1</v>
      </c>
      <c r="BU573" s="2" t="b">
        <v>1</v>
      </c>
      <c r="BV573" s="2">
        <v>846416</v>
      </c>
      <c r="BW573" s="2" t="s">
        <v>4224</v>
      </c>
      <c r="BX573" s="2"/>
      <c r="BY573" s="2"/>
      <c r="BZ573" s="2" t="s">
        <v>1985</v>
      </c>
      <c r="CA573" s="2" t="b">
        <v>1</v>
      </c>
      <c r="CB573" s="2" t="b">
        <v>1</v>
      </c>
      <c r="CC573" s="2" t="b">
        <v>1</v>
      </c>
      <c r="CD573" s="2" t="b">
        <v>1</v>
      </c>
      <c r="CE573" s="2" t="s">
        <v>4225</v>
      </c>
      <c r="CF573" s="2"/>
      <c r="CG573" s="2">
        <v>20</v>
      </c>
    </row>
    <row r="574" spans="1:85">
      <c r="A574" s="3">
        <v>45616.566331018519</v>
      </c>
      <c r="B574" s="2" t="s">
        <v>1987</v>
      </c>
      <c r="C574" s="2" t="s">
        <v>1988</v>
      </c>
      <c r="D574" s="2" t="s">
        <v>1989</v>
      </c>
      <c r="E574" s="2" t="s">
        <v>1990</v>
      </c>
      <c r="F574" s="2" t="s">
        <v>79</v>
      </c>
      <c r="G574" s="2" t="s">
        <v>1991</v>
      </c>
      <c r="H574" s="2" t="s">
        <v>317</v>
      </c>
      <c r="I574" s="2" t="s">
        <v>82</v>
      </c>
      <c r="J574" s="2" t="s">
        <v>135</v>
      </c>
      <c r="K574" s="2" t="s">
        <v>136</v>
      </c>
      <c r="L574" s="2" t="s">
        <v>82</v>
      </c>
      <c r="M574" s="2" t="s">
        <v>82</v>
      </c>
      <c r="N574" s="2"/>
      <c r="O574" s="2"/>
      <c r="P574" s="2"/>
      <c r="Q574" s="2"/>
      <c r="R574" s="2"/>
      <c r="S574" s="2"/>
      <c r="T574" s="2"/>
      <c r="U574" s="2" t="s">
        <v>85</v>
      </c>
      <c r="V574" s="2" t="s">
        <v>317</v>
      </c>
      <c r="W574" s="2"/>
      <c r="X574" s="2" t="s">
        <v>138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>
        <v>2</v>
      </c>
      <c r="AN574" s="2">
        <v>0</v>
      </c>
      <c r="AO574" s="2">
        <v>3</v>
      </c>
      <c r="AP574" s="4">
        <v>0</v>
      </c>
      <c r="AQ574" s="6" t="b">
        <v>1</v>
      </c>
      <c r="AR574" s="2" t="b">
        <v>1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1</v>
      </c>
      <c r="BI574" s="2">
        <v>0</v>
      </c>
      <c r="BJ574" s="2">
        <v>0</v>
      </c>
      <c r="BK574" s="2">
        <v>1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7" t="s">
        <v>2966</v>
      </c>
      <c r="BR574" s="2">
        <v>1</v>
      </c>
      <c r="BS574" s="2"/>
      <c r="BT574" s="2" t="b">
        <v>1</v>
      </c>
      <c r="BU574" s="2" t="b">
        <v>1</v>
      </c>
      <c r="BV574" s="2">
        <v>99979</v>
      </c>
      <c r="BW574" s="2" t="s">
        <v>4226</v>
      </c>
      <c r="BX574" s="2"/>
      <c r="BY574" s="2"/>
      <c r="BZ574" s="2" t="s">
        <v>1990</v>
      </c>
      <c r="CA574" s="2" t="b">
        <v>1</v>
      </c>
      <c r="CB574" s="2" t="b">
        <v>1</v>
      </c>
      <c r="CC574" s="2" t="b">
        <v>0</v>
      </c>
      <c r="CD574" s="2" t="b">
        <v>1</v>
      </c>
      <c r="CE574" s="2" t="s">
        <v>4227</v>
      </c>
      <c r="CF574" s="2"/>
      <c r="CG574" s="2">
        <v>19</v>
      </c>
    </row>
    <row r="575" spans="1:85">
      <c r="A575" s="3">
        <v>45616.607685185183</v>
      </c>
      <c r="B575" s="2" t="s">
        <v>1995</v>
      </c>
      <c r="C575" s="2" t="s">
        <v>386</v>
      </c>
      <c r="D575" s="2" t="s">
        <v>125</v>
      </c>
      <c r="E575" s="2" t="s">
        <v>1996</v>
      </c>
      <c r="F575" s="2" t="s">
        <v>99</v>
      </c>
      <c r="G575" s="2">
        <v>85253929134</v>
      </c>
      <c r="H575" s="2" t="s">
        <v>127</v>
      </c>
      <c r="I575" s="2" t="s">
        <v>82</v>
      </c>
      <c r="J575" s="2"/>
      <c r="K575" s="2" t="s">
        <v>82</v>
      </c>
      <c r="L575" s="2" t="s">
        <v>82</v>
      </c>
      <c r="M575" s="2" t="s">
        <v>82</v>
      </c>
      <c r="N575" s="2"/>
      <c r="O575" s="2"/>
      <c r="P575" s="2"/>
      <c r="Q575" s="2"/>
      <c r="R575" s="2"/>
      <c r="S575" s="2"/>
      <c r="T575" s="2"/>
      <c r="U575" s="2" t="s">
        <v>85</v>
      </c>
      <c r="V575" s="2" t="s">
        <v>2947</v>
      </c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>
        <v>1</v>
      </c>
      <c r="AN575" s="2">
        <v>0</v>
      </c>
      <c r="AO575" s="2">
        <v>2</v>
      </c>
      <c r="AP575" s="4">
        <v>0</v>
      </c>
      <c r="AQ575" s="6" t="b">
        <v>1</v>
      </c>
      <c r="AR575" s="2" t="b">
        <v>1</v>
      </c>
      <c r="AS575" s="2">
        <v>0</v>
      </c>
      <c r="AT575" s="2">
        <v>0</v>
      </c>
      <c r="AU575" s="2">
        <v>1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0</v>
      </c>
      <c r="BO575" s="2">
        <v>0</v>
      </c>
      <c r="BP575" s="2">
        <v>0</v>
      </c>
      <c r="BQ575" s="7" t="s">
        <v>2928</v>
      </c>
      <c r="BR575" s="2">
        <v>1</v>
      </c>
      <c r="BS575" s="2"/>
      <c r="BT575" s="2" t="b">
        <v>1</v>
      </c>
      <c r="BU575" s="2" t="b">
        <v>1</v>
      </c>
      <c r="BV575" s="2">
        <v>929134</v>
      </c>
      <c r="BW575" s="2" t="s">
        <v>4228</v>
      </c>
      <c r="BX575" s="2"/>
      <c r="BY575" s="2"/>
      <c r="BZ575" s="2" t="s">
        <v>4229</v>
      </c>
      <c r="CA575" s="2" t="b">
        <v>1</v>
      </c>
      <c r="CB575" s="2" t="b">
        <v>1</v>
      </c>
      <c r="CC575" s="2" t="b">
        <v>1</v>
      </c>
      <c r="CD575" s="2" t="b">
        <v>1</v>
      </c>
      <c r="CE575" s="2" t="s">
        <v>3533</v>
      </c>
      <c r="CF575" s="2"/>
      <c r="CG575" s="2">
        <v>34</v>
      </c>
    </row>
    <row r="576" spans="1:85">
      <c r="A576" s="3">
        <v>45616.609166666669</v>
      </c>
      <c r="B576" s="2" t="s">
        <v>1995</v>
      </c>
      <c r="C576" s="2" t="s">
        <v>1997</v>
      </c>
      <c r="D576" s="2" t="s">
        <v>125</v>
      </c>
      <c r="E576" s="2" t="s">
        <v>1998</v>
      </c>
      <c r="F576" s="2" t="s">
        <v>79</v>
      </c>
      <c r="G576" s="2">
        <v>85253929143</v>
      </c>
      <c r="H576" s="2" t="s">
        <v>317</v>
      </c>
      <c r="I576" s="2" t="s">
        <v>82</v>
      </c>
      <c r="J576" s="2"/>
      <c r="K576" s="2" t="s">
        <v>82</v>
      </c>
      <c r="L576" s="2" t="s">
        <v>82</v>
      </c>
      <c r="M576" s="2" t="s">
        <v>82</v>
      </c>
      <c r="N576" s="2"/>
      <c r="O576" s="2"/>
      <c r="P576" s="2" t="s">
        <v>113</v>
      </c>
      <c r="Q576" s="2"/>
      <c r="R576" s="2"/>
      <c r="S576" s="2"/>
      <c r="T576" s="2"/>
      <c r="U576" s="2" t="s">
        <v>113</v>
      </c>
      <c r="V576" s="2" t="s">
        <v>317</v>
      </c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>
        <v>1</v>
      </c>
      <c r="AN576" s="2">
        <v>0</v>
      </c>
      <c r="AO576" s="2">
        <v>2</v>
      </c>
      <c r="AP576" s="4">
        <v>0</v>
      </c>
      <c r="AQ576" s="6" t="b">
        <v>1</v>
      </c>
      <c r="AR576" s="2" t="b">
        <v>1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1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0</v>
      </c>
      <c r="BO576" s="2">
        <v>0</v>
      </c>
      <c r="BP576" s="2">
        <v>0</v>
      </c>
      <c r="BQ576" s="7" t="s">
        <v>2928</v>
      </c>
      <c r="BR576" s="2">
        <v>1</v>
      </c>
      <c r="BS576" s="2"/>
      <c r="BT576" s="2" t="b">
        <v>1</v>
      </c>
      <c r="BU576" s="2" t="b">
        <v>1</v>
      </c>
      <c r="BV576" s="2">
        <v>929143</v>
      </c>
      <c r="BW576" s="2" t="s">
        <v>4230</v>
      </c>
      <c r="BX576" s="2"/>
      <c r="BY576" s="2"/>
      <c r="BZ576" s="2" t="s">
        <v>1998</v>
      </c>
      <c r="CA576" s="2" t="b">
        <v>0</v>
      </c>
      <c r="CB576" s="2" t="b">
        <v>1</v>
      </c>
      <c r="CC576" s="2" t="b">
        <v>1</v>
      </c>
      <c r="CD576" s="2" t="b">
        <v>1</v>
      </c>
      <c r="CE576" s="2" t="e">
        <v>#N/A</v>
      </c>
      <c r="CF576" s="2"/>
      <c r="CG576" s="2">
        <v>37</v>
      </c>
    </row>
    <row r="577" spans="1:85">
      <c r="A577" s="3">
        <v>45616.678101851852</v>
      </c>
      <c r="B577" s="2" t="s">
        <v>1999</v>
      </c>
      <c r="C577" s="2" t="s">
        <v>2000</v>
      </c>
      <c r="D577" s="2" t="s">
        <v>229</v>
      </c>
      <c r="E577" s="2" t="s">
        <v>2001</v>
      </c>
      <c r="F577" s="2" t="s">
        <v>79</v>
      </c>
      <c r="G577" s="2">
        <v>9821235859</v>
      </c>
      <c r="H577" s="2" t="s">
        <v>82</v>
      </c>
      <c r="I577" s="2" t="s">
        <v>82</v>
      </c>
      <c r="J577" s="2" t="s">
        <v>135</v>
      </c>
      <c r="K577" s="2" t="s">
        <v>136</v>
      </c>
      <c r="L577" s="2" t="s">
        <v>136</v>
      </c>
      <c r="M577" s="2" t="s">
        <v>136</v>
      </c>
      <c r="N577" s="2"/>
      <c r="O577" s="2"/>
      <c r="P577" s="2" t="s">
        <v>128</v>
      </c>
      <c r="Q577" s="2"/>
      <c r="R577" s="2"/>
      <c r="S577" s="2"/>
      <c r="T577" s="2"/>
      <c r="U577" s="2" t="s">
        <v>128</v>
      </c>
      <c r="V577" s="2"/>
      <c r="W577" s="2"/>
      <c r="X577" s="2" t="s">
        <v>138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>
        <v>1</v>
      </c>
      <c r="AN577" s="2">
        <v>0</v>
      </c>
      <c r="AO577" s="2">
        <v>2</v>
      </c>
      <c r="AP577" s="4">
        <v>0</v>
      </c>
      <c r="AQ577" s="6" t="b">
        <v>1</v>
      </c>
      <c r="AR577" s="2" t="b">
        <v>1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1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7" t="s">
        <v>2928</v>
      </c>
      <c r="BR577" s="2">
        <v>1</v>
      </c>
      <c r="BS577" s="2"/>
      <c r="BT577" s="2" t="b">
        <v>1</v>
      </c>
      <c r="BU577" s="2" t="b">
        <v>1</v>
      </c>
      <c r="BV577" s="2">
        <v>235859</v>
      </c>
      <c r="BW577" s="2" t="s">
        <v>4231</v>
      </c>
      <c r="BX577" s="2"/>
      <c r="BY577" s="2"/>
      <c r="BZ577" s="2" t="s">
        <v>4232</v>
      </c>
      <c r="CA577" s="2" t="b">
        <v>1</v>
      </c>
      <c r="CB577" s="2" t="b">
        <v>1</v>
      </c>
      <c r="CC577" s="2" t="b">
        <v>1</v>
      </c>
      <c r="CD577" s="2" t="b">
        <v>1</v>
      </c>
      <c r="CE577" s="2" t="s">
        <v>4233</v>
      </c>
      <c r="CF577" s="2"/>
      <c r="CG577" s="2">
        <v>40</v>
      </c>
    </row>
    <row r="578" spans="1:85">
      <c r="A578" s="3">
        <v>45616.711481481485</v>
      </c>
      <c r="B578" s="2" t="s">
        <v>2002</v>
      </c>
      <c r="C578" s="2" t="s">
        <v>1894</v>
      </c>
      <c r="D578" s="2" t="s">
        <v>270</v>
      </c>
      <c r="E578" s="2" t="s">
        <v>2003</v>
      </c>
      <c r="F578" s="2" t="s">
        <v>79</v>
      </c>
      <c r="G578" s="2">
        <v>919869561675</v>
      </c>
      <c r="H578" s="2" t="s">
        <v>317</v>
      </c>
      <c r="I578" s="2" t="s">
        <v>91</v>
      </c>
      <c r="J578" s="2" t="s">
        <v>135</v>
      </c>
      <c r="K578" s="2" t="s">
        <v>148</v>
      </c>
      <c r="L578" s="2" t="s">
        <v>136</v>
      </c>
      <c r="M578" s="2" t="s">
        <v>164</v>
      </c>
      <c r="N578" s="2"/>
      <c r="O578" s="2"/>
      <c r="P578" s="2" t="s">
        <v>113</v>
      </c>
      <c r="Q578" s="2"/>
      <c r="R578" s="2"/>
      <c r="S578" s="2"/>
      <c r="T578" s="2"/>
      <c r="U578" s="2" t="s">
        <v>113</v>
      </c>
      <c r="V578" s="2" t="s">
        <v>317</v>
      </c>
      <c r="W578" s="2" t="s">
        <v>94</v>
      </c>
      <c r="X578" s="2" t="s">
        <v>3021</v>
      </c>
      <c r="Y578" s="2" t="s">
        <v>138</v>
      </c>
      <c r="Z578" s="2" t="s">
        <v>3064</v>
      </c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>
        <v>6</v>
      </c>
      <c r="AN578" s="2">
        <v>0</v>
      </c>
      <c r="AO578" s="2">
        <v>12</v>
      </c>
      <c r="AP578" s="4">
        <v>0</v>
      </c>
      <c r="AQ578" s="6" t="b">
        <v>1</v>
      </c>
      <c r="AR578" s="2" t="b">
        <v>1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1</v>
      </c>
      <c r="BI578" s="2">
        <v>0</v>
      </c>
      <c r="BJ578" s="2">
        <v>1</v>
      </c>
      <c r="BK578" s="2">
        <v>1</v>
      </c>
      <c r="BL578" s="2">
        <v>0</v>
      </c>
      <c r="BM578" s="2">
        <v>1</v>
      </c>
      <c r="BN578" s="2">
        <v>1</v>
      </c>
      <c r="BO578" s="2">
        <v>0</v>
      </c>
      <c r="BP578" s="2">
        <v>0</v>
      </c>
      <c r="BQ578" s="7" t="s">
        <v>2928</v>
      </c>
      <c r="BR578" s="2">
        <v>1</v>
      </c>
      <c r="BS578" s="2"/>
      <c r="BT578" s="2" t="b">
        <v>1</v>
      </c>
      <c r="BU578" s="2" t="b">
        <v>1</v>
      </c>
      <c r="BV578" s="2">
        <v>561675</v>
      </c>
      <c r="BW578" s="2" t="s">
        <v>4234</v>
      </c>
      <c r="BX578" s="2"/>
      <c r="BY578" s="2"/>
      <c r="BZ578" s="2" t="s">
        <v>2003</v>
      </c>
      <c r="CA578" s="2" t="b">
        <v>1</v>
      </c>
      <c r="CB578" s="2" t="b">
        <v>1</v>
      </c>
      <c r="CC578" s="2" t="b">
        <v>1</v>
      </c>
      <c r="CD578" s="2" t="b">
        <v>1</v>
      </c>
      <c r="CE578" s="2" t="s">
        <v>4235</v>
      </c>
      <c r="CF578" s="2"/>
      <c r="CG578" s="2">
        <v>32</v>
      </c>
    </row>
    <row r="579" spans="1:85">
      <c r="A579" s="3">
        <v>45616.777743055558</v>
      </c>
      <c r="B579" s="2" t="s">
        <v>2004</v>
      </c>
      <c r="C579" s="2" t="s">
        <v>2005</v>
      </c>
      <c r="D579" s="2" t="s">
        <v>280</v>
      </c>
      <c r="E579" s="2" t="s">
        <v>4236</v>
      </c>
      <c r="F579" s="2" t="s">
        <v>99</v>
      </c>
      <c r="G579" s="2">
        <v>9819417423</v>
      </c>
      <c r="H579" s="2" t="s">
        <v>127</v>
      </c>
      <c r="I579" s="2" t="s">
        <v>91</v>
      </c>
      <c r="J579" s="2" t="s">
        <v>92</v>
      </c>
      <c r="K579" s="2"/>
      <c r="L579" s="2"/>
      <c r="M579" s="2"/>
      <c r="N579" s="2" t="s">
        <v>93</v>
      </c>
      <c r="O579" s="2" t="s">
        <v>83</v>
      </c>
      <c r="P579" s="2" t="s">
        <v>113</v>
      </c>
      <c r="Q579" s="2"/>
      <c r="R579" s="2"/>
      <c r="S579" s="2"/>
      <c r="T579" s="2"/>
      <c r="U579" s="2" t="s">
        <v>113</v>
      </c>
      <c r="V579" s="2" t="s">
        <v>2947</v>
      </c>
      <c r="W579" s="2" t="s">
        <v>103</v>
      </c>
      <c r="X579" s="2"/>
      <c r="Y579" s="2"/>
      <c r="Z579" s="2"/>
      <c r="AA579" s="2" t="s">
        <v>2956</v>
      </c>
      <c r="AB579" s="2" t="s">
        <v>2934</v>
      </c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>
        <v>4</v>
      </c>
      <c r="AN579" s="2">
        <v>0</v>
      </c>
      <c r="AO579" s="2">
        <v>8</v>
      </c>
      <c r="AP579" s="4">
        <v>0</v>
      </c>
      <c r="AQ579" s="6" t="b">
        <v>1</v>
      </c>
      <c r="AR579" s="2" t="b">
        <v>1</v>
      </c>
      <c r="AS579" s="2">
        <v>0</v>
      </c>
      <c r="AT579" s="2">
        <v>0</v>
      </c>
      <c r="AU579" s="2">
        <v>1</v>
      </c>
      <c r="AV579" s="2">
        <v>0</v>
      </c>
      <c r="AW579" s="2">
        <v>0</v>
      </c>
      <c r="AX579" s="2">
        <v>0</v>
      </c>
      <c r="AY579" s="2">
        <v>1</v>
      </c>
      <c r="AZ579" s="2">
        <v>0</v>
      </c>
      <c r="BA579" s="2">
        <v>0</v>
      </c>
      <c r="BB579" s="2">
        <v>0</v>
      </c>
      <c r="BC579" s="2">
        <v>0</v>
      </c>
      <c r="BD579" s="2">
        <v>1</v>
      </c>
      <c r="BE579" s="2">
        <v>1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7" t="s">
        <v>2928</v>
      </c>
      <c r="BR579" s="2">
        <v>1</v>
      </c>
      <c r="BS579" s="2"/>
      <c r="BT579" s="2" t="b">
        <v>1</v>
      </c>
      <c r="BU579" s="2" t="b">
        <v>1</v>
      </c>
      <c r="BV579" s="2">
        <v>417423</v>
      </c>
      <c r="BW579" s="2" t="s">
        <v>4237</v>
      </c>
      <c r="BX579" s="2"/>
      <c r="BY579" s="2"/>
      <c r="BZ579" s="2" t="s">
        <v>4236</v>
      </c>
      <c r="CA579" s="2" t="b">
        <v>1</v>
      </c>
      <c r="CB579" s="2" t="b">
        <v>1</v>
      </c>
      <c r="CC579" s="2" t="b">
        <v>1</v>
      </c>
      <c r="CD579" s="2" t="b">
        <v>1</v>
      </c>
      <c r="CE579" s="2" t="s">
        <v>4238</v>
      </c>
      <c r="CF579" s="2"/>
      <c r="CG579" s="2">
        <v>32</v>
      </c>
    </row>
    <row r="580" spans="1:85">
      <c r="A580" s="3">
        <v>45616.778194444443</v>
      </c>
      <c r="B580" s="2" t="s">
        <v>2006</v>
      </c>
      <c r="C580" s="2" t="s">
        <v>1337</v>
      </c>
      <c r="D580" s="2" t="s">
        <v>125</v>
      </c>
      <c r="E580" s="2" t="s">
        <v>4239</v>
      </c>
      <c r="F580" s="2" t="s">
        <v>99</v>
      </c>
      <c r="G580" s="2">
        <v>9699082300</v>
      </c>
      <c r="H580" s="2" t="s">
        <v>122</v>
      </c>
      <c r="I580" s="2" t="s">
        <v>82</v>
      </c>
      <c r="J580" s="2" t="s">
        <v>135</v>
      </c>
      <c r="K580" s="2" t="s">
        <v>82</v>
      </c>
      <c r="L580" s="2" t="s">
        <v>82</v>
      </c>
      <c r="M580" s="2" t="s">
        <v>82</v>
      </c>
      <c r="N580" s="2"/>
      <c r="O580" s="2"/>
      <c r="P580" s="2" t="s">
        <v>101</v>
      </c>
      <c r="Q580" s="2"/>
      <c r="R580" s="2"/>
      <c r="S580" s="2"/>
      <c r="T580" s="2"/>
      <c r="U580" s="2" t="s">
        <v>101</v>
      </c>
      <c r="V580" s="2" t="s">
        <v>122</v>
      </c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>
        <v>1</v>
      </c>
      <c r="AN580" s="2">
        <v>0</v>
      </c>
      <c r="AO580" s="2">
        <v>2</v>
      </c>
      <c r="AP580" s="4">
        <v>0</v>
      </c>
      <c r="AQ580" s="6" t="b">
        <v>1</v>
      </c>
      <c r="AR580" s="2" t="b">
        <v>1</v>
      </c>
      <c r="AS580" s="2">
        <v>0</v>
      </c>
      <c r="AT580" s="2">
        <v>0</v>
      </c>
      <c r="AU580" s="2">
        <v>0</v>
      </c>
      <c r="AV580" s="2">
        <v>0</v>
      </c>
      <c r="AW580" s="2">
        <v>1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7" t="s">
        <v>2928</v>
      </c>
      <c r="BR580" s="2">
        <v>1</v>
      </c>
      <c r="BS580" s="2"/>
      <c r="BT580" s="2" t="b">
        <v>1</v>
      </c>
      <c r="BU580" s="2" t="b">
        <v>1</v>
      </c>
      <c r="BV580" s="2">
        <v>82300</v>
      </c>
      <c r="BW580" s="2" t="s">
        <v>4240</v>
      </c>
      <c r="BX580" s="2"/>
      <c r="BY580" s="2"/>
      <c r="BZ580" s="2" t="s">
        <v>4241</v>
      </c>
      <c r="CA580" s="2" t="b">
        <v>1</v>
      </c>
      <c r="CB580" s="2" t="b">
        <v>0</v>
      </c>
      <c r="CC580" s="2" t="b">
        <v>1</v>
      </c>
      <c r="CD580" s="2" t="b">
        <v>1</v>
      </c>
      <c r="CE580" s="2" t="s">
        <v>4188</v>
      </c>
      <c r="CF580" s="2"/>
      <c r="CG580" s="2">
        <v>23</v>
      </c>
    </row>
    <row r="581" spans="1:85">
      <c r="A581" s="3">
        <v>45616.77915509259</v>
      </c>
      <c r="B581" s="2" t="s">
        <v>2007</v>
      </c>
      <c r="C581" s="2" t="s">
        <v>2008</v>
      </c>
      <c r="D581" s="2" t="s">
        <v>106</v>
      </c>
      <c r="E581" s="2" t="s">
        <v>2009</v>
      </c>
      <c r="F581" s="2" t="s">
        <v>99</v>
      </c>
      <c r="G581" s="2">
        <v>7506902483</v>
      </c>
      <c r="H581" s="2" t="s">
        <v>127</v>
      </c>
      <c r="I581" s="2" t="s">
        <v>134</v>
      </c>
      <c r="J581" s="2" t="s">
        <v>135</v>
      </c>
      <c r="K581" s="2" t="s">
        <v>148</v>
      </c>
      <c r="L581" s="2" t="s">
        <v>82</v>
      </c>
      <c r="M581" s="2" t="s">
        <v>82</v>
      </c>
      <c r="N581" s="2"/>
      <c r="O581" s="2"/>
      <c r="P581" s="2" t="s">
        <v>128</v>
      </c>
      <c r="Q581" s="2"/>
      <c r="R581" s="2"/>
      <c r="S581" s="2"/>
      <c r="T581" s="2"/>
      <c r="U581" s="2" t="s">
        <v>128</v>
      </c>
      <c r="V581" s="2" t="s">
        <v>2947</v>
      </c>
      <c r="W581" s="2" t="s">
        <v>165</v>
      </c>
      <c r="X581" s="2" t="s">
        <v>2955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>
        <v>3</v>
      </c>
      <c r="AN581" s="2">
        <v>0</v>
      </c>
      <c r="AO581" s="2">
        <v>6</v>
      </c>
      <c r="AP581" s="4">
        <v>0</v>
      </c>
      <c r="AQ581" s="6" t="b">
        <v>1</v>
      </c>
      <c r="AR581" s="2" t="b">
        <v>1</v>
      </c>
      <c r="AS581" s="2">
        <v>0</v>
      </c>
      <c r="AT581" s="2">
        <v>0</v>
      </c>
      <c r="AU581" s="2">
        <v>1</v>
      </c>
      <c r="AV581" s="2">
        <v>0</v>
      </c>
      <c r="AW581" s="2">
        <v>0</v>
      </c>
      <c r="AX581" s="2">
        <v>1</v>
      </c>
      <c r="AY581" s="2">
        <v>0</v>
      </c>
      <c r="AZ581" s="2">
        <v>0</v>
      </c>
      <c r="BA581" s="2">
        <v>0</v>
      </c>
      <c r="BB581" s="2">
        <v>1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7" t="s">
        <v>2928</v>
      </c>
      <c r="BR581" s="2">
        <v>1</v>
      </c>
      <c r="BS581" s="2"/>
      <c r="BT581" s="2" t="b">
        <v>1</v>
      </c>
      <c r="BU581" s="2" t="b">
        <v>1</v>
      </c>
      <c r="BV581" s="2">
        <v>902483</v>
      </c>
      <c r="BW581" s="2" t="s">
        <v>4242</v>
      </c>
      <c r="BX581" s="2"/>
      <c r="BY581" s="2"/>
      <c r="BZ581" s="2" t="s">
        <v>2009</v>
      </c>
      <c r="CA581" s="2" t="b">
        <v>1</v>
      </c>
      <c r="CB581" s="2" t="b">
        <v>1</v>
      </c>
      <c r="CC581" s="2" t="b">
        <v>1</v>
      </c>
      <c r="CD581" s="2" t="b">
        <v>1</v>
      </c>
      <c r="CE581" s="2" t="s">
        <v>4243</v>
      </c>
      <c r="CF581" s="2"/>
      <c r="CG581" s="2">
        <v>21</v>
      </c>
    </row>
    <row r="582" spans="1:85">
      <c r="A582" s="3">
        <v>45616.786030092589</v>
      </c>
      <c r="B582" s="2" t="s">
        <v>2010</v>
      </c>
      <c r="C582" s="2" t="s">
        <v>428</v>
      </c>
      <c r="D582" s="2" t="s">
        <v>634</v>
      </c>
      <c r="E582" s="2" t="s">
        <v>2011</v>
      </c>
      <c r="F582" s="2" t="s">
        <v>99</v>
      </c>
      <c r="G582" s="2" t="s">
        <v>2012</v>
      </c>
      <c r="H582" s="2" t="s">
        <v>82</v>
      </c>
      <c r="I582" s="2" t="s">
        <v>82</v>
      </c>
      <c r="J582" s="2" t="s">
        <v>135</v>
      </c>
      <c r="K582" s="2" t="s">
        <v>164</v>
      </c>
      <c r="L582" s="2" t="s">
        <v>147</v>
      </c>
      <c r="M582" s="2" t="s">
        <v>136</v>
      </c>
      <c r="N582" s="2"/>
      <c r="O582" s="2"/>
      <c r="P582" s="2" t="s">
        <v>101</v>
      </c>
      <c r="Q582" s="2"/>
      <c r="R582" s="2"/>
      <c r="S582" s="2"/>
      <c r="T582" s="2"/>
      <c r="U582" s="2" t="s">
        <v>101</v>
      </c>
      <c r="V582" s="2"/>
      <c r="W582" s="2"/>
      <c r="X582" s="2" t="s">
        <v>2965</v>
      </c>
      <c r="Y582" s="2" t="s">
        <v>158</v>
      </c>
      <c r="Z582" s="2" t="s">
        <v>311</v>
      </c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>
        <v>2</v>
      </c>
      <c r="AN582" s="2">
        <v>0</v>
      </c>
      <c r="AO582" s="2">
        <v>4</v>
      </c>
      <c r="AP582" s="4">
        <v>0</v>
      </c>
      <c r="AQ582" s="6" t="b">
        <v>1</v>
      </c>
      <c r="AR582" s="2" t="b">
        <v>1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1</v>
      </c>
      <c r="BA582" s="2">
        <v>1</v>
      </c>
      <c r="BB582" s="2">
        <v>0</v>
      </c>
      <c r="BC582" s="2">
        <v>1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7" t="s">
        <v>2928</v>
      </c>
      <c r="BR582" s="2">
        <v>1</v>
      </c>
      <c r="BS582" s="2"/>
      <c r="BT582" s="2" t="b">
        <v>1</v>
      </c>
      <c r="BU582" s="2" t="b">
        <v>1</v>
      </c>
      <c r="BV582" s="2">
        <v>730751</v>
      </c>
      <c r="BW582" s="2" t="s">
        <v>4244</v>
      </c>
      <c r="BX582" s="2"/>
      <c r="BY582" s="2"/>
      <c r="BZ582" s="2" t="s">
        <v>2011</v>
      </c>
      <c r="CA582" s="2" t="b">
        <v>1</v>
      </c>
      <c r="CB582" s="2" t="b">
        <v>1</v>
      </c>
      <c r="CC582" s="2" t="b">
        <v>1</v>
      </c>
      <c r="CD582" s="2" t="b">
        <v>1</v>
      </c>
      <c r="CE582" s="2" t="s">
        <v>4245</v>
      </c>
      <c r="CF582" s="2"/>
      <c r="CG582" s="2">
        <v>21</v>
      </c>
    </row>
    <row r="583" spans="1:85">
      <c r="A583" s="3">
        <v>45616.787476851852</v>
      </c>
      <c r="B583" s="2" t="s">
        <v>2013</v>
      </c>
      <c r="C583" s="2" t="s">
        <v>1669</v>
      </c>
      <c r="D583" s="2" t="s">
        <v>2014</v>
      </c>
      <c r="E583" s="2" t="s">
        <v>2015</v>
      </c>
      <c r="F583" s="2" t="s">
        <v>79</v>
      </c>
      <c r="G583" s="2">
        <v>983341059</v>
      </c>
      <c r="H583" s="2" t="s">
        <v>127</v>
      </c>
      <c r="I583" s="2" t="s">
        <v>134</v>
      </c>
      <c r="J583" s="2" t="s">
        <v>135</v>
      </c>
      <c r="K583" s="2" t="s">
        <v>148</v>
      </c>
      <c r="L583" s="2" t="s">
        <v>136</v>
      </c>
      <c r="M583" s="2" t="s">
        <v>147</v>
      </c>
      <c r="N583" s="2"/>
      <c r="O583" s="2"/>
      <c r="P583" s="2" t="s">
        <v>113</v>
      </c>
      <c r="Q583" s="2"/>
      <c r="R583" s="2"/>
      <c r="S583" s="2"/>
      <c r="T583" s="2"/>
      <c r="U583" s="2" t="s">
        <v>113</v>
      </c>
      <c r="V583" s="2" t="s">
        <v>3035</v>
      </c>
      <c r="W583" s="2" t="s">
        <v>137</v>
      </c>
      <c r="X583" s="2" t="s">
        <v>3021</v>
      </c>
      <c r="Y583" s="2" t="s">
        <v>138</v>
      </c>
      <c r="Z583" s="2" t="s">
        <v>576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>
        <v>5</v>
      </c>
      <c r="AN583" s="2">
        <v>0</v>
      </c>
      <c r="AO583" s="2">
        <v>10</v>
      </c>
      <c r="AP583" s="4">
        <v>0</v>
      </c>
      <c r="AQ583" s="6" t="b">
        <v>1</v>
      </c>
      <c r="AR583" s="2" t="b">
        <v>1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1</v>
      </c>
      <c r="BG583" s="2">
        <v>0</v>
      </c>
      <c r="BH583" s="2">
        <v>0</v>
      </c>
      <c r="BI583" s="2">
        <v>1</v>
      </c>
      <c r="BJ583" s="2">
        <v>0</v>
      </c>
      <c r="BK583" s="2">
        <v>1</v>
      </c>
      <c r="BL583" s="2">
        <v>1</v>
      </c>
      <c r="BM583" s="2">
        <v>1</v>
      </c>
      <c r="BN583" s="2">
        <v>0</v>
      </c>
      <c r="BO583" s="2">
        <v>0</v>
      </c>
      <c r="BP583" s="2">
        <v>0</v>
      </c>
      <c r="BQ583" s="7" t="s">
        <v>2928</v>
      </c>
      <c r="BR583" s="2">
        <v>1</v>
      </c>
      <c r="BS583" s="2"/>
      <c r="BT583" s="2" t="b">
        <v>1</v>
      </c>
      <c r="BU583" s="2" t="b">
        <v>1</v>
      </c>
      <c r="BV583" s="2">
        <v>341059</v>
      </c>
      <c r="BW583" s="2" t="s">
        <v>4246</v>
      </c>
      <c r="BX583" s="2"/>
      <c r="BY583" s="2"/>
      <c r="BZ583" s="2" t="s">
        <v>4247</v>
      </c>
      <c r="CA583" s="2" t="b">
        <v>1</v>
      </c>
      <c r="CB583" s="2" t="b">
        <v>1</v>
      </c>
      <c r="CC583" s="2" t="b">
        <v>0</v>
      </c>
      <c r="CD583" s="2" t="b">
        <v>1</v>
      </c>
      <c r="CE583" s="2" t="s">
        <v>4248</v>
      </c>
      <c r="CF583" s="2"/>
      <c r="CG583" s="2">
        <v>27</v>
      </c>
    </row>
    <row r="584" spans="1:85">
      <c r="A584" s="3">
        <v>45616.788344907407</v>
      </c>
      <c r="B584" s="2" t="s">
        <v>2016</v>
      </c>
      <c r="C584" s="2" t="s">
        <v>646</v>
      </c>
      <c r="D584" s="2" t="s">
        <v>106</v>
      </c>
      <c r="E584" s="2" t="s">
        <v>4249</v>
      </c>
      <c r="F584" s="2" t="s">
        <v>99</v>
      </c>
      <c r="G584" s="2">
        <v>9930678125</v>
      </c>
      <c r="H584" s="2" t="s">
        <v>127</v>
      </c>
      <c r="I584" s="2" t="s">
        <v>91</v>
      </c>
      <c r="J584" s="2" t="s">
        <v>92</v>
      </c>
      <c r="K584" s="2"/>
      <c r="L584" s="2"/>
      <c r="M584" s="2"/>
      <c r="N584" s="2" t="s">
        <v>93</v>
      </c>
      <c r="O584" s="2" t="s">
        <v>93</v>
      </c>
      <c r="P584" s="2" t="s">
        <v>101</v>
      </c>
      <c r="Q584" s="2"/>
      <c r="R584" s="2"/>
      <c r="S584" s="2"/>
      <c r="T584" s="2"/>
      <c r="U584" s="2" t="s">
        <v>101</v>
      </c>
      <c r="V584" s="2" t="s">
        <v>2947</v>
      </c>
      <c r="W584" s="2" t="s">
        <v>103</v>
      </c>
      <c r="X584" s="2"/>
      <c r="Y584" s="2"/>
      <c r="Z584" s="2"/>
      <c r="AA584" s="2" t="s">
        <v>2956</v>
      </c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>
        <v>3</v>
      </c>
      <c r="AN584" s="2">
        <v>0</v>
      </c>
      <c r="AO584" s="2">
        <v>6</v>
      </c>
      <c r="AP584" s="4">
        <v>0</v>
      </c>
      <c r="AQ584" s="6" t="b">
        <v>1</v>
      </c>
      <c r="AR584" s="2" t="b">
        <v>1</v>
      </c>
      <c r="AS584" s="2">
        <v>0</v>
      </c>
      <c r="AT584" s="2">
        <v>0</v>
      </c>
      <c r="AU584" s="2">
        <v>1</v>
      </c>
      <c r="AV584" s="2">
        <v>0</v>
      </c>
      <c r="AW584" s="2">
        <v>0</v>
      </c>
      <c r="AX584" s="2">
        <v>0</v>
      </c>
      <c r="AY584" s="2">
        <v>1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1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7" t="s">
        <v>2928</v>
      </c>
      <c r="BR584" s="2">
        <v>1</v>
      </c>
      <c r="BS584" s="2"/>
      <c r="BT584" s="2" t="b">
        <v>1</v>
      </c>
      <c r="BU584" s="2" t="b">
        <v>1</v>
      </c>
      <c r="BV584" s="2">
        <v>678125</v>
      </c>
      <c r="BW584" s="2" t="s">
        <v>4250</v>
      </c>
      <c r="BX584" s="2"/>
      <c r="BY584" s="2"/>
      <c r="BZ584" s="2" t="s">
        <v>4251</v>
      </c>
      <c r="CA584" s="2" t="b">
        <v>1</v>
      </c>
      <c r="CB584" s="2" t="b">
        <v>1</v>
      </c>
      <c r="CC584" s="2" t="b">
        <v>1</v>
      </c>
      <c r="CD584" s="2" t="b">
        <v>1</v>
      </c>
      <c r="CE584" s="2" t="s">
        <v>4252</v>
      </c>
      <c r="CF584" s="2"/>
      <c r="CG584" s="2">
        <v>30</v>
      </c>
    </row>
    <row r="585" spans="1:85">
      <c r="A585" s="3">
        <v>45616.79792824074</v>
      </c>
      <c r="B585" s="2" t="s">
        <v>2017</v>
      </c>
      <c r="C585" s="2" t="s">
        <v>2018</v>
      </c>
      <c r="D585" s="2" t="s">
        <v>678</v>
      </c>
      <c r="E585" s="2" t="s">
        <v>2019</v>
      </c>
      <c r="F585" s="2" t="s">
        <v>79</v>
      </c>
      <c r="G585" s="2" t="s">
        <v>2020</v>
      </c>
      <c r="H585" s="2" t="s">
        <v>82</v>
      </c>
      <c r="I585" s="2" t="s">
        <v>82</v>
      </c>
      <c r="J585" s="2" t="s">
        <v>135</v>
      </c>
      <c r="K585" s="2" t="s">
        <v>147</v>
      </c>
      <c r="L585" s="2" t="s">
        <v>82</v>
      </c>
      <c r="M585" s="2" t="s">
        <v>82</v>
      </c>
      <c r="N585" s="2"/>
      <c r="O585" s="2"/>
      <c r="P585" s="2" t="s">
        <v>113</v>
      </c>
      <c r="Q585" s="2"/>
      <c r="R585" s="2"/>
      <c r="S585" s="2"/>
      <c r="T585" s="2"/>
      <c r="U585" s="2" t="s">
        <v>113</v>
      </c>
      <c r="V585" s="2"/>
      <c r="W585" s="2"/>
      <c r="X585" s="2" t="s">
        <v>576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>
        <v>1</v>
      </c>
      <c r="AN585" s="2">
        <v>0</v>
      </c>
      <c r="AO585" s="2">
        <v>2</v>
      </c>
      <c r="AP585" s="4">
        <v>0</v>
      </c>
      <c r="AQ585" s="6" t="b">
        <v>1</v>
      </c>
      <c r="AR585" s="2" t="b">
        <v>1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1</v>
      </c>
      <c r="BM585" s="2">
        <v>0</v>
      </c>
      <c r="BN585" s="2">
        <v>0</v>
      </c>
      <c r="BO585" s="2">
        <v>0</v>
      </c>
      <c r="BP585" s="2">
        <v>0</v>
      </c>
      <c r="BQ585" s="7" t="s">
        <v>2928</v>
      </c>
      <c r="BR585" s="2">
        <v>1</v>
      </c>
      <c r="BS585" s="2"/>
      <c r="BT585" s="2" t="b">
        <v>1</v>
      </c>
      <c r="BU585" s="2" t="b">
        <v>1</v>
      </c>
      <c r="BV585" s="2">
        <v>316080</v>
      </c>
      <c r="BW585" s="2" t="s">
        <v>4253</v>
      </c>
      <c r="BX585" s="2"/>
      <c r="BY585" s="2"/>
      <c r="BZ585" s="2" t="s">
        <v>2019</v>
      </c>
      <c r="CA585" s="2" t="b">
        <v>1</v>
      </c>
      <c r="CB585" s="2" t="b">
        <v>1</v>
      </c>
      <c r="CC585" s="2" t="b">
        <v>1</v>
      </c>
      <c r="CD585" s="2" t="b">
        <v>1</v>
      </c>
      <c r="CE585" s="2" t="s">
        <v>4254</v>
      </c>
      <c r="CF585" s="2"/>
      <c r="CG585" s="2">
        <v>19</v>
      </c>
    </row>
    <row r="586" spans="1:85">
      <c r="A586" s="3">
        <v>45616.824872685182</v>
      </c>
      <c r="B586" s="2" t="s">
        <v>2021</v>
      </c>
      <c r="C586" s="2" t="s">
        <v>2022</v>
      </c>
      <c r="D586" s="2" t="s">
        <v>2023</v>
      </c>
      <c r="E586" s="2" t="s">
        <v>2024</v>
      </c>
      <c r="F586" s="2" t="s">
        <v>99</v>
      </c>
      <c r="G586" s="2">
        <v>918879419203</v>
      </c>
      <c r="H586" s="2" t="s">
        <v>81</v>
      </c>
      <c r="I586" s="2" t="s">
        <v>91</v>
      </c>
      <c r="J586" s="2" t="s">
        <v>135</v>
      </c>
      <c r="K586" s="2" t="s">
        <v>147</v>
      </c>
      <c r="L586" s="2" t="s">
        <v>148</v>
      </c>
      <c r="M586" s="2" t="s">
        <v>164</v>
      </c>
      <c r="N586" s="2"/>
      <c r="O586" s="2"/>
      <c r="P586" s="2" t="s">
        <v>84</v>
      </c>
      <c r="Q586" s="2"/>
      <c r="R586" s="2"/>
      <c r="S586" s="2"/>
      <c r="T586" s="2"/>
      <c r="U586" s="2" t="s">
        <v>84</v>
      </c>
      <c r="V586" s="2" t="s">
        <v>102</v>
      </c>
      <c r="W586" s="2" t="s">
        <v>103</v>
      </c>
      <c r="X586" s="2" t="s">
        <v>158</v>
      </c>
      <c r="Y586" s="2" t="s">
        <v>2955</v>
      </c>
      <c r="Z586" s="2" t="s">
        <v>2965</v>
      </c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>
        <v>4</v>
      </c>
      <c r="AN586" s="2">
        <v>0</v>
      </c>
      <c r="AO586" s="2">
        <v>8</v>
      </c>
      <c r="AP586" s="4">
        <v>0</v>
      </c>
      <c r="AQ586" s="6" t="b">
        <v>1</v>
      </c>
      <c r="AR586" s="2" t="b">
        <v>1</v>
      </c>
      <c r="AS586" s="2">
        <v>0</v>
      </c>
      <c r="AT586" s="2">
        <v>0</v>
      </c>
      <c r="AU586" s="2">
        <v>0</v>
      </c>
      <c r="AV586" s="2">
        <v>1</v>
      </c>
      <c r="AW586" s="2">
        <v>0</v>
      </c>
      <c r="AX586" s="2">
        <v>0</v>
      </c>
      <c r="AY586" s="2">
        <v>1</v>
      </c>
      <c r="AZ586" s="2">
        <v>0</v>
      </c>
      <c r="BA586" s="2">
        <v>1</v>
      </c>
      <c r="BB586" s="2">
        <v>1</v>
      </c>
      <c r="BC586" s="2">
        <v>1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7" t="s">
        <v>2928</v>
      </c>
      <c r="BR586" s="2">
        <v>1</v>
      </c>
      <c r="BS586" s="2"/>
      <c r="BT586" s="2" t="b">
        <v>1</v>
      </c>
      <c r="BU586" s="2" t="b">
        <v>1</v>
      </c>
      <c r="BV586" s="2">
        <v>419203</v>
      </c>
      <c r="BW586" s="2" t="s">
        <v>4255</v>
      </c>
      <c r="BX586" s="2"/>
      <c r="BY586" s="2"/>
      <c r="BZ586" s="2" t="s">
        <v>2024</v>
      </c>
      <c r="CA586" s="2" t="b">
        <v>1</v>
      </c>
      <c r="CB586" s="2" t="b">
        <v>1</v>
      </c>
      <c r="CC586" s="2" t="b">
        <v>1</v>
      </c>
      <c r="CD586" s="2" t="b">
        <v>1</v>
      </c>
      <c r="CE586" s="2" t="s">
        <v>4256</v>
      </c>
      <c r="CF586" s="2"/>
      <c r="CG586" s="2">
        <v>20</v>
      </c>
    </row>
    <row r="587" spans="1:85">
      <c r="A587" s="3">
        <v>45616.837500000001</v>
      </c>
      <c r="B587" s="2" t="s">
        <v>2025</v>
      </c>
      <c r="C587" s="2" t="s">
        <v>2026</v>
      </c>
      <c r="D587" s="2" t="s">
        <v>280</v>
      </c>
      <c r="E587" s="2" t="s">
        <v>2027</v>
      </c>
      <c r="F587" s="2" t="s">
        <v>99</v>
      </c>
      <c r="G587" s="2" t="s">
        <v>2028</v>
      </c>
      <c r="H587" s="2" t="s">
        <v>127</v>
      </c>
      <c r="I587" s="2" t="s">
        <v>82</v>
      </c>
      <c r="J587" s="2" t="s">
        <v>135</v>
      </c>
      <c r="K587" s="2" t="s">
        <v>148</v>
      </c>
      <c r="L587" s="2" t="s">
        <v>136</v>
      </c>
      <c r="M587" s="2" t="s">
        <v>164</v>
      </c>
      <c r="N587" s="2"/>
      <c r="O587" s="2"/>
      <c r="P587" s="2" t="b">
        <v>0</v>
      </c>
      <c r="Q587" s="2"/>
      <c r="R587" s="2"/>
      <c r="S587" s="2"/>
      <c r="T587" s="2"/>
      <c r="U587" s="2" t="b">
        <v>0</v>
      </c>
      <c r="V587" s="2" t="s">
        <v>2947</v>
      </c>
      <c r="W587" s="2"/>
      <c r="X587" s="2" t="s">
        <v>2955</v>
      </c>
      <c r="Y587" s="2" t="s">
        <v>311</v>
      </c>
      <c r="Z587" s="2" t="s">
        <v>2965</v>
      </c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>
        <v>3</v>
      </c>
      <c r="AN587" s="2">
        <v>0</v>
      </c>
      <c r="AO587" s="2" t="b">
        <v>0</v>
      </c>
      <c r="AP587" s="4">
        <v>0</v>
      </c>
      <c r="AQ587" s="2"/>
      <c r="AR587" s="2" t="b">
        <v>1</v>
      </c>
      <c r="AS587" s="2">
        <v>0</v>
      </c>
      <c r="AT587" s="2">
        <v>0</v>
      </c>
      <c r="AU587" s="2">
        <v>1</v>
      </c>
      <c r="AV587" s="2">
        <v>0</v>
      </c>
      <c r="AW587" s="2">
        <v>0</v>
      </c>
      <c r="AX587" s="2">
        <v>0</v>
      </c>
      <c r="AY587" s="2">
        <v>0</v>
      </c>
      <c r="AZ587" s="2">
        <v>1</v>
      </c>
      <c r="BA587" s="2">
        <v>0</v>
      </c>
      <c r="BB587" s="2">
        <v>1</v>
      </c>
      <c r="BC587" s="2">
        <v>1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/>
      <c r="BR587" s="2">
        <v>0</v>
      </c>
      <c r="BS587" s="2"/>
      <c r="BT587" s="2" t="b">
        <v>1</v>
      </c>
      <c r="BU587" s="2" t="b">
        <v>1</v>
      </c>
      <c r="BV587" s="2">
        <v>138824</v>
      </c>
      <c r="BW587" s="2" t="s">
        <v>4257</v>
      </c>
      <c r="BX587" s="2"/>
      <c r="BY587" s="2"/>
      <c r="BZ587" s="2"/>
      <c r="CA587" s="2" t="e">
        <v>#N/A</v>
      </c>
      <c r="CB587" s="2" t="e">
        <v>#N/A</v>
      </c>
      <c r="CC587" s="2" t="e">
        <v>#N/A</v>
      </c>
      <c r="CD587" s="2" t="e">
        <v>#N/A</v>
      </c>
      <c r="CE587" s="2" t="e">
        <v>#N/A</v>
      </c>
      <c r="CF587" s="2" t="s">
        <v>3007</v>
      </c>
      <c r="CG587" s="2" t="e">
        <v>#N/A</v>
      </c>
    </row>
    <row r="588" spans="1:85">
      <c r="A588" s="3">
        <v>45616.859976851854</v>
      </c>
      <c r="B588" s="2" t="s">
        <v>2029</v>
      </c>
      <c r="C588" s="2" t="s">
        <v>1143</v>
      </c>
      <c r="D588" s="2" t="s">
        <v>258</v>
      </c>
      <c r="E588" s="2" t="s">
        <v>2030</v>
      </c>
      <c r="F588" s="2" t="s">
        <v>79</v>
      </c>
      <c r="G588" s="2">
        <v>919820666216</v>
      </c>
      <c r="H588" s="2" t="s">
        <v>127</v>
      </c>
      <c r="I588" s="2" t="s">
        <v>91</v>
      </c>
      <c r="J588" s="2" t="s">
        <v>135</v>
      </c>
      <c r="K588" s="2" t="s">
        <v>148</v>
      </c>
      <c r="L588" s="2" t="s">
        <v>136</v>
      </c>
      <c r="M588" s="2" t="s">
        <v>82</v>
      </c>
      <c r="N588" s="2"/>
      <c r="O588" s="2"/>
      <c r="P588" s="2"/>
      <c r="Q588" s="2"/>
      <c r="R588" s="2"/>
      <c r="S588" s="2"/>
      <c r="T588" s="2"/>
      <c r="U588" s="2" t="s">
        <v>85</v>
      </c>
      <c r="V588" s="2" t="s">
        <v>3035</v>
      </c>
      <c r="W588" s="2" t="s">
        <v>94</v>
      </c>
      <c r="X588" s="2" t="s">
        <v>3021</v>
      </c>
      <c r="Y588" s="2" t="s">
        <v>138</v>
      </c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>
        <v>5</v>
      </c>
      <c r="AN588" s="2">
        <v>0</v>
      </c>
      <c r="AO588" s="2">
        <v>10</v>
      </c>
      <c r="AP588" s="4">
        <v>0</v>
      </c>
      <c r="AQ588" s="6" t="b">
        <v>1</v>
      </c>
      <c r="AR588" s="2" t="b">
        <v>1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1</v>
      </c>
      <c r="BG588" s="2">
        <v>0</v>
      </c>
      <c r="BH588" s="2">
        <v>0</v>
      </c>
      <c r="BI588" s="2">
        <v>0</v>
      </c>
      <c r="BJ588" s="2">
        <v>1</v>
      </c>
      <c r="BK588" s="2">
        <v>1</v>
      </c>
      <c r="BL588" s="2">
        <v>0</v>
      </c>
      <c r="BM588" s="2">
        <v>1</v>
      </c>
      <c r="BN588" s="2">
        <v>0</v>
      </c>
      <c r="BO588" s="2">
        <v>0</v>
      </c>
      <c r="BP588" s="2">
        <v>0</v>
      </c>
      <c r="BQ588" s="7" t="s">
        <v>2928</v>
      </c>
      <c r="BR588" s="2">
        <v>1</v>
      </c>
      <c r="BS588" s="2"/>
      <c r="BT588" s="2" t="b">
        <v>1</v>
      </c>
      <c r="BU588" s="2" t="b">
        <v>1</v>
      </c>
      <c r="BV588" s="2">
        <v>666216</v>
      </c>
      <c r="BW588" s="2" t="s">
        <v>4258</v>
      </c>
      <c r="BX588" s="2"/>
      <c r="BY588" s="2"/>
      <c r="BZ588" s="2" t="s">
        <v>2030</v>
      </c>
      <c r="CA588" s="2" t="b">
        <v>1</v>
      </c>
      <c r="CB588" s="2" t="b">
        <v>1</v>
      </c>
      <c r="CC588" s="2" t="b">
        <v>1</v>
      </c>
      <c r="CD588" s="2" t="b">
        <v>1</v>
      </c>
      <c r="CE588" s="2" t="s">
        <v>4259</v>
      </c>
      <c r="CF588" s="2"/>
      <c r="CG588" s="2">
        <v>35</v>
      </c>
    </row>
    <row r="589" spans="1:85">
      <c r="A589" s="3">
        <v>45616.86078703704</v>
      </c>
      <c r="B589" s="2" t="s">
        <v>2031</v>
      </c>
      <c r="C589" s="2" t="s">
        <v>957</v>
      </c>
      <c r="D589" s="2" t="s">
        <v>125</v>
      </c>
      <c r="E589" s="2" t="s">
        <v>2032</v>
      </c>
      <c r="F589" s="2" t="s">
        <v>79</v>
      </c>
      <c r="G589" s="2" t="s">
        <v>2033</v>
      </c>
      <c r="H589" s="2" t="s">
        <v>127</v>
      </c>
      <c r="I589" s="2" t="s">
        <v>134</v>
      </c>
      <c r="J589" s="2" t="s">
        <v>135</v>
      </c>
      <c r="K589" s="2" t="s">
        <v>136</v>
      </c>
      <c r="L589" s="2" t="s">
        <v>148</v>
      </c>
      <c r="M589" s="2" t="s">
        <v>82</v>
      </c>
      <c r="N589" s="2"/>
      <c r="O589" s="2"/>
      <c r="P589" s="2"/>
      <c r="Q589" s="2"/>
      <c r="R589" s="2"/>
      <c r="S589" s="2"/>
      <c r="T589" s="2"/>
      <c r="U589" s="2" t="s">
        <v>85</v>
      </c>
      <c r="V589" s="2" t="s">
        <v>3035</v>
      </c>
      <c r="W589" s="2" t="s">
        <v>137</v>
      </c>
      <c r="X589" s="2" t="s">
        <v>138</v>
      </c>
      <c r="Y589" s="2" t="s">
        <v>3021</v>
      </c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>
        <v>5</v>
      </c>
      <c r="AN589" s="2">
        <v>0</v>
      </c>
      <c r="AO589" s="2">
        <v>9</v>
      </c>
      <c r="AP589" s="4">
        <v>0</v>
      </c>
      <c r="AQ589" s="6" t="b">
        <v>1</v>
      </c>
      <c r="AR589" s="2" t="b">
        <v>1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1</v>
      </c>
      <c r="BG589" s="2">
        <v>0</v>
      </c>
      <c r="BH589" s="2">
        <v>0</v>
      </c>
      <c r="BI589" s="2">
        <v>1</v>
      </c>
      <c r="BJ589" s="2">
        <v>0</v>
      </c>
      <c r="BK589" s="2">
        <v>1</v>
      </c>
      <c r="BL589" s="2">
        <v>0</v>
      </c>
      <c r="BM589" s="2">
        <v>1</v>
      </c>
      <c r="BN589" s="2">
        <v>0</v>
      </c>
      <c r="BO589" s="2">
        <v>0</v>
      </c>
      <c r="BP589" s="2">
        <v>0</v>
      </c>
      <c r="BQ589" s="7" t="s">
        <v>2966</v>
      </c>
      <c r="BR589" s="2">
        <v>1</v>
      </c>
      <c r="BS589" s="2"/>
      <c r="BT589" s="2" t="b">
        <v>1</v>
      </c>
      <c r="BU589" s="2" t="b">
        <v>1</v>
      </c>
      <c r="BV589" s="2">
        <v>436658</v>
      </c>
      <c r="BW589" s="2" t="s">
        <v>4260</v>
      </c>
      <c r="BX589" s="2"/>
      <c r="BY589" s="2"/>
      <c r="BZ589" s="2" t="s">
        <v>2032</v>
      </c>
      <c r="CA589" s="2" t="b">
        <v>1</v>
      </c>
      <c r="CB589" s="2" t="b">
        <v>1</v>
      </c>
      <c r="CC589" s="2" t="b">
        <v>1</v>
      </c>
      <c r="CD589" s="2" t="b">
        <v>1</v>
      </c>
      <c r="CE589" s="2" t="s">
        <v>4261</v>
      </c>
      <c r="CF589" s="2"/>
      <c r="CG589" s="2">
        <v>21</v>
      </c>
    </row>
    <row r="590" spans="1:85">
      <c r="A590" s="3">
        <v>45616.861296296294</v>
      </c>
      <c r="B590" s="2" t="s">
        <v>2034</v>
      </c>
      <c r="C590" s="2" t="s">
        <v>2035</v>
      </c>
      <c r="D590" s="2" t="s">
        <v>2036</v>
      </c>
      <c r="E590" s="2" t="s">
        <v>2037</v>
      </c>
      <c r="F590" s="2" t="s">
        <v>99</v>
      </c>
      <c r="G590" s="2">
        <v>9428193299</v>
      </c>
      <c r="H590" s="2" t="s">
        <v>127</v>
      </c>
      <c r="I590" s="2" t="s">
        <v>82</v>
      </c>
      <c r="J590" s="2" t="s">
        <v>135</v>
      </c>
      <c r="K590" s="2" t="s">
        <v>82</v>
      </c>
      <c r="L590" s="2" t="s">
        <v>82</v>
      </c>
      <c r="M590" s="2" t="s">
        <v>82</v>
      </c>
      <c r="N590" s="2"/>
      <c r="O590" s="2"/>
      <c r="P590" s="2"/>
      <c r="Q590" s="2"/>
      <c r="R590" s="2"/>
      <c r="S590" s="2"/>
      <c r="T590" s="2"/>
      <c r="U590" s="2" t="s">
        <v>85</v>
      </c>
      <c r="V590" s="2" t="s">
        <v>2947</v>
      </c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>
        <v>1</v>
      </c>
      <c r="AN590" s="2">
        <v>0</v>
      </c>
      <c r="AO590" s="2">
        <v>2</v>
      </c>
      <c r="AP590" s="4">
        <v>0</v>
      </c>
      <c r="AQ590" s="6" t="b">
        <v>1</v>
      </c>
      <c r="AR590" s="2" t="b">
        <v>1</v>
      </c>
      <c r="AS590" s="2">
        <v>0</v>
      </c>
      <c r="AT590" s="2">
        <v>0</v>
      </c>
      <c r="AU590" s="2">
        <v>1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7" t="s">
        <v>2928</v>
      </c>
      <c r="BR590" s="2">
        <v>1</v>
      </c>
      <c r="BS590" s="2"/>
      <c r="BT590" s="2" t="b">
        <v>1</v>
      </c>
      <c r="BU590" s="2" t="b">
        <v>1</v>
      </c>
      <c r="BV590" s="2">
        <v>193299</v>
      </c>
      <c r="BW590" s="2" t="s">
        <v>4262</v>
      </c>
      <c r="BX590" s="2"/>
      <c r="BY590" s="2"/>
      <c r="BZ590" s="2" t="s">
        <v>2037</v>
      </c>
      <c r="CA590" s="2" t="b">
        <v>1</v>
      </c>
      <c r="CB590" s="2" t="b">
        <v>1</v>
      </c>
      <c r="CC590" s="2" t="b">
        <v>1</v>
      </c>
      <c r="CD590" s="2" t="b">
        <v>1</v>
      </c>
      <c r="CE590" s="2" t="s">
        <v>4263</v>
      </c>
      <c r="CF590" s="2"/>
      <c r="CG590" s="2">
        <v>19</v>
      </c>
    </row>
    <row r="591" spans="1:85">
      <c r="A591" s="3">
        <v>45616.888842592591</v>
      </c>
      <c r="B591" s="2" t="s">
        <v>2038</v>
      </c>
      <c r="C591" s="2" t="s">
        <v>1104</v>
      </c>
      <c r="D591" s="2" t="s">
        <v>258</v>
      </c>
      <c r="E591" s="2" t="s">
        <v>2039</v>
      </c>
      <c r="F591" s="2" t="s">
        <v>99</v>
      </c>
      <c r="G591" s="2" t="s">
        <v>2040</v>
      </c>
      <c r="H591" s="2" t="s">
        <v>127</v>
      </c>
      <c r="I591" s="2" t="s">
        <v>91</v>
      </c>
      <c r="J591" s="2" t="s">
        <v>135</v>
      </c>
      <c r="K591" s="2" t="s">
        <v>147</v>
      </c>
      <c r="L591" s="2" t="s">
        <v>148</v>
      </c>
      <c r="M591" s="2" t="s">
        <v>136</v>
      </c>
      <c r="N591" s="2"/>
      <c r="O591" s="2"/>
      <c r="P591" s="2"/>
      <c r="Q591" s="2"/>
      <c r="R591" s="2"/>
      <c r="S591" s="2"/>
      <c r="T591" s="2"/>
      <c r="U591" s="2" t="s">
        <v>85</v>
      </c>
      <c r="V591" s="2" t="s">
        <v>2947</v>
      </c>
      <c r="W591" s="2" t="s">
        <v>103</v>
      </c>
      <c r="X591" s="2" t="s">
        <v>158</v>
      </c>
      <c r="Y591" s="2" t="s">
        <v>2955</v>
      </c>
      <c r="Z591" s="2" t="s">
        <v>311</v>
      </c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>
        <v>4</v>
      </c>
      <c r="AN591" s="2">
        <v>0</v>
      </c>
      <c r="AO591" s="2">
        <v>7</v>
      </c>
      <c r="AP591" s="4">
        <v>0</v>
      </c>
      <c r="AQ591" s="6" t="b">
        <v>1</v>
      </c>
      <c r="AR591" s="2" t="b">
        <v>1</v>
      </c>
      <c r="AS591" s="2">
        <v>0</v>
      </c>
      <c r="AT591" s="2">
        <v>0</v>
      </c>
      <c r="AU591" s="2">
        <v>1</v>
      </c>
      <c r="AV591" s="2">
        <v>0</v>
      </c>
      <c r="AW591" s="2">
        <v>0</v>
      </c>
      <c r="AX591" s="2">
        <v>0</v>
      </c>
      <c r="AY591" s="2">
        <v>1</v>
      </c>
      <c r="AZ591" s="2">
        <v>1</v>
      </c>
      <c r="BA591" s="2">
        <v>1</v>
      </c>
      <c r="BB591" s="2">
        <v>1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0</v>
      </c>
      <c r="BP591" s="2">
        <v>0</v>
      </c>
      <c r="BQ591" s="7" t="s">
        <v>2966</v>
      </c>
      <c r="BR591" s="2">
        <v>1</v>
      </c>
      <c r="BS591" s="2"/>
      <c r="BT591" s="2" t="b">
        <v>1</v>
      </c>
      <c r="BU591" s="2" t="b">
        <v>1</v>
      </c>
      <c r="BV591" s="2">
        <v>816244</v>
      </c>
      <c r="BW591" s="2" t="s">
        <v>4264</v>
      </c>
      <c r="BX591" s="2"/>
      <c r="BY591" s="2"/>
      <c r="BZ591" s="2" t="s">
        <v>2039</v>
      </c>
      <c r="CA591" s="2" t="b">
        <v>1</v>
      </c>
      <c r="CB591" s="2" t="b">
        <v>1</v>
      </c>
      <c r="CC591" s="2" t="b">
        <v>1</v>
      </c>
      <c r="CD591" s="2" t="b">
        <v>1</v>
      </c>
      <c r="CE591" s="2" t="s">
        <v>4265</v>
      </c>
      <c r="CF591" s="2"/>
      <c r="CG591" s="2">
        <v>24</v>
      </c>
    </row>
    <row r="592" spans="1:85">
      <c r="A592" s="3">
        <v>45616.90084490741</v>
      </c>
      <c r="B592" s="2" t="s">
        <v>2041</v>
      </c>
      <c r="C592" s="2" t="s">
        <v>1794</v>
      </c>
      <c r="D592" s="2" t="s">
        <v>2042</v>
      </c>
      <c r="E592" s="2" t="s">
        <v>2043</v>
      </c>
      <c r="F592" s="2" t="s">
        <v>99</v>
      </c>
      <c r="G592" s="2" t="s">
        <v>2044</v>
      </c>
      <c r="H592" s="2" t="s">
        <v>81</v>
      </c>
      <c r="I592" s="2" t="s">
        <v>91</v>
      </c>
      <c r="J592" s="2" t="s">
        <v>135</v>
      </c>
      <c r="K592" s="2" t="s">
        <v>136</v>
      </c>
      <c r="L592" s="2" t="s">
        <v>148</v>
      </c>
      <c r="M592" s="2" t="s">
        <v>82</v>
      </c>
      <c r="N592" s="2"/>
      <c r="O592" s="2"/>
      <c r="P592" s="2" t="s">
        <v>101</v>
      </c>
      <c r="Q592" s="2"/>
      <c r="R592" s="2"/>
      <c r="S592" s="2"/>
      <c r="T592" s="2"/>
      <c r="U592" s="2" t="s">
        <v>101</v>
      </c>
      <c r="V592" s="2" t="s">
        <v>102</v>
      </c>
      <c r="W592" s="2" t="s">
        <v>103</v>
      </c>
      <c r="X592" s="2" t="s">
        <v>311</v>
      </c>
      <c r="Y592" s="2" t="s">
        <v>2955</v>
      </c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>
        <v>4</v>
      </c>
      <c r="AN592" s="2">
        <v>0</v>
      </c>
      <c r="AO592" s="2">
        <v>8</v>
      </c>
      <c r="AP592" s="4">
        <v>0</v>
      </c>
      <c r="AQ592" s="6" t="b">
        <v>1</v>
      </c>
      <c r="AR592" s="2" t="b">
        <v>1</v>
      </c>
      <c r="AS592" s="2">
        <v>0</v>
      </c>
      <c r="AT592" s="2">
        <v>0</v>
      </c>
      <c r="AU592" s="2">
        <v>0</v>
      </c>
      <c r="AV592" s="2">
        <v>1</v>
      </c>
      <c r="AW592" s="2">
        <v>0</v>
      </c>
      <c r="AX592" s="2">
        <v>0</v>
      </c>
      <c r="AY592" s="2">
        <v>1</v>
      </c>
      <c r="AZ592" s="2">
        <v>1</v>
      </c>
      <c r="BA592" s="2">
        <v>0</v>
      </c>
      <c r="BB592" s="2">
        <v>1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7" t="s">
        <v>2928</v>
      </c>
      <c r="BR592" s="2">
        <v>1</v>
      </c>
      <c r="BS592" s="2"/>
      <c r="BT592" s="2" t="b">
        <v>1</v>
      </c>
      <c r="BU592" s="2" t="b">
        <v>1</v>
      </c>
      <c r="BV592" s="2">
        <v>605299</v>
      </c>
      <c r="BW592" s="2" t="s">
        <v>4266</v>
      </c>
      <c r="BX592" s="2"/>
      <c r="BY592" s="2"/>
      <c r="BZ592" s="2" t="s">
        <v>2043</v>
      </c>
      <c r="CA592" s="2" t="b">
        <v>1</v>
      </c>
      <c r="CB592" s="2" t="b">
        <v>0</v>
      </c>
      <c r="CC592" s="2" t="b">
        <v>1</v>
      </c>
      <c r="CD592" s="2" t="b">
        <v>1</v>
      </c>
      <c r="CE592" s="2" t="s">
        <v>4267</v>
      </c>
      <c r="CF592" s="2"/>
      <c r="CG592" s="2">
        <v>23</v>
      </c>
    </row>
    <row r="593" spans="1:85">
      <c r="A593" s="3">
        <v>45616.917083333334</v>
      </c>
      <c r="B593" s="2" t="s">
        <v>2045</v>
      </c>
      <c r="C593" s="2" t="s">
        <v>2046</v>
      </c>
      <c r="D593" s="2" t="s">
        <v>2047</v>
      </c>
      <c r="E593" s="2" t="s">
        <v>2048</v>
      </c>
      <c r="F593" s="2" t="s">
        <v>99</v>
      </c>
      <c r="G593" s="2">
        <v>919594919053</v>
      </c>
      <c r="H593" s="2" t="s">
        <v>127</v>
      </c>
      <c r="I593" s="2" t="s">
        <v>82</v>
      </c>
      <c r="J593" s="2" t="s">
        <v>92</v>
      </c>
      <c r="K593" s="2"/>
      <c r="L593" s="2"/>
      <c r="M593" s="2"/>
      <c r="N593" s="2" t="s">
        <v>93</v>
      </c>
      <c r="O593" s="2" t="s">
        <v>83</v>
      </c>
      <c r="P593" s="2"/>
      <c r="Q593" s="2"/>
      <c r="R593" s="2"/>
      <c r="S593" s="2"/>
      <c r="T593" s="2"/>
      <c r="U593" s="2" t="s">
        <v>85</v>
      </c>
      <c r="V593" s="2" t="s">
        <v>2947</v>
      </c>
      <c r="W593" s="2"/>
      <c r="X593" s="2"/>
      <c r="Y593" s="2"/>
      <c r="Z593" s="2"/>
      <c r="AA593" s="2" t="s">
        <v>2956</v>
      </c>
      <c r="AB593" s="2" t="s">
        <v>2934</v>
      </c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>
        <v>3</v>
      </c>
      <c r="AN593" s="2">
        <v>0</v>
      </c>
      <c r="AO593" s="2">
        <v>5</v>
      </c>
      <c r="AP593" s="4">
        <v>0</v>
      </c>
      <c r="AQ593" s="6" t="b">
        <v>1</v>
      </c>
      <c r="AR593" s="2" t="b">
        <v>1</v>
      </c>
      <c r="AS593" s="2">
        <v>0</v>
      </c>
      <c r="AT593" s="2">
        <v>0</v>
      </c>
      <c r="AU593" s="2">
        <v>1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1</v>
      </c>
      <c r="BE593" s="2">
        <v>1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7" t="s">
        <v>2966</v>
      </c>
      <c r="BR593" s="2">
        <v>1</v>
      </c>
      <c r="BS593" s="2"/>
      <c r="BT593" s="2" t="b">
        <v>1</v>
      </c>
      <c r="BU593" s="2" t="b">
        <v>1</v>
      </c>
      <c r="BV593" s="2">
        <v>919053</v>
      </c>
      <c r="BW593" s="2" t="s">
        <v>4268</v>
      </c>
      <c r="BX593" s="2"/>
      <c r="BY593" s="2"/>
      <c r="BZ593" s="2" t="s">
        <v>2048</v>
      </c>
      <c r="CA593" s="2" t="b">
        <v>1</v>
      </c>
      <c r="CB593" s="2" t="b">
        <v>1</v>
      </c>
      <c r="CC593" s="2" t="b">
        <v>1</v>
      </c>
      <c r="CD593" s="2" t="b">
        <v>1</v>
      </c>
      <c r="CE593" s="2" t="s">
        <v>4269</v>
      </c>
      <c r="CF593" s="2"/>
      <c r="CG593" s="2">
        <v>42</v>
      </c>
    </row>
    <row r="594" spans="1:85">
      <c r="A594" s="3">
        <v>45616.963321759256</v>
      </c>
      <c r="B594" s="2" t="s">
        <v>2049</v>
      </c>
      <c r="C594" s="2" t="s">
        <v>1125</v>
      </c>
      <c r="D594" s="2" t="s">
        <v>280</v>
      </c>
      <c r="E594" s="2" t="s">
        <v>4270</v>
      </c>
      <c r="F594" s="2" t="s">
        <v>99</v>
      </c>
      <c r="G594" s="2">
        <v>9699144552</v>
      </c>
      <c r="H594" s="2" t="s">
        <v>127</v>
      </c>
      <c r="I594" s="2" t="s">
        <v>91</v>
      </c>
      <c r="J594" s="2" t="s">
        <v>92</v>
      </c>
      <c r="K594" s="2"/>
      <c r="L594" s="2"/>
      <c r="M594" s="2"/>
      <c r="N594" s="2" t="s">
        <v>83</v>
      </c>
      <c r="O594" s="2" t="s">
        <v>82</v>
      </c>
      <c r="P594" s="2" t="s">
        <v>128</v>
      </c>
      <c r="Q594" s="2"/>
      <c r="R594" s="2"/>
      <c r="S594" s="2"/>
      <c r="T594" s="2"/>
      <c r="U594" s="2" t="s">
        <v>128</v>
      </c>
      <c r="V594" s="2" t="s">
        <v>2947</v>
      </c>
      <c r="W594" s="2" t="s">
        <v>103</v>
      </c>
      <c r="X594" s="2"/>
      <c r="Y594" s="2"/>
      <c r="Z594" s="2"/>
      <c r="AA594" s="2" t="s">
        <v>2934</v>
      </c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>
        <v>3</v>
      </c>
      <c r="AN594" s="2">
        <v>0</v>
      </c>
      <c r="AO594" s="2">
        <v>6</v>
      </c>
      <c r="AP594" s="4">
        <v>0</v>
      </c>
      <c r="AQ594" s="6" t="b">
        <v>1</v>
      </c>
      <c r="AR594" s="2" t="b">
        <v>1</v>
      </c>
      <c r="AS594" s="2">
        <v>0</v>
      </c>
      <c r="AT594" s="2">
        <v>0</v>
      </c>
      <c r="AU594" s="2">
        <v>1</v>
      </c>
      <c r="AV594" s="2">
        <v>0</v>
      </c>
      <c r="AW594" s="2">
        <v>0</v>
      </c>
      <c r="AX594" s="2">
        <v>0</v>
      </c>
      <c r="AY594" s="2">
        <v>1</v>
      </c>
      <c r="AZ594" s="2">
        <v>0</v>
      </c>
      <c r="BA594" s="2">
        <v>0</v>
      </c>
      <c r="BB594" s="2">
        <v>0</v>
      </c>
      <c r="BC594" s="2">
        <v>0</v>
      </c>
      <c r="BD594" s="2">
        <v>1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7" t="s">
        <v>2928</v>
      </c>
      <c r="BR594" s="2">
        <v>1</v>
      </c>
      <c r="BS594" s="2"/>
      <c r="BT594" s="2" t="b">
        <v>1</v>
      </c>
      <c r="BU594" s="2" t="b">
        <v>1</v>
      </c>
      <c r="BV594" s="2">
        <v>144552</v>
      </c>
      <c r="BW594" s="2" t="s">
        <v>4271</v>
      </c>
      <c r="BX594" s="2"/>
      <c r="BY594" s="2"/>
      <c r="BZ594" s="2" t="s">
        <v>4270</v>
      </c>
      <c r="CA594" s="2" t="b">
        <v>1</v>
      </c>
      <c r="CB594" s="2" t="b">
        <v>1</v>
      </c>
      <c r="CC594" s="2" t="b">
        <v>1</v>
      </c>
      <c r="CD594" s="2" t="b">
        <v>1</v>
      </c>
      <c r="CE594" s="2" t="s">
        <v>4272</v>
      </c>
      <c r="CF594" s="2"/>
      <c r="CG594" s="2">
        <v>30</v>
      </c>
    </row>
    <row r="595" spans="1:85">
      <c r="A595" s="3">
        <v>45616.972986111112</v>
      </c>
      <c r="B595" s="2" t="s">
        <v>2050</v>
      </c>
      <c r="C595" s="2" t="s">
        <v>1171</v>
      </c>
      <c r="D595" s="2" t="s">
        <v>2051</v>
      </c>
      <c r="E595" s="2" t="s">
        <v>2052</v>
      </c>
      <c r="F595" s="2" t="s">
        <v>99</v>
      </c>
      <c r="G595" s="2">
        <v>919821732545</v>
      </c>
      <c r="H595" s="2" t="s">
        <v>127</v>
      </c>
      <c r="I595" s="2" t="s">
        <v>91</v>
      </c>
      <c r="J595" s="2" t="s">
        <v>92</v>
      </c>
      <c r="K595" s="2"/>
      <c r="L595" s="2"/>
      <c r="M595" s="2"/>
      <c r="N595" s="2" t="s">
        <v>83</v>
      </c>
      <c r="O595" s="2" t="s">
        <v>83</v>
      </c>
      <c r="P595" s="2" t="s">
        <v>84</v>
      </c>
      <c r="Q595" s="2"/>
      <c r="R595" s="2"/>
      <c r="S595" s="2"/>
      <c r="T595" s="2"/>
      <c r="U595" s="2" t="s">
        <v>84</v>
      </c>
      <c r="V595" s="2" t="s">
        <v>2947</v>
      </c>
      <c r="W595" s="2" t="s">
        <v>103</v>
      </c>
      <c r="X595" s="2"/>
      <c r="Y595" s="2"/>
      <c r="Z595" s="2"/>
      <c r="AA595" s="2" t="s">
        <v>2934</v>
      </c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>
        <v>3</v>
      </c>
      <c r="AN595" s="2">
        <v>0</v>
      </c>
      <c r="AO595" s="2">
        <v>6</v>
      </c>
      <c r="AP595" s="4">
        <v>0</v>
      </c>
      <c r="AQ595" s="6" t="b">
        <v>1</v>
      </c>
      <c r="AR595" s="2" t="b">
        <v>1</v>
      </c>
      <c r="AS595" s="2">
        <v>0</v>
      </c>
      <c r="AT595" s="2">
        <v>0</v>
      </c>
      <c r="AU595" s="2">
        <v>1</v>
      </c>
      <c r="AV595" s="2">
        <v>0</v>
      </c>
      <c r="AW595" s="2">
        <v>0</v>
      </c>
      <c r="AX595" s="2">
        <v>0</v>
      </c>
      <c r="AY595" s="2">
        <v>1</v>
      </c>
      <c r="AZ595" s="2">
        <v>0</v>
      </c>
      <c r="BA595" s="2">
        <v>0</v>
      </c>
      <c r="BB595" s="2">
        <v>0</v>
      </c>
      <c r="BC595" s="2">
        <v>0</v>
      </c>
      <c r="BD595" s="2">
        <v>1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7" t="s">
        <v>2928</v>
      </c>
      <c r="BR595" s="2">
        <v>1</v>
      </c>
      <c r="BS595" s="2"/>
      <c r="BT595" s="2" t="b">
        <v>1</v>
      </c>
      <c r="BU595" s="2" t="b">
        <v>1</v>
      </c>
      <c r="BV595" s="2">
        <v>732545</v>
      </c>
      <c r="BW595" s="2" t="s">
        <v>4273</v>
      </c>
      <c r="BX595" s="2"/>
      <c r="BY595" s="2"/>
      <c r="BZ595" s="2" t="s">
        <v>2052</v>
      </c>
      <c r="CA595" s="2" t="b">
        <v>1</v>
      </c>
      <c r="CB595" s="2" t="b">
        <v>1</v>
      </c>
      <c r="CC595" s="2" t="b">
        <v>1</v>
      </c>
      <c r="CD595" s="2" t="b">
        <v>1</v>
      </c>
      <c r="CE595" s="2" t="s">
        <v>4274</v>
      </c>
      <c r="CF595" s="2"/>
      <c r="CG595" s="2">
        <v>32</v>
      </c>
    </row>
    <row r="596" spans="1:85">
      <c r="A596" s="3">
        <v>45617.007581018515</v>
      </c>
      <c r="B596" s="2" t="s">
        <v>2053</v>
      </c>
      <c r="C596" s="2" t="s">
        <v>2054</v>
      </c>
      <c r="D596" s="2" t="s">
        <v>110</v>
      </c>
      <c r="E596" s="2" t="s">
        <v>4275</v>
      </c>
      <c r="F596" s="2" t="s">
        <v>99</v>
      </c>
      <c r="G596" s="2">
        <v>9167457922</v>
      </c>
      <c r="H596" s="2" t="s">
        <v>81</v>
      </c>
      <c r="I596" s="2" t="s">
        <v>82</v>
      </c>
      <c r="J596" s="2" t="s">
        <v>135</v>
      </c>
      <c r="K596" s="2" t="s">
        <v>164</v>
      </c>
      <c r="L596" s="2" t="s">
        <v>147</v>
      </c>
      <c r="M596" s="2" t="s">
        <v>148</v>
      </c>
      <c r="N596" s="2"/>
      <c r="O596" s="2"/>
      <c r="P596" s="2"/>
      <c r="Q596" s="2"/>
      <c r="R596" s="2"/>
      <c r="S596" s="2"/>
      <c r="T596" s="2"/>
      <c r="U596" s="2" t="s">
        <v>85</v>
      </c>
      <c r="V596" s="2" t="s">
        <v>102</v>
      </c>
      <c r="W596" s="2"/>
      <c r="X596" s="2" t="s">
        <v>2965</v>
      </c>
      <c r="Y596" s="2" t="s">
        <v>158</v>
      </c>
      <c r="Z596" s="2" t="s">
        <v>2955</v>
      </c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>
        <v>3</v>
      </c>
      <c r="AN596" s="2">
        <v>0</v>
      </c>
      <c r="AO596" s="2">
        <v>5</v>
      </c>
      <c r="AP596" s="4">
        <v>0</v>
      </c>
      <c r="AQ596" s="6" t="b">
        <v>1</v>
      </c>
      <c r="AR596" s="2" t="b">
        <v>1</v>
      </c>
      <c r="AS596" s="2">
        <v>0</v>
      </c>
      <c r="AT596" s="2">
        <v>0</v>
      </c>
      <c r="AU596" s="2">
        <v>0</v>
      </c>
      <c r="AV596" s="2">
        <v>1</v>
      </c>
      <c r="AW596" s="2">
        <v>0</v>
      </c>
      <c r="AX596" s="2">
        <v>0</v>
      </c>
      <c r="AY596" s="2">
        <v>0</v>
      </c>
      <c r="AZ596" s="2">
        <v>0</v>
      </c>
      <c r="BA596" s="2">
        <v>1</v>
      </c>
      <c r="BB596" s="2">
        <v>1</v>
      </c>
      <c r="BC596" s="2">
        <v>1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7" t="s">
        <v>2966</v>
      </c>
      <c r="BR596" s="2">
        <v>1</v>
      </c>
      <c r="BS596" s="2"/>
      <c r="BT596" s="2" t="b">
        <v>1</v>
      </c>
      <c r="BU596" s="2" t="b">
        <v>1</v>
      </c>
      <c r="BV596" s="2">
        <v>457922</v>
      </c>
      <c r="BW596" s="2" t="s">
        <v>4276</v>
      </c>
      <c r="BX596" s="2"/>
      <c r="BY596" s="2"/>
      <c r="BZ596" s="2" t="s">
        <v>4277</v>
      </c>
      <c r="CA596" s="2" t="b">
        <v>1</v>
      </c>
      <c r="CB596" s="2" t="b">
        <v>0</v>
      </c>
      <c r="CC596" s="2" t="b">
        <v>1</v>
      </c>
      <c r="CD596" s="2" t="b">
        <v>1</v>
      </c>
      <c r="CE596" s="2" t="s">
        <v>4278</v>
      </c>
      <c r="CF596" s="2"/>
      <c r="CG596" s="2">
        <v>16</v>
      </c>
    </row>
    <row r="597" spans="1:85">
      <c r="A597" s="3">
        <v>45617.060891203706</v>
      </c>
      <c r="B597" s="2" t="s">
        <v>2055</v>
      </c>
      <c r="C597" s="2" t="s">
        <v>380</v>
      </c>
      <c r="D597" s="2" t="s">
        <v>106</v>
      </c>
      <c r="E597" s="2" t="s">
        <v>2056</v>
      </c>
      <c r="F597" s="2" t="s">
        <v>99</v>
      </c>
      <c r="G597" s="2">
        <v>9819788799</v>
      </c>
      <c r="H597" s="2" t="s">
        <v>127</v>
      </c>
      <c r="I597" s="2" t="s">
        <v>134</v>
      </c>
      <c r="J597" s="2" t="s">
        <v>135</v>
      </c>
      <c r="K597" s="2" t="s">
        <v>164</v>
      </c>
      <c r="L597" s="2" t="s">
        <v>136</v>
      </c>
      <c r="M597" s="2" t="s">
        <v>147</v>
      </c>
      <c r="N597" s="2"/>
      <c r="O597" s="2"/>
      <c r="P597" s="2" t="s">
        <v>101</v>
      </c>
      <c r="Q597" s="2"/>
      <c r="R597" s="2"/>
      <c r="S597" s="2"/>
      <c r="T597" s="2"/>
      <c r="U597" s="2" t="s">
        <v>101</v>
      </c>
      <c r="V597" s="2" t="s">
        <v>2947</v>
      </c>
      <c r="W597" s="2" t="s">
        <v>165</v>
      </c>
      <c r="X597" s="2" t="s">
        <v>2965</v>
      </c>
      <c r="Y597" s="2" t="s">
        <v>311</v>
      </c>
      <c r="Z597" s="2" t="s">
        <v>158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>
        <v>4</v>
      </c>
      <c r="AN597" s="2">
        <v>0</v>
      </c>
      <c r="AO597" s="2">
        <v>8</v>
      </c>
      <c r="AP597" s="4">
        <v>0</v>
      </c>
      <c r="AQ597" s="6" t="b">
        <v>1</v>
      </c>
      <c r="AR597" s="2" t="b">
        <v>1</v>
      </c>
      <c r="AS597" s="2">
        <v>0</v>
      </c>
      <c r="AT597" s="2">
        <v>0</v>
      </c>
      <c r="AU597" s="2">
        <v>1</v>
      </c>
      <c r="AV597" s="2">
        <v>0</v>
      </c>
      <c r="AW597" s="2">
        <v>0</v>
      </c>
      <c r="AX597" s="2">
        <v>1</v>
      </c>
      <c r="AY597" s="2">
        <v>0</v>
      </c>
      <c r="AZ597" s="2">
        <v>1</v>
      </c>
      <c r="BA597" s="2">
        <v>1</v>
      </c>
      <c r="BB597" s="2">
        <v>0</v>
      </c>
      <c r="BC597" s="2">
        <v>1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7" t="s">
        <v>2928</v>
      </c>
      <c r="BR597" s="2">
        <v>1</v>
      </c>
      <c r="BS597" s="2"/>
      <c r="BT597" s="2" t="b">
        <v>1</v>
      </c>
      <c r="BU597" s="2" t="b">
        <v>1</v>
      </c>
      <c r="BV597" s="2">
        <v>788799</v>
      </c>
      <c r="BW597" s="2" t="s">
        <v>4279</v>
      </c>
      <c r="BX597" s="2"/>
      <c r="BY597" s="2"/>
      <c r="BZ597" s="2" t="s">
        <v>2056</v>
      </c>
      <c r="CA597" s="2" t="b">
        <v>1</v>
      </c>
      <c r="CB597" s="2" t="b">
        <v>1</v>
      </c>
      <c r="CC597" s="2" t="b">
        <v>1</v>
      </c>
      <c r="CD597" s="2" t="b">
        <v>1</v>
      </c>
      <c r="CE597" s="2" t="s">
        <v>4280</v>
      </c>
      <c r="CF597" s="2"/>
      <c r="CG597" s="2">
        <v>23</v>
      </c>
    </row>
    <row r="598" spans="1:85">
      <c r="A598" s="3">
        <v>45617.330949074072</v>
      </c>
      <c r="B598" s="2" t="s">
        <v>2057</v>
      </c>
      <c r="C598" s="2" t="s">
        <v>2058</v>
      </c>
      <c r="D598" s="2" t="s">
        <v>2059</v>
      </c>
      <c r="E598" s="2" t="s">
        <v>2060</v>
      </c>
      <c r="F598" s="2" t="s">
        <v>79</v>
      </c>
      <c r="G598" s="2" t="s">
        <v>2061</v>
      </c>
      <c r="H598" s="2" t="s">
        <v>127</v>
      </c>
      <c r="I598" s="2" t="s">
        <v>134</v>
      </c>
      <c r="J598" s="2" t="s">
        <v>92</v>
      </c>
      <c r="K598" s="2"/>
      <c r="L598" s="2"/>
      <c r="M598" s="2"/>
      <c r="N598" s="2" t="s">
        <v>93</v>
      </c>
      <c r="O598" s="2" t="s">
        <v>93</v>
      </c>
      <c r="P598" s="2" t="s">
        <v>128</v>
      </c>
      <c r="Q598" s="2"/>
      <c r="R598" s="2"/>
      <c r="S598" s="2"/>
      <c r="T598" s="2"/>
      <c r="U598" s="2" t="s">
        <v>128</v>
      </c>
      <c r="V598" s="2" t="s">
        <v>3035</v>
      </c>
      <c r="W598" s="2" t="s">
        <v>137</v>
      </c>
      <c r="X598" s="2"/>
      <c r="Y598" s="2"/>
      <c r="Z598" s="2"/>
      <c r="AA598" s="2" t="s">
        <v>2931</v>
      </c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>
        <v>3</v>
      </c>
      <c r="AN598" s="2">
        <v>0</v>
      </c>
      <c r="AO598" s="2">
        <v>6</v>
      </c>
      <c r="AP598" s="4">
        <v>0</v>
      </c>
      <c r="AQ598" s="6" t="b">
        <v>1</v>
      </c>
      <c r="AR598" s="2" t="b">
        <v>1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1</v>
      </c>
      <c r="BG598" s="2">
        <v>0</v>
      </c>
      <c r="BH598" s="2">
        <v>0</v>
      </c>
      <c r="BI598" s="2">
        <v>1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1</v>
      </c>
      <c r="BQ598" s="7" t="s">
        <v>2928</v>
      </c>
      <c r="BR598" s="2">
        <v>1</v>
      </c>
      <c r="BS598" s="2"/>
      <c r="BT598" s="2" t="b">
        <v>1</v>
      </c>
      <c r="BU598" s="2" t="b">
        <v>1</v>
      </c>
      <c r="BV598" s="2">
        <v>237618</v>
      </c>
      <c r="BW598" s="2" t="s">
        <v>4281</v>
      </c>
      <c r="BX598" s="2"/>
      <c r="BY598" s="2"/>
      <c r="BZ598" s="2" t="s">
        <v>2060</v>
      </c>
      <c r="CA598" s="2" t="b">
        <v>1</v>
      </c>
      <c r="CB598" s="2" t="b">
        <v>1</v>
      </c>
      <c r="CC598" s="2" t="b">
        <v>1</v>
      </c>
      <c r="CD598" s="2" t="b">
        <v>1</v>
      </c>
      <c r="CE598" s="2" t="s">
        <v>4282</v>
      </c>
      <c r="CF598" s="2"/>
      <c r="CG598" s="2">
        <v>27</v>
      </c>
    </row>
    <row r="599" spans="1:85">
      <c r="A599" s="3">
        <v>45617.411712962959</v>
      </c>
      <c r="B599" s="2" t="s">
        <v>2062</v>
      </c>
      <c r="C599" s="2" t="s">
        <v>2063</v>
      </c>
      <c r="D599" s="2" t="s">
        <v>211</v>
      </c>
      <c r="E599" s="2" t="s">
        <v>4283</v>
      </c>
      <c r="F599" s="2" t="s">
        <v>79</v>
      </c>
      <c r="G599" s="2">
        <v>9819113779</v>
      </c>
      <c r="H599" s="2" t="s">
        <v>127</v>
      </c>
      <c r="I599" s="2" t="s">
        <v>82</v>
      </c>
      <c r="J599" s="2" t="s">
        <v>135</v>
      </c>
      <c r="K599" s="2" t="s">
        <v>164</v>
      </c>
      <c r="L599" s="2" t="s">
        <v>82</v>
      </c>
      <c r="M599" s="2" t="s">
        <v>82</v>
      </c>
      <c r="N599" s="2"/>
      <c r="O599" s="2"/>
      <c r="P599" s="2" t="s">
        <v>84</v>
      </c>
      <c r="Q599" s="2"/>
      <c r="R599" s="2"/>
      <c r="S599" s="2"/>
      <c r="T599" s="2"/>
      <c r="U599" s="2" t="s">
        <v>84</v>
      </c>
      <c r="V599" s="2" t="s">
        <v>3035</v>
      </c>
      <c r="W599" s="2"/>
      <c r="X599" s="2" t="s">
        <v>3064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>
        <v>3</v>
      </c>
      <c r="AN599" s="2">
        <v>0</v>
      </c>
      <c r="AO599" s="2">
        <v>6</v>
      </c>
      <c r="AP599" s="4">
        <v>0</v>
      </c>
      <c r="AQ599" s="6" t="b">
        <v>1</v>
      </c>
      <c r="AR599" s="2" t="b">
        <v>1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1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1</v>
      </c>
      <c r="BO599" s="2">
        <v>0</v>
      </c>
      <c r="BP599" s="2">
        <v>0</v>
      </c>
      <c r="BQ599" s="7" t="s">
        <v>2928</v>
      </c>
      <c r="BR599" s="2">
        <v>1</v>
      </c>
      <c r="BS599" s="2"/>
      <c r="BT599" s="2" t="b">
        <v>1</v>
      </c>
      <c r="BU599" s="2" t="b">
        <v>1</v>
      </c>
      <c r="BV599" s="2">
        <v>113779</v>
      </c>
      <c r="BW599" s="2" t="s">
        <v>4284</v>
      </c>
      <c r="BX599" s="2"/>
      <c r="BY599" s="2"/>
      <c r="BZ599" s="2" t="s">
        <v>4285</v>
      </c>
      <c r="CA599" s="2" t="b">
        <v>1</v>
      </c>
      <c r="CB599" s="2" t="b">
        <v>1</v>
      </c>
      <c r="CC599" s="2" t="b">
        <v>1</v>
      </c>
      <c r="CD599" s="2" t="b">
        <v>1</v>
      </c>
      <c r="CE599" s="2" t="s">
        <v>4286</v>
      </c>
      <c r="CF599" s="2"/>
      <c r="CG599" s="2">
        <v>40</v>
      </c>
    </row>
    <row r="600" spans="1:85">
      <c r="A600" s="3">
        <v>45617.436666666668</v>
      </c>
      <c r="B600" s="2" t="s">
        <v>2064</v>
      </c>
      <c r="C600" s="2" t="s">
        <v>2065</v>
      </c>
      <c r="D600" s="2" t="s">
        <v>119</v>
      </c>
      <c r="E600" s="2" t="s">
        <v>2066</v>
      </c>
      <c r="F600" s="2" t="s">
        <v>99</v>
      </c>
      <c r="G600" s="2" t="s">
        <v>2067</v>
      </c>
      <c r="H600" s="2" t="s">
        <v>81</v>
      </c>
      <c r="I600" s="2" t="s">
        <v>91</v>
      </c>
      <c r="J600" s="2" t="s">
        <v>92</v>
      </c>
      <c r="K600" s="2"/>
      <c r="L600" s="2"/>
      <c r="M600" s="2"/>
      <c r="N600" s="2" t="s">
        <v>83</v>
      </c>
      <c r="O600" s="2" t="s">
        <v>83</v>
      </c>
      <c r="P600" s="2" t="s">
        <v>128</v>
      </c>
      <c r="Q600" s="2"/>
      <c r="R600" s="2"/>
      <c r="S600" s="2"/>
      <c r="T600" s="2"/>
      <c r="U600" s="2" t="s">
        <v>128</v>
      </c>
      <c r="V600" s="2" t="s">
        <v>102</v>
      </c>
      <c r="W600" s="2" t="s">
        <v>103</v>
      </c>
      <c r="X600" s="2"/>
      <c r="Y600" s="2"/>
      <c r="Z600" s="2"/>
      <c r="AA600" s="2" t="s">
        <v>2934</v>
      </c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>
        <v>3</v>
      </c>
      <c r="AN600" s="2">
        <v>0</v>
      </c>
      <c r="AO600" s="2">
        <v>6</v>
      </c>
      <c r="AP600" s="4">
        <v>0</v>
      </c>
      <c r="AQ600" s="6" t="b">
        <v>1</v>
      </c>
      <c r="AR600" s="2" t="b">
        <v>1</v>
      </c>
      <c r="AS600" s="2">
        <v>0</v>
      </c>
      <c r="AT600" s="2">
        <v>0</v>
      </c>
      <c r="AU600" s="2">
        <v>0</v>
      </c>
      <c r="AV600" s="2">
        <v>1</v>
      </c>
      <c r="AW600" s="2">
        <v>0</v>
      </c>
      <c r="AX600" s="2">
        <v>0</v>
      </c>
      <c r="AY600" s="2">
        <v>1</v>
      </c>
      <c r="AZ600" s="2">
        <v>0</v>
      </c>
      <c r="BA600" s="2">
        <v>0</v>
      </c>
      <c r="BB600" s="2">
        <v>0</v>
      </c>
      <c r="BC600" s="2">
        <v>0</v>
      </c>
      <c r="BD600" s="2">
        <v>1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7" t="s">
        <v>2928</v>
      </c>
      <c r="BR600" s="2">
        <v>1</v>
      </c>
      <c r="BS600" s="2"/>
      <c r="BT600" s="2" t="b">
        <v>1</v>
      </c>
      <c r="BU600" s="2" t="b">
        <v>1</v>
      </c>
      <c r="BV600" s="2">
        <v>659170</v>
      </c>
      <c r="BW600" s="2" t="s">
        <v>4287</v>
      </c>
      <c r="BX600" s="2"/>
      <c r="BY600" s="2"/>
      <c r="BZ600" s="2" t="s">
        <v>2066</v>
      </c>
      <c r="CA600" s="2" t="b">
        <v>1</v>
      </c>
      <c r="CB600" s="2" t="b">
        <v>1</v>
      </c>
      <c r="CC600" s="2" t="b">
        <v>1</v>
      </c>
      <c r="CD600" s="2" t="b">
        <v>1</v>
      </c>
      <c r="CE600" s="2" t="s">
        <v>4288</v>
      </c>
      <c r="CF600" s="2"/>
      <c r="CG600" s="2">
        <v>20</v>
      </c>
    </row>
    <row r="601" spans="1:85">
      <c r="A601" s="3">
        <v>45617.457268518519</v>
      </c>
      <c r="B601" s="2" t="s">
        <v>2068</v>
      </c>
      <c r="C601" s="2" t="s">
        <v>2069</v>
      </c>
      <c r="D601" s="2" t="s">
        <v>2070</v>
      </c>
      <c r="E601" s="2" t="s">
        <v>2071</v>
      </c>
      <c r="F601" s="2" t="s">
        <v>99</v>
      </c>
      <c r="G601" s="2" t="s">
        <v>2072</v>
      </c>
      <c r="H601" s="2" t="s">
        <v>81</v>
      </c>
      <c r="I601" s="2" t="s">
        <v>134</v>
      </c>
      <c r="J601" s="2" t="s">
        <v>135</v>
      </c>
      <c r="K601" s="2" t="s">
        <v>164</v>
      </c>
      <c r="L601" s="2" t="s">
        <v>136</v>
      </c>
      <c r="M601" s="2" t="s">
        <v>148</v>
      </c>
      <c r="N601" s="2"/>
      <c r="O601" s="2"/>
      <c r="P601" s="2"/>
      <c r="Q601" s="2"/>
      <c r="R601" s="2"/>
      <c r="S601" s="2"/>
      <c r="T601" s="2"/>
      <c r="U601" s="2" t="s">
        <v>85</v>
      </c>
      <c r="V601" s="2" t="s">
        <v>102</v>
      </c>
      <c r="W601" s="2" t="s">
        <v>165</v>
      </c>
      <c r="X601" s="2" t="s">
        <v>2965</v>
      </c>
      <c r="Y601" s="2" t="s">
        <v>311</v>
      </c>
      <c r="Z601" s="2" t="s">
        <v>2955</v>
      </c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>
        <v>4</v>
      </c>
      <c r="AN601" s="2">
        <v>0</v>
      </c>
      <c r="AO601" s="2">
        <v>7</v>
      </c>
      <c r="AP601" s="4">
        <v>0</v>
      </c>
      <c r="AQ601" s="6" t="b">
        <v>1</v>
      </c>
      <c r="AR601" s="2" t="b">
        <v>1</v>
      </c>
      <c r="AS601" s="2">
        <v>0</v>
      </c>
      <c r="AT601" s="2">
        <v>0</v>
      </c>
      <c r="AU601" s="2">
        <v>0</v>
      </c>
      <c r="AV601" s="2">
        <v>1</v>
      </c>
      <c r="AW601" s="2">
        <v>0</v>
      </c>
      <c r="AX601" s="2">
        <v>1</v>
      </c>
      <c r="AY601" s="2">
        <v>0</v>
      </c>
      <c r="AZ601" s="2">
        <v>1</v>
      </c>
      <c r="BA601" s="2">
        <v>0</v>
      </c>
      <c r="BB601" s="2">
        <v>1</v>
      </c>
      <c r="BC601" s="2">
        <v>1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7" t="s">
        <v>2966</v>
      </c>
      <c r="BR601" s="2">
        <v>1</v>
      </c>
      <c r="BS601" s="2"/>
      <c r="BT601" s="2" t="b">
        <v>1</v>
      </c>
      <c r="BU601" s="2" t="b">
        <v>1</v>
      </c>
      <c r="BV601" s="2">
        <v>773369</v>
      </c>
      <c r="BW601" s="2" t="s">
        <v>4289</v>
      </c>
      <c r="BX601" s="2"/>
      <c r="BY601" s="2"/>
      <c r="BZ601" s="2" t="s">
        <v>2071</v>
      </c>
      <c r="CA601" s="2" t="b">
        <v>1</v>
      </c>
      <c r="CB601" s="2" t="b">
        <v>1</v>
      </c>
      <c r="CC601" s="2" t="b">
        <v>1</v>
      </c>
      <c r="CD601" s="2" t="b">
        <v>1</v>
      </c>
      <c r="CE601" s="2" t="s">
        <v>4290</v>
      </c>
      <c r="CF601" s="2"/>
      <c r="CG601" s="2">
        <v>18</v>
      </c>
    </row>
    <row r="602" spans="1:85">
      <c r="A602" s="3">
        <v>45617.458124999997</v>
      </c>
      <c r="B602" s="2" t="s">
        <v>2073</v>
      </c>
      <c r="C602" s="2" t="s">
        <v>2074</v>
      </c>
      <c r="D602" s="2" t="s">
        <v>2075</v>
      </c>
      <c r="E602" s="2" t="s">
        <v>2076</v>
      </c>
      <c r="F602" s="2" t="s">
        <v>99</v>
      </c>
      <c r="G602" s="2">
        <v>6354770557</v>
      </c>
      <c r="H602" s="2" t="s">
        <v>81</v>
      </c>
      <c r="I602" s="2" t="s">
        <v>134</v>
      </c>
      <c r="J602" s="2" t="s">
        <v>135</v>
      </c>
      <c r="K602" s="2" t="s">
        <v>164</v>
      </c>
      <c r="L602" s="2" t="s">
        <v>136</v>
      </c>
      <c r="M602" s="2" t="s">
        <v>164</v>
      </c>
      <c r="N602" s="2"/>
      <c r="O602" s="2"/>
      <c r="P602" s="2"/>
      <c r="Q602" s="2"/>
      <c r="R602" s="2"/>
      <c r="S602" s="2"/>
      <c r="T602" s="2"/>
      <c r="U602" s="2" t="s">
        <v>85</v>
      </c>
      <c r="V602" s="2" t="s">
        <v>102</v>
      </c>
      <c r="W602" s="2" t="s">
        <v>165</v>
      </c>
      <c r="X602" s="2" t="s">
        <v>2965</v>
      </c>
      <c r="Y602" s="2" t="s">
        <v>311</v>
      </c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>
        <v>4</v>
      </c>
      <c r="AN602" s="2">
        <v>0</v>
      </c>
      <c r="AO602" s="2">
        <v>7</v>
      </c>
      <c r="AP602" s="4">
        <v>0</v>
      </c>
      <c r="AQ602" s="6" t="b">
        <v>1</v>
      </c>
      <c r="AR602" s="2" t="b">
        <v>1</v>
      </c>
      <c r="AS602" s="2">
        <v>0</v>
      </c>
      <c r="AT602" s="2">
        <v>0</v>
      </c>
      <c r="AU602" s="2">
        <v>0</v>
      </c>
      <c r="AV602" s="2">
        <v>1</v>
      </c>
      <c r="AW602" s="2">
        <v>0</v>
      </c>
      <c r="AX602" s="2">
        <v>1</v>
      </c>
      <c r="AY602" s="2">
        <v>0</v>
      </c>
      <c r="AZ602" s="2">
        <v>1</v>
      </c>
      <c r="BA602" s="2">
        <v>0</v>
      </c>
      <c r="BB602" s="2">
        <v>0</v>
      </c>
      <c r="BC602" s="2">
        <v>1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7" t="s">
        <v>2966</v>
      </c>
      <c r="BR602" s="2">
        <v>1</v>
      </c>
      <c r="BS602" s="2"/>
      <c r="BT602" s="2" t="b">
        <v>1</v>
      </c>
      <c r="BU602" s="2" t="b">
        <v>1</v>
      </c>
      <c r="BV602" s="2">
        <v>770557</v>
      </c>
      <c r="BW602" s="2" t="s">
        <v>4291</v>
      </c>
      <c r="BX602" s="2"/>
      <c r="BY602" s="2"/>
      <c r="BZ602" s="2" t="s">
        <v>2076</v>
      </c>
      <c r="CA602" s="2" t="b">
        <v>1</v>
      </c>
      <c r="CB602" s="2" t="b">
        <v>1</v>
      </c>
      <c r="CC602" s="2" t="b">
        <v>1</v>
      </c>
      <c r="CD602" s="2" t="b">
        <v>1</v>
      </c>
      <c r="CE602" s="2" t="s">
        <v>4292</v>
      </c>
      <c r="CF602" s="2"/>
      <c r="CG602" s="2">
        <v>19</v>
      </c>
    </row>
    <row r="603" spans="1:85">
      <c r="A603" s="3">
        <v>45617.461342592593</v>
      </c>
      <c r="B603" s="2" t="s">
        <v>2077</v>
      </c>
      <c r="C603" s="2" t="s">
        <v>2078</v>
      </c>
      <c r="D603" s="2" t="s">
        <v>2079</v>
      </c>
      <c r="E603" s="2" t="s">
        <v>4293</v>
      </c>
      <c r="F603" s="2" t="s">
        <v>79</v>
      </c>
      <c r="G603" s="2">
        <v>9821453634</v>
      </c>
      <c r="H603" s="2" t="s">
        <v>317</v>
      </c>
      <c r="I603" s="2" t="s">
        <v>134</v>
      </c>
      <c r="J603" s="2" t="s">
        <v>135</v>
      </c>
      <c r="K603" s="2" t="s">
        <v>147</v>
      </c>
      <c r="L603" s="2" t="s">
        <v>136</v>
      </c>
      <c r="M603" s="2" t="s">
        <v>164</v>
      </c>
      <c r="N603" s="2"/>
      <c r="O603" s="2"/>
      <c r="P603" s="2" t="s">
        <v>128</v>
      </c>
      <c r="Q603" s="2"/>
      <c r="R603" s="2"/>
      <c r="S603" s="2"/>
      <c r="T603" s="2"/>
      <c r="U603" s="2" t="s">
        <v>128</v>
      </c>
      <c r="V603" s="2" t="s">
        <v>317</v>
      </c>
      <c r="W603" s="2" t="s">
        <v>137</v>
      </c>
      <c r="X603" s="2" t="s">
        <v>576</v>
      </c>
      <c r="Y603" s="2" t="s">
        <v>138</v>
      </c>
      <c r="Z603" s="2" t="s">
        <v>3064</v>
      </c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>
        <v>5</v>
      </c>
      <c r="AN603" s="2">
        <v>0</v>
      </c>
      <c r="AO603" s="2">
        <v>10</v>
      </c>
      <c r="AP603" s="4">
        <v>0</v>
      </c>
      <c r="AQ603" s="6" t="b">
        <v>1</v>
      </c>
      <c r="AR603" s="2" t="b">
        <v>1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1</v>
      </c>
      <c r="BI603" s="2">
        <v>1</v>
      </c>
      <c r="BJ603" s="2">
        <v>0</v>
      </c>
      <c r="BK603" s="2">
        <v>1</v>
      </c>
      <c r="BL603" s="2">
        <v>1</v>
      </c>
      <c r="BM603" s="2">
        <v>0</v>
      </c>
      <c r="BN603" s="2">
        <v>1</v>
      </c>
      <c r="BO603" s="2">
        <v>0</v>
      </c>
      <c r="BP603" s="2">
        <v>0</v>
      </c>
      <c r="BQ603" s="7" t="s">
        <v>2928</v>
      </c>
      <c r="BR603" s="2">
        <v>1</v>
      </c>
      <c r="BS603" s="2"/>
      <c r="BT603" s="2" t="b">
        <v>1</v>
      </c>
      <c r="BU603" s="2" t="b">
        <v>1</v>
      </c>
      <c r="BV603" s="2">
        <v>453634</v>
      </c>
      <c r="BW603" s="2" t="s">
        <v>4294</v>
      </c>
      <c r="BX603" s="2"/>
      <c r="BY603" s="2"/>
      <c r="BZ603" s="2" t="s">
        <v>4295</v>
      </c>
      <c r="CA603" s="2" t="b">
        <v>1</v>
      </c>
      <c r="CB603" s="2" t="b">
        <v>1</v>
      </c>
      <c r="CC603" s="2" t="b">
        <v>1</v>
      </c>
      <c r="CD603" s="2" t="b">
        <v>1</v>
      </c>
      <c r="CE603" s="2" t="s">
        <v>4296</v>
      </c>
      <c r="CF603" s="2"/>
      <c r="CG603" s="2">
        <v>32</v>
      </c>
    </row>
    <row r="604" spans="1:85">
      <c r="A604" s="3">
        <v>45617.515347222223</v>
      </c>
      <c r="B604" s="2" t="s">
        <v>2080</v>
      </c>
      <c r="C604" s="2" t="s">
        <v>124</v>
      </c>
      <c r="D604" s="2" t="s">
        <v>2081</v>
      </c>
      <c r="E604" s="2" t="s">
        <v>2082</v>
      </c>
      <c r="F604" s="2" t="s">
        <v>99</v>
      </c>
      <c r="G604" s="2" t="s">
        <v>2083</v>
      </c>
      <c r="H604" s="2" t="s">
        <v>81</v>
      </c>
      <c r="I604" s="2" t="s">
        <v>134</v>
      </c>
      <c r="J604" s="2" t="s">
        <v>135</v>
      </c>
      <c r="K604" s="2" t="s">
        <v>147</v>
      </c>
      <c r="L604" s="2" t="s">
        <v>136</v>
      </c>
      <c r="M604" s="2" t="s">
        <v>148</v>
      </c>
      <c r="N604" s="2"/>
      <c r="O604" s="2"/>
      <c r="P604" s="2"/>
      <c r="Q604" s="2"/>
      <c r="R604" s="2"/>
      <c r="S604" s="2"/>
      <c r="T604" s="2"/>
      <c r="U604" s="2" t="s">
        <v>85</v>
      </c>
      <c r="V604" s="2" t="s">
        <v>102</v>
      </c>
      <c r="W604" s="2" t="s">
        <v>165</v>
      </c>
      <c r="X604" s="2" t="s">
        <v>158</v>
      </c>
      <c r="Y604" s="2" t="s">
        <v>311</v>
      </c>
      <c r="Z604" s="2" t="s">
        <v>2955</v>
      </c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>
        <v>4</v>
      </c>
      <c r="AN604" s="2">
        <v>0</v>
      </c>
      <c r="AO604" s="2">
        <v>7</v>
      </c>
      <c r="AP604" s="4">
        <v>0</v>
      </c>
      <c r="AQ604" s="6" t="b">
        <v>1</v>
      </c>
      <c r="AR604" s="2" t="b">
        <v>1</v>
      </c>
      <c r="AS604" s="2">
        <v>0</v>
      </c>
      <c r="AT604" s="2">
        <v>0</v>
      </c>
      <c r="AU604" s="2">
        <v>0</v>
      </c>
      <c r="AV604" s="2">
        <v>1</v>
      </c>
      <c r="AW604" s="2">
        <v>0</v>
      </c>
      <c r="AX604" s="2">
        <v>1</v>
      </c>
      <c r="AY604" s="2">
        <v>0</v>
      </c>
      <c r="AZ604" s="2">
        <v>1</v>
      </c>
      <c r="BA604" s="2">
        <v>1</v>
      </c>
      <c r="BB604" s="2">
        <v>1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7" t="s">
        <v>2966</v>
      </c>
      <c r="BR604" s="2">
        <v>1</v>
      </c>
      <c r="BS604" s="2"/>
      <c r="BT604" s="2" t="b">
        <v>1</v>
      </c>
      <c r="BU604" s="2" t="b">
        <v>1</v>
      </c>
      <c r="BV604" s="2">
        <v>1973</v>
      </c>
      <c r="BW604" s="2" t="s">
        <v>4297</v>
      </c>
      <c r="BX604" s="2"/>
      <c r="BY604" s="2"/>
      <c r="BZ604" s="2" t="s">
        <v>2082</v>
      </c>
      <c r="CA604" s="2" t="b">
        <v>1</v>
      </c>
      <c r="CB604" s="2" t="b">
        <v>1</v>
      </c>
      <c r="CC604" s="2" t="b">
        <v>1</v>
      </c>
      <c r="CD604" s="2" t="b">
        <v>1</v>
      </c>
      <c r="CE604" s="2" t="s">
        <v>4298</v>
      </c>
      <c r="CF604" s="2"/>
      <c r="CG604" s="2">
        <v>17</v>
      </c>
    </row>
    <row r="605" spans="1:85">
      <c r="A605" s="3">
        <v>45617.568425925929</v>
      </c>
      <c r="B605" s="2" t="s">
        <v>1757</v>
      </c>
      <c r="C605" s="2" t="s">
        <v>118</v>
      </c>
      <c r="D605" s="2" t="s">
        <v>106</v>
      </c>
      <c r="E605" s="2" t="s">
        <v>1758</v>
      </c>
      <c r="F605" s="2" t="s">
        <v>99</v>
      </c>
      <c r="G605" s="2" t="s">
        <v>2084</v>
      </c>
      <c r="H605" s="2" t="s">
        <v>127</v>
      </c>
      <c r="I605" s="2" t="s">
        <v>82</v>
      </c>
      <c r="J605" s="2" t="s">
        <v>135</v>
      </c>
      <c r="K605" s="2" t="s">
        <v>136</v>
      </c>
      <c r="L605" s="2" t="s">
        <v>136</v>
      </c>
      <c r="M605" s="2" t="s">
        <v>136</v>
      </c>
      <c r="N605" s="2"/>
      <c r="O605" s="2"/>
      <c r="P605" s="2" t="s">
        <v>113</v>
      </c>
      <c r="Q605" s="2"/>
      <c r="R605" s="2"/>
      <c r="S605" s="2"/>
      <c r="T605" s="2"/>
      <c r="U605" s="2" t="s">
        <v>113</v>
      </c>
      <c r="V605" s="2" t="s">
        <v>2947</v>
      </c>
      <c r="W605" s="2"/>
      <c r="X605" s="2" t="s">
        <v>311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>
        <v>2</v>
      </c>
      <c r="AN605" s="2">
        <v>0</v>
      </c>
      <c r="AO605" s="2">
        <v>4</v>
      </c>
      <c r="AP605" s="4">
        <v>0</v>
      </c>
      <c r="AQ605" s="6" t="b">
        <v>1</v>
      </c>
      <c r="AR605" s="2" t="b">
        <v>1</v>
      </c>
      <c r="AS605" s="2">
        <v>0</v>
      </c>
      <c r="AT605" s="2">
        <v>0</v>
      </c>
      <c r="AU605" s="2">
        <v>1</v>
      </c>
      <c r="AV605" s="2">
        <v>0</v>
      </c>
      <c r="AW605" s="2">
        <v>0</v>
      </c>
      <c r="AX605" s="2">
        <v>0</v>
      </c>
      <c r="AY605" s="2">
        <v>0</v>
      </c>
      <c r="AZ605" s="2">
        <v>1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7" t="s">
        <v>2928</v>
      </c>
      <c r="BR605" s="2">
        <v>1</v>
      </c>
      <c r="BS605" s="2"/>
      <c r="BT605" s="2" t="b">
        <v>1</v>
      </c>
      <c r="BU605" s="2" t="b">
        <v>1</v>
      </c>
      <c r="BV605" s="2">
        <v>95079</v>
      </c>
      <c r="BW605" s="2" t="s">
        <v>4299</v>
      </c>
      <c r="BX605" s="2"/>
      <c r="BY605" s="2"/>
      <c r="BZ605" s="2" t="s">
        <v>1758</v>
      </c>
      <c r="CA605" s="2" t="b">
        <v>1</v>
      </c>
      <c r="CB605" s="2" t="b">
        <v>1</v>
      </c>
      <c r="CC605" s="2" t="b">
        <v>0</v>
      </c>
      <c r="CD605" s="2" t="b">
        <v>1</v>
      </c>
      <c r="CE605" s="2" t="s">
        <v>4131</v>
      </c>
      <c r="CF605" s="2"/>
      <c r="CG605" s="2">
        <v>20</v>
      </c>
    </row>
    <row r="606" spans="1:85">
      <c r="A606" s="3">
        <v>45617.568738425929</v>
      </c>
      <c r="B606" s="2" t="s">
        <v>2085</v>
      </c>
      <c r="C606" s="2" t="s">
        <v>2086</v>
      </c>
      <c r="D606" s="2" t="s">
        <v>606</v>
      </c>
      <c r="E606" s="2" t="s">
        <v>2087</v>
      </c>
      <c r="F606" s="2" t="s">
        <v>99</v>
      </c>
      <c r="G606" s="2">
        <v>9313321920</v>
      </c>
      <c r="H606" s="2" t="s">
        <v>127</v>
      </c>
      <c r="I606" s="2" t="s">
        <v>82</v>
      </c>
      <c r="J606" s="2"/>
      <c r="K606" s="2" t="s">
        <v>82</v>
      </c>
      <c r="L606" s="2" t="s">
        <v>82</v>
      </c>
      <c r="M606" s="2" t="s">
        <v>82</v>
      </c>
      <c r="N606" s="2"/>
      <c r="O606" s="2"/>
      <c r="P606" s="2"/>
      <c r="Q606" s="2"/>
      <c r="R606" s="2"/>
      <c r="S606" s="2"/>
      <c r="T606" s="2"/>
      <c r="U606" s="2" t="s">
        <v>85</v>
      </c>
      <c r="V606" s="2" t="s">
        <v>2947</v>
      </c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>
        <v>1</v>
      </c>
      <c r="AN606" s="2">
        <v>0</v>
      </c>
      <c r="AO606" s="2">
        <v>2</v>
      </c>
      <c r="AP606" s="4">
        <v>0</v>
      </c>
      <c r="AQ606" s="6" t="b">
        <v>1</v>
      </c>
      <c r="AR606" s="2" t="b">
        <v>1</v>
      </c>
      <c r="AS606" s="2">
        <v>0</v>
      </c>
      <c r="AT606" s="2">
        <v>0</v>
      </c>
      <c r="AU606" s="2">
        <v>1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7" t="s">
        <v>2928</v>
      </c>
      <c r="BR606" s="2">
        <v>1</v>
      </c>
      <c r="BS606" s="2"/>
      <c r="BT606" s="2" t="b">
        <v>1</v>
      </c>
      <c r="BU606" s="2" t="b">
        <v>1</v>
      </c>
      <c r="BV606" s="2">
        <v>321920</v>
      </c>
      <c r="BW606" s="2" t="s">
        <v>4300</v>
      </c>
      <c r="BX606" s="2"/>
      <c r="BY606" s="2"/>
      <c r="BZ606" s="2" t="s">
        <v>2087</v>
      </c>
      <c r="CA606" s="2" t="b">
        <v>1</v>
      </c>
      <c r="CB606" s="2" t="b">
        <v>1</v>
      </c>
      <c r="CC606" s="2" t="b">
        <v>1</v>
      </c>
      <c r="CD606" s="2" t="b">
        <v>1</v>
      </c>
      <c r="CE606" s="2" t="s">
        <v>4301</v>
      </c>
      <c r="CF606" s="2"/>
      <c r="CG606" s="2">
        <v>21</v>
      </c>
    </row>
    <row r="607" spans="1:85">
      <c r="A607" s="3">
        <v>45617.569305555553</v>
      </c>
      <c r="B607" s="2" t="s">
        <v>2088</v>
      </c>
      <c r="C607" s="2" t="s">
        <v>2089</v>
      </c>
      <c r="D607" s="2" t="s">
        <v>2090</v>
      </c>
      <c r="E607" s="2" t="s">
        <v>2091</v>
      </c>
      <c r="F607" s="2" t="s">
        <v>79</v>
      </c>
      <c r="G607" s="2">
        <v>9328754747</v>
      </c>
      <c r="H607" s="2" t="s">
        <v>127</v>
      </c>
      <c r="I607" s="2" t="s">
        <v>82</v>
      </c>
      <c r="J607" s="2" t="s">
        <v>135</v>
      </c>
      <c r="K607" s="2" t="s">
        <v>136</v>
      </c>
      <c r="L607" s="2" t="s">
        <v>136</v>
      </c>
      <c r="M607" s="2" t="s">
        <v>136</v>
      </c>
      <c r="N607" s="2"/>
      <c r="O607" s="2"/>
      <c r="P607" s="2" t="s">
        <v>84</v>
      </c>
      <c r="Q607" s="2"/>
      <c r="R607" s="2"/>
      <c r="S607" s="2"/>
      <c r="T607" s="2"/>
      <c r="U607" s="2" t="s">
        <v>84</v>
      </c>
      <c r="V607" s="2" t="s">
        <v>3035</v>
      </c>
      <c r="W607" s="2"/>
      <c r="X607" s="2" t="s">
        <v>138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>
        <v>2</v>
      </c>
      <c r="AN607" s="2">
        <v>0</v>
      </c>
      <c r="AO607" s="2">
        <v>4</v>
      </c>
      <c r="AP607" s="4">
        <v>0</v>
      </c>
      <c r="AQ607" s="6" t="b">
        <v>1</v>
      </c>
      <c r="AR607" s="2" t="b">
        <v>1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1</v>
      </c>
      <c r="BG607" s="2">
        <v>0</v>
      </c>
      <c r="BH607" s="2">
        <v>0</v>
      </c>
      <c r="BI607" s="2">
        <v>0</v>
      </c>
      <c r="BJ607" s="2">
        <v>0</v>
      </c>
      <c r="BK607" s="2">
        <v>1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7" t="s">
        <v>2928</v>
      </c>
      <c r="BR607" s="2">
        <v>1</v>
      </c>
      <c r="BS607" s="2"/>
      <c r="BT607" s="2" t="b">
        <v>1</v>
      </c>
      <c r="BU607" s="2" t="b">
        <v>1</v>
      </c>
      <c r="BV607" s="2">
        <v>754747</v>
      </c>
      <c r="BW607" s="2" t="s">
        <v>4302</v>
      </c>
      <c r="BX607" s="2"/>
      <c r="BY607" s="2"/>
      <c r="BZ607" s="2" t="s">
        <v>2091</v>
      </c>
      <c r="CA607" s="2" t="b">
        <v>1</v>
      </c>
      <c r="CB607" s="2" t="b">
        <v>1</v>
      </c>
      <c r="CC607" s="2" t="b">
        <v>1</v>
      </c>
      <c r="CD607" s="2" t="b">
        <v>1</v>
      </c>
      <c r="CE607" s="2" t="s">
        <v>4303</v>
      </c>
      <c r="CF607" s="2"/>
      <c r="CG607" s="2">
        <v>20</v>
      </c>
    </row>
    <row r="608" spans="1:85">
      <c r="A608" s="3">
        <v>45617.572858796295</v>
      </c>
      <c r="B608" s="2" t="s">
        <v>2092</v>
      </c>
      <c r="C608" s="2" t="s">
        <v>2093</v>
      </c>
      <c r="D608" s="2" t="s">
        <v>606</v>
      </c>
      <c r="E608" s="2" t="s">
        <v>2094</v>
      </c>
      <c r="F608" s="2" t="s">
        <v>79</v>
      </c>
      <c r="G608" s="2">
        <v>7861968781</v>
      </c>
      <c r="H608" s="2" t="s">
        <v>82</v>
      </c>
      <c r="I608" s="2" t="s">
        <v>82</v>
      </c>
      <c r="J608" s="2" t="s">
        <v>135</v>
      </c>
      <c r="K608" s="2" t="s">
        <v>164</v>
      </c>
      <c r="L608" s="2" t="s">
        <v>164</v>
      </c>
      <c r="M608" s="2" t="s">
        <v>164</v>
      </c>
      <c r="N608" s="2"/>
      <c r="O608" s="2"/>
      <c r="P608" s="2"/>
      <c r="Q608" s="2"/>
      <c r="R608" s="2"/>
      <c r="S608" s="2"/>
      <c r="T608" s="2"/>
      <c r="U608" s="2" t="s">
        <v>85</v>
      </c>
      <c r="V608" s="2"/>
      <c r="W608" s="2"/>
      <c r="X608" s="2" t="s">
        <v>3064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>
        <v>2</v>
      </c>
      <c r="AN608" s="2">
        <v>0</v>
      </c>
      <c r="AO608" s="2">
        <v>4</v>
      </c>
      <c r="AP608" s="4">
        <v>0</v>
      </c>
      <c r="AQ608" s="6" t="b">
        <v>1</v>
      </c>
      <c r="AR608" s="2" t="b">
        <v>1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1</v>
      </c>
      <c r="BO608" s="2">
        <v>0</v>
      </c>
      <c r="BP608" s="2">
        <v>0</v>
      </c>
      <c r="BQ608" s="7" t="s">
        <v>2928</v>
      </c>
      <c r="BR608" s="2">
        <v>1</v>
      </c>
      <c r="BS608" s="2"/>
      <c r="BT608" s="2" t="b">
        <v>1</v>
      </c>
      <c r="BU608" s="2" t="b">
        <v>1</v>
      </c>
      <c r="BV608" s="2">
        <v>968781</v>
      </c>
      <c r="BW608" s="2" t="s">
        <v>4304</v>
      </c>
      <c r="BX608" s="2"/>
      <c r="BY608" s="2"/>
      <c r="BZ608" s="2" t="s">
        <v>2094</v>
      </c>
      <c r="CA608" s="2" t="b">
        <v>1</v>
      </c>
      <c r="CB608" s="2" t="b">
        <v>1</v>
      </c>
      <c r="CC608" s="2" t="b">
        <v>1</v>
      </c>
      <c r="CD608" s="2" t="b">
        <v>1</v>
      </c>
      <c r="CE608" s="2" t="s">
        <v>4305</v>
      </c>
      <c r="CF608" s="2"/>
      <c r="CG608" s="2">
        <v>20</v>
      </c>
    </row>
    <row r="609" spans="1:85">
      <c r="A609" s="3">
        <v>45617.574363425927</v>
      </c>
      <c r="B609" s="2" t="s">
        <v>2095</v>
      </c>
      <c r="C609" s="2" t="s">
        <v>974</v>
      </c>
      <c r="D609" s="2" t="s">
        <v>2096</v>
      </c>
      <c r="E609" s="2" t="s">
        <v>2097</v>
      </c>
      <c r="F609" s="2" t="s">
        <v>99</v>
      </c>
      <c r="G609" s="2">
        <v>99978804889</v>
      </c>
      <c r="H609" s="2" t="s">
        <v>122</v>
      </c>
      <c r="I609" s="2" t="s">
        <v>82</v>
      </c>
      <c r="J609" s="2" t="s">
        <v>135</v>
      </c>
      <c r="K609" s="2" t="s">
        <v>136</v>
      </c>
      <c r="L609" s="2" t="s">
        <v>147</v>
      </c>
      <c r="M609" s="2" t="s">
        <v>148</v>
      </c>
      <c r="N609" s="2"/>
      <c r="O609" s="2"/>
      <c r="P609" s="2"/>
      <c r="Q609" s="2"/>
      <c r="R609" s="2"/>
      <c r="S609" s="2"/>
      <c r="T609" s="2"/>
      <c r="U609" s="2" t="s">
        <v>85</v>
      </c>
      <c r="V609" s="2" t="s">
        <v>122</v>
      </c>
      <c r="W609" s="2"/>
      <c r="X609" s="2" t="s">
        <v>311</v>
      </c>
      <c r="Y609" s="2" t="s">
        <v>158</v>
      </c>
      <c r="Z609" s="2" t="s">
        <v>2955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>
        <v>3</v>
      </c>
      <c r="AN609" s="2">
        <v>0</v>
      </c>
      <c r="AO609" s="2">
        <v>6</v>
      </c>
      <c r="AP609" s="4">
        <v>0</v>
      </c>
      <c r="AQ609" s="6" t="b">
        <v>1</v>
      </c>
      <c r="AR609" s="2" t="b">
        <v>1</v>
      </c>
      <c r="AS609" s="2">
        <v>0</v>
      </c>
      <c r="AT609" s="2">
        <v>0</v>
      </c>
      <c r="AU609" s="2">
        <v>0</v>
      </c>
      <c r="AV609" s="2">
        <v>0</v>
      </c>
      <c r="AW609" s="2">
        <v>1</v>
      </c>
      <c r="AX609" s="2">
        <v>0</v>
      </c>
      <c r="AY609" s="2">
        <v>0</v>
      </c>
      <c r="AZ609" s="2">
        <v>1</v>
      </c>
      <c r="BA609" s="2">
        <v>1</v>
      </c>
      <c r="BB609" s="2">
        <v>1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7" t="s">
        <v>2928</v>
      </c>
      <c r="BR609" s="2">
        <v>1</v>
      </c>
      <c r="BS609" s="2"/>
      <c r="BT609" s="2" t="b">
        <v>1</v>
      </c>
      <c r="BU609" s="2" t="b">
        <v>1</v>
      </c>
      <c r="BV609" s="2">
        <v>804889</v>
      </c>
      <c r="BW609" s="2" t="s">
        <v>4306</v>
      </c>
      <c r="BX609" s="2"/>
      <c r="BY609" s="2"/>
      <c r="BZ609" s="2" t="s">
        <v>2097</v>
      </c>
      <c r="CA609" s="2" t="b">
        <v>1</v>
      </c>
      <c r="CB609" s="2" t="b">
        <v>1</v>
      </c>
      <c r="CC609" s="2" t="b">
        <v>1</v>
      </c>
      <c r="CD609" s="2" t="b">
        <v>1</v>
      </c>
      <c r="CE609" s="2" t="s">
        <v>4307</v>
      </c>
      <c r="CF609" s="2"/>
      <c r="CG609" s="2">
        <v>19</v>
      </c>
    </row>
    <row r="610" spans="1:85">
      <c r="A610" s="3">
        <v>45617.576099537036</v>
      </c>
      <c r="B610" s="2" t="s">
        <v>2098</v>
      </c>
      <c r="C610" s="2" t="s">
        <v>2099</v>
      </c>
      <c r="D610" s="2" t="s">
        <v>425</v>
      </c>
      <c r="E610" s="2" t="s">
        <v>2100</v>
      </c>
      <c r="F610" s="2" t="s">
        <v>99</v>
      </c>
      <c r="G610" s="2" t="s">
        <v>2101</v>
      </c>
      <c r="H610" s="2" t="s">
        <v>122</v>
      </c>
      <c r="I610" s="2" t="s">
        <v>82</v>
      </c>
      <c r="J610" s="2" t="s">
        <v>135</v>
      </c>
      <c r="K610" s="2" t="s">
        <v>82</v>
      </c>
      <c r="L610" s="2" t="s">
        <v>82</v>
      </c>
      <c r="M610" s="2" t="s">
        <v>82</v>
      </c>
      <c r="N610" s="2"/>
      <c r="O610" s="2"/>
      <c r="P610" s="2"/>
      <c r="Q610" s="2"/>
      <c r="R610" s="2"/>
      <c r="S610" s="2"/>
      <c r="T610" s="2"/>
      <c r="U610" s="2" t="s">
        <v>85</v>
      </c>
      <c r="V610" s="2" t="s">
        <v>122</v>
      </c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>
        <v>1</v>
      </c>
      <c r="AN610" s="2">
        <v>0</v>
      </c>
      <c r="AO610" s="2">
        <v>2</v>
      </c>
      <c r="AP610" s="4">
        <v>0</v>
      </c>
      <c r="AQ610" s="6" t="b">
        <v>1</v>
      </c>
      <c r="AR610" s="2" t="b">
        <v>1</v>
      </c>
      <c r="AS610" s="2">
        <v>0</v>
      </c>
      <c r="AT610" s="2">
        <v>0</v>
      </c>
      <c r="AU610" s="2">
        <v>0</v>
      </c>
      <c r="AV610" s="2">
        <v>0</v>
      </c>
      <c r="AW610" s="2">
        <v>1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7" t="s">
        <v>2928</v>
      </c>
      <c r="BR610" s="2">
        <v>1</v>
      </c>
      <c r="BS610" s="2"/>
      <c r="BT610" s="2" t="b">
        <v>1</v>
      </c>
      <c r="BU610" s="2" t="b">
        <v>1</v>
      </c>
      <c r="BV610" s="2">
        <v>295469</v>
      </c>
      <c r="BW610" s="2" t="s">
        <v>4308</v>
      </c>
      <c r="BX610" s="2"/>
      <c r="BY610" s="2"/>
      <c r="BZ610" s="2" t="s">
        <v>2100</v>
      </c>
      <c r="CA610" s="2" t="b">
        <v>1</v>
      </c>
      <c r="CB610" s="2" t="b">
        <v>1</v>
      </c>
      <c r="CC610" s="2" t="b">
        <v>1</v>
      </c>
      <c r="CD610" s="2" t="b">
        <v>1</v>
      </c>
      <c r="CE610" s="2" t="s">
        <v>4309</v>
      </c>
      <c r="CF610" s="2"/>
      <c r="CG610" s="2">
        <v>21</v>
      </c>
    </row>
    <row r="611" spans="1:85">
      <c r="A611" s="3">
        <v>45617.577962962961</v>
      </c>
      <c r="B611" s="2" t="s">
        <v>2102</v>
      </c>
      <c r="C611" s="2" t="s">
        <v>2103</v>
      </c>
      <c r="D611" s="2" t="s">
        <v>2104</v>
      </c>
      <c r="E611" s="2" t="s">
        <v>2105</v>
      </c>
      <c r="F611" s="2" t="s">
        <v>99</v>
      </c>
      <c r="G611" s="2">
        <v>8238992315</v>
      </c>
      <c r="H611" s="2" t="s">
        <v>127</v>
      </c>
      <c r="I611" s="2" t="s">
        <v>82</v>
      </c>
      <c r="J611" s="2" t="s">
        <v>135</v>
      </c>
      <c r="K611" s="2" t="s">
        <v>136</v>
      </c>
      <c r="L611" s="2" t="s">
        <v>82</v>
      </c>
      <c r="M611" s="2" t="s">
        <v>82</v>
      </c>
      <c r="N611" s="2"/>
      <c r="O611" s="2"/>
      <c r="P611" s="2"/>
      <c r="Q611" s="2"/>
      <c r="R611" s="2"/>
      <c r="S611" s="2"/>
      <c r="T611" s="2"/>
      <c r="U611" s="2" t="s">
        <v>85</v>
      </c>
      <c r="V611" s="2" t="s">
        <v>2947</v>
      </c>
      <c r="W611" s="2"/>
      <c r="X611" s="2" t="s">
        <v>311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>
        <v>2</v>
      </c>
      <c r="AN611" s="2">
        <v>0</v>
      </c>
      <c r="AO611" s="2">
        <v>4</v>
      </c>
      <c r="AP611" s="4">
        <v>0</v>
      </c>
      <c r="AQ611" s="6" t="b">
        <v>1</v>
      </c>
      <c r="AR611" s="2" t="b">
        <v>1</v>
      </c>
      <c r="AS611" s="2">
        <v>0</v>
      </c>
      <c r="AT611" s="2">
        <v>0</v>
      </c>
      <c r="AU611" s="2">
        <v>1</v>
      </c>
      <c r="AV611" s="2">
        <v>0</v>
      </c>
      <c r="AW611" s="2">
        <v>0</v>
      </c>
      <c r="AX611" s="2">
        <v>0</v>
      </c>
      <c r="AY611" s="2">
        <v>0</v>
      </c>
      <c r="AZ611" s="2">
        <v>1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7" t="s">
        <v>2928</v>
      </c>
      <c r="BR611" s="2">
        <v>1</v>
      </c>
      <c r="BS611" s="2"/>
      <c r="BT611" s="2" t="b">
        <v>1</v>
      </c>
      <c r="BU611" s="2" t="b">
        <v>1</v>
      </c>
      <c r="BV611" s="2">
        <v>992315</v>
      </c>
      <c r="BW611" s="2" t="s">
        <v>4310</v>
      </c>
      <c r="BX611" s="2"/>
      <c r="BY611" s="2"/>
      <c r="BZ611" s="2" t="s">
        <v>4311</v>
      </c>
      <c r="CA611" s="2" t="b">
        <v>1</v>
      </c>
      <c r="CB611" s="2" t="b">
        <v>1</v>
      </c>
      <c r="CC611" s="2" t="b">
        <v>1</v>
      </c>
      <c r="CD611" s="2" t="b">
        <v>1</v>
      </c>
      <c r="CE611" s="2" t="s">
        <v>4312</v>
      </c>
      <c r="CF611" s="2"/>
      <c r="CG611" s="2">
        <v>21</v>
      </c>
    </row>
    <row r="612" spans="1:85">
      <c r="A612" s="3">
        <v>45617.584328703706</v>
      </c>
      <c r="B612" s="2" t="s">
        <v>2106</v>
      </c>
      <c r="C612" s="2" t="s">
        <v>2107</v>
      </c>
      <c r="D612" s="2" t="s">
        <v>2108</v>
      </c>
      <c r="E612" s="2" t="s">
        <v>2109</v>
      </c>
      <c r="F612" s="2" t="s">
        <v>99</v>
      </c>
      <c r="G612" s="2" t="s">
        <v>2110</v>
      </c>
      <c r="H612" s="2" t="s">
        <v>127</v>
      </c>
      <c r="I612" s="2" t="s">
        <v>134</v>
      </c>
      <c r="J612" s="2" t="s">
        <v>135</v>
      </c>
      <c r="K612" s="2" t="s">
        <v>136</v>
      </c>
      <c r="L612" s="2" t="s">
        <v>147</v>
      </c>
      <c r="M612" s="2" t="s">
        <v>148</v>
      </c>
      <c r="N612" s="2"/>
      <c r="O612" s="2"/>
      <c r="P612" s="2" t="s">
        <v>113</v>
      </c>
      <c r="Q612" s="2"/>
      <c r="R612" s="2"/>
      <c r="S612" s="2"/>
      <c r="T612" s="2"/>
      <c r="U612" s="2" t="s">
        <v>113</v>
      </c>
      <c r="V612" s="2" t="s">
        <v>2947</v>
      </c>
      <c r="W612" s="2" t="s">
        <v>165</v>
      </c>
      <c r="X612" s="2" t="s">
        <v>311</v>
      </c>
      <c r="Y612" s="2" t="s">
        <v>158</v>
      </c>
      <c r="Z612" s="2" t="s">
        <v>2955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>
        <v>4</v>
      </c>
      <c r="AN612" s="2">
        <v>0</v>
      </c>
      <c r="AO612" s="2">
        <v>8</v>
      </c>
      <c r="AP612" s="4">
        <v>0</v>
      </c>
      <c r="AQ612" s="6" t="b">
        <v>1</v>
      </c>
      <c r="AR612" s="2" t="b">
        <v>1</v>
      </c>
      <c r="AS612" s="2">
        <v>0</v>
      </c>
      <c r="AT612" s="2">
        <v>0</v>
      </c>
      <c r="AU612" s="2">
        <v>1</v>
      </c>
      <c r="AV612" s="2">
        <v>0</v>
      </c>
      <c r="AW612" s="2">
        <v>0</v>
      </c>
      <c r="AX612" s="2">
        <v>1</v>
      </c>
      <c r="AY612" s="2">
        <v>0</v>
      </c>
      <c r="AZ612" s="2">
        <v>1</v>
      </c>
      <c r="BA612" s="2">
        <v>1</v>
      </c>
      <c r="BB612" s="2">
        <v>1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7" t="s">
        <v>2928</v>
      </c>
      <c r="BR612" s="2">
        <v>1</v>
      </c>
      <c r="BS612" s="2"/>
      <c r="BT612" s="2" t="b">
        <v>1</v>
      </c>
      <c r="BU612" s="2" t="b">
        <v>1</v>
      </c>
      <c r="BV612" s="2">
        <v>29103</v>
      </c>
      <c r="BW612" s="2" t="s">
        <v>4313</v>
      </c>
      <c r="BX612" s="2"/>
      <c r="BY612" s="2"/>
      <c r="BZ612" s="2" t="s">
        <v>2109</v>
      </c>
      <c r="CA612" s="2" t="b">
        <v>1</v>
      </c>
      <c r="CB612" s="2" t="b">
        <v>1</v>
      </c>
      <c r="CC612" s="2" t="b">
        <v>1</v>
      </c>
      <c r="CD612" s="2" t="b">
        <v>1</v>
      </c>
      <c r="CE612" s="2" t="s">
        <v>4314</v>
      </c>
      <c r="CF612" s="2"/>
      <c r="CG612" s="2">
        <v>19</v>
      </c>
    </row>
    <row r="613" spans="1:85">
      <c r="A613" s="3">
        <v>45617.587106481478</v>
      </c>
      <c r="B613" s="2" t="s">
        <v>2111</v>
      </c>
      <c r="C613" s="2" t="s">
        <v>761</v>
      </c>
      <c r="D613" s="2" t="s">
        <v>1299</v>
      </c>
      <c r="E613" s="2" t="s">
        <v>2112</v>
      </c>
      <c r="F613" s="2" t="s">
        <v>99</v>
      </c>
      <c r="G613" s="2" t="s">
        <v>2113</v>
      </c>
      <c r="H613" s="2" t="s">
        <v>127</v>
      </c>
      <c r="I613" s="2" t="s">
        <v>134</v>
      </c>
      <c r="J613" s="2" t="s">
        <v>135</v>
      </c>
      <c r="K613" s="2" t="s">
        <v>136</v>
      </c>
      <c r="L613" s="2" t="s">
        <v>147</v>
      </c>
      <c r="M613" s="2" t="s">
        <v>148</v>
      </c>
      <c r="N613" s="2"/>
      <c r="O613" s="2"/>
      <c r="P613" s="2"/>
      <c r="Q613" s="2"/>
      <c r="R613" s="2"/>
      <c r="S613" s="2"/>
      <c r="T613" s="2"/>
      <c r="U613" s="2" t="s">
        <v>85</v>
      </c>
      <c r="V613" s="2" t="s">
        <v>2947</v>
      </c>
      <c r="W613" s="2" t="s">
        <v>165</v>
      </c>
      <c r="X613" s="2" t="s">
        <v>311</v>
      </c>
      <c r="Y613" s="2" t="s">
        <v>158</v>
      </c>
      <c r="Z613" s="2" t="s">
        <v>2955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>
        <v>4</v>
      </c>
      <c r="AN613" s="2">
        <v>0</v>
      </c>
      <c r="AO613" s="2">
        <v>8</v>
      </c>
      <c r="AP613" s="4">
        <v>0</v>
      </c>
      <c r="AQ613" s="6" t="b">
        <v>1</v>
      </c>
      <c r="AR613" s="2" t="b">
        <v>1</v>
      </c>
      <c r="AS613" s="2">
        <v>0</v>
      </c>
      <c r="AT613" s="2">
        <v>0</v>
      </c>
      <c r="AU613" s="2">
        <v>1</v>
      </c>
      <c r="AV613" s="2">
        <v>0</v>
      </c>
      <c r="AW613" s="2">
        <v>0</v>
      </c>
      <c r="AX613" s="2">
        <v>1</v>
      </c>
      <c r="AY613" s="2">
        <v>0</v>
      </c>
      <c r="AZ613" s="2">
        <v>1</v>
      </c>
      <c r="BA613" s="2">
        <v>1</v>
      </c>
      <c r="BB613" s="2">
        <v>1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7" t="s">
        <v>2928</v>
      </c>
      <c r="BR613" s="2">
        <v>1</v>
      </c>
      <c r="BS613" s="2"/>
      <c r="BT613" s="2" t="b">
        <v>1</v>
      </c>
      <c r="BU613" s="2" t="b">
        <v>1</v>
      </c>
      <c r="BV613" s="2">
        <v>635141</v>
      </c>
      <c r="BW613" s="2" t="s">
        <v>4315</v>
      </c>
      <c r="BX613" s="2"/>
      <c r="BY613" s="2"/>
      <c r="BZ613" s="2" t="s">
        <v>2112</v>
      </c>
      <c r="CA613" s="2" t="b">
        <v>1</v>
      </c>
      <c r="CB613" s="2" t="b">
        <v>1</v>
      </c>
      <c r="CC613" s="2" t="b">
        <v>1</v>
      </c>
      <c r="CD613" s="2" t="b">
        <v>1</v>
      </c>
      <c r="CE613" s="2" t="s">
        <v>4316</v>
      </c>
      <c r="CF613" s="2"/>
      <c r="CG613" s="2">
        <v>17</v>
      </c>
    </row>
    <row r="614" spans="1:85">
      <c r="A614" s="3">
        <v>45617.587175925924</v>
      </c>
      <c r="B614" s="2" t="s">
        <v>2114</v>
      </c>
      <c r="C614" s="2" t="s">
        <v>2115</v>
      </c>
      <c r="D614" s="2" t="s">
        <v>2116</v>
      </c>
      <c r="E614" s="2" t="s">
        <v>2117</v>
      </c>
      <c r="F614" s="2" t="s">
        <v>79</v>
      </c>
      <c r="G614" s="2">
        <v>6357085339</v>
      </c>
      <c r="H614" s="2" t="s">
        <v>127</v>
      </c>
      <c r="I614" s="2" t="s">
        <v>134</v>
      </c>
      <c r="J614" s="2" t="s">
        <v>92</v>
      </c>
      <c r="K614" s="2"/>
      <c r="L614" s="2"/>
      <c r="M614" s="2"/>
      <c r="N614" s="2" t="s">
        <v>93</v>
      </c>
      <c r="O614" s="2" t="s">
        <v>82</v>
      </c>
      <c r="P614" s="2" t="s">
        <v>84</v>
      </c>
      <c r="Q614" s="2"/>
      <c r="R614" s="2"/>
      <c r="S614" s="2"/>
      <c r="T614" s="2"/>
      <c r="U614" s="2" t="s">
        <v>84</v>
      </c>
      <c r="V614" s="2" t="s">
        <v>3035</v>
      </c>
      <c r="W614" s="2" t="s">
        <v>137</v>
      </c>
      <c r="X614" s="2"/>
      <c r="Y614" s="2"/>
      <c r="Z614" s="2"/>
      <c r="AA614" s="2" t="s">
        <v>2931</v>
      </c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>
        <v>3</v>
      </c>
      <c r="AN614" s="2">
        <v>0</v>
      </c>
      <c r="AO614" s="2">
        <v>6</v>
      </c>
      <c r="AP614" s="4">
        <v>0</v>
      </c>
      <c r="AQ614" s="6" t="b">
        <v>1</v>
      </c>
      <c r="AR614" s="2" t="b">
        <v>1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1</v>
      </c>
      <c r="BG614" s="2">
        <v>0</v>
      </c>
      <c r="BH614" s="2">
        <v>0</v>
      </c>
      <c r="BI614" s="2">
        <v>1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1</v>
      </c>
      <c r="BQ614" s="7" t="s">
        <v>2928</v>
      </c>
      <c r="BR614" s="2">
        <v>1</v>
      </c>
      <c r="BS614" s="2"/>
      <c r="BT614" s="2" t="b">
        <v>1</v>
      </c>
      <c r="BU614" s="2" t="b">
        <v>1</v>
      </c>
      <c r="BV614" s="2">
        <v>85339</v>
      </c>
      <c r="BW614" s="2" t="s">
        <v>4317</v>
      </c>
      <c r="BX614" s="2"/>
      <c r="BY614" s="2"/>
      <c r="BZ614" s="2" t="s">
        <v>4318</v>
      </c>
      <c r="CA614" s="2" t="b">
        <v>1</v>
      </c>
      <c r="CB614" s="2" t="b">
        <v>1</v>
      </c>
      <c r="CC614" s="2" t="b">
        <v>1</v>
      </c>
      <c r="CD614" s="2" t="b">
        <v>1</v>
      </c>
      <c r="CE614" s="2" t="s">
        <v>4319</v>
      </c>
      <c r="CF614" s="2"/>
      <c r="CG614" s="2">
        <v>19</v>
      </c>
    </row>
    <row r="615" spans="1:85">
      <c r="A615" s="3">
        <v>45617.597303240742</v>
      </c>
      <c r="B615" s="2" t="s">
        <v>2118</v>
      </c>
      <c r="C615" s="2" t="s">
        <v>911</v>
      </c>
      <c r="D615" s="2" t="s">
        <v>2119</v>
      </c>
      <c r="E615" s="2" t="s">
        <v>2120</v>
      </c>
      <c r="F615" s="2" t="s">
        <v>79</v>
      </c>
      <c r="G615" s="2">
        <v>9403654007</v>
      </c>
      <c r="H615" s="2" t="s">
        <v>81</v>
      </c>
      <c r="I615" s="2" t="s">
        <v>91</v>
      </c>
      <c r="J615" s="2" t="s">
        <v>135</v>
      </c>
      <c r="K615" s="2" t="s">
        <v>136</v>
      </c>
      <c r="L615" s="2" t="s">
        <v>148</v>
      </c>
      <c r="M615" s="2" t="s">
        <v>164</v>
      </c>
      <c r="N615" s="2"/>
      <c r="O615" s="2"/>
      <c r="P615" s="2" t="s">
        <v>128</v>
      </c>
      <c r="Q615" s="2"/>
      <c r="R615" s="2"/>
      <c r="S615" s="2"/>
      <c r="T615" s="2"/>
      <c r="U615" s="2" t="s">
        <v>128</v>
      </c>
      <c r="V615" s="2" t="s">
        <v>86</v>
      </c>
      <c r="W615" s="2" t="s">
        <v>94</v>
      </c>
      <c r="X615" s="2" t="s">
        <v>138</v>
      </c>
      <c r="Y615" s="2" t="s">
        <v>3021</v>
      </c>
      <c r="Z615" s="2" t="s">
        <v>3064</v>
      </c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>
        <v>6</v>
      </c>
      <c r="AN615" s="2">
        <v>0</v>
      </c>
      <c r="AO615" s="2">
        <v>12</v>
      </c>
      <c r="AP615" s="4">
        <v>0</v>
      </c>
      <c r="AQ615" s="6" t="b">
        <v>1</v>
      </c>
      <c r="AR615" s="2" t="b">
        <v>1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1</v>
      </c>
      <c r="BH615" s="2">
        <v>0</v>
      </c>
      <c r="BI615" s="2">
        <v>0</v>
      </c>
      <c r="BJ615" s="2">
        <v>1</v>
      </c>
      <c r="BK615" s="2">
        <v>1</v>
      </c>
      <c r="BL615" s="2">
        <v>0</v>
      </c>
      <c r="BM615" s="2">
        <v>1</v>
      </c>
      <c r="BN615" s="2">
        <v>1</v>
      </c>
      <c r="BO615" s="2">
        <v>0</v>
      </c>
      <c r="BP615" s="2">
        <v>0</v>
      </c>
      <c r="BQ615" s="7" t="s">
        <v>2928</v>
      </c>
      <c r="BR615" s="2">
        <v>1</v>
      </c>
      <c r="BS615" s="2"/>
      <c r="BT615" s="2" t="b">
        <v>1</v>
      </c>
      <c r="BU615" s="2" t="b">
        <v>1</v>
      </c>
      <c r="BV615" s="2">
        <v>654007</v>
      </c>
      <c r="BW615" s="2" t="s">
        <v>4320</v>
      </c>
      <c r="BX615" s="2"/>
      <c r="BY615" s="2"/>
      <c r="BZ615" s="2" t="s">
        <v>4321</v>
      </c>
      <c r="CA615" s="2" t="b">
        <v>1</v>
      </c>
      <c r="CB615" s="2" t="b">
        <v>1</v>
      </c>
      <c r="CC615" s="2" t="b">
        <v>1</v>
      </c>
      <c r="CD615" s="2" t="b">
        <v>1</v>
      </c>
      <c r="CE615" s="2" t="s">
        <v>4322</v>
      </c>
      <c r="CF615" s="2"/>
      <c r="CG615" s="2">
        <v>21</v>
      </c>
    </row>
    <row r="616" spans="1:85">
      <c r="A616" s="3">
        <v>45617.599907407406</v>
      </c>
      <c r="B616" s="2" t="s">
        <v>2121</v>
      </c>
      <c r="C616" s="2" t="s">
        <v>2122</v>
      </c>
      <c r="D616" s="2" t="s">
        <v>2123</v>
      </c>
      <c r="E616" s="2" t="s">
        <v>2124</v>
      </c>
      <c r="F616" s="2" t="s">
        <v>79</v>
      </c>
      <c r="G616" s="2" t="s">
        <v>2125</v>
      </c>
      <c r="H616" s="2" t="s">
        <v>127</v>
      </c>
      <c r="I616" s="2" t="s">
        <v>82</v>
      </c>
      <c r="J616" s="2" t="s">
        <v>92</v>
      </c>
      <c r="K616" s="2"/>
      <c r="L616" s="2"/>
      <c r="M616" s="2"/>
      <c r="N616" s="2" t="s">
        <v>93</v>
      </c>
      <c r="O616" s="2" t="s">
        <v>93</v>
      </c>
      <c r="P616" s="2"/>
      <c r="Q616" s="2"/>
      <c r="R616" s="2"/>
      <c r="S616" s="2"/>
      <c r="T616" s="2"/>
      <c r="U616" s="2" t="s">
        <v>85</v>
      </c>
      <c r="V616" s="2" t="s">
        <v>3035</v>
      </c>
      <c r="W616" s="2"/>
      <c r="X616" s="2"/>
      <c r="Y616" s="2"/>
      <c r="Z616" s="2"/>
      <c r="AA616" s="2" t="s">
        <v>2931</v>
      </c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>
        <v>2</v>
      </c>
      <c r="AN616" s="2">
        <v>0</v>
      </c>
      <c r="AO616" s="2">
        <v>4</v>
      </c>
      <c r="AP616" s="4">
        <v>0</v>
      </c>
      <c r="AQ616" s="6" t="b">
        <v>1</v>
      </c>
      <c r="AR616" s="2" t="b">
        <v>1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1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1</v>
      </c>
      <c r="BQ616" s="7" t="s">
        <v>2928</v>
      </c>
      <c r="BR616" s="2">
        <v>1</v>
      </c>
      <c r="BS616" s="2"/>
      <c r="BT616" s="2" t="b">
        <v>1</v>
      </c>
      <c r="BU616" s="2" t="b">
        <v>1</v>
      </c>
      <c r="BV616" s="2">
        <v>906264</v>
      </c>
      <c r="BW616" s="2" t="s">
        <v>4323</v>
      </c>
      <c r="BX616" s="2"/>
      <c r="BY616" s="2"/>
      <c r="BZ616" s="2" t="s">
        <v>2124</v>
      </c>
      <c r="CA616" s="2" t="b">
        <v>0</v>
      </c>
      <c r="CB616" s="2" t="b">
        <v>1</v>
      </c>
      <c r="CC616" s="2" t="b">
        <v>1</v>
      </c>
      <c r="CD616" s="2" t="b">
        <v>1</v>
      </c>
      <c r="CE616" s="2" t="e">
        <v>#N/A</v>
      </c>
      <c r="CF616" s="2"/>
      <c r="CG616" s="2">
        <v>20</v>
      </c>
    </row>
    <row r="617" spans="1:85">
      <c r="A617" s="3">
        <v>45617.607893518521</v>
      </c>
      <c r="B617" s="2" t="s">
        <v>2126</v>
      </c>
      <c r="C617" s="2" t="s">
        <v>2127</v>
      </c>
      <c r="D617" s="2" t="s">
        <v>2128</v>
      </c>
      <c r="E617" s="2" t="s">
        <v>2129</v>
      </c>
      <c r="F617" s="2" t="s">
        <v>79</v>
      </c>
      <c r="G617" s="2" t="s">
        <v>2130</v>
      </c>
      <c r="H617" s="2" t="s">
        <v>127</v>
      </c>
      <c r="I617" s="2" t="s">
        <v>82</v>
      </c>
      <c r="J617" s="2" t="s">
        <v>135</v>
      </c>
      <c r="K617" s="2" t="s">
        <v>147</v>
      </c>
      <c r="L617" s="2" t="s">
        <v>136</v>
      </c>
      <c r="M617" s="2" t="s">
        <v>82</v>
      </c>
      <c r="N617" s="2"/>
      <c r="O617" s="2"/>
      <c r="P617" s="2"/>
      <c r="Q617" s="2"/>
      <c r="R617" s="2"/>
      <c r="S617" s="2"/>
      <c r="T617" s="2"/>
      <c r="U617" s="2" t="s">
        <v>85</v>
      </c>
      <c r="V617" s="2" t="s">
        <v>3035</v>
      </c>
      <c r="W617" s="2"/>
      <c r="X617" s="2" t="s">
        <v>576</v>
      </c>
      <c r="Y617" s="2" t="s">
        <v>138</v>
      </c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>
        <v>3</v>
      </c>
      <c r="AN617" s="2">
        <v>0</v>
      </c>
      <c r="AO617" s="2">
        <v>6</v>
      </c>
      <c r="AP617" s="4">
        <v>0</v>
      </c>
      <c r="AQ617" s="6" t="b">
        <v>1</v>
      </c>
      <c r="AR617" s="2" t="b">
        <v>1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1</v>
      </c>
      <c r="BG617" s="2">
        <v>0</v>
      </c>
      <c r="BH617" s="2">
        <v>0</v>
      </c>
      <c r="BI617" s="2">
        <v>0</v>
      </c>
      <c r="BJ617" s="2">
        <v>0</v>
      </c>
      <c r="BK617" s="2">
        <v>1</v>
      </c>
      <c r="BL617" s="2">
        <v>1</v>
      </c>
      <c r="BM617" s="2">
        <v>0</v>
      </c>
      <c r="BN617" s="2">
        <v>0</v>
      </c>
      <c r="BO617" s="2">
        <v>0</v>
      </c>
      <c r="BP617" s="2">
        <v>0</v>
      </c>
      <c r="BQ617" s="7" t="s">
        <v>2928</v>
      </c>
      <c r="BR617" s="2">
        <v>1</v>
      </c>
      <c r="BS617" s="2"/>
      <c r="BT617" s="2" t="b">
        <v>1</v>
      </c>
      <c r="BU617" s="2" t="b">
        <v>1</v>
      </c>
      <c r="BV617" s="2">
        <v>271552</v>
      </c>
      <c r="BW617" s="2" t="s">
        <v>4324</v>
      </c>
      <c r="BX617" s="2"/>
      <c r="BY617" s="2"/>
      <c r="BZ617" s="2" t="s">
        <v>4325</v>
      </c>
      <c r="CA617" s="2" t="b">
        <v>1</v>
      </c>
      <c r="CB617" s="2" t="b">
        <v>1</v>
      </c>
      <c r="CC617" s="2" t="b">
        <v>1</v>
      </c>
      <c r="CD617" s="2" t="b">
        <v>1</v>
      </c>
      <c r="CE617" s="2" t="s">
        <v>4326</v>
      </c>
      <c r="CF617" s="2"/>
      <c r="CG617" s="2">
        <v>20</v>
      </c>
    </row>
    <row r="618" spans="1:85">
      <c r="A618" s="3">
        <v>45617.6483912037</v>
      </c>
      <c r="B618" s="2" t="s">
        <v>2131</v>
      </c>
      <c r="C618" s="2" t="s">
        <v>578</v>
      </c>
      <c r="D618" s="2" t="s">
        <v>179</v>
      </c>
      <c r="E618" s="2" t="s">
        <v>2132</v>
      </c>
      <c r="F618" s="2" t="s">
        <v>99</v>
      </c>
      <c r="G618" s="2">
        <v>8153870107</v>
      </c>
      <c r="H618" s="2" t="s">
        <v>127</v>
      </c>
      <c r="I618" s="2" t="s">
        <v>134</v>
      </c>
      <c r="J618" s="2" t="s">
        <v>135</v>
      </c>
      <c r="K618" s="2" t="s">
        <v>136</v>
      </c>
      <c r="L618" s="2" t="s">
        <v>148</v>
      </c>
      <c r="M618" s="2" t="s">
        <v>82</v>
      </c>
      <c r="N618" s="2"/>
      <c r="O618" s="2"/>
      <c r="P618" s="2"/>
      <c r="Q618" s="2"/>
      <c r="R618" s="2"/>
      <c r="S618" s="2"/>
      <c r="T618" s="2"/>
      <c r="U618" s="2" t="s">
        <v>85</v>
      </c>
      <c r="V618" s="2" t="s">
        <v>2947</v>
      </c>
      <c r="W618" s="2" t="s">
        <v>165</v>
      </c>
      <c r="X618" s="2" t="s">
        <v>311</v>
      </c>
      <c r="Y618" s="2" t="s">
        <v>2955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>
        <v>4</v>
      </c>
      <c r="AN618" s="2">
        <v>0</v>
      </c>
      <c r="AO618" s="2">
        <v>7</v>
      </c>
      <c r="AP618" s="4">
        <v>0</v>
      </c>
      <c r="AQ618" s="6" t="b">
        <v>1</v>
      </c>
      <c r="AR618" s="2" t="b">
        <v>1</v>
      </c>
      <c r="AS618" s="2">
        <v>0</v>
      </c>
      <c r="AT618" s="2">
        <v>0</v>
      </c>
      <c r="AU618" s="2">
        <v>1</v>
      </c>
      <c r="AV618" s="2">
        <v>0</v>
      </c>
      <c r="AW618" s="2">
        <v>0</v>
      </c>
      <c r="AX618" s="2">
        <v>1</v>
      </c>
      <c r="AY618" s="2">
        <v>0</v>
      </c>
      <c r="AZ618" s="2">
        <v>1</v>
      </c>
      <c r="BA618" s="2">
        <v>0</v>
      </c>
      <c r="BB618" s="2">
        <v>1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7" t="s">
        <v>2966</v>
      </c>
      <c r="BR618" s="2">
        <v>1</v>
      </c>
      <c r="BS618" s="2"/>
      <c r="BT618" s="2" t="b">
        <v>1</v>
      </c>
      <c r="BU618" s="2" t="b">
        <v>1</v>
      </c>
      <c r="BV618" s="2">
        <v>870107</v>
      </c>
      <c r="BW618" s="2" t="s">
        <v>4327</v>
      </c>
      <c r="BX618" s="2"/>
      <c r="BY618" s="2"/>
      <c r="BZ618" s="2" t="s">
        <v>2132</v>
      </c>
      <c r="CA618" s="2" t="b">
        <v>1</v>
      </c>
      <c r="CB618" s="2" t="b">
        <v>0</v>
      </c>
      <c r="CC618" s="2" t="b">
        <v>1</v>
      </c>
      <c r="CD618" s="2" t="b">
        <v>1</v>
      </c>
      <c r="CE618" s="2" t="s">
        <v>4328</v>
      </c>
      <c r="CF618" s="2"/>
      <c r="CG618" s="2">
        <v>21</v>
      </c>
    </row>
    <row r="619" spans="1:85">
      <c r="A619" s="3">
        <v>45617.654502314814</v>
      </c>
      <c r="B619" s="2" t="s">
        <v>2133</v>
      </c>
      <c r="C619" s="2" t="s">
        <v>2134</v>
      </c>
      <c r="D619" s="2" t="s">
        <v>2135</v>
      </c>
      <c r="E619" s="2" t="s">
        <v>2136</v>
      </c>
      <c r="F619" s="2" t="s">
        <v>79</v>
      </c>
      <c r="G619" s="2" t="s">
        <v>2137</v>
      </c>
      <c r="H619" s="2" t="s">
        <v>317</v>
      </c>
      <c r="I619" s="2" t="s">
        <v>82</v>
      </c>
      <c r="J619" s="2" t="s">
        <v>135</v>
      </c>
      <c r="K619" s="2" t="s">
        <v>136</v>
      </c>
      <c r="L619" s="2" t="s">
        <v>82</v>
      </c>
      <c r="M619" s="2" t="s">
        <v>82</v>
      </c>
      <c r="N619" s="2"/>
      <c r="O619" s="2"/>
      <c r="P619" s="2"/>
      <c r="Q619" s="2"/>
      <c r="R619" s="2"/>
      <c r="S619" s="2"/>
      <c r="T619" s="2"/>
      <c r="U619" s="2" t="s">
        <v>85</v>
      </c>
      <c r="V619" s="2" t="s">
        <v>317</v>
      </c>
      <c r="W619" s="2"/>
      <c r="X619" s="2" t="s">
        <v>138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>
        <v>2</v>
      </c>
      <c r="AN619" s="2">
        <v>0</v>
      </c>
      <c r="AO619" s="2">
        <v>3</v>
      </c>
      <c r="AP619" s="4">
        <v>0</v>
      </c>
      <c r="AQ619" s="6" t="b">
        <v>1</v>
      </c>
      <c r="AR619" s="2" t="b">
        <v>1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1</v>
      </c>
      <c r="BI619" s="2">
        <v>0</v>
      </c>
      <c r="BJ619" s="2">
        <v>0</v>
      </c>
      <c r="BK619" s="2">
        <v>1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7" t="s">
        <v>2966</v>
      </c>
      <c r="BR619" s="2">
        <v>1</v>
      </c>
      <c r="BS619" s="2"/>
      <c r="BT619" s="2" t="b">
        <v>1</v>
      </c>
      <c r="BU619" s="2" t="b">
        <v>1</v>
      </c>
      <c r="BV619" s="2">
        <v>331580</v>
      </c>
      <c r="BW619" s="2" t="s">
        <v>4329</v>
      </c>
      <c r="BX619" s="2"/>
      <c r="BY619" s="2"/>
      <c r="BZ619" s="2" t="s">
        <v>2136</v>
      </c>
      <c r="CA619" s="2" t="b">
        <v>1</v>
      </c>
      <c r="CB619" s="2" t="b">
        <v>1</v>
      </c>
      <c r="CC619" s="2" t="b">
        <v>1</v>
      </c>
      <c r="CD619" s="2" t="b">
        <v>1</v>
      </c>
      <c r="CE619" s="2" t="s">
        <v>4330</v>
      </c>
      <c r="CF619" s="2"/>
      <c r="CG619" s="2">
        <v>16</v>
      </c>
    </row>
    <row r="620" spans="1:85">
      <c r="A620" s="3">
        <v>45617.679791666669</v>
      </c>
      <c r="B620" s="2" t="s">
        <v>2138</v>
      </c>
      <c r="C620" s="2" t="s">
        <v>2139</v>
      </c>
      <c r="D620" s="2" t="s">
        <v>606</v>
      </c>
      <c r="E620" s="2" t="s">
        <v>4331</v>
      </c>
      <c r="F620" s="2" t="s">
        <v>79</v>
      </c>
      <c r="G620" s="2" t="s">
        <v>2140</v>
      </c>
      <c r="H620" s="2" t="s">
        <v>82</v>
      </c>
      <c r="I620" s="2" t="s">
        <v>82</v>
      </c>
      <c r="J620" s="2" t="s">
        <v>135</v>
      </c>
      <c r="K620" s="2" t="s">
        <v>164</v>
      </c>
      <c r="L620" s="2" t="s">
        <v>148</v>
      </c>
      <c r="M620" s="2" t="s">
        <v>164</v>
      </c>
      <c r="N620" s="2"/>
      <c r="O620" s="2"/>
      <c r="P620" s="2"/>
      <c r="Q620" s="2"/>
      <c r="R620" s="2"/>
      <c r="S620" s="2"/>
      <c r="T620" s="2"/>
      <c r="U620" s="2" t="s">
        <v>85</v>
      </c>
      <c r="V620" s="2"/>
      <c r="W620" s="2"/>
      <c r="X620" s="2" t="s">
        <v>3064</v>
      </c>
      <c r="Y620" s="2" t="s">
        <v>3021</v>
      </c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>
        <v>4</v>
      </c>
      <c r="AN620" s="2">
        <v>0</v>
      </c>
      <c r="AO620" s="2">
        <v>7</v>
      </c>
      <c r="AP620" s="4">
        <v>0</v>
      </c>
      <c r="AQ620" s="6" t="b">
        <v>1</v>
      </c>
      <c r="AR620" s="2" t="b">
        <v>1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1</v>
      </c>
      <c r="BN620" s="2">
        <v>1</v>
      </c>
      <c r="BO620" s="2">
        <v>0</v>
      </c>
      <c r="BP620" s="2">
        <v>0</v>
      </c>
      <c r="BQ620" s="7" t="s">
        <v>2966</v>
      </c>
      <c r="BR620" s="2">
        <v>1</v>
      </c>
      <c r="BS620" s="2"/>
      <c r="BT620" s="2" t="b">
        <v>1</v>
      </c>
      <c r="BU620" s="2" t="b">
        <v>1</v>
      </c>
      <c r="BV620" s="2">
        <v>975730</v>
      </c>
      <c r="BW620" s="2" t="s">
        <v>4332</v>
      </c>
      <c r="BX620" s="2"/>
      <c r="BY620" s="2"/>
      <c r="BZ620" s="2" t="s">
        <v>4331</v>
      </c>
      <c r="CA620" s="2" t="b">
        <v>1</v>
      </c>
      <c r="CB620" s="2" t="b">
        <v>1</v>
      </c>
      <c r="CC620" s="2" t="b">
        <v>1</v>
      </c>
      <c r="CD620" s="2" t="b">
        <v>1</v>
      </c>
      <c r="CE620" s="2" t="s">
        <v>4333</v>
      </c>
      <c r="CF620" s="2"/>
      <c r="CG620" s="2">
        <v>22</v>
      </c>
    </row>
    <row r="621" spans="1:85">
      <c r="A621" s="3">
        <v>45617.721238425926</v>
      </c>
      <c r="B621" s="2" t="s">
        <v>1789</v>
      </c>
      <c r="C621" s="2" t="s">
        <v>1790</v>
      </c>
      <c r="D621" s="2" t="s">
        <v>1791</v>
      </c>
      <c r="E621" s="2" t="s">
        <v>1792</v>
      </c>
      <c r="F621" s="2" t="s">
        <v>99</v>
      </c>
      <c r="G621" s="2">
        <v>9824282508</v>
      </c>
      <c r="H621" s="2" t="s">
        <v>127</v>
      </c>
      <c r="I621" s="2" t="s">
        <v>82</v>
      </c>
      <c r="J621" s="2" t="s">
        <v>135</v>
      </c>
      <c r="K621" s="2" t="s">
        <v>136</v>
      </c>
      <c r="L621" s="2" t="s">
        <v>136</v>
      </c>
      <c r="M621" s="2" t="s">
        <v>82</v>
      </c>
      <c r="N621" s="2"/>
      <c r="O621" s="2"/>
      <c r="P621" s="2" t="s">
        <v>84</v>
      </c>
      <c r="Q621" s="2"/>
      <c r="R621" s="2"/>
      <c r="S621" s="2"/>
      <c r="T621" s="2"/>
      <c r="U621" s="2" t="s">
        <v>84</v>
      </c>
      <c r="V621" s="2" t="s">
        <v>2947</v>
      </c>
      <c r="W621" s="2"/>
      <c r="X621" s="2" t="s">
        <v>311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>
        <v>2</v>
      </c>
      <c r="AN621" s="2">
        <v>0</v>
      </c>
      <c r="AO621" s="2">
        <v>4</v>
      </c>
      <c r="AP621" s="4">
        <v>0</v>
      </c>
      <c r="AQ621" s="6" t="b">
        <v>1</v>
      </c>
      <c r="AR621" s="2" t="b">
        <v>1</v>
      </c>
      <c r="AS621" s="2">
        <v>0</v>
      </c>
      <c r="AT621" s="2">
        <v>0</v>
      </c>
      <c r="AU621" s="2">
        <v>1</v>
      </c>
      <c r="AV621" s="2">
        <v>0</v>
      </c>
      <c r="AW621" s="2">
        <v>0</v>
      </c>
      <c r="AX621" s="2">
        <v>0</v>
      </c>
      <c r="AY621" s="2">
        <v>0</v>
      </c>
      <c r="AZ621" s="2">
        <v>1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7" t="s">
        <v>2928</v>
      </c>
      <c r="BR621" s="2">
        <v>1</v>
      </c>
      <c r="BS621" s="2"/>
      <c r="BT621" s="2" t="b">
        <v>1</v>
      </c>
      <c r="BU621" s="2" t="b">
        <v>1</v>
      </c>
      <c r="BV621" s="2">
        <v>282508</v>
      </c>
      <c r="BW621" s="2" t="s">
        <v>4334</v>
      </c>
      <c r="BX621" s="2"/>
      <c r="BY621" s="2"/>
      <c r="BZ621" s="2" t="s">
        <v>1792</v>
      </c>
      <c r="CA621" s="2" t="b">
        <v>1</v>
      </c>
      <c r="CB621" s="2" t="b">
        <v>1</v>
      </c>
      <c r="CC621" s="2" t="b">
        <v>1</v>
      </c>
      <c r="CD621" s="2" t="b">
        <v>1</v>
      </c>
      <c r="CE621" s="2" t="s">
        <v>4335</v>
      </c>
      <c r="CF621" s="2"/>
      <c r="CG621" s="2">
        <v>19</v>
      </c>
    </row>
    <row r="622" spans="1:85">
      <c r="A622" s="3">
        <v>45617.751168981478</v>
      </c>
      <c r="B622" s="2" t="s">
        <v>2141</v>
      </c>
      <c r="C622" s="2" t="s">
        <v>2142</v>
      </c>
      <c r="D622" s="2" t="s">
        <v>2143</v>
      </c>
      <c r="E622" s="2" t="s">
        <v>2144</v>
      </c>
      <c r="F622" s="2" t="s">
        <v>79</v>
      </c>
      <c r="G622" s="2">
        <v>9328812371</v>
      </c>
      <c r="H622" s="2" t="s">
        <v>82</v>
      </c>
      <c r="I622" s="2" t="s">
        <v>134</v>
      </c>
      <c r="J622" s="2"/>
      <c r="K622" s="2" t="s">
        <v>82</v>
      </c>
      <c r="L622" s="2" t="s">
        <v>82</v>
      </c>
      <c r="M622" s="2" t="s">
        <v>82</v>
      </c>
      <c r="N622" s="2"/>
      <c r="O622" s="2"/>
      <c r="P622" s="2"/>
      <c r="Q622" s="2"/>
      <c r="R622" s="2"/>
      <c r="S622" s="2"/>
      <c r="T622" s="2"/>
      <c r="U622" s="2" t="s">
        <v>85</v>
      </c>
      <c r="V622" s="2"/>
      <c r="W622" s="2" t="s">
        <v>137</v>
      </c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>
        <v>1</v>
      </c>
      <c r="AN622" s="2">
        <v>0</v>
      </c>
      <c r="AO622" s="2">
        <v>2</v>
      </c>
      <c r="AP622" s="4">
        <v>0</v>
      </c>
      <c r="AQ622" s="6" t="b">
        <v>1</v>
      </c>
      <c r="AR622" s="2" t="b">
        <v>1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1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7" t="s">
        <v>2928</v>
      </c>
      <c r="BR622" s="2">
        <v>1</v>
      </c>
      <c r="BS622" s="2"/>
      <c r="BT622" s="2" t="b">
        <v>1</v>
      </c>
      <c r="BU622" s="2" t="b">
        <v>1</v>
      </c>
      <c r="BV622" s="2">
        <v>812371</v>
      </c>
      <c r="BW622" s="2" t="s">
        <v>4336</v>
      </c>
      <c r="BX622" s="2"/>
      <c r="BY622" s="2"/>
      <c r="BZ622" s="2" t="s">
        <v>2144</v>
      </c>
      <c r="CA622" s="2" t="b">
        <v>1</v>
      </c>
      <c r="CB622" s="2" t="b">
        <v>1</v>
      </c>
      <c r="CC622" s="2" t="b">
        <v>1</v>
      </c>
      <c r="CD622" s="2" t="b">
        <v>1</v>
      </c>
      <c r="CE622" s="2" t="s">
        <v>4337</v>
      </c>
      <c r="CF622" s="2"/>
      <c r="CG622" s="2">
        <v>20</v>
      </c>
    </row>
    <row r="623" spans="1:85">
      <c r="A623" s="3">
        <v>45617.754351851851</v>
      </c>
      <c r="B623" s="2" t="s">
        <v>2145</v>
      </c>
      <c r="C623" s="2" t="s">
        <v>2146</v>
      </c>
      <c r="D623" s="2" t="s">
        <v>2147</v>
      </c>
      <c r="E623" s="2" t="s">
        <v>2148</v>
      </c>
      <c r="F623" s="2" t="s">
        <v>79</v>
      </c>
      <c r="G623" s="2" t="s">
        <v>2149</v>
      </c>
      <c r="H623" s="2" t="s">
        <v>317</v>
      </c>
      <c r="I623" s="2" t="s">
        <v>134</v>
      </c>
      <c r="J623" s="2" t="s">
        <v>135</v>
      </c>
      <c r="K623" s="2" t="s">
        <v>136</v>
      </c>
      <c r="L623" s="2" t="s">
        <v>136</v>
      </c>
      <c r="M623" s="2" t="s">
        <v>136</v>
      </c>
      <c r="N623" s="2"/>
      <c r="O623" s="2"/>
      <c r="P623" s="2"/>
      <c r="Q623" s="2"/>
      <c r="R623" s="2"/>
      <c r="S623" s="2"/>
      <c r="T623" s="2"/>
      <c r="U623" s="2" t="s">
        <v>85</v>
      </c>
      <c r="V623" s="2" t="s">
        <v>317</v>
      </c>
      <c r="W623" s="2" t="s">
        <v>137</v>
      </c>
      <c r="X623" s="2" t="s">
        <v>138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>
        <v>3</v>
      </c>
      <c r="AN623" s="2">
        <v>0</v>
      </c>
      <c r="AO623" s="2">
        <v>6</v>
      </c>
      <c r="AP623" s="4">
        <v>0</v>
      </c>
      <c r="AQ623" s="6" t="b">
        <v>1</v>
      </c>
      <c r="AR623" s="2" t="b">
        <v>1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1</v>
      </c>
      <c r="BI623" s="2">
        <v>1</v>
      </c>
      <c r="BJ623" s="2">
        <v>0</v>
      </c>
      <c r="BK623" s="2">
        <v>1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7" t="s">
        <v>2928</v>
      </c>
      <c r="BR623" s="2">
        <v>1</v>
      </c>
      <c r="BS623" s="2"/>
      <c r="BT623" s="2" t="b">
        <v>1</v>
      </c>
      <c r="BU623" s="2" t="b">
        <v>1</v>
      </c>
      <c r="BV623" s="2">
        <v>297234</v>
      </c>
      <c r="BW623" s="2" t="s">
        <v>4338</v>
      </c>
      <c r="BX623" s="2"/>
      <c r="BY623" s="2"/>
      <c r="BZ623" s="2" t="s">
        <v>2148</v>
      </c>
      <c r="CA623" s="2" t="b">
        <v>1</v>
      </c>
      <c r="CB623" s="2" t="b">
        <v>1</v>
      </c>
      <c r="CC623" s="2" t="b">
        <v>1</v>
      </c>
      <c r="CD623" s="2" t="b">
        <v>1</v>
      </c>
      <c r="CE623" s="2" t="s">
        <v>4339</v>
      </c>
      <c r="CF623" s="2"/>
      <c r="CG623" s="2">
        <v>17</v>
      </c>
    </row>
    <row r="624" spans="1:85">
      <c r="A624" s="3">
        <v>45617.762442129628</v>
      </c>
      <c r="B624" s="2" t="s">
        <v>2150</v>
      </c>
      <c r="C624" s="2" t="s">
        <v>2151</v>
      </c>
      <c r="D624" s="2" t="s">
        <v>2152</v>
      </c>
      <c r="E624" s="2" t="s">
        <v>2153</v>
      </c>
      <c r="F624" s="2" t="s">
        <v>79</v>
      </c>
      <c r="G624" s="2" t="s">
        <v>2154</v>
      </c>
      <c r="H624" s="2" t="s">
        <v>317</v>
      </c>
      <c r="I624" s="2" t="s">
        <v>91</v>
      </c>
      <c r="J624" s="2" t="s">
        <v>92</v>
      </c>
      <c r="K624" s="2"/>
      <c r="L624" s="2"/>
      <c r="M624" s="2"/>
      <c r="N624" s="2" t="s">
        <v>93</v>
      </c>
      <c r="O624" s="2" t="s">
        <v>93</v>
      </c>
      <c r="P624" s="2"/>
      <c r="Q624" s="2"/>
      <c r="R624" s="2"/>
      <c r="S624" s="2"/>
      <c r="T624" s="2"/>
      <c r="U624" s="2" t="s">
        <v>85</v>
      </c>
      <c r="V624" s="2" t="s">
        <v>317</v>
      </c>
      <c r="W624" s="2" t="s">
        <v>94</v>
      </c>
      <c r="X624" s="2"/>
      <c r="Y624" s="2"/>
      <c r="Z624" s="2"/>
      <c r="AA624" s="2" t="s">
        <v>2931</v>
      </c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>
        <v>3</v>
      </c>
      <c r="AN624" s="2">
        <v>0</v>
      </c>
      <c r="AO624" s="2">
        <v>6</v>
      </c>
      <c r="AP624" s="4">
        <v>0</v>
      </c>
      <c r="AQ624" s="6" t="b">
        <v>1</v>
      </c>
      <c r="AR624" s="2" t="b">
        <v>1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1</v>
      </c>
      <c r="BI624" s="2">
        <v>0</v>
      </c>
      <c r="BJ624" s="2">
        <v>1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1</v>
      </c>
      <c r="BQ624" s="7" t="s">
        <v>2928</v>
      </c>
      <c r="BR624" s="2">
        <v>1</v>
      </c>
      <c r="BS624" s="2"/>
      <c r="BT624" s="2" t="b">
        <v>1</v>
      </c>
      <c r="BU624" s="2" t="b">
        <v>1</v>
      </c>
      <c r="BV624" s="2">
        <v>55337</v>
      </c>
      <c r="BW624" s="2" t="s">
        <v>4340</v>
      </c>
      <c r="BX624" s="2"/>
      <c r="BY624" s="2"/>
      <c r="BZ624" s="2" t="s">
        <v>2153</v>
      </c>
      <c r="CA624" s="2" t="b">
        <v>1</v>
      </c>
      <c r="CB624" s="2" t="b">
        <v>1</v>
      </c>
      <c r="CC624" s="2" t="b">
        <v>1</v>
      </c>
      <c r="CD624" s="2" t="b">
        <v>1</v>
      </c>
      <c r="CE624" s="2" t="s">
        <v>4341</v>
      </c>
      <c r="CF624" s="2"/>
      <c r="CG624" s="2">
        <v>17</v>
      </c>
    </row>
    <row r="625" spans="1:85">
      <c r="A625" s="3">
        <v>45617.790798611109</v>
      </c>
      <c r="B625" s="2" t="s">
        <v>2155</v>
      </c>
      <c r="C625" s="2" t="s">
        <v>2156</v>
      </c>
      <c r="D625" s="2" t="s">
        <v>125</v>
      </c>
      <c r="E625" s="2" t="s">
        <v>2157</v>
      </c>
      <c r="F625" s="2" t="s">
        <v>79</v>
      </c>
      <c r="G625" s="2">
        <v>7045855101</v>
      </c>
      <c r="H625" s="2" t="s">
        <v>127</v>
      </c>
      <c r="I625" s="2" t="s">
        <v>82</v>
      </c>
      <c r="J625" s="2" t="s">
        <v>135</v>
      </c>
      <c r="K625" s="2" t="s">
        <v>136</v>
      </c>
      <c r="L625" s="2" t="s">
        <v>136</v>
      </c>
      <c r="M625" s="2" t="s">
        <v>136</v>
      </c>
      <c r="N625" s="2"/>
      <c r="O625" s="2"/>
      <c r="P625" s="2"/>
      <c r="Q625" s="2"/>
      <c r="R625" s="2"/>
      <c r="S625" s="2"/>
      <c r="T625" s="2"/>
      <c r="U625" s="2" t="s">
        <v>85</v>
      </c>
      <c r="V625" s="2" t="s">
        <v>3035</v>
      </c>
      <c r="W625" s="2"/>
      <c r="X625" s="2" t="s">
        <v>138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>
        <v>2</v>
      </c>
      <c r="AN625" s="2">
        <v>0</v>
      </c>
      <c r="AO625" s="2">
        <v>3</v>
      </c>
      <c r="AP625" s="4">
        <v>0</v>
      </c>
      <c r="AQ625" s="6" t="b">
        <v>1</v>
      </c>
      <c r="AR625" s="2" t="b">
        <v>1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1</v>
      </c>
      <c r="BG625" s="2">
        <v>0</v>
      </c>
      <c r="BH625" s="2">
        <v>0</v>
      </c>
      <c r="BI625" s="2">
        <v>0</v>
      </c>
      <c r="BJ625" s="2">
        <v>0</v>
      </c>
      <c r="BK625" s="2">
        <v>1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7" t="s">
        <v>2966</v>
      </c>
      <c r="BR625" s="2">
        <v>1</v>
      </c>
      <c r="BS625" s="2"/>
      <c r="BT625" s="2" t="b">
        <v>1</v>
      </c>
      <c r="BU625" s="2" t="b">
        <v>1</v>
      </c>
      <c r="BV625" s="2">
        <v>855101</v>
      </c>
      <c r="BW625" s="2" t="s">
        <v>4342</v>
      </c>
      <c r="BX625" s="2"/>
      <c r="BY625" s="2"/>
      <c r="BZ625" s="2" t="s">
        <v>2157</v>
      </c>
      <c r="CA625" s="2" t="b">
        <v>0</v>
      </c>
      <c r="CB625" s="2" t="b">
        <v>1</v>
      </c>
      <c r="CC625" s="2" t="b">
        <v>1</v>
      </c>
      <c r="CD625" s="2" t="b">
        <v>1</v>
      </c>
      <c r="CE625" s="2" t="e">
        <v>#N/A</v>
      </c>
      <c r="CF625" s="2"/>
      <c r="CG625" s="2">
        <v>27</v>
      </c>
    </row>
    <row r="626" spans="1:85">
      <c r="A626" s="3">
        <v>45617.795555555553</v>
      </c>
      <c r="B626" s="2" t="s">
        <v>2158</v>
      </c>
      <c r="C626" s="2" t="s">
        <v>2159</v>
      </c>
      <c r="D626" s="2" t="s">
        <v>2160</v>
      </c>
      <c r="E626" s="2" t="s">
        <v>2161</v>
      </c>
      <c r="F626" s="2" t="s">
        <v>79</v>
      </c>
      <c r="G626" s="2">
        <v>7249065990</v>
      </c>
      <c r="H626" s="2" t="s">
        <v>127</v>
      </c>
      <c r="I626" s="2" t="s">
        <v>82</v>
      </c>
      <c r="J626" s="2"/>
      <c r="K626" s="2" t="s">
        <v>82</v>
      </c>
      <c r="L626" s="2" t="s">
        <v>82</v>
      </c>
      <c r="M626" s="2" t="s">
        <v>82</v>
      </c>
      <c r="N626" s="2"/>
      <c r="O626" s="2"/>
      <c r="P626" s="2"/>
      <c r="Q626" s="2"/>
      <c r="R626" s="2"/>
      <c r="S626" s="2"/>
      <c r="T626" s="2"/>
      <c r="U626" s="2" t="s">
        <v>85</v>
      </c>
      <c r="V626" s="2" t="s">
        <v>3035</v>
      </c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>
        <v>1</v>
      </c>
      <c r="AN626" s="2">
        <v>0</v>
      </c>
      <c r="AO626" s="2">
        <v>2</v>
      </c>
      <c r="AP626" s="4">
        <v>0</v>
      </c>
      <c r="AQ626" s="6" t="b">
        <v>1</v>
      </c>
      <c r="AR626" s="2" t="b">
        <v>1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1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7" t="s">
        <v>2928</v>
      </c>
      <c r="BR626" s="2">
        <v>1</v>
      </c>
      <c r="BS626" s="2"/>
      <c r="BT626" s="2" t="b">
        <v>1</v>
      </c>
      <c r="BU626" s="2" t="b">
        <v>1</v>
      </c>
      <c r="BV626" s="2">
        <v>65990</v>
      </c>
      <c r="BW626" s="2" t="s">
        <v>4343</v>
      </c>
      <c r="BX626" s="2"/>
      <c r="BY626" s="2"/>
      <c r="BZ626" s="2" t="s">
        <v>2161</v>
      </c>
      <c r="CA626" s="2" t="b">
        <v>1</v>
      </c>
      <c r="CB626" s="2" t="b">
        <v>1</v>
      </c>
      <c r="CC626" s="2" t="b">
        <v>1</v>
      </c>
      <c r="CD626" s="2" t="b">
        <v>1</v>
      </c>
      <c r="CE626" s="2" t="s">
        <v>4344</v>
      </c>
      <c r="CF626" s="2"/>
      <c r="CG626" s="2">
        <v>21</v>
      </c>
    </row>
    <row r="627" spans="1:85">
      <c r="A627" s="3">
        <v>45617.804768518516</v>
      </c>
      <c r="B627" s="2" t="s">
        <v>2162</v>
      </c>
      <c r="C627" s="2" t="s">
        <v>2163</v>
      </c>
      <c r="D627" s="2" t="s">
        <v>2164</v>
      </c>
      <c r="E627" s="2" t="s">
        <v>2165</v>
      </c>
      <c r="F627" s="2" t="s">
        <v>79</v>
      </c>
      <c r="G627" s="2">
        <v>8828876628</v>
      </c>
      <c r="H627" s="2" t="s">
        <v>317</v>
      </c>
      <c r="I627" s="2" t="s">
        <v>91</v>
      </c>
      <c r="J627" s="2" t="s">
        <v>135</v>
      </c>
      <c r="K627" s="2" t="s">
        <v>148</v>
      </c>
      <c r="L627" s="2" t="s">
        <v>136</v>
      </c>
      <c r="M627" s="2" t="s">
        <v>147</v>
      </c>
      <c r="N627" s="2"/>
      <c r="O627" s="2"/>
      <c r="P627" s="2"/>
      <c r="Q627" s="2"/>
      <c r="R627" s="2"/>
      <c r="S627" s="2"/>
      <c r="T627" s="2"/>
      <c r="U627" s="2" t="s">
        <v>85</v>
      </c>
      <c r="V627" s="2" t="s">
        <v>317</v>
      </c>
      <c r="W627" s="2" t="s">
        <v>94</v>
      </c>
      <c r="X627" s="2" t="s">
        <v>3021</v>
      </c>
      <c r="Y627" s="2" t="s">
        <v>138</v>
      </c>
      <c r="Z627" s="2" t="s">
        <v>576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>
        <v>5</v>
      </c>
      <c r="AN627" s="2">
        <v>0</v>
      </c>
      <c r="AO627" s="2">
        <v>9</v>
      </c>
      <c r="AP627" s="4">
        <v>0</v>
      </c>
      <c r="AQ627" s="6" t="b">
        <v>1</v>
      </c>
      <c r="AR627" s="2" t="b">
        <v>1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1</v>
      </c>
      <c r="BI627" s="2">
        <v>0</v>
      </c>
      <c r="BJ627" s="2">
        <v>1</v>
      </c>
      <c r="BK627" s="2">
        <v>1</v>
      </c>
      <c r="BL627" s="2">
        <v>1</v>
      </c>
      <c r="BM627" s="2">
        <v>1</v>
      </c>
      <c r="BN627" s="2">
        <v>0</v>
      </c>
      <c r="BO627" s="2">
        <v>0</v>
      </c>
      <c r="BP627" s="2">
        <v>0</v>
      </c>
      <c r="BQ627" s="7" t="s">
        <v>2966</v>
      </c>
      <c r="BR627" s="2">
        <v>1</v>
      </c>
      <c r="BS627" s="2"/>
      <c r="BT627" s="2" t="b">
        <v>1</v>
      </c>
      <c r="BU627" s="2" t="b">
        <v>1</v>
      </c>
      <c r="BV627" s="2">
        <v>876628</v>
      </c>
      <c r="BW627" s="2" t="s">
        <v>4345</v>
      </c>
      <c r="BX627" s="2"/>
      <c r="BY627" s="2"/>
      <c r="BZ627" s="2" t="s">
        <v>2165</v>
      </c>
      <c r="CA627" s="2" t="b">
        <v>1</v>
      </c>
      <c r="CB627" s="2" t="b">
        <v>1</v>
      </c>
      <c r="CC627" s="2" t="b">
        <v>1</v>
      </c>
      <c r="CD627" s="2" t="b">
        <v>1</v>
      </c>
      <c r="CE627" s="2" t="s">
        <v>4346</v>
      </c>
      <c r="CF627" s="2"/>
      <c r="CG627" s="2">
        <v>25</v>
      </c>
    </row>
    <row r="628" spans="1:85">
      <c r="A628" s="3">
        <v>45617.881307870368</v>
      </c>
      <c r="B628" s="2" t="s">
        <v>2166</v>
      </c>
      <c r="C628" s="2" t="s">
        <v>2167</v>
      </c>
      <c r="D628" s="2" t="s">
        <v>2168</v>
      </c>
      <c r="E628" s="2"/>
      <c r="F628" s="2" t="s">
        <v>99</v>
      </c>
      <c r="G628" s="2">
        <v>8849660100</v>
      </c>
      <c r="H628" s="2" t="s">
        <v>81</v>
      </c>
      <c r="I628" s="2" t="s">
        <v>82</v>
      </c>
      <c r="J628" s="2" t="s">
        <v>135</v>
      </c>
      <c r="K628" s="2" t="s">
        <v>164</v>
      </c>
      <c r="L628" s="2" t="s">
        <v>164</v>
      </c>
      <c r="M628" s="2" t="s">
        <v>164</v>
      </c>
      <c r="N628" s="2"/>
      <c r="O628" s="2"/>
      <c r="P628" s="2"/>
      <c r="Q628" s="2"/>
      <c r="R628" s="2"/>
      <c r="S628" s="2"/>
      <c r="T628" s="2"/>
      <c r="U628" s="2" t="s">
        <v>85</v>
      </c>
      <c r="V628" s="2" t="s">
        <v>102</v>
      </c>
      <c r="W628" s="2"/>
      <c r="X628" s="2" t="s">
        <v>2965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>
        <v>2</v>
      </c>
      <c r="AN628" s="2">
        <v>0</v>
      </c>
      <c r="AO628" s="2">
        <v>3</v>
      </c>
      <c r="AP628" s="4">
        <v>0</v>
      </c>
      <c r="AQ628" s="6" t="b">
        <v>1</v>
      </c>
      <c r="AR628" s="2" t="b">
        <v>1</v>
      </c>
      <c r="AS628" s="2">
        <v>0</v>
      </c>
      <c r="AT628" s="2">
        <v>0</v>
      </c>
      <c r="AU628" s="2">
        <v>0</v>
      </c>
      <c r="AV628" s="2">
        <v>1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1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7" t="s">
        <v>2966</v>
      </c>
      <c r="BR628" s="2">
        <v>1</v>
      </c>
      <c r="BS628" s="2"/>
      <c r="BT628" s="2" t="b">
        <v>1</v>
      </c>
      <c r="BU628" s="2" t="b">
        <v>1</v>
      </c>
      <c r="BV628" s="2">
        <v>660100</v>
      </c>
      <c r="BW628" s="2" t="s">
        <v>4347</v>
      </c>
      <c r="BX628" s="2"/>
      <c r="BY628" s="2"/>
      <c r="BZ628" s="2" t="s">
        <v>4348</v>
      </c>
      <c r="CA628" s="2" t="b">
        <v>1</v>
      </c>
      <c r="CB628" s="2" t="b">
        <v>1</v>
      </c>
      <c r="CC628" s="2" t="b">
        <v>1</v>
      </c>
      <c r="CD628" s="2" t="b">
        <v>1</v>
      </c>
      <c r="CE628" s="2" t="s">
        <v>4349</v>
      </c>
      <c r="CF628" s="2"/>
      <c r="CG628" s="2">
        <v>16</v>
      </c>
    </row>
    <row r="629" spans="1:85">
      <c r="A629" s="3">
        <v>45617.915127314816</v>
      </c>
      <c r="B629" s="2" t="s">
        <v>1992</v>
      </c>
      <c r="C629" s="2" t="s">
        <v>1993</v>
      </c>
      <c r="D629" s="2" t="s">
        <v>106</v>
      </c>
      <c r="E629" s="2" t="s">
        <v>1994</v>
      </c>
      <c r="F629" s="2" t="s">
        <v>79</v>
      </c>
      <c r="G629" s="2">
        <v>917045944771</v>
      </c>
      <c r="H629" s="2" t="s">
        <v>81</v>
      </c>
      <c r="I629" s="2" t="s">
        <v>82</v>
      </c>
      <c r="J629" s="2" t="s">
        <v>135</v>
      </c>
      <c r="K629" s="2" t="s">
        <v>136</v>
      </c>
      <c r="L629" s="2" t="s">
        <v>147</v>
      </c>
      <c r="M629" s="2" t="s">
        <v>82</v>
      </c>
      <c r="N629" s="2"/>
      <c r="O629" s="2"/>
      <c r="P629" s="2"/>
      <c r="Q629" s="2"/>
      <c r="R629" s="2"/>
      <c r="S629" s="2"/>
      <c r="T629" s="2"/>
      <c r="U629" s="2" t="s">
        <v>85</v>
      </c>
      <c r="V629" s="2" t="s">
        <v>86</v>
      </c>
      <c r="W629" s="2"/>
      <c r="X629" s="2" t="s">
        <v>138</v>
      </c>
      <c r="Y629" s="2" t="s">
        <v>576</v>
      </c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>
        <v>3</v>
      </c>
      <c r="AN629" s="2">
        <v>0</v>
      </c>
      <c r="AO629" s="2">
        <v>5</v>
      </c>
      <c r="AP629" s="4">
        <v>0</v>
      </c>
      <c r="AQ629" s="6" t="b">
        <v>1</v>
      </c>
      <c r="AR629" s="2" t="b">
        <v>1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1</v>
      </c>
      <c r="BH629" s="2">
        <v>0</v>
      </c>
      <c r="BI629" s="2">
        <v>0</v>
      </c>
      <c r="BJ629" s="2">
        <v>0</v>
      </c>
      <c r="BK629" s="2">
        <v>1</v>
      </c>
      <c r="BL629" s="2">
        <v>1</v>
      </c>
      <c r="BM629" s="2">
        <v>0</v>
      </c>
      <c r="BN629" s="2">
        <v>0</v>
      </c>
      <c r="BO629" s="2">
        <v>0</v>
      </c>
      <c r="BP629" s="2">
        <v>0</v>
      </c>
      <c r="BQ629" s="7" t="s">
        <v>2966</v>
      </c>
      <c r="BR629" s="2">
        <v>1</v>
      </c>
      <c r="BS629" s="2"/>
      <c r="BT629" s="2" t="b">
        <v>1</v>
      </c>
      <c r="BU629" s="2" t="b">
        <v>1</v>
      </c>
      <c r="BV629" s="2">
        <v>944771</v>
      </c>
      <c r="BW629" s="2" t="s">
        <v>4350</v>
      </c>
      <c r="BX629" s="2"/>
      <c r="BY629" s="2"/>
      <c r="BZ629" s="2" t="s">
        <v>1994</v>
      </c>
      <c r="CA629" s="2" t="b">
        <v>1</v>
      </c>
      <c r="CB629" s="2" t="b">
        <v>1</v>
      </c>
      <c r="CC629" s="2" t="b">
        <v>1</v>
      </c>
      <c r="CD629" s="2" t="b">
        <v>1</v>
      </c>
      <c r="CE629" s="2" t="s">
        <v>4351</v>
      </c>
      <c r="CF629" s="2"/>
      <c r="CG629" s="2">
        <v>16</v>
      </c>
    </row>
    <row r="630" spans="1:85">
      <c r="A630" s="3">
        <v>45617.936145833337</v>
      </c>
      <c r="B630" s="2" t="s">
        <v>2169</v>
      </c>
      <c r="C630" s="2" t="s">
        <v>2170</v>
      </c>
      <c r="D630" s="2" t="s">
        <v>125</v>
      </c>
      <c r="E630" s="2" t="s">
        <v>2171</v>
      </c>
      <c r="F630" s="2" t="s">
        <v>79</v>
      </c>
      <c r="G630" s="2">
        <v>917021439752</v>
      </c>
      <c r="H630" s="2" t="s">
        <v>317</v>
      </c>
      <c r="I630" s="2" t="s">
        <v>82</v>
      </c>
      <c r="J630" s="2" t="s">
        <v>135</v>
      </c>
      <c r="K630" s="2" t="s">
        <v>147</v>
      </c>
      <c r="L630" s="2" t="s">
        <v>148</v>
      </c>
      <c r="M630" s="2" t="s">
        <v>82</v>
      </c>
      <c r="N630" s="2"/>
      <c r="O630" s="2"/>
      <c r="P630" s="2"/>
      <c r="Q630" s="2"/>
      <c r="R630" s="2"/>
      <c r="S630" s="2"/>
      <c r="T630" s="2"/>
      <c r="U630" s="2" t="s">
        <v>85</v>
      </c>
      <c r="V630" s="2" t="s">
        <v>317</v>
      </c>
      <c r="W630" s="2"/>
      <c r="X630" s="2" t="s">
        <v>576</v>
      </c>
      <c r="Y630" s="2" t="s">
        <v>3021</v>
      </c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>
        <v>4</v>
      </c>
      <c r="AN630" s="2">
        <v>0</v>
      </c>
      <c r="AO630" s="2">
        <v>7</v>
      </c>
      <c r="AP630" s="4">
        <v>0</v>
      </c>
      <c r="AQ630" s="6" t="b">
        <v>1</v>
      </c>
      <c r="AR630" s="2" t="b">
        <v>1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1</v>
      </c>
      <c r="BI630" s="2">
        <v>0</v>
      </c>
      <c r="BJ630" s="2">
        <v>0</v>
      </c>
      <c r="BK630" s="2">
        <v>0</v>
      </c>
      <c r="BL630" s="2">
        <v>1</v>
      </c>
      <c r="BM630" s="2">
        <v>1</v>
      </c>
      <c r="BN630" s="2">
        <v>0</v>
      </c>
      <c r="BO630" s="2">
        <v>0</v>
      </c>
      <c r="BP630" s="2">
        <v>0</v>
      </c>
      <c r="BQ630" s="7" t="s">
        <v>2966</v>
      </c>
      <c r="BR630" s="2">
        <v>1</v>
      </c>
      <c r="BS630" s="2"/>
      <c r="BT630" s="2" t="b">
        <v>1</v>
      </c>
      <c r="BU630" s="2" t="b">
        <v>1</v>
      </c>
      <c r="BV630" s="2">
        <v>439752</v>
      </c>
      <c r="BW630" s="2" t="s">
        <v>4352</v>
      </c>
      <c r="BX630" s="2"/>
      <c r="BY630" s="2"/>
      <c r="BZ630" s="2" t="s">
        <v>4353</v>
      </c>
      <c r="CA630" s="2" t="b">
        <v>1</v>
      </c>
      <c r="CB630" s="2" t="b">
        <v>1</v>
      </c>
      <c r="CC630" s="2" t="b">
        <v>1</v>
      </c>
      <c r="CD630" s="2" t="b">
        <v>1</v>
      </c>
      <c r="CE630" s="2" t="s">
        <v>4354</v>
      </c>
      <c r="CF630" s="2"/>
      <c r="CG630" s="2">
        <v>21</v>
      </c>
    </row>
    <row r="631" spans="1:85">
      <c r="A631" s="3">
        <v>45617.943854166668</v>
      </c>
      <c r="B631" s="2" t="s">
        <v>2172</v>
      </c>
      <c r="C631" s="2" t="s">
        <v>2173</v>
      </c>
      <c r="D631" s="2" t="s">
        <v>125</v>
      </c>
      <c r="E631" s="2" t="s">
        <v>4355</v>
      </c>
      <c r="F631" s="2" t="s">
        <v>79</v>
      </c>
      <c r="G631" s="2">
        <v>919323036862</v>
      </c>
      <c r="H631" s="2" t="s">
        <v>317</v>
      </c>
      <c r="I631" s="2" t="s">
        <v>91</v>
      </c>
      <c r="J631" s="2" t="s">
        <v>135</v>
      </c>
      <c r="K631" s="2" t="s">
        <v>136</v>
      </c>
      <c r="L631" s="2" t="s">
        <v>148</v>
      </c>
      <c r="M631" s="2" t="s">
        <v>164</v>
      </c>
      <c r="N631" s="2"/>
      <c r="O631" s="2"/>
      <c r="P631" s="2"/>
      <c r="Q631" s="2"/>
      <c r="R631" s="2"/>
      <c r="S631" s="2"/>
      <c r="T631" s="2"/>
      <c r="U631" s="2" t="s">
        <v>85</v>
      </c>
      <c r="V631" s="2" t="s">
        <v>317</v>
      </c>
      <c r="W631" s="2" t="s">
        <v>94</v>
      </c>
      <c r="X631" s="2" t="s">
        <v>138</v>
      </c>
      <c r="Y631" s="2" t="s">
        <v>3021</v>
      </c>
      <c r="Z631" s="2" t="s">
        <v>3064</v>
      </c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>
        <v>6</v>
      </c>
      <c r="AN631" s="2">
        <v>0</v>
      </c>
      <c r="AO631" s="2">
        <v>11</v>
      </c>
      <c r="AP631" s="4">
        <v>0</v>
      </c>
      <c r="AQ631" s="6" t="b">
        <v>1</v>
      </c>
      <c r="AR631" s="2" t="b">
        <v>1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1</v>
      </c>
      <c r="BI631" s="2">
        <v>0</v>
      </c>
      <c r="BJ631" s="2">
        <v>1</v>
      </c>
      <c r="BK631" s="2">
        <v>1</v>
      </c>
      <c r="BL631" s="2">
        <v>0</v>
      </c>
      <c r="BM631" s="2">
        <v>1</v>
      </c>
      <c r="BN631" s="2">
        <v>1</v>
      </c>
      <c r="BO631" s="2">
        <v>0</v>
      </c>
      <c r="BP631" s="2">
        <v>0</v>
      </c>
      <c r="BQ631" s="7" t="s">
        <v>2966</v>
      </c>
      <c r="BR631" s="2">
        <v>1</v>
      </c>
      <c r="BS631" s="2"/>
      <c r="BT631" s="2" t="b">
        <v>1</v>
      </c>
      <c r="BU631" s="2" t="b">
        <v>1</v>
      </c>
      <c r="BV631" s="2">
        <v>36862</v>
      </c>
      <c r="BW631" s="2" t="s">
        <v>4356</v>
      </c>
      <c r="BX631" s="2"/>
      <c r="BY631" s="2"/>
      <c r="BZ631" s="2" t="s">
        <v>4355</v>
      </c>
      <c r="CA631" s="2" t="b">
        <v>1</v>
      </c>
      <c r="CB631" s="2" t="b">
        <v>1</v>
      </c>
      <c r="CC631" s="2" t="b">
        <v>1</v>
      </c>
      <c r="CD631" s="2" t="b">
        <v>1</v>
      </c>
      <c r="CE631" s="2" t="s">
        <v>4357</v>
      </c>
      <c r="CF631" s="2"/>
      <c r="CG631" s="2">
        <v>36</v>
      </c>
    </row>
    <row r="632" spans="1:85">
      <c r="A632" s="3">
        <v>45617.984780092593</v>
      </c>
      <c r="B632" s="2" t="s">
        <v>2174</v>
      </c>
      <c r="C632" s="2" t="s">
        <v>2175</v>
      </c>
      <c r="D632" s="2" t="s">
        <v>221</v>
      </c>
      <c r="E632" s="2" t="s">
        <v>2176</v>
      </c>
      <c r="F632" s="2" t="s">
        <v>99</v>
      </c>
      <c r="G632" s="2">
        <v>919518916960</v>
      </c>
      <c r="H632" s="2" t="s">
        <v>127</v>
      </c>
      <c r="I632" s="2" t="s">
        <v>82</v>
      </c>
      <c r="J632" s="2" t="s">
        <v>135</v>
      </c>
      <c r="K632" s="2" t="s">
        <v>148</v>
      </c>
      <c r="L632" s="2" t="s">
        <v>82</v>
      </c>
      <c r="M632" s="2" t="s">
        <v>82</v>
      </c>
      <c r="N632" s="2"/>
      <c r="O632" s="2"/>
      <c r="P632" s="2" t="s">
        <v>84</v>
      </c>
      <c r="Q632" s="2"/>
      <c r="R632" s="2"/>
      <c r="S632" s="2"/>
      <c r="T632" s="2"/>
      <c r="U632" s="2" t="s">
        <v>84</v>
      </c>
      <c r="V632" s="2" t="s">
        <v>2947</v>
      </c>
      <c r="W632" s="2"/>
      <c r="X632" s="2" t="s">
        <v>2955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>
        <v>2</v>
      </c>
      <c r="AN632" s="2">
        <v>0</v>
      </c>
      <c r="AO632" s="2">
        <v>4</v>
      </c>
      <c r="AP632" s="4">
        <v>0</v>
      </c>
      <c r="AQ632" s="6" t="b">
        <v>1</v>
      </c>
      <c r="AR632" s="2" t="b">
        <v>1</v>
      </c>
      <c r="AS632" s="2">
        <v>0</v>
      </c>
      <c r="AT632" s="2">
        <v>0</v>
      </c>
      <c r="AU632" s="2">
        <v>1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1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7" t="s">
        <v>2928</v>
      </c>
      <c r="BR632" s="2">
        <v>1</v>
      </c>
      <c r="BS632" s="2"/>
      <c r="BT632" s="2" t="b">
        <v>1</v>
      </c>
      <c r="BU632" s="2" t="b">
        <v>1</v>
      </c>
      <c r="BV632" s="2">
        <v>916960</v>
      </c>
      <c r="BW632" s="2" t="s">
        <v>4358</v>
      </c>
      <c r="BX632" s="2"/>
      <c r="BY632" s="2"/>
      <c r="BZ632" s="2" t="s">
        <v>2176</v>
      </c>
      <c r="CA632" s="2" t="b">
        <v>1</v>
      </c>
      <c r="CB632" s="2" t="b">
        <v>1</v>
      </c>
      <c r="CC632" s="2" t="b">
        <v>1</v>
      </c>
      <c r="CD632" s="2" t="b">
        <v>1</v>
      </c>
      <c r="CE632" s="2" t="s">
        <v>4359</v>
      </c>
      <c r="CF632" s="2"/>
      <c r="CG632" s="2">
        <v>25</v>
      </c>
    </row>
    <row r="633" spans="1:85">
      <c r="A633" s="3">
        <v>45617.986006944448</v>
      </c>
      <c r="B633" s="2" t="s">
        <v>2177</v>
      </c>
      <c r="C633" s="2" t="s">
        <v>681</v>
      </c>
      <c r="D633" s="2" t="s">
        <v>2178</v>
      </c>
      <c r="E633" s="2" t="s">
        <v>2179</v>
      </c>
      <c r="F633" s="2" t="s">
        <v>99</v>
      </c>
      <c r="G633" s="2">
        <v>917767871997</v>
      </c>
      <c r="H633" s="2" t="s">
        <v>82</v>
      </c>
      <c r="I633" s="2" t="s">
        <v>82</v>
      </c>
      <c r="J633" s="2" t="s">
        <v>135</v>
      </c>
      <c r="K633" s="2" t="s">
        <v>164</v>
      </c>
      <c r="L633" s="2" t="s">
        <v>136</v>
      </c>
      <c r="M633" s="2" t="s">
        <v>148</v>
      </c>
      <c r="N633" s="2"/>
      <c r="O633" s="2"/>
      <c r="P633" s="2"/>
      <c r="Q633" s="2"/>
      <c r="R633" s="2"/>
      <c r="S633" s="2"/>
      <c r="T633" s="2"/>
      <c r="U633" s="2" t="s">
        <v>85</v>
      </c>
      <c r="V633" s="2"/>
      <c r="W633" s="2"/>
      <c r="X633" s="2" t="s">
        <v>2965</v>
      </c>
      <c r="Y633" s="2" t="s">
        <v>311</v>
      </c>
      <c r="Z633" s="2" t="s">
        <v>2955</v>
      </c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>
        <v>2</v>
      </c>
      <c r="AN633" s="2">
        <v>0</v>
      </c>
      <c r="AO633" s="2">
        <v>3</v>
      </c>
      <c r="AP633" s="4">
        <v>0</v>
      </c>
      <c r="AQ633" s="6" t="b">
        <v>1</v>
      </c>
      <c r="AR633" s="2" t="b">
        <v>1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1</v>
      </c>
      <c r="BA633" s="2">
        <v>0</v>
      </c>
      <c r="BB633" s="2">
        <v>1</v>
      </c>
      <c r="BC633" s="2">
        <v>1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7" t="s">
        <v>2966</v>
      </c>
      <c r="BR633" s="2">
        <v>1</v>
      </c>
      <c r="BS633" s="2"/>
      <c r="BT633" s="2" t="b">
        <v>1</v>
      </c>
      <c r="BU633" s="2" t="b">
        <v>1</v>
      </c>
      <c r="BV633" s="2">
        <v>871997</v>
      </c>
      <c r="BW633" s="2" t="s">
        <v>4360</v>
      </c>
      <c r="BX633" s="2"/>
      <c r="BY633" s="2"/>
      <c r="BZ633" s="2" t="s">
        <v>2179</v>
      </c>
      <c r="CA633" s="2" t="b">
        <v>1</v>
      </c>
      <c r="CB633" s="2" t="b">
        <v>1</v>
      </c>
      <c r="CC633" s="2" t="b">
        <v>1</v>
      </c>
      <c r="CD633" s="2" t="b">
        <v>1</v>
      </c>
      <c r="CE633" s="2" t="s">
        <v>4361</v>
      </c>
      <c r="CF633" s="2"/>
      <c r="CG633" s="2">
        <v>29</v>
      </c>
    </row>
    <row r="634" spans="1:85">
      <c r="A634" s="3">
        <v>45617.994143518517</v>
      </c>
      <c r="B634" s="2" t="s">
        <v>2180</v>
      </c>
      <c r="C634" s="2" t="s">
        <v>1613</v>
      </c>
      <c r="D634" s="2" t="s">
        <v>2181</v>
      </c>
      <c r="E634" s="2" t="s">
        <v>2182</v>
      </c>
      <c r="F634" s="2" t="s">
        <v>99</v>
      </c>
      <c r="G634" s="2">
        <v>9511961333</v>
      </c>
      <c r="H634" s="2" t="s">
        <v>127</v>
      </c>
      <c r="I634" s="2" t="s">
        <v>82</v>
      </c>
      <c r="J634" s="2" t="s">
        <v>135</v>
      </c>
      <c r="K634" s="2" t="s">
        <v>136</v>
      </c>
      <c r="L634" s="2" t="s">
        <v>136</v>
      </c>
      <c r="M634" s="2" t="s">
        <v>136</v>
      </c>
      <c r="N634" s="2"/>
      <c r="O634" s="2"/>
      <c r="P634" s="2"/>
      <c r="Q634" s="2"/>
      <c r="R634" s="2"/>
      <c r="S634" s="2"/>
      <c r="T634" s="2"/>
      <c r="U634" s="2" t="s">
        <v>85</v>
      </c>
      <c r="V634" s="2" t="s">
        <v>2947</v>
      </c>
      <c r="W634" s="2"/>
      <c r="X634" s="2" t="s">
        <v>311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>
        <v>2</v>
      </c>
      <c r="AN634" s="2">
        <v>0</v>
      </c>
      <c r="AO634" s="2">
        <v>3</v>
      </c>
      <c r="AP634" s="4">
        <v>0</v>
      </c>
      <c r="AQ634" s="6" t="b">
        <v>1</v>
      </c>
      <c r="AR634" s="2" t="b">
        <v>1</v>
      </c>
      <c r="AS634" s="2">
        <v>0</v>
      </c>
      <c r="AT634" s="2">
        <v>0</v>
      </c>
      <c r="AU634" s="2">
        <v>1</v>
      </c>
      <c r="AV634" s="2">
        <v>0</v>
      </c>
      <c r="AW634" s="2">
        <v>0</v>
      </c>
      <c r="AX634" s="2">
        <v>0</v>
      </c>
      <c r="AY634" s="2">
        <v>0</v>
      </c>
      <c r="AZ634" s="2">
        <v>1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7" t="s">
        <v>2966</v>
      </c>
      <c r="BR634" s="2">
        <v>1</v>
      </c>
      <c r="BS634" s="2"/>
      <c r="BT634" s="2" t="b">
        <v>1</v>
      </c>
      <c r="BU634" s="2" t="b">
        <v>1</v>
      </c>
      <c r="BV634" s="2">
        <v>961333</v>
      </c>
      <c r="BW634" s="2" t="s">
        <v>4362</v>
      </c>
      <c r="BX634" s="2"/>
      <c r="BY634" s="2"/>
      <c r="BZ634" s="2" t="s">
        <v>2182</v>
      </c>
      <c r="CA634" s="2" t="b">
        <v>1</v>
      </c>
      <c r="CB634" s="2" t="b">
        <v>1</v>
      </c>
      <c r="CC634" s="2" t="b">
        <v>1</v>
      </c>
      <c r="CD634" s="2" t="b">
        <v>1</v>
      </c>
      <c r="CE634" s="2" t="s">
        <v>4363</v>
      </c>
      <c r="CF634" s="2"/>
      <c r="CG634" s="2">
        <v>24</v>
      </c>
    </row>
    <row r="635" spans="1:85">
      <c r="A635" s="3">
        <v>45618.035694444443</v>
      </c>
      <c r="B635" s="2" t="s">
        <v>2183</v>
      </c>
      <c r="C635" s="2" t="s">
        <v>466</v>
      </c>
      <c r="D635" s="2" t="s">
        <v>125</v>
      </c>
      <c r="E635" s="2" t="s">
        <v>2184</v>
      </c>
      <c r="F635" s="2" t="s">
        <v>99</v>
      </c>
      <c r="G635" s="2" t="s">
        <v>2185</v>
      </c>
      <c r="H635" s="2" t="s">
        <v>122</v>
      </c>
      <c r="I635" s="2" t="s">
        <v>134</v>
      </c>
      <c r="J635" s="2" t="s">
        <v>92</v>
      </c>
      <c r="K635" s="2"/>
      <c r="L635" s="2"/>
      <c r="M635" s="2"/>
      <c r="N635" s="2" t="s">
        <v>93</v>
      </c>
      <c r="O635" s="2" t="s">
        <v>83</v>
      </c>
      <c r="P635" s="2" t="s">
        <v>101</v>
      </c>
      <c r="Q635" s="2"/>
      <c r="R635" s="2"/>
      <c r="S635" s="2"/>
      <c r="T635" s="2"/>
      <c r="U635" s="2" t="s">
        <v>101</v>
      </c>
      <c r="V635" s="2" t="s">
        <v>122</v>
      </c>
      <c r="W635" s="2" t="s">
        <v>165</v>
      </c>
      <c r="X635" s="2"/>
      <c r="Y635" s="2"/>
      <c r="Z635" s="2"/>
      <c r="AA635" s="2" t="s">
        <v>2956</v>
      </c>
      <c r="AB635" s="2" t="s">
        <v>2934</v>
      </c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>
        <v>4</v>
      </c>
      <c r="AN635" s="2">
        <v>0</v>
      </c>
      <c r="AO635" s="2">
        <v>8</v>
      </c>
      <c r="AP635" s="4">
        <v>0</v>
      </c>
      <c r="AQ635" s="6" t="b">
        <v>1</v>
      </c>
      <c r="AR635" s="2" t="b">
        <v>1</v>
      </c>
      <c r="AS635" s="2">
        <v>0</v>
      </c>
      <c r="AT635" s="2">
        <v>0</v>
      </c>
      <c r="AU635" s="2">
        <v>0</v>
      </c>
      <c r="AV635" s="2">
        <v>0</v>
      </c>
      <c r="AW635" s="2">
        <v>1</v>
      </c>
      <c r="AX635" s="2">
        <v>1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1</v>
      </c>
      <c r="BE635" s="2">
        <v>1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7" t="s">
        <v>2928</v>
      </c>
      <c r="BR635" s="2">
        <v>1</v>
      </c>
      <c r="BS635" s="2"/>
      <c r="BT635" s="2" t="b">
        <v>1</v>
      </c>
      <c r="BU635" s="2" t="b">
        <v>1</v>
      </c>
      <c r="BV635" s="2">
        <v>569925</v>
      </c>
      <c r="BW635" s="2" t="s">
        <v>4364</v>
      </c>
      <c r="BX635" s="2"/>
      <c r="BY635" s="2"/>
      <c r="BZ635" s="2" t="s">
        <v>2184</v>
      </c>
      <c r="CA635" s="2" t="b">
        <v>1</v>
      </c>
      <c r="CB635" s="2" t="b">
        <v>1</v>
      </c>
      <c r="CC635" s="2" t="b">
        <v>1</v>
      </c>
      <c r="CD635" s="2" t="b">
        <v>1</v>
      </c>
      <c r="CE635" s="2" t="s">
        <v>4365</v>
      </c>
      <c r="CF635" s="2"/>
      <c r="CG635" s="2">
        <v>37</v>
      </c>
    </row>
    <row r="636" spans="1:85">
      <c r="A636" s="3">
        <v>45618.447129629632</v>
      </c>
      <c r="B636" s="2" t="s">
        <v>2186</v>
      </c>
      <c r="C636" s="2" t="s">
        <v>2187</v>
      </c>
      <c r="D636" s="2" t="s">
        <v>106</v>
      </c>
      <c r="E636" s="2" t="s">
        <v>4366</v>
      </c>
      <c r="F636" s="2" t="s">
        <v>79</v>
      </c>
      <c r="G636" s="2">
        <v>7976026374</v>
      </c>
      <c r="H636" s="2" t="s">
        <v>127</v>
      </c>
      <c r="I636" s="2" t="s">
        <v>134</v>
      </c>
      <c r="J636" s="2" t="s">
        <v>92</v>
      </c>
      <c r="K636" s="2"/>
      <c r="L636" s="2"/>
      <c r="M636" s="2"/>
      <c r="N636" s="2" t="s">
        <v>93</v>
      </c>
      <c r="O636" s="2" t="s">
        <v>83</v>
      </c>
      <c r="P636" s="2"/>
      <c r="Q636" s="2"/>
      <c r="R636" s="2"/>
      <c r="S636" s="2"/>
      <c r="T636" s="2"/>
      <c r="U636" s="2" t="s">
        <v>85</v>
      </c>
      <c r="V636" s="2" t="s">
        <v>3035</v>
      </c>
      <c r="W636" s="2" t="s">
        <v>137</v>
      </c>
      <c r="X636" s="2"/>
      <c r="Y636" s="2"/>
      <c r="Z636" s="2"/>
      <c r="AA636" s="2" t="s">
        <v>2931</v>
      </c>
      <c r="AB636" s="2" t="s">
        <v>2927</v>
      </c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>
        <v>4</v>
      </c>
      <c r="AN636" s="2">
        <v>0</v>
      </c>
      <c r="AO636" s="2">
        <v>8</v>
      </c>
      <c r="AP636" s="4">
        <v>0</v>
      </c>
      <c r="AQ636" s="6" t="b">
        <v>1</v>
      </c>
      <c r="AR636" s="2" t="b">
        <v>1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1</v>
      </c>
      <c r="BG636" s="2">
        <v>0</v>
      </c>
      <c r="BH636" s="2">
        <v>0</v>
      </c>
      <c r="BI636" s="2">
        <v>1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1</v>
      </c>
      <c r="BP636" s="2">
        <v>1</v>
      </c>
      <c r="BQ636" s="7" t="s">
        <v>2928</v>
      </c>
      <c r="BR636" s="2">
        <v>1</v>
      </c>
      <c r="BS636" s="2"/>
      <c r="BT636" s="2" t="b">
        <v>1</v>
      </c>
      <c r="BU636" s="2" t="b">
        <v>1</v>
      </c>
      <c r="BV636" s="2">
        <v>26374</v>
      </c>
      <c r="BW636" s="2" t="s">
        <v>4367</v>
      </c>
      <c r="BX636" s="2"/>
      <c r="BY636" s="2"/>
      <c r="BZ636" s="2" t="s">
        <v>4368</v>
      </c>
      <c r="CA636" s="2" t="b">
        <v>1</v>
      </c>
      <c r="CB636" s="2" t="b">
        <v>1</v>
      </c>
      <c r="CC636" s="2" t="b">
        <v>1</v>
      </c>
      <c r="CD636" s="2" t="b">
        <v>1</v>
      </c>
      <c r="CE636" s="2" t="s">
        <v>4369</v>
      </c>
      <c r="CF636" s="2"/>
      <c r="CG636" s="2">
        <v>21</v>
      </c>
    </row>
    <row r="637" spans="1:85">
      <c r="A637" s="3">
        <v>45618.450879629629</v>
      </c>
      <c r="B637" s="2" t="s">
        <v>2188</v>
      </c>
      <c r="C637" s="2" t="s">
        <v>2189</v>
      </c>
      <c r="D637" s="2" t="s">
        <v>2190</v>
      </c>
      <c r="E637" s="2" t="s">
        <v>4370</v>
      </c>
      <c r="F637" s="2" t="s">
        <v>99</v>
      </c>
      <c r="G637" s="2" t="s">
        <v>2191</v>
      </c>
      <c r="H637" s="2" t="s">
        <v>127</v>
      </c>
      <c r="I637" s="2" t="s">
        <v>134</v>
      </c>
      <c r="J637" s="2" t="s">
        <v>92</v>
      </c>
      <c r="K637" s="2"/>
      <c r="L637" s="2"/>
      <c r="M637" s="2"/>
      <c r="N637" s="2" t="s">
        <v>93</v>
      </c>
      <c r="O637" s="2" t="s">
        <v>83</v>
      </c>
      <c r="P637" s="2"/>
      <c r="Q637" s="2"/>
      <c r="R637" s="2"/>
      <c r="S637" s="2"/>
      <c r="T637" s="2"/>
      <c r="U637" s="2" t="s">
        <v>85</v>
      </c>
      <c r="V637" s="2" t="s">
        <v>2947</v>
      </c>
      <c r="W637" s="2" t="s">
        <v>165</v>
      </c>
      <c r="X637" s="2"/>
      <c r="Y637" s="2"/>
      <c r="Z637" s="2"/>
      <c r="AA637" s="2" t="s">
        <v>2956</v>
      </c>
      <c r="AB637" s="2" t="s">
        <v>2934</v>
      </c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>
        <v>4</v>
      </c>
      <c r="AN637" s="2">
        <v>0</v>
      </c>
      <c r="AO637" s="2">
        <v>8</v>
      </c>
      <c r="AP637" s="4">
        <v>0</v>
      </c>
      <c r="AQ637" s="6" t="b">
        <v>1</v>
      </c>
      <c r="AR637" s="2" t="b">
        <v>1</v>
      </c>
      <c r="AS637" s="2">
        <v>0</v>
      </c>
      <c r="AT637" s="2">
        <v>0</v>
      </c>
      <c r="AU637" s="2">
        <v>1</v>
      </c>
      <c r="AV637" s="2">
        <v>0</v>
      </c>
      <c r="AW637" s="2">
        <v>0</v>
      </c>
      <c r="AX637" s="2">
        <v>1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1</v>
      </c>
      <c r="BE637" s="2">
        <v>1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7" t="s">
        <v>2928</v>
      </c>
      <c r="BR637" s="2">
        <v>1</v>
      </c>
      <c r="BS637" s="2"/>
      <c r="BT637" s="2" t="b">
        <v>1</v>
      </c>
      <c r="BU637" s="2" t="b">
        <v>1</v>
      </c>
      <c r="BV637" s="2" t="s">
        <v>4371</v>
      </c>
      <c r="BW637" s="2" t="s">
        <v>4372</v>
      </c>
      <c r="BX637" s="2"/>
      <c r="BY637" s="2"/>
      <c r="BZ637" s="2" t="s">
        <v>4373</v>
      </c>
      <c r="CA637" s="2" t="b">
        <v>1</v>
      </c>
      <c r="CB637" s="2" t="b">
        <v>1</v>
      </c>
      <c r="CC637" s="2" t="b">
        <v>0</v>
      </c>
      <c r="CD637" s="2" t="b">
        <v>1</v>
      </c>
      <c r="CE637" s="2" t="s">
        <v>4374</v>
      </c>
      <c r="CF637" s="2"/>
      <c r="CG637" s="2">
        <v>21</v>
      </c>
    </row>
    <row r="638" spans="1:85">
      <c r="A638" s="3">
        <v>45618.491388888891</v>
      </c>
      <c r="B638" s="2" t="s">
        <v>2192</v>
      </c>
      <c r="C638" s="2" t="s">
        <v>2193</v>
      </c>
      <c r="D638" s="2" t="s">
        <v>2194</v>
      </c>
      <c r="E638" s="2" t="s">
        <v>2195</v>
      </c>
      <c r="F638" s="2" t="s">
        <v>99</v>
      </c>
      <c r="G638" s="2">
        <v>6353180871</v>
      </c>
      <c r="H638" s="2" t="s">
        <v>81</v>
      </c>
      <c r="I638" s="2" t="s">
        <v>82</v>
      </c>
      <c r="J638" s="2" t="s">
        <v>92</v>
      </c>
      <c r="K638" s="2"/>
      <c r="L638" s="2"/>
      <c r="M638" s="2"/>
      <c r="N638" s="2" t="s">
        <v>93</v>
      </c>
      <c r="O638" s="2" t="s">
        <v>93</v>
      </c>
      <c r="P638" s="2" t="s">
        <v>101</v>
      </c>
      <c r="Q638" s="2"/>
      <c r="R638" s="2"/>
      <c r="S638" s="2"/>
      <c r="T638" s="2"/>
      <c r="U638" s="2" t="s">
        <v>101</v>
      </c>
      <c r="V638" s="2" t="s">
        <v>102</v>
      </c>
      <c r="W638" s="2"/>
      <c r="X638" s="2"/>
      <c r="Y638" s="2"/>
      <c r="Z638" s="2"/>
      <c r="AA638" s="2" t="s">
        <v>2956</v>
      </c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>
        <v>2</v>
      </c>
      <c r="AN638" s="2">
        <v>0</v>
      </c>
      <c r="AO638" s="2">
        <v>4</v>
      </c>
      <c r="AP638" s="4">
        <v>0</v>
      </c>
      <c r="AQ638" s="6" t="b">
        <v>1</v>
      </c>
      <c r="AR638" s="2" t="b">
        <v>1</v>
      </c>
      <c r="AS638" s="2">
        <v>0</v>
      </c>
      <c r="AT638" s="2">
        <v>0</v>
      </c>
      <c r="AU638" s="2">
        <v>0</v>
      </c>
      <c r="AV638" s="2">
        <v>1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1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7" t="s">
        <v>2928</v>
      </c>
      <c r="BR638" s="2">
        <v>1</v>
      </c>
      <c r="BS638" s="2"/>
      <c r="BT638" s="2" t="b">
        <v>1</v>
      </c>
      <c r="BU638" s="2" t="b">
        <v>1</v>
      </c>
      <c r="BV638" s="2">
        <v>180871</v>
      </c>
      <c r="BW638" s="2" t="s">
        <v>4375</v>
      </c>
      <c r="BX638" s="2"/>
      <c r="BY638" s="2"/>
      <c r="BZ638" s="2" t="s">
        <v>2195</v>
      </c>
      <c r="CA638" s="2" t="b">
        <v>1</v>
      </c>
      <c r="CB638" s="2" t="b">
        <v>1</v>
      </c>
      <c r="CC638" s="2" t="b">
        <v>1</v>
      </c>
      <c r="CD638" s="2" t="b">
        <v>1</v>
      </c>
      <c r="CE638" s="2" t="s">
        <v>4376</v>
      </c>
      <c r="CF638" s="2"/>
      <c r="CG638" s="2">
        <v>22</v>
      </c>
    </row>
    <row r="639" spans="1:85">
      <c r="A639" s="3">
        <v>45618.530277777776</v>
      </c>
      <c r="B639" s="2" t="s">
        <v>2196</v>
      </c>
      <c r="C639" s="2" t="s">
        <v>2197</v>
      </c>
      <c r="D639" s="2" t="s">
        <v>280</v>
      </c>
      <c r="E639" s="2" t="s">
        <v>2198</v>
      </c>
      <c r="F639" s="2" t="s">
        <v>99</v>
      </c>
      <c r="G639" s="2">
        <v>919016765457</v>
      </c>
      <c r="H639" s="2" t="s">
        <v>82</v>
      </c>
      <c r="I639" s="2" t="s">
        <v>82</v>
      </c>
      <c r="J639" s="2" t="s">
        <v>135</v>
      </c>
      <c r="K639" s="2" t="s">
        <v>136</v>
      </c>
      <c r="L639" s="2" t="s">
        <v>148</v>
      </c>
      <c r="M639" s="2" t="s">
        <v>82</v>
      </c>
      <c r="N639" s="2"/>
      <c r="O639" s="2"/>
      <c r="P639" s="2"/>
      <c r="Q639" s="2"/>
      <c r="R639" s="2"/>
      <c r="S639" s="2"/>
      <c r="T639" s="2"/>
      <c r="U639" s="2" t="s">
        <v>85</v>
      </c>
      <c r="V639" s="2"/>
      <c r="W639" s="2"/>
      <c r="X639" s="2" t="s">
        <v>311</v>
      </c>
      <c r="Y639" s="2" t="s">
        <v>2955</v>
      </c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>
        <v>2</v>
      </c>
      <c r="AN639" s="2">
        <v>0</v>
      </c>
      <c r="AO639" s="2">
        <v>3</v>
      </c>
      <c r="AP639" s="4">
        <v>0</v>
      </c>
      <c r="AQ639" s="6" t="b">
        <v>1</v>
      </c>
      <c r="AR639" s="2" t="b">
        <v>1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1</v>
      </c>
      <c r="BA639" s="2">
        <v>0</v>
      </c>
      <c r="BB639" s="2">
        <v>1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7" t="s">
        <v>2966</v>
      </c>
      <c r="BR639" s="2">
        <v>1</v>
      </c>
      <c r="BS639" s="2"/>
      <c r="BT639" s="2" t="b">
        <v>1</v>
      </c>
      <c r="BU639" s="2" t="b">
        <v>1</v>
      </c>
      <c r="BV639" s="2">
        <v>765457</v>
      </c>
      <c r="BW639" s="2" t="s">
        <v>4377</v>
      </c>
      <c r="BX639" s="2"/>
      <c r="BY639" s="2"/>
      <c r="BZ639" s="2" t="s">
        <v>4378</v>
      </c>
      <c r="CA639" s="2" t="b">
        <v>1</v>
      </c>
      <c r="CB639" s="2" t="b">
        <v>1</v>
      </c>
      <c r="CC639" s="2" t="b">
        <v>0</v>
      </c>
      <c r="CD639" s="2" t="b">
        <v>1</v>
      </c>
      <c r="CE639" s="2" t="s">
        <v>4379</v>
      </c>
      <c r="CF639" s="2"/>
      <c r="CG639" s="2">
        <v>31</v>
      </c>
    </row>
    <row r="640" spans="1:85">
      <c r="A640" s="3">
        <v>45618.530300925922</v>
      </c>
      <c r="B640" s="2" t="s">
        <v>2199</v>
      </c>
      <c r="C640" s="2" t="s">
        <v>2200</v>
      </c>
      <c r="D640" s="2" t="s">
        <v>280</v>
      </c>
      <c r="E640" s="2" t="s">
        <v>2198</v>
      </c>
      <c r="F640" s="2" t="s">
        <v>99</v>
      </c>
      <c r="G640" s="2">
        <v>918000798693</v>
      </c>
      <c r="H640" s="2" t="s">
        <v>122</v>
      </c>
      <c r="I640" s="2" t="s">
        <v>82</v>
      </c>
      <c r="J640" s="2" t="s">
        <v>92</v>
      </c>
      <c r="K640" s="2"/>
      <c r="L640" s="2"/>
      <c r="M640" s="2"/>
      <c r="N640" s="2" t="s">
        <v>93</v>
      </c>
      <c r="O640" s="2" t="s">
        <v>93</v>
      </c>
      <c r="P640" s="2" t="s">
        <v>101</v>
      </c>
      <c r="Q640" s="2"/>
      <c r="R640" s="2"/>
      <c r="S640" s="2"/>
      <c r="T640" s="2"/>
      <c r="U640" s="2" t="s">
        <v>101</v>
      </c>
      <c r="V640" s="2" t="s">
        <v>122</v>
      </c>
      <c r="W640" s="2"/>
      <c r="X640" s="2"/>
      <c r="Y640" s="2"/>
      <c r="Z640" s="2"/>
      <c r="AA640" s="2" t="s">
        <v>2956</v>
      </c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>
        <v>2</v>
      </c>
      <c r="AN640" s="2">
        <v>0</v>
      </c>
      <c r="AO640" s="2">
        <v>4</v>
      </c>
      <c r="AP640" s="4">
        <v>0</v>
      </c>
      <c r="AQ640" s="6" t="b">
        <v>1</v>
      </c>
      <c r="AR640" s="2" t="b">
        <v>1</v>
      </c>
      <c r="AS640" s="2">
        <v>0</v>
      </c>
      <c r="AT640" s="2">
        <v>0</v>
      </c>
      <c r="AU640" s="2">
        <v>0</v>
      </c>
      <c r="AV640" s="2">
        <v>0</v>
      </c>
      <c r="AW640" s="2">
        <v>1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1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7" t="s">
        <v>2928</v>
      </c>
      <c r="BR640" s="2">
        <v>1</v>
      </c>
      <c r="BS640" s="2"/>
      <c r="BT640" s="2" t="b">
        <v>1</v>
      </c>
      <c r="BU640" s="2" t="b">
        <v>1</v>
      </c>
      <c r="BV640" s="2">
        <v>798693</v>
      </c>
      <c r="BW640" s="2" t="s">
        <v>4380</v>
      </c>
      <c r="BX640" s="2"/>
      <c r="BY640" s="2"/>
      <c r="BZ640" s="2" t="s">
        <v>4381</v>
      </c>
      <c r="CA640" s="2" t="b">
        <v>1</v>
      </c>
      <c r="CB640" s="2" t="b">
        <v>0</v>
      </c>
      <c r="CC640" s="2" t="b">
        <v>1</v>
      </c>
      <c r="CD640" s="2" t="b">
        <v>1</v>
      </c>
      <c r="CE640" s="2" t="s">
        <v>4382</v>
      </c>
      <c r="CF640" s="2"/>
      <c r="CG640" s="2">
        <v>28</v>
      </c>
    </row>
    <row r="641" spans="1:85">
      <c r="A641" s="3">
        <v>45618.613125000003</v>
      </c>
      <c r="B641" s="2" t="s">
        <v>2201</v>
      </c>
      <c r="C641" s="2" t="s">
        <v>2202</v>
      </c>
      <c r="D641" s="2" t="s">
        <v>119</v>
      </c>
      <c r="E641" s="2" t="s">
        <v>2203</v>
      </c>
      <c r="F641" s="2" t="s">
        <v>99</v>
      </c>
      <c r="G641" s="2">
        <v>9909002041</v>
      </c>
      <c r="H641" s="2" t="s">
        <v>127</v>
      </c>
      <c r="I641" s="2" t="s">
        <v>82</v>
      </c>
      <c r="J641" s="2" t="s">
        <v>135</v>
      </c>
      <c r="K641" s="2" t="s">
        <v>164</v>
      </c>
      <c r="L641" s="2" t="s">
        <v>147</v>
      </c>
      <c r="M641" s="2" t="s">
        <v>82</v>
      </c>
      <c r="N641" s="2"/>
      <c r="O641" s="2"/>
      <c r="P641" s="2" t="s">
        <v>84</v>
      </c>
      <c r="Q641" s="2"/>
      <c r="R641" s="2"/>
      <c r="S641" s="2"/>
      <c r="T641" s="2"/>
      <c r="U641" s="2" t="s">
        <v>84</v>
      </c>
      <c r="V641" s="2" t="s">
        <v>2947</v>
      </c>
      <c r="W641" s="2"/>
      <c r="X641" s="2" t="s">
        <v>2965</v>
      </c>
      <c r="Y641" s="2" t="s">
        <v>158</v>
      </c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>
        <v>3</v>
      </c>
      <c r="AN641" s="2">
        <v>0</v>
      </c>
      <c r="AO641" s="2">
        <v>6</v>
      </c>
      <c r="AP641" s="4">
        <v>0</v>
      </c>
      <c r="AQ641" s="6" t="b">
        <v>1</v>
      </c>
      <c r="AR641" s="2" t="b">
        <v>1</v>
      </c>
      <c r="AS641" s="2">
        <v>0</v>
      </c>
      <c r="AT641" s="2">
        <v>0</v>
      </c>
      <c r="AU641" s="2">
        <v>1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1</v>
      </c>
      <c r="BB641" s="2">
        <v>0</v>
      </c>
      <c r="BC641" s="2">
        <v>1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0</v>
      </c>
      <c r="BO641" s="2">
        <v>0</v>
      </c>
      <c r="BP641" s="2">
        <v>0</v>
      </c>
      <c r="BQ641" s="7" t="s">
        <v>2928</v>
      </c>
      <c r="BR641" s="2">
        <v>1</v>
      </c>
      <c r="BS641" s="2"/>
      <c r="BT641" s="2" t="b">
        <v>1</v>
      </c>
      <c r="BU641" s="2" t="b">
        <v>1</v>
      </c>
      <c r="BV641" s="2">
        <v>2041</v>
      </c>
      <c r="BW641" s="2" t="s">
        <v>4383</v>
      </c>
      <c r="BX641" s="2"/>
      <c r="BY641" s="2"/>
      <c r="BZ641" s="2" t="s">
        <v>2203</v>
      </c>
      <c r="CA641" s="2" t="b">
        <v>1</v>
      </c>
      <c r="CB641" s="2" t="b">
        <v>1</v>
      </c>
      <c r="CC641" s="2" t="b">
        <v>1</v>
      </c>
      <c r="CD641" s="2" t="b">
        <v>1</v>
      </c>
      <c r="CE641" s="2" t="s">
        <v>4384</v>
      </c>
      <c r="CF641" s="2"/>
      <c r="CG641" s="2">
        <v>36</v>
      </c>
    </row>
    <row r="642" spans="1:85">
      <c r="A642" s="3">
        <v>45618.619884259257</v>
      </c>
      <c r="B642" s="2" t="s">
        <v>2204</v>
      </c>
      <c r="C642" s="2" t="s">
        <v>228</v>
      </c>
      <c r="D642" s="2" t="s">
        <v>106</v>
      </c>
      <c r="E642" s="2" t="s">
        <v>2205</v>
      </c>
      <c r="F642" s="2" t="s">
        <v>99</v>
      </c>
      <c r="G642" s="2">
        <v>9664963109</v>
      </c>
      <c r="H642" s="2" t="s">
        <v>127</v>
      </c>
      <c r="I642" s="2" t="s">
        <v>91</v>
      </c>
      <c r="J642" s="2" t="s">
        <v>135</v>
      </c>
      <c r="K642" s="2" t="s">
        <v>136</v>
      </c>
      <c r="L642" s="2" t="s">
        <v>148</v>
      </c>
      <c r="M642" s="2" t="s">
        <v>136</v>
      </c>
      <c r="N642" s="2"/>
      <c r="O642" s="2"/>
      <c r="P642" s="2"/>
      <c r="Q642" s="2"/>
      <c r="R642" s="2"/>
      <c r="S642" s="2"/>
      <c r="T642" s="2"/>
      <c r="U642" s="2" t="s">
        <v>85</v>
      </c>
      <c r="V642" s="2" t="s">
        <v>2947</v>
      </c>
      <c r="W642" s="2" t="s">
        <v>103</v>
      </c>
      <c r="X642" s="2" t="s">
        <v>311</v>
      </c>
      <c r="Y642" s="2" t="s">
        <v>2955</v>
      </c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>
        <v>4</v>
      </c>
      <c r="AN642" s="2">
        <v>0</v>
      </c>
      <c r="AO642" s="2">
        <v>8</v>
      </c>
      <c r="AP642" s="4">
        <v>0</v>
      </c>
      <c r="AQ642" s="6" t="b">
        <v>1</v>
      </c>
      <c r="AR642" s="2" t="b">
        <v>1</v>
      </c>
      <c r="AS642" s="2">
        <v>0</v>
      </c>
      <c r="AT642" s="2">
        <v>0</v>
      </c>
      <c r="AU642" s="2">
        <v>1</v>
      </c>
      <c r="AV642" s="2">
        <v>0</v>
      </c>
      <c r="AW642" s="2">
        <v>0</v>
      </c>
      <c r="AX642" s="2">
        <v>0</v>
      </c>
      <c r="AY642" s="2">
        <v>1</v>
      </c>
      <c r="AZ642" s="2">
        <v>1</v>
      </c>
      <c r="BA642" s="2">
        <v>0</v>
      </c>
      <c r="BB642" s="2">
        <v>1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7" t="s">
        <v>2928</v>
      </c>
      <c r="BR642" s="2">
        <v>1</v>
      </c>
      <c r="BS642" s="2"/>
      <c r="BT642" s="2" t="b">
        <v>1</v>
      </c>
      <c r="BU642" s="2" t="b">
        <v>1</v>
      </c>
      <c r="BV642" s="2">
        <v>963109</v>
      </c>
      <c r="BW642" s="2" t="s">
        <v>4385</v>
      </c>
      <c r="BX642" s="2"/>
      <c r="BY642" s="2"/>
      <c r="BZ642" s="2" t="s">
        <v>2205</v>
      </c>
      <c r="CA642" s="2" t="b">
        <v>1</v>
      </c>
      <c r="CB642" s="2" t="b">
        <v>1</v>
      </c>
      <c r="CC642" s="2" t="b">
        <v>1</v>
      </c>
      <c r="CD642" s="2" t="b">
        <v>1</v>
      </c>
      <c r="CE642" s="2" t="s">
        <v>4386</v>
      </c>
      <c r="CF642" s="2"/>
      <c r="CG642" s="2">
        <v>20</v>
      </c>
    </row>
    <row r="643" spans="1:85">
      <c r="A643" s="3">
        <v>45618.659131944441</v>
      </c>
      <c r="B643" s="2" t="s">
        <v>2206</v>
      </c>
      <c r="C643" s="2" t="s">
        <v>213</v>
      </c>
      <c r="D643" s="2" t="s">
        <v>125</v>
      </c>
      <c r="E643" s="2" t="s">
        <v>2207</v>
      </c>
      <c r="F643" s="2" t="s">
        <v>99</v>
      </c>
      <c r="G643" s="2">
        <v>9833564556</v>
      </c>
      <c r="H643" s="2" t="s">
        <v>81</v>
      </c>
      <c r="I643" s="2" t="s">
        <v>134</v>
      </c>
      <c r="J643" s="2" t="s">
        <v>92</v>
      </c>
      <c r="K643" s="2"/>
      <c r="L643" s="2"/>
      <c r="M643" s="2"/>
      <c r="N643" s="2" t="s">
        <v>83</v>
      </c>
      <c r="O643" s="2" t="s">
        <v>83</v>
      </c>
      <c r="P643" s="2"/>
      <c r="Q643" s="2"/>
      <c r="R643" s="2"/>
      <c r="S643" s="2"/>
      <c r="T643" s="2"/>
      <c r="U643" s="2" t="s">
        <v>85</v>
      </c>
      <c r="V643" s="2" t="s">
        <v>102</v>
      </c>
      <c r="W643" s="2" t="s">
        <v>165</v>
      </c>
      <c r="X643" s="2"/>
      <c r="Y643" s="2"/>
      <c r="Z643" s="2"/>
      <c r="AA643" s="2" t="s">
        <v>2934</v>
      </c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>
        <v>3</v>
      </c>
      <c r="AN643" s="2">
        <v>0</v>
      </c>
      <c r="AO643" s="2">
        <v>5</v>
      </c>
      <c r="AP643" s="4">
        <v>0</v>
      </c>
      <c r="AQ643" s="6" t="b">
        <v>1</v>
      </c>
      <c r="AR643" s="2" t="b">
        <v>1</v>
      </c>
      <c r="AS643" s="2">
        <v>0</v>
      </c>
      <c r="AT643" s="2">
        <v>0</v>
      </c>
      <c r="AU643" s="2">
        <v>0</v>
      </c>
      <c r="AV643" s="2">
        <v>1</v>
      </c>
      <c r="AW643" s="2">
        <v>0</v>
      </c>
      <c r="AX643" s="2">
        <v>1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1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7" t="s">
        <v>2966</v>
      </c>
      <c r="BR643" s="2">
        <v>1</v>
      </c>
      <c r="BS643" s="2"/>
      <c r="BT643" s="2" t="b">
        <v>1</v>
      </c>
      <c r="BU643" s="2" t="b">
        <v>1</v>
      </c>
      <c r="BV643" s="2">
        <v>564556</v>
      </c>
      <c r="BW643" s="2" t="s">
        <v>4387</v>
      </c>
      <c r="BX643" s="2"/>
      <c r="BY643" s="2"/>
      <c r="BZ643" s="2" t="s">
        <v>2207</v>
      </c>
      <c r="CA643" s="2" t="b">
        <v>1</v>
      </c>
      <c r="CB643" s="2" t="b">
        <v>1</v>
      </c>
      <c r="CC643" s="2" t="b">
        <v>1</v>
      </c>
      <c r="CD643" s="2" t="b">
        <v>1</v>
      </c>
      <c r="CE643" s="2" t="s">
        <v>4388</v>
      </c>
      <c r="CF643" s="2"/>
      <c r="CG643" s="2">
        <v>24</v>
      </c>
    </row>
    <row r="644" spans="1:85">
      <c r="A644" s="3">
        <v>45618.689293981479</v>
      </c>
      <c r="B644" s="2" t="s">
        <v>2208</v>
      </c>
      <c r="C644" s="2" t="s">
        <v>2209</v>
      </c>
      <c r="D644" s="2" t="s">
        <v>2210</v>
      </c>
      <c r="E644" s="2" t="s">
        <v>2211</v>
      </c>
      <c r="F644" s="2" t="s">
        <v>99</v>
      </c>
      <c r="G644" s="2">
        <v>919714943263</v>
      </c>
      <c r="H644" s="2" t="s">
        <v>81</v>
      </c>
      <c r="I644" s="2" t="s">
        <v>134</v>
      </c>
      <c r="J644" s="2" t="s">
        <v>135</v>
      </c>
      <c r="K644" s="2" t="s">
        <v>136</v>
      </c>
      <c r="L644" s="2" t="s">
        <v>147</v>
      </c>
      <c r="M644" s="2" t="s">
        <v>148</v>
      </c>
      <c r="N644" s="2"/>
      <c r="O644" s="2"/>
      <c r="P644" s="2"/>
      <c r="Q644" s="2"/>
      <c r="R644" s="2"/>
      <c r="S644" s="2"/>
      <c r="T644" s="2"/>
      <c r="U644" s="2" t="s">
        <v>85</v>
      </c>
      <c r="V644" s="2" t="s">
        <v>102</v>
      </c>
      <c r="W644" s="2" t="s">
        <v>165</v>
      </c>
      <c r="X644" s="2" t="s">
        <v>311</v>
      </c>
      <c r="Y644" s="2" t="s">
        <v>158</v>
      </c>
      <c r="Z644" s="2" t="s">
        <v>2955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>
        <v>4</v>
      </c>
      <c r="AN644" s="2">
        <v>0</v>
      </c>
      <c r="AO644" s="2">
        <v>7</v>
      </c>
      <c r="AP644" s="4">
        <v>0</v>
      </c>
      <c r="AQ644" s="6" t="b">
        <v>1</v>
      </c>
      <c r="AR644" s="2" t="b">
        <v>1</v>
      </c>
      <c r="AS644" s="2">
        <v>0</v>
      </c>
      <c r="AT644" s="2">
        <v>0</v>
      </c>
      <c r="AU644" s="2">
        <v>0</v>
      </c>
      <c r="AV644" s="2">
        <v>1</v>
      </c>
      <c r="AW644" s="2">
        <v>0</v>
      </c>
      <c r="AX644" s="2">
        <v>1</v>
      </c>
      <c r="AY644" s="2">
        <v>0</v>
      </c>
      <c r="AZ644" s="2">
        <v>1</v>
      </c>
      <c r="BA644" s="2">
        <v>1</v>
      </c>
      <c r="BB644" s="2">
        <v>1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7" t="s">
        <v>2966</v>
      </c>
      <c r="BR644" s="2">
        <v>1</v>
      </c>
      <c r="BS644" s="2"/>
      <c r="BT644" s="2" t="b">
        <v>1</v>
      </c>
      <c r="BU644" s="2" t="b">
        <v>1</v>
      </c>
      <c r="BV644" s="2">
        <v>943263</v>
      </c>
      <c r="BW644" s="2" t="s">
        <v>4389</v>
      </c>
      <c r="BX644" s="2"/>
      <c r="BY644" s="2"/>
      <c r="BZ644" s="2" t="s">
        <v>2211</v>
      </c>
      <c r="CA644" s="2" t="b">
        <v>1</v>
      </c>
      <c r="CB644" s="2" t="b">
        <v>1</v>
      </c>
      <c r="CC644" s="2" t="b">
        <v>1</v>
      </c>
      <c r="CD644" s="2" t="b">
        <v>1</v>
      </c>
      <c r="CE644" s="2" t="s">
        <v>4390</v>
      </c>
      <c r="CF644" s="2"/>
      <c r="CG644" s="2">
        <v>19</v>
      </c>
    </row>
    <row r="645" spans="1:85">
      <c r="A645" s="3">
        <v>45618.710289351853</v>
      </c>
      <c r="B645" s="2" t="s">
        <v>2212</v>
      </c>
      <c r="C645" s="2" t="s">
        <v>2213</v>
      </c>
      <c r="D645" s="2" t="s">
        <v>125</v>
      </c>
      <c r="E645" s="2" t="s">
        <v>2214</v>
      </c>
      <c r="F645" s="2" t="s">
        <v>99</v>
      </c>
      <c r="G645" s="2" t="s">
        <v>2215</v>
      </c>
      <c r="H645" s="2" t="s">
        <v>81</v>
      </c>
      <c r="I645" s="2" t="s">
        <v>91</v>
      </c>
      <c r="J645" s="2" t="s">
        <v>135</v>
      </c>
      <c r="K645" s="2" t="s">
        <v>136</v>
      </c>
      <c r="L645" s="2" t="s">
        <v>136</v>
      </c>
      <c r="M645" s="2" t="s">
        <v>136</v>
      </c>
      <c r="N645" s="2"/>
      <c r="O645" s="2"/>
      <c r="P645" s="2"/>
      <c r="Q645" s="2"/>
      <c r="R645" s="2"/>
      <c r="S645" s="2"/>
      <c r="T645" s="2"/>
      <c r="U645" s="2" t="s">
        <v>85</v>
      </c>
      <c r="V645" s="2" t="s">
        <v>102</v>
      </c>
      <c r="W645" s="2" t="s">
        <v>103</v>
      </c>
      <c r="X645" s="2" t="s">
        <v>311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>
        <v>3</v>
      </c>
      <c r="AN645" s="2">
        <v>0</v>
      </c>
      <c r="AO645" s="2">
        <v>5</v>
      </c>
      <c r="AP645" s="4">
        <v>0</v>
      </c>
      <c r="AQ645" s="6" t="b">
        <v>1</v>
      </c>
      <c r="AR645" s="2" t="b">
        <v>1</v>
      </c>
      <c r="AS645" s="2">
        <v>0</v>
      </c>
      <c r="AT645" s="2">
        <v>0</v>
      </c>
      <c r="AU645" s="2">
        <v>0</v>
      </c>
      <c r="AV645" s="2">
        <v>1</v>
      </c>
      <c r="AW645" s="2">
        <v>0</v>
      </c>
      <c r="AX645" s="2">
        <v>0</v>
      </c>
      <c r="AY645" s="2">
        <v>1</v>
      </c>
      <c r="AZ645" s="2">
        <v>1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7" t="s">
        <v>2966</v>
      </c>
      <c r="BR645" s="2">
        <v>1</v>
      </c>
      <c r="BS645" s="2"/>
      <c r="BT645" s="2" t="b">
        <v>1</v>
      </c>
      <c r="BU645" s="2" t="b">
        <v>1</v>
      </c>
      <c r="BV645" s="2">
        <v>626162</v>
      </c>
      <c r="BW645" s="2" t="s">
        <v>4391</v>
      </c>
      <c r="BX645" s="2"/>
      <c r="BY645" s="2"/>
      <c r="BZ645" s="2" t="s">
        <v>2214</v>
      </c>
      <c r="CA645" s="2" t="b">
        <v>1</v>
      </c>
      <c r="CB645" s="2" t="b">
        <v>1</v>
      </c>
      <c r="CC645" s="2" t="b">
        <v>1</v>
      </c>
      <c r="CD645" s="2" t="b">
        <v>1</v>
      </c>
      <c r="CE645" s="2" t="s">
        <v>4392</v>
      </c>
      <c r="CF645" s="2"/>
      <c r="CG645" s="2">
        <v>30</v>
      </c>
    </row>
    <row r="646" spans="1:85">
      <c r="A646" s="3">
        <v>45618.717615740738</v>
      </c>
      <c r="B646" s="2" t="s">
        <v>2216</v>
      </c>
      <c r="C646" s="2" t="s">
        <v>2217</v>
      </c>
      <c r="D646" s="2" t="s">
        <v>2218</v>
      </c>
      <c r="E646" s="2" t="s">
        <v>2219</v>
      </c>
      <c r="F646" s="2" t="s">
        <v>79</v>
      </c>
      <c r="G646" s="2">
        <v>8238536851</v>
      </c>
      <c r="H646" s="2" t="s">
        <v>317</v>
      </c>
      <c r="I646" s="2" t="s">
        <v>82</v>
      </c>
      <c r="J646" s="2" t="s">
        <v>135</v>
      </c>
      <c r="K646" s="2" t="s">
        <v>136</v>
      </c>
      <c r="L646" s="2" t="s">
        <v>148</v>
      </c>
      <c r="M646" s="2" t="s">
        <v>82</v>
      </c>
      <c r="N646" s="2"/>
      <c r="O646" s="2"/>
      <c r="P646" s="2"/>
      <c r="Q646" s="2"/>
      <c r="R646" s="2"/>
      <c r="S646" s="2"/>
      <c r="T646" s="2"/>
      <c r="U646" s="2" t="s">
        <v>85</v>
      </c>
      <c r="V646" s="2" t="s">
        <v>317</v>
      </c>
      <c r="W646" s="2"/>
      <c r="X646" s="2" t="s">
        <v>138</v>
      </c>
      <c r="Y646" s="2" t="s">
        <v>3021</v>
      </c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>
        <v>4</v>
      </c>
      <c r="AN646" s="2">
        <v>0</v>
      </c>
      <c r="AO646" s="2">
        <v>7</v>
      </c>
      <c r="AP646" s="4">
        <v>0</v>
      </c>
      <c r="AQ646" s="6" t="b">
        <v>1</v>
      </c>
      <c r="AR646" s="2" t="b">
        <v>1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1</v>
      </c>
      <c r="BI646" s="2">
        <v>0</v>
      </c>
      <c r="BJ646" s="2">
        <v>0</v>
      </c>
      <c r="BK646" s="2">
        <v>1</v>
      </c>
      <c r="BL646" s="2">
        <v>0</v>
      </c>
      <c r="BM646" s="2">
        <v>1</v>
      </c>
      <c r="BN646" s="2">
        <v>0</v>
      </c>
      <c r="BO646" s="2">
        <v>0</v>
      </c>
      <c r="BP646" s="2">
        <v>0</v>
      </c>
      <c r="BQ646" s="7" t="s">
        <v>2966</v>
      </c>
      <c r="BR646" s="2">
        <v>1</v>
      </c>
      <c r="BS646" s="2"/>
      <c r="BT646" s="2" t="b">
        <v>1</v>
      </c>
      <c r="BU646" s="2" t="b">
        <v>1</v>
      </c>
      <c r="BV646" s="2">
        <v>536851</v>
      </c>
      <c r="BW646" s="2" t="s">
        <v>4393</v>
      </c>
      <c r="BX646" s="2"/>
      <c r="BY646" s="2"/>
      <c r="BZ646" s="2" t="s">
        <v>2219</v>
      </c>
      <c r="CA646" s="2" t="b">
        <v>1</v>
      </c>
      <c r="CB646" s="2" t="b">
        <v>1</v>
      </c>
      <c r="CC646" s="2" t="b">
        <v>1</v>
      </c>
      <c r="CD646" s="2" t="b">
        <v>1</v>
      </c>
      <c r="CE646" s="2" t="s">
        <v>4394</v>
      </c>
      <c r="CF646" s="2"/>
      <c r="CG646" s="2">
        <v>23</v>
      </c>
    </row>
    <row r="647" spans="1:85">
      <c r="A647" s="3">
        <v>45618.725069444445</v>
      </c>
      <c r="B647" s="2" t="s">
        <v>2220</v>
      </c>
      <c r="C647" s="2" t="s">
        <v>2139</v>
      </c>
      <c r="D647" s="2" t="s">
        <v>425</v>
      </c>
      <c r="E647" s="2" t="s">
        <v>2221</v>
      </c>
      <c r="F647" s="2" t="s">
        <v>79</v>
      </c>
      <c r="G647" s="2">
        <v>9177224338</v>
      </c>
      <c r="H647" s="2" t="s">
        <v>82</v>
      </c>
      <c r="I647" s="2" t="s">
        <v>82</v>
      </c>
      <c r="J647" s="2" t="s">
        <v>135</v>
      </c>
      <c r="K647" s="2" t="s">
        <v>147</v>
      </c>
      <c r="L647" s="2" t="s">
        <v>136</v>
      </c>
      <c r="M647" s="2" t="s">
        <v>148</v>
      </c>
      <c r="N647" s="2"/>
      <c r="O647" s="2"/>
      <c r="P647" s="2" t="s">
        <v>128</v>
      </c>
      <c r="Q647" s="2"/>
      <c r="R647" s="2"/>
      <c r="S647" s="2"/>
      <c r="T647" s="2"/>
      <c r="U647" s="2" t="s">
        <v>128</v>
      </c>
      <c r="V647" s="2"/>
      <c r="W647" s="2"/>
      <c r="X647" s="2" t="s">
        <v>576</v>
      </c>
      <c r="Y647" s="2" t="s">
        <v>138</v>
      </c>
      <c r="Z647" s="2" t="s">
        <v>3021</v>
      </c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>
        <v>3</v>
      </c>
      <c r="AN647" s="2">
        <v>0</v>
      </c>
      <c r="AO647" s="2">
        <v>6</v>
      </c>
      <c r="AP647" s="4">
        <v>0</v>
      </c>
      <c r="AQ647" s="6" t="b">
        <v>1</v>
      </c>
      <c r="AR647" s="2" t="b">
        <v>1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1</v>
      </c>
      <c r="BL647" s="2">
        <v>1</v>
      </c>
      <c r="BM647" s="2">
        <v>1</v>
      </c>
      <c r="BN647" s="2">
        <v>0</v>
      </c>
      <c r="BO647" s="2">
        <v>0</v>
      </c>
      <c r="BP647" s="2">
        <v>0</v>
      </c>
      <c r="BQ647" s="7" t="s">
        <v>2928</v>
      </c>
      <c r="BR647" s="2">
        <v>1</v>
      </c>
      <c r="BS647" s="2"/>
      <c r="BT647" s="2" t="b">
        <v>1</v>
      </c>
      <c r="BU647" s="2" t="b">
        <v>1</v>
      </c>
      <c r="BV647" s="2">
        <v>224338</v>
      </c>
      <c r="BW647" s="2" t="s">
        <v>4395</v>
      </c>
      <c r="BX647" s="2"/>
      <c r="BY647" s="2"/>
      <c r="BZ647" s="2" t="s">
        <v>2221</v>
      </c>
      <c r="CA647" s="2" t="b">
        <v>1</v>
      </c>
      <c r="CB647" s="2" t="b">
        <v>0</v>
      </c>
      <c r="CC647" s="2" t="b">
        <v>1</v>
      </c>
      <c r="CD647" s="2" t="b">
        <v>1</v>
      </c>
      <c r="CE647" s="2" t="s">
        <v>4396</v>
      </c>
      <c r="CF647" s="2"/>
      <c r="CG647" s="2">
        <v>24</v>
      </c>
    </row>
    <row r="648" spans="1:85">
      <c r="A648" s="3">
        <v>45618.789571759262</v>
      </c>
      <c r="B648" s="2" t="s">
        <v>2222</v>
      </c>
      <c r="C648" s="2" t="s">
        <v>2223</v>
      </c>
      <c r="D648" s="2" t="s">
        <v>110</v>
      </c>
      <c r="E648" s="2" t="s">
        <v>2224</v>
      </c>
      <c r="F648" s="2" t="s">
        <v>99</v>
      </c>
      <c r="G648" s="2">
        <v>9303882524</v>
      </c>
      <c r="H648" s="2" t="s">
        <v>127</v>
      </c>
      <c r="I648" s="2" t="s">
        <v>134</v>
      </c>
      <c r="J648" s="2" t="s">
        <v>135</v>
      </c>
      <c r="K648" s="2" t="s">
        <v>164</v>
      </c>
      <c r="L648" s="2" t="s">
        <v>136</v>
      </c>
      <c r="M648" s="2" t="s">
        <v>136</v>
      </c>
      <c r="N648" s="2"/>
      <c r="O648" s="2"/>
      <c r="P648" s="2"/>
      <c r="Q648" s="2"/>
      <c r="R648" s="2"/>
      <c r="S648" s="2"/>
      <c r="T648" s="2"/>
      <c r="U648" s="2" t="s">
        <v>85</v>
      </c>
      <c r="V648" s="2" t="s">
        <v>2947</v>
      </c>
      <c r="W648" s="2" t="s">
        <v>165</v>
      </c>
      <c r="X648" s="2" t="s">
        <v>2965</v>
      </c>
      <c r="Y648" s="2" t="s">
        <v>311</v>
      </c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>
        <v>4</v>
      </c>
      <c r="AN648" s="2">
        <v>0</v>
      </c>
      <c r="AO648" s="2">
        <v>8</v>
      </c>
      <c r="AP648" s="4">
        <v>0</v>
      </c>
      <c r="AQ648" s="6" t="b">
        <v>1</v>
      </c>
      <c r="AR648" s="2" t="b">
        <v>1</v>
      </c>
      <c r="AS648" s="2">
        <v>0</v>
      </c>
      <c r="AT648" s="2">
        <v>0</v>
      </c>
      <c r="AU648" s="2">
        <v>1</v>
      </c>
      <c r="AV648" s="2">
        <v>0</v>
      </c>
      <c r="AW648" s="2">
        <v>0</v>
      </c>
      <c r="AX648" s="2">
        <v>1</v>
      </c>
      <c r="AY648" s="2">
        <v>0</v>
      </c>
      <c r="AZ648" s="2">
        <v>1</v>
      </c>
      <c r="BA648" s="2">
        <v>0</v>
      </c>
      <c r="BB648" s="2">
        <v>0</v>
      </c>
      <c r="BC648" s="2">
        <v>1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7" t="s">
        <v>2928</v>
      </c>
      <c r="BR648" s="2">
        <v>1</v>
      </c>
      <c r="BS648" s="2"/>
      <c r="BT648" s="2" t="b">
        <v>1</v>
      </c>
      <c r="BU648" s="2" t="b">
        <v>1</v>
      </c>
      <c r="BV648" s="2">
        <v>882524</v>
      </c>
      <c r="BW648" s="2" t="s">
        <v>4397</v>
      </c>
      <c r="BX648" s="2"/>
      <c r="BY648" s="2"/>
      <c r="BZ648" s="2" t="s">
        <v>2224</v>
      </c>
      <c r="CA648" s="2" t="b">
        <v>1</v>
      </c>
      <c r="CB648" s="2" t="b">
        <v>1</v>
      </c>
      <c r="CC648" s="2" t="b">
        <v>1</v>
      </c>
      <c r="CD648" s="2" t="b">
        <v>1</v>
      </c>
      <c r="CE648" s="2" t="s">
        <v>4398</v>
      </c>
      <c r="CF648" s="2"/>
      <c r="CG648" s="2">
        <v>22</v>
      </c>
    </row>
    <row r="649" spans="1:85">
      <c r="A649" s="3">
        <v>45618.825856481482</v>
      </c>
      <c r="B649" s="2" t="s">
        <v>2225</v>
      </c>
      <c r="C649" s="2" t="s">
        <v>732</v>
      </c>
      <c r="D649" s="2" t="s">
        <v>199</v>
      </c>
      <c r="E649" s="2" t="s">
        <v>2226</v>
      </c>
      <c r="F649" s="2" t="s">
        <v>99</v>
      </c>
      <c r="G649" s="2" t="s">
        <v>2227</v>
      </c>
      <c r="H649" s="2" t="s">
        <v>127</v>
      </c>
      <c r="I649" s="2" t="s">
        <v>91</v>
      </c>
      <c r="J649" s="2" t="s">
        <v>135</v>
      </c>
      <c r="K649" s="2" t="s">
        <v>164</v>
      </c>
      <c r="L649" s="2" t="s">
        <v>148</v>
      </c>
      <c r="M649" s="2" t="s">
        <v>147</v>
      </c>
      <c r="N649" s="2"/>
      <c r="O649" s="2"/>
      <c r="P649" s="2"/>
      <c r="Q649" s="2"/>
      <c r="R649" s="2"/>
      <c r="S649" s="2"/>
      <c r="T649" s="2"/>
      <c r="U649" s="2" t="s">
        <v>85</v>
      </c>
      <c r="V649" s="2" t="s">
        <v>2947</v>
      </c>
      <c r="W649" s="2" t="s">
        <v>103</v>
      </c>
      <c r="X649" s="2" t="s">
        <v>2965</v>
      </c>
      <c r="Y649" s="2" t="s">
        <v>2955</v>
      </c>
      <c r="Z649" s="2" t="s">
        <v>158</v>
      </c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>
        <v>4</v>
      </c>
      <c r="AN649" s="2">
        <v>0</v>
      </c>
      <c r="AO649" s="2">
        <v>8</v>
      </c>
      <c r="AP649" s="4">
        <v>0</v>
      </c>
      <c r="AQ649" s="6" t="b">
        <v>1</v>
      </c>
      <c r="AR649" s="2" t="b">
        <v>1</v>
      </c>
      <c r="AS649" s="2">
        <v>0</v>
      </c>
      <c r="AT649" s="2">
        <v>0</v>
      </c>
      <c r="AU649" s="2">
        <v>1</v>
      </c>
      <c r="AV649" s="2">
        <v>0</v>
      </c>
      <c r="AW649" s="2">
        <v>0</v>
      </c>
      <c r="AX649" s="2">
        <v>0</v>
      </c>
      <c r="AY649" s="2">
        <v>1</v>
      </c>
      <c r="AZ649" s="2">
        <v>0</v>
      </c>
      <c r="BA649" s="2">
        <v>1</v>
      </c>
      <c r="BB649" s="2">
        <v>1</v>
      </c>
      <c r="BC649" s="2">
        <v>1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7" t="s">
        <v>2928</v>
      </c>
      <c r="BR649" s="2">
        <v>1</v>
      </c>
      <c r="BS649" s="2"/>
      <c r="BT649" s="2" t="b">
        <v>1</v>
      </c>
      <c r="BU649" s="2" t="b">
        <v>1</v>
      </c>
      <c r="BV649" s="2">
        <v>927209</v>
      </c>
      <c r="BW649" s="2" t="s">
        <v>4399</v>
      </c>
      <c r="BX649" s="2"/>
      <c r="BY649" s="2"/>
      <c r="BZ649" s="2" t="s">
        <v>2226</v>
      </c>
      <c r="CA649" s="2" t="b">
        <v>1</v>
      </c>
      <c r="CB649" s="2" t="b">
        <v>1</v>
      </c>
      <c r="CC649" s="2" t="b">
        <v>1</v>
      </c>
      <c r="CD649" s="2" t="b">
        <v>1</v>
      </c>
      <c r="CE649" s="2" t="s">
        <v>4400</v>
      </c>
      <c r="CF649" s="2"/>
      <c r="CG649" s="2">
        <v>21</v>
      </c>
    </row>
    <row r="650" spans="1:85">
      <c r="A650" s="3">
        <v>45618.965370370373</v>
      </c>
      <c r="B650" s="2" t="s">
        <v>2228</v>
      </c>
      <c r="C650" s="2" t="s">
        <v>2229</v>
      </c>
      <c r="D650" s="2" t="s">
        <v>2230</v>
      </c>
      <c r="E650" s="2" t="s">
        <v>2231</v>
      </c>
      <c r="F650" s="2" t="s">
        <v>79</v>
      </c>
      <c r="G650" s="2" t="s">
        <v>2232</v>
      </c>
      <c r="H650" s="2" t="s">
        <v>82</v>
      </c>
      <c r="I650" s="2" t="s">
        <v>82</v>
      </c>
      <c r="J650" s="2" t="s">
        <v>92</v>
      </c>
      <c r="K650" s="2"/>
      <c r="L650" s="2"/>
      <c r="M650" s="2"/>
      <c r="N650" s="2" t="s">
        <v>93</v>
      </c>
      <c r="O650" s="2" t="s">
        <v>83</v>
      </c>
      <c r="P650" s="2"/>
      <c r="Q650" s="2"/>
      <c r="R650" s="2"/>
      <c r="S650" s="2"/>
      <c r="T650" s="2"/>
      <c r="U650" s="2" t="s">
        <v>85</v>
      </c>
      <c r="V650" s="2"/>
      <c r="W650" s="2"/>
      <c r="X650" s="2"/>
      <c r="Y650" s="2"/>
      <c r="Z650" s="2"/>
      <c r="AA650" s="2" t="s">
        <v>2931</v>
      </c>
      <c r="AB650" s="2" t="s">
        <v>2927</v>
      </c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>
        <v>2</v>
      </c>
      <c r="AN650" s="2">
        <v>0</v>
      </c>
      <c r="AO650" s="2">
        <v>4</v>
      </c>
      <c r="AP650" s="4">
        <v>0</v>
      </c>
      <c r="AQ650" s="6" t="b">
        <v>1</v>
      </c>
      <c r="AR650" s="2" t="b">
        <v>1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1</v>
      </c>
      <c r="BP650" s="2">
        <v>1</v>
      </c>
      <c r="BQ650" s="7" t="s">
        <v>2928</v>
      </c>
      <c r="BR650" s="2">
        <v>1</v>
      </c>
      <c r="BS650" s="2"/>
      <c r="BT650" s="2" t="b">
        <v>1</v>
      </c>
      <c r="BU650" s="2" t="b">
        <v>1</v>
      </c>
      <c r="BV650" s="8">
        <v>672595</v>
      </c>
      <c r="BW650" s="2" t="s">
        <v>4401</v>
      </c>
      <c r="BX650" s="2"/>
      <c r="BY650" s="2"/>
      <c r="BZ650" s="2" t="s">
        <v>2231</v>
      </c>
      <c r="CA650" s="2" t="b">
        <v>1</v>
      </c>
      <c r="CB650" s="2" t="b">
        <v>1</v>
      </c>
      <c r="CC650" s="2" t="b">
        <v>0</v>
      </c>
      <c r="CD650" s="2" t="b">
        <v>1</v>
      </c>
      <c r="CE650" s="2" t="s">
        <v>4402</v>
      </c>
      <c r="CF650" s="2"/>
      <c r="CG650" s="2">
        <v>27</v>
      </c>
    </row>
    <row r="651" spans="1:85">
      <c r="A651" s="3">
        <v>45618.994895833333</v>
      </c>
      <c r="B651" s="2" t="s">
        <v>2233</v>
      </c>
      <c r="C651" s="2" t="s">
        <v>2234</v>
      </c>
      <c r="D651" s="2" t="s">
        <v>2235</v>
      </c>
      <c r="E651" s="2" t="s">
        <v>2236</v>
      </c>
      <c r="F651" s="2" t="s">
        <v>79</v>
      </c>
      <c r="G651" s="2" t="s">
        <v>2237</v>
      </c>
      <c r="H651" s="2" t="s">
        <v>127</v>
      </c>
      <c r="I651" s="2" t="s">
        <v>82</v>
      </c>
      <c r="J651" s="2" t="s">
        <v>92</v>
      </c>
      <c r="K651" s="2"/>
      <c r="L651" s="2"/>
      <c r="M651" s="2"/>
      <c r="N651" s="2" t="s">
        <v>83</v>
      </c>
      <c r="O651" s="2" t="s">
        <v>82</v>
      </c>
      <c r="P651" s="2" t="s">
        <v>84</v>
      </c>
      <c r="Q651" s="2"/>
      <c r="R651" s="2"/>
      <c r="S651" s="2"/>
      <c r="T651" s="2"/>
      <c r="U651" s="2" t="s">
        <v>84</v>
      </c>
      <c r="V651" s="2" t="s">
        <v>3035</v>
      </c>
      <c r="W651" s="2"/>
      <c r="X651" s="2"/>
      <c r="Y651" s="2"/>
      <c r="Z651" s="2"/>
      <c r="AA651" s="2" t="s">
        <v>2927</v>
      </c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>
        <v>2</v>
      </c>
      <c r="AN651" s="2">
        <v>0</v>
      </c>
      <c r="AO651" s="2">
        <v>4</v>
      </c>
      <c r="AP651" s="4">
        <v>0</v>
      </c>
      <c r="AQ651" s="6" t="b">
        <v>1</v>
      </c>
      <c r="AR651" s="2" t="b">
        <v>1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1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1</v>
      </c>
      <c r="BP651" s="2">
        <v>0</v>
      </c>
      <c r="BQ651" s="7" t="s">
        <v>2928</v>
      </c>
      <c r="BR651" s="2">
        <v>1</v>
      </c>
      <c r="BS651" s="2"/>
      <c r="BT651" s="2" t="b">
        <v>1</v>
      </c>
      <c r="BU651" s="2" t="b">
        <v>1</v>
      </c>
      <c r="BV651" s="2">
        <v>588400</v>
      </c>
      <c r="BW651" s="2" t="s">
        <v>4403</v>
      </c>
      <c r="BX651" s="2"/>
      <c r="BY651" s="2"/>
      <c r="BZ651" s="2" t="s">
        <v>2236</v>
      </c>
      <c r="CA651" s="2" t="b">
        <v>1</v>
      </c>
      <c r="CB651" s="2" t="b">
        <v>1</v>
      </c>
      <c r="CC651" s="2" t="b">
        <v>1</v>
      </c>
      <c r="CD651" s="2" t="b">
        <v>1</v>
      </c>
      <c r="CE651" s="2" t="s">
        <v>4404</v>
      </c>
      <c r="CF651" s="2"/>
      <c r="CG651" s="2">
        <v>20</v>
      </c>
    </row>
    <row r="652" spans="1:85">
      <c r="A652" s="3">
        <v>45619.007881944446</v>
      </c>
      <c r="B652" s="2" t="s">
        <v>2238</v>
      </c>
      <c r="C652" s="2" t="s">
        <v>1932</v>
      </c>
      <c r="D652" s="2" t="s">
        <v>78</v>
      </c>
      <c r="E652" s="2" t="s">
        <v>2239</v>
      </c>
      <c r="F652" s="2" t="s">
        <v>79</v>
      </c>
      <c r="G652" s="2" t="s">
        <v>2240</v>
      </c>
      <c r="H652" s="2" t="s">
        <v>82</v>
      </c>
      <c r="I652" s="2" t="s">
        <v>134</v>
      </c>
      <c r="J652" s="2" t="s">
        <v>135</v>
      </c>
      <c r="K652" s="2" t="s">
        <v>136</v>
      </c>
      <c r="L652" s="2" t="s">
        <v>148</v>
      </c>
      <c r="M652" s="2" t="s">
        <v>82</v>
      </c>
      <c r="N652" s="2"/>
      <c r="O652" s="2"/>
      <c r="P652" s="2"/>
      <c r="Q652" s="2"/>
      <c r="R652" s="2"/>
      <c r="S652" s="2"/>
      <c r="T652" s="2"/>
      <c r="U652" s="2" t="s">
        <v>85</v>
      </c>
      <c r="V652" s="2"/>
      <c r="W652" s="2" t="s">
        <v>137</v>
      </c>
      <c r="X652" s="2" t="s">
        <v>138</v>
      </c>
      <c r="Y652" s="2" t="s">
        <v>3021</v>
      </c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>
        <v>4</v>
      </c>
      <c r="AN652" s="2">
        <v>0</v>
      </c>
      <c r="AO652" s="2">
        <v>7</v>
      </c>
      <c r="AP652" s="4">
        <v>0</v>
      </c>
      <c r="AQ652" s="6" t="b">
        <v>1</v>
      </c>
      <c r="AR652" s="2" t="b">
        <v>1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1</v>
      </c>
      <c r="BJ652" s="2">
        <v>0</v>
      </c>
      <c r="BK652" s="2">
        <v>1</v>
      </c>
      <c r="BL652" s="2">
        <v>0</v>
      </c>
      <c r="BM652" s="2">
        <v>1</v>
      </c>
      <c r="BN652" s="2">
        <v>0</v>
      </c>
      <c r="BO652" s="2">
        <v>0</v>
      </c>
      <c r="BP652" s="2">
        <v>0</v>
      </c>
      <c r="BQ652" s="7" t="s">
        <v>2966</v>
      </c>
      <c r="BR652" s="2">
        <v>1</v>
      </c>
      <c r="BS652" s="2"/>
      <c r="BT652" s="2" t="b">
        <v>1</v>
      </c>
      <c r="BU652" s="2" t="b">
        <v>1</v>
      </c>
      <c r="BV652" s="2">
        <v>591509</v>
      </c>
      <c r="BW652" s="2" t="s">
        <v>4405</v>
      </c>
      <c r="BX652" s="2"/>
      <c r="BY652" s="2"/>
      <c r="BZ652" s="2" t="s">
        <v>2239</v>
      </c>
      <c r="CA652" s="2" t="b">
        <v>1</v>
      </c>
      <c r="CB652" s="2" t="b">
        <v>1</v>
      </c>
      <c r="CC652" s="2" t="b">
        <v>1</v>
      </c>
      <c r="CD652" s="2" t="b">
        <v>1</v>
      </c>
      <c r="CE652" s="2" t="s">
        <v>4406</v>
      </c>
      <c r="CF652" s="2"/>
      <c r="CG652" s="2">
        <v>16</v>
      </c>
    </row>
    <row r="653" spans="1:85">
      <c r="A653" s="3">
        <v>45619.358657407407</v>
      </c>
      <c r="B653" s="2" t="s">
        <v>2241</v>
      </c>
      <c r="C653" s="2" t="s">
        <v>2242</v>
      </c>
      <c r="D653" s="2" t="s">
        <v>1370</v>
      </c>
      <c r="E653" s="2" t="s">
        <v>2243</v>
      </c>
      <c r="F653" s="2" t="s">
        <v>79</v>
      </c>
      <c r="G653" s="2">
        <v>917385086655</v>
      </c>
      <c r="H653" s="2" t="s">
        <v>81</v>
      </c>
      <c r="I653" s="2" t="s">
        <v>134</v>
      </c>
      <c r="J653" s="2" t="s">
        <v>135</v>
      </c>
      <c r="K653" s="2" t="s">
        <v>136</v>
      </c>
      <c r="L653" s="2" t="s">
        <v>148</v>
      </c>
      <c r="M653" s="2" t="s">
        <v>82</v>
      </c>
      <c r="N653" s="2"/>
      <c r="O653" s="2"/>
      <c r="P653" s="2"/>
      <c r="Q653" s="2"/>
      <c r="R653" s="2"/>
      <c r="S653" s="2"/>
      <c r="T653" s="2"/>
      <c r="U653" s="2" t="s">
        <v>85</v>
      </c>
      <c r="V653" s="2" t="s">
        <v>86</v>
      </c>
      <c r="W653" s="2" t="s">
        <v>137</v>
      </c>
      <c r="X653" s="2" t="s">
        <v>138</v>
      </c>
      <c r="Y653" s="2" t="s">
        <v>3021</v>
      </c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>
        <v>5</v>
      </c>
      <c r="AN653" s="2">
        <v>0</v>
      </c>
      <c r="AO653" s="2">
        <v>9</v>
      </c>
      <c r="AP653" s="4">
        <v>0</v>
      </c>
      <c r="AQ653" s="6" t="b">
        <v>1</v>
      </c>
      <c r="AR653" s="2" t="b">
        <v>1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1</v>
      </c>
      <c r="BH653" s="2">
        <v>0</v>
      </c>
      <c r="BI653" s="2">
        <v>1</v>
      </c>
      <c r="BJ653" s="2">
        <v>0</v>
      </c>
      <c r="BK653" s="2">
        <v>1</v>
      </c>
      <c r="BL653" s="2">
        <v>0</v>
      </c>
      <c r="BM653" s="2">
        <v>1</v>
      </c>
      <c r="BN653" s="2">
        <v>0</v>
      </c>
      <c r="BO653" s="2">
        <v>0</v>
      </c>
      <c r="BP653" s="2">
        <v>0</v>
      </c>
      <c r="BQ653" s="7" t="s">
        <v>2966</v>
      </c>
      <c r="BR653" s="2">
        <v>1</v>
      </c>
      <c r="BS653" s="2"/>
      <c r="BT653" s="2" t="b">
        <v>1</v>
      </c>
      <c r="BU653" s="2" t="b">
        <v>1</v>
      </c>
      <c r="BV653" s="2">
        <v>86655</v>
      </c>
      <c r="BW653" s="2" t="s">
        <v>4407</v>
      </c>
      <c r="BX653" s="2"/>
      <c r="BY653" s="2"/>
      <c r="BZ653" s="2" t="s">
        <v>2243</v>
      </c>
      <c r="CA653" s="2" t="b">
        <v>1</v>
      </c>
      <c r="CB653" s="2" t="b">
        <v>1</v>
      </c>
      <c r="CC653" s="2" t="b">
        <v>1</v>
      </c>
      <c r="CD653" s="2" t="b">
        <v>1</v>
      </c>
      <c r="CE653" s="2" t="s">
        <v>4408</v>
      </c>
      <c r="CF653" s="2"/>
      <c r="CG653" s="2">
        <v>19</v>
      </c>
    </row>
    <row r="654" spans="1:85">
      <c r="A654" s="3">
        <v>45619.391493055555</v>
      </c>
      <c r="B654" s="2" t="s">
        <v>2244</v>
      </c>
      <c r="C654" s="2" t="s">
        <v>2245</v>
      </c>
      <c r="D654" s="2" t="s">
        <v>125</v>
      </c>
      <c r="E654" s="2" t="s">
        <v>2246</v>
      </c>
      <c r="F654" s="2" t="s">
        <v>99</v>
      </c>
      <c r="G654" s="2" t="s">
        <v>2247</v>
      </c>
      <c r="H654" s="2" t="s">
        <v>127</v>
      </c>
      <c r="I654" s="2" t="s">
        <v>82</v>
      </c>
      <c r="J654" s="2" t="s">
        <v>135</v>
      </c>
      <c r="K654" s="2" t="s">
        <v>136</v>
      </c>
      <c r="L654" s="2" t="s">
        <v>147</v>
      </c>
      <c r="M654" s="2" t="s">
        <v>148</v>
      </c>
      <c r="N654" s="2"/>
      <c r="O654" s="2"/>
      <c r="P654" s="2" t="s">
        <v>101</v>
      </c>
      <c r="Q654" s="2"/>
      <c r="R654" s="2"/>
      <c r="S654" s="2"/>
      <c r="T654" s="2"/>
      <c r="U654" s="2" t="s">
        <v>101</v>
      </c>
      <c r="V654" s="2" t="s">
        <v>2947</v>
      </c>
      <c r="W654" s="2"/>
      <c r="X654" s="2" t="s">
        <v>311</v>
      </c>
      <c r="Y654" s="2" t="s">
        <v>158</v>
      </c>
      <c r="Z654" s="2" t="s">
        <v>2955</v>
      </c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>
        <v>3</v>
      </c>
      <c r="AN654" s="2">
        <v>0</v>
      </c>
      <c r="AO654" s="2">
        <v>6</v>
      </c>
      <c r="AP654" s="4">
        <v>0</v>
      </c>
      <c r="AQ654" s="6" t="b">
        <v>1</v>
      </c>
      <c r="AR654" s="2" t="b">
        <v>1</v>
      </c>
      <c r="AS654" s="2">
        <v>0</v>
      </c>
      <c r="AT654" s="2">
        <v>0</v>
      </c>
      <c r="AU654" s="2">
        <v>1</v>
      </c>
      <c r="AV654" s="2">
        <v>0</v>
      </c>
      <c r="AW654" s="2">
        <v>0</v>
      </c>
      <c r="AX654" s="2">
        <v>0</v>
      </c>
      <c r="AY654" s="2">
        <v>0</v>
      </c>
      <c r="AZ654" s="2">
        <v>1</v>
      </c>
      <c r="BA654" s="2">
        <v>1</v>
      </c>
      <c r="BB654" s="2">
        <v>1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7" t="s">
        <v>2928</v>
      </c>
      <c r="BR654" s="2">
        <v>1</v>
      </c>
      <c r="BS654" s="2"/>
      <c r="BT654" s="2" t="b">
        <v>1</v>
      </c>
      <c r="BU654" s="2" t="b">
        <v>1</v>
      </c>
      <c r="BV654" s="2">
        <v>478772</v>
      </c>
      <c r="BW654" s="2" t="s">
        <v>4409</v>
      </c>
      <c r="BX654" s="2"/>
      <c r="BY654" s="2"/>
      <c r="BZ654" s="2" t="s">
        <v>2246</v>
      </c>
      <c r="CA654" s="2" t="b">
        <v>1</v>
      </c>
      <c r="CB654" s="2" t="b">
        <v>0</v>
      </c>
      <c r="CC654" s="2" t="b">
        <v>1</v>
      </c>
      <c r="CD654" s="2" t="b">
        <v>1</v>
      </c>
      <c r="CE654" s="2" t="s">
        <v>4410</v>
      </c>
      <c r="CF654" s="2"/>
      <c r="CG654" s="2">
        <v>23</v>
      </c>
    </row>
    <row r="655" spans="1:85">
      <c r="A655" s="3">
        <v>45619.448657407411</v>
      </c>
      <c r="B655" s="2" t="s">
        <v>2248</v>
      </c>
      <c r="C655" s="2" t="s">
        <v>2249</v>
      </c>
      <c r="D655" s="2" t="s">
        <v>106</v>
      </c>
      <c r="E655" s="2" t="s">
        <v>2250</v>
      </c>
      <c r="F655" s="2" t="s">
        <v>99</v>
      </c>
      <c r="G655" s="2">
        <v>9920486644</v>
      </c>
      <c r="H655" s="2" t="s">
        <v>127</v>
      </c>
      <c r="I655" s="2" t="s">
        <v>82</v>
      </c>
      <c r="J655" s="2" t="s">
        <v>135</v>
      </c>
      <c r="K655" s="2" t="s">
        <v>136</v>
      </c>
      <c r="L655" s="2" t="s">
        <v>147</v>
      </c>
      <c r="M655" s="2" t="s">
        <v>82</v>
      </c>
      <c r="N655" s="2"/>
      <c r="O655" s="2"/>
      <c r="P655" s="2" t="s">
        <v>128</v>
      </c>
      <c r="Q655" s="2"/>
      <c r="R655" s="2"/>
      <c r="S655" s="2"/>
      <c r="T655" s="2"/>
      <c r="U655" s="2" t="s">
        <v>128</v>
      </c>
      <c r="V655" s="2" t="s">
        <v>2947</v>
      </c>
      <c r="W655" s="2"/>
      <c r="X655" s="2" t="s">
        <v>311</v>
      </c>
      <c r="Y655" s="2" t="s">
        <v>158</v>
      </c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>
        <v>3</v>
      </c>
      <c r="AN655" s="2">
        <v>0</v>
      </c>
      <c r="AO655" s="2">
        <v>6</v>
      </c>
      <c r="AP655" s="4">
        <v>0</v>
      </c>
      <c r="AQ655" s="6" t="b">
        <v>1</v>
      </c>
      <c r="AR655" s="2" t="b">
        <v>1</v>
      </c>
      <c r="AS655" s="2">
        <v>0</v>
      </c>
      <c r="AT655" s="2">
        <v>0</v>
      </c>
      <c r="AU655" s="2">
        <v>1</v>
      </c>
      <c r="AV655" s="2">
        <v>0</v>
      </c>
      <c r="AW655" s="2">
        <v>0</v>
      </c>
      <c r="AX655" s="2">
        <v>0</v>
      </c>
      <c r="AY655" s="2">
        <v>0</v>
      </c>
      <c r="AZ655" s="2">
        <v>1</v>
      </c>
      <c r="BA655" s="2">
        <v>1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7" t="s">
        <v>2928</v>
      </c>
      <c r="BR655" s="2">
        <v>1</v>
      </c>
      <c r="BS655" s="2"/>
      <c r="BT655" s="2" t="b">
        <v>1</v>
      </c>
      <c r="BU655" s="2" t="b">
        <v>1</v>
      </c>
      <c r="BV655" s="2">
        <v>486644</v>
      </c>
      <c r="BW655" s="2" t="s">
        <v>4411</v>
      </c>
      <c r="BX655" s="2"/>
      <c r="BY655" s="2"/>
      <c r="BZ655" s="2" t="s">
        <v>2250</v>
      </c>
      <c r="CA655" s="2" t="b">
        <v>1</v>
      </c>
      <c r="CB655" s="2" t="b">
        <v>1</v>
      </c>
      <c r="CC655" s="2" t="b">
        <v>1</v>
      </c>
      <c r="CD655" s="2" t="b">
        <v>1</v>
      </c>
      <c r="CE655" s="2" t="s">
        <v>4412</v>
      </c>
      <c r="CF655" s="2"/>
      <c r="CG655" s="2">
        <v>32</v>
      </c>
    </row>
    <row r="656" spans="1:85">
      <c r="A656" s="3">
        <v>45619.450543981482</v>
      </c>
      <c r="B656" s="2" t="s">
        <v>2251</v>
      </c>
      <c r="C656" s="2" t="s">
        <v>1602</v>
      </c>
      <c r="D656" s="2" t="s">
        <v>2252</v>
      </c>
      <c r="E656" s="2" t="s">
        <v>2253</v>
      </c>
      <c r="F656" s="2" t="s">
        <v>99</v>
      </c>
      <c r="G656" s="2">
        <v>919819865672</v>
      </c>
      <c r="H656" s="2" t="s">
        <v>127</v>
      </c>
      <c r="I656" s="2" t="s">
        <v>91</v>
      </c>
      <c r="J656" s="2" t="s">
        <v>135</v>
      </c>
      <c r="K656" s="2" t="s">
        <v>136</v>
      </c>
      <c r="L656" s="2" t="s">
        <v>164</v>
      </c>
      <c r="M656" s="2" t="s">
        <v>148</v>
      </c>
      <c r="N656" s="2"/>
      <c r="O656" s="2"/>
      <c r="P656" s="2" t="s">
        <v>128</v>
      </c>
      <c r="Q656" s="2"/>
      <c r="R656" s="2"/>
      <c r="S656" s="2"/>
      <c r="T656" s="2"/>
      <c r="U656" s="2" t="s">
        <v>128</v>
      </c>
      <c r="V656" s="2" t="s">
        <v>2947</v>
      </c>
      <c r="W656" s="2" t="s">
        <v>103</v>
      </c>
      <c r="X656" s="2" t="s">
        <v>311</v>
      </c>
      <c r="Y656" s="2" t="s">
        <v>2965</v>
      </c>
      <c r="Z656" s="2" t="s">
        <v>2955</v>
      </c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>
        <v>4</v>
      </c>
      <c r="AN656" s="2">
        <v>0</v>
      </c>
      <c r="AO656" s="2">
        <v>8</v>
      </c>
      <c r="AP656" s="4">
        <v>0</v>
      </c>
      <c r="AQ656" s="6" t="b">
        <v>1</v>
      </c>
      <c r="AR656" s="2" t="b">
        <v>1</v>
      </c>
      <c r="AS656" s="2">
        <v>0</v>
      </c>
      <c r="AT656" s="2">
        <v>0</v>
      </c>
      <c r="AU656" s="2">
        <v>1</v>
      </c>
      <c r="AV656" s="2">
        <v>0</v>
      </c>
      <c r="AW656" s="2">
        <v>0</v>
      </c>
      <c r="AX656" s="2">
        <v>0</v>
      </c>
      <c r="AY656" s="2">
        <v>1</v>
      </c>
      <c r="AZ656" s="2">
        <v>1</v>
      </c>
      <c r="BA656" s="2">
        <v>0</v>
      </c>
      <c r="BB656" s="2">
        <v>1</v>
      </c>
      <c r="BC656" s="2">
        <v>1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7" t="s">
        <v>2928</v>
      </c>
      <c r="BR656" s="2">
        <v>1</v>
      </c>
      <c r="BS656" s="2"/>
      <c r="BT656" s="2" t="b">
        <v>1</v>
      </c>
      <c r="BU656" s="2" t="b">
        <v>1</v>
      </c>
      <c r="BV656" s="2">
        <v>865672</v>
      </c>
      <c r="BW656" s="2" t="s">
        <v>4413</v>
      </c>
      <c r="BX656" s="2"/>
      <c r="BY656" s="2"/>
      <c r="BZ656" s="2" t="s">
        <v>2253</v>
      </c>
      <c r="CA656" s="2" t="b">
        <v>0</v>
      </c>
      <c r="CB656" s="2" t="b">
        <v>1</v>
      </c>
      <c r="CC656" s="2" t="b">
        <v>1</v>
      </c>
      <c r="CD656" s="2" t="b">
        <v>1</v>
      </c>
      <c r="CE656" s="2" t="e">
        <v>#N/A</v>
      </c>
      <c r="CF656" s="2"/>
      <c r="CG656" s="2">
        <v>33</v>
      </c>
    </row>
    <row r="657" spans="1:85">
      <c r="A657" s="3">
        <v>45619.505995370368</v>
      </c>
      <c r="B657" s="2" t="s">
        <v>2254</v>
      </c>
      <c r="C657" s="2" t="s">
        <v>2255</v>
      </c>
      <c r="D657" s="2" t="s">
        <v>2256</v>
      </c>
      <c r="E657" s="2" t="s">
        <v>2257</v>
      </c>
      <c r="F657" s="2" t="s">
        <v>79</v>
      </c>
      <c r="G657" s="2" t="s">
        <v>2258</v>
      </c>
      <c r="H657" s="2" t="s">
        <v>82</v>
      </c>
      <c r="I657" s="2" t="s">
        <v>82</v>
      </c>
      <c r="J657" s="2" t="s">
        <v>135</v>
      </c>
      <c r="K657" s="2" t="s">
        <v>164</v>
      </c>
      <c r="L657" s="2" t="s">
        <v>136</v>
      </c>
      <c r="M657" s="2" t="s">
        <v>82</v>
      </c>
      <c r="N657" s="2"/>
      <c r="O657" s="2"/>
      <c r="P657" s="2" t="s">
        <v>84</v>
      </c>
      <c r="Q657" s="2"/>
      <c r="R657" s="2"/>
      <c r="S657" s="2"/>
      <c r="T657" s="2"/>
      <c r="U657" s="2" t="s">
        <v>84</v>
      </c>
      <c r="V657" s="2"/>
      <c r="W657" s="2"/>
      <c r="X657" s="2" t="s">
        <v>3064</v>
      </c>
      <c r="Y657" s="2" t="s">
        <v>138</v>
      </c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>
        <v>3</v>
      </c>
      <c r="AN657" s="2">
        <v>0</v>
      </c>
      <c r="AO657" s="2">
        <v>6</v>
      </c>
      <c r="AP657" s="4">
        <v>0</v>
      </c>
      <c r="AQ657" s="6" t="b">
        <v>1</v>
      </c>
      <c r="AR657" s="2" t="b">
        <v>1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1</v>
      </c>
      <c r="BL657" s="2">
        <v>0</v>
      </c>
      <c r="BM657" s="2">
        <v>0</v>
      </c>
      <c r="BN657" s="2">
        <v>1</v>
      </c>
      <c r="BO657" s="2">
        <v>0</v>
      </c>
      <c r="BP657" s="2">
        <v>0</v>
      </c>
      <c r="BQ657" s="7" t="s">
        <v>2928</v>
      </c>
      <c r="BR657" s="2">
        <v>1</v>
      </c>
      <c r="BS657" s="2"/>
      <c r="BT657" s="2" t="b">
        <v>1</v>
      </c>
      <c r="BU657" s="2" t="b">
        <v>1</v>
      </c>
      <c r="BV657" s="2">
        <v>851617</v>
      </c>
      <c r="BW657" s="2" t="s">
        <v>4414</v>
      </c>
      <c r="BX657" s="2"/>
      <c r="BY657" s="2"/>
      <c r="BZ657" s="2" t="s">
        <v>2257</v>
      </c>
      <c r="CA657" s="2" t="b">
        <v>1</v>
      </c>
      <c r="CB657" s="2" t="b">
        <v>1</v>
      </c>
      <c r="CC657" s="2" t="b">
        <v>1</v>
      </c>
      <c r="CD657" s="2" t="b">
        <v>1</v>
      </c>
      <c r="CE657" s="2" t="s">
        <v>4415</v>
      </c>
      <c r="CF657" s="2"/>
      <c r="CG657" s="2">
        <v>19</v>
      </c>
    </row>
    <row r="658" spans="1:85">
      <c r="A658" s="3">
        <v>45619.506041666667</v>
      </c>
      <c r="B658" s="2" t="s">
        <v>2259</v>
      </c>
      <c r="C658" s="2" t="s">
        <v>1898</v>
      </c>
      <c r="D658" s="2" t="s">
        <v>270</v>
      </c>
      <c r="E658" s="2" t="s">
        <v>4416</v>
      </c>
      <c r="F658" s="2" t="s">
        <v>99</v>
      </c>
      <c r="G658" s="2" t="s">
        <v>2261</v>
      </c>
      <c r="H658" s="2" t="s">
        <v>81</v>
      </c>
      <c r="I658" s="2" t="s">
        <v>82</v>
      </c>
      <c r="J658" s="2"/>
      <c r="K658" s="2" t="s">
        <v>82</v>
      </c>
      <c r="L658" s="2" t="s">
        <v>82</v>
      </c>
      <c r="M658" s="2" t="s">
        <v>82</v>
      </c>
      <c r="N658" s="2"/>
      <c r="O658" s="2"/>
      <c r="P658" s="2" t="s">
        <v>128</v>
      </c>
      <c r="Q658" s="2"/>
      <c r="R658" s="2"/>
      <c r="S658" s="2"/>
      <c r="T658" s="2"/>
      <c r="U658" s="2" t="s">
        <v>128</v>
      </c>
      <c r="V658" s="2" t="s">
        <v>102</v>
      </c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>
        <v>1</v>
      </c>
      <c r="AN658" s="2">
        <v>0</v>
      </c>
      <c r="AO658" s="2">
        <v>2</v>
      </c>
      <c r="AP658" s="4">
        <v>0</v>
      </c>
      <c r="AQ658" s="6" t="b">
        <v>1</v>
      </c>
      <c r="AR658" s="2" t="b">
        <v>1</v>
      </c>
      <c r="AS658" s="2">
        <v>0</v>
      </c>
      <c r="AT658" s="2">
        <v>0</v>
      </c>
      <c r="AU658" s="2">
        <v>0</v>
      </c>
      <c r="AV658" s="2">
        <v>1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7" t="s">
        <v>2928</v>
      </c>
      <c r="BR658" s="2">
        <v>1</v>
      </c>
      <c r="BS658" s="2"/>
      <c r="BT658" s="2" t="b">
        <v>1</v>
      </c>
      <c r="BU658" s="2" t="b">
        <v>1</v>
      </c>
      <c r="BV658" s="2">
        <v>61100</v>
      </c>
      <c r="BW658" s="2" t="s">
        <v>4417</v>
      </c>
      <c r="BX658" s="2"/>
      <c r="BY658" s="2"/>
      <c r="BZ658" s="2" t="s">
        <v>4418</v>
      </c>
      <c r="CA658" s="2" t="b">
        <v>1</v>
      </c>
      <c r="CB658" s="2" t="b">
        <v>1</v>
      </c>
      <c r="CC658" s="2" t="b">
        <v>1</v>
      </c>
      <c r="CD658" s="2" t="b">
        <v>1</v>
      </c>
      <c r="CE658" s="2" t="s">
        <v>4419</v>
      </c>
      <c r="CF658" s="2"/>
      <c r="CG658" s="2">
        <v>19</v>
      </c>
    </row>
    <row r="659" spans="1:85">
      <c r="A659" s="3">
        <v>45619.53696759259</v>
      </c>
      <c r="B659" s="2" t="s">
        <v>2262</v>
      </c>
      <c r="C659" s="2" t="s">
        <v>2263</v>
      </c>
      <c r="D659" s="2" t="s">
        <v>2264</v>
      </c>
      <c r="E659" s="2" t="s">
        <v>2265</v>
      </c>
      <c r="F659" s="2" t="s">
        <v>99</v>
      </c>
      <c r="G659" s="2">
        <v>9607309333</v>
      </c>
      <c r="H659" s="2" t="s">
        <v>127</v>
      </c>
      <c r="I659" s="2" t="s">
        <v>82</v>
      </c>
      <c r="J659" s="2" t="s">
        <v>135</v>
      </c>
      <c r="K659" s="2" t="s">
        <v>136</v>
      </c>
      <c r="L659" s="2" t="s">
        <v>136</v>
      </c>
      <c r="M659" s="2" t="s">
        <v>136</v>
      </c>
      <c r="N659" s="2"/>
      <c r="O659" s="2"/>
      <c r="P659" s="2"/>
      <c r="Q659" s="2"/>
      <c r="R659" s="2"/>
      <c r="S659" s="2"/>
      <c r="T659" s="2"/>
      <c r="U659" s="2" t="s">
        <v>85</v>
      </c>
      <c r="V659" s="2" t="s">
        <v>2947</v>
      </c>
      <c r="W659" s="2"/>
      <c r="X659" s="2" t="s">
        <v>311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>
        <v>2</v>
      </c>
      <c r="AN659" s="2">
        <v>0</v>
      </c>
      <c r="AO659" s="2">
        <v>3</v>
      </c>
      <c r="AP659" s="4">
        <v>0</v>
      </c>
      <c r="AQ659" s="6" t="b">
        <v>1</v>
      </c>
      <c r="AR659" s="2" t="b">
        <v>1</v>
      </c>
      <c r="AS659" s="2">
        <v>0</v>
      </c>
      <c r="AT659" s="2">
        <v>0</v>
      </c>
      <c r="AU659" s="2">
        <v>1</v>
      </c>
      <c r="AV659" s="2">
        <v>0</v>
      </c>
      <c r="AW659" s="2">
        <v>0</v>
      </c>
      <c r="AX659" s="2">
        <v>0</v>
      </c>
      <c r="AY659" s="2">
        <v>0</v>
      </c>
      <c r="AZ659" s="2">
        <v>1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7" t="s">
        <v>2966</v>
      </c>
      <c r="BR659" s="2">
        <v>1</v>
      </c>
      <c r="BS659" s="2"/>
      <c r="BT659" s="2" t="b">
        <v>1</v>
      </c>
      <c r="BU659" s="2" t="b">
        <v>1</v>
      </c>
      <c r="BV659" s="2">
        <v>309333</v>
      </c>
      <c r="BW659" s="2" t="s">
        <v>4420</v>
      </c>
      <c r="BX659" s="2"/>
      <c r="BY659" s="2"/>
      <c r="BZ659" s="2" t="s">
        <v>2265</v>
      </c>
      <c r="CA659" s="2" t="b">
        <v>1</v>
      </c>
      <c r="CB659" s="2" t="b">
        <v>1</v>
      </c>
      <c r="CC659" s="2" t="b">
        <v>1</v>
      </c>
      <c r="CD659" s="2" t="b">
        <v>1</v>
      </c>
      <c r="CE659" s="2" t="s">
        <v>4421</v>
      </c>
      <c r="CF659" s="2"/>
      <c r="CG659" s="2">
        <v>33</v>
      </c>
    </row>
    <row r="660" spans="1:85">
      <c r="A660" s="3">
        <v>45619.539178240739</v>
      </c>
      <c r="B660" s="2" t="s">
        <v>2266</v>
      </c>
      <c r="C660" s="2" t="s">
        <v>2267</v>
      </c>
      <c r="D660" s="2" t="s">
        <v>258</v>
      </c>
      <c r="E660" s="2" t="s">
        <v>2268</v>
      </c>
      <c r="F660" s="2" t="s">
        <v>99</v>
      </c>
      <c r="G660" s="2" t="s">
        <v>2269</v>
      </c>
      <c r="H660" s="2" t="s">
        <v>127</v>
      </c>
      <c r="I660" s="2" t="s">
        <v>82</v>
      </c>
      <c r="J660" s="2" t="s">
        <v>135</v>
      </c>
      <c r="K660" s="2" t="s">
        <v>148</v>
      </c>
      <c r="L660" s="2" t="s">
        <v>82</v>
      </c>
      <c r="M660" s="2" t="s">
        <v>82</v>
      </c>
      <c r="N660" s="2"/>
      <c r="O660" s="2"/>
      <c r="P660" s="2"/>
      <c r="Q660" s="2"/>
      <c r="R660" s="2"/>
      <c r="S660" s="2"/>
      <c r="T660" s="2"/>
      <c r="U660" s="2" t="s">
        <v>85</v>
      </c>
      <c r="V660" s="2" t="s">
        <v>2947</v>
      </c>
      <c r="W660" s="2"/>
      <c r="X660" s="2" t="s">
        <v>2955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>
        <v>2</v>
      </c>
      <c r="AN660" s="2">
        <v>0</v>
      </c>
      <c r="AO660" s="2">
        <v>4</v>
      </c>
      <c r="AP660" s="4">
        <v>0</v>
      </c>
      <c r="AQ660" s="6" t="b">
        <v>1</v>
      </c>
      <c r="AR660" s="2" t="b">
        <v>1</v>
      </c>
      <c r="AS660" s="2">
        <v>0</v>
      </c>
      <c r="AT660" s="2">
        <v>0</v>
      </c>
      <c r="AU660" s="2">
        <v>1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1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7" t="s">
        <v>2928</v>
      </c>
      <c r="BR660" s="2">
        <v>1</v>
      </c>
      <c r="BS660" s="2"/>
      <c r="BT660" s="2" t="b">
        <v>1</v>
      </c>
      <c r="BU660" s="2" t="b">
        <v>1</v>
      </c>
      <c r="BV660" s="2">
        <v>741712</v>
      </c>
      <c r="BW660" s="2" t="s">
        <v>4422</v>
      </c>
      <c r="BX660" s="2"/>
      <c r="BY660" s="2"/>
      <c r="BZ660" s="2" t="s">
        <v>2268</v>
      </c>
      <c r="CA660" s="2" t="b">
        <v>1</v>
      </c>
      <c r="CB660" s="2" t="b">
        <v>1</v>
      </c>
      <c r="CC660" s="2" t="b">
        <v>1</v>
      </c>
      <c r="CD660" s="2" t="b">
        <v>1</v>
      </c>
      <c r="CE660" s="2" t="s">
        <v>4423</v>
      </c>
      <c r="CF660" s="2"/>
      <c r="CG660" s="2">
        <v>22</v>
      </c>
    </row>
    <row r="661" spans="1:85">
      <c r="A661" s="3">
        <v>45619.542187500003</v>
      </c>
      <c r="B661" s="2" t="s">
        <v>2270</v>
      </c>
      <c r="C661" s="2" t="s">
        <v>806</v>
      </c>
      <c r="D661" s="2" t="s">
        <v>470</v>
      </c>
      <c r="E661" s="2" t="s">
        <v>2271</v>
      </c>
      <c r="F661" s="2" t="s">
        <v>99</v>
      </c>
      <c r="G661" s="2">
        <v>8390580312</v>
      </c>
      <c r="H661" s="2" t="s">
        <v>127</v>
      </c>
      <c r="I661" s="2" t="s">
        <v>82</v>
      </c>
      <c r="J661" s="2"/>
      <c r="K661" s="2" t="s">
        <v>82</v>
      </c>
      <c r="L661" s="2" t="s">
        <v>82</v>
      </c>
      <c r="M661" s="2" t="s">
        <v>82</v>
      </c>
      <c r="N661" s="2"/>
      <c r="O661" s="2"/>
      <c r="P661" s="2"/>
      <c r="Q661" s="2"/>
      <c r="R661" s="2"/>
      <c r="S661" s="2"/>
      <c r="T661" s="2"/>
      <c r="U661" s="2" t="s">
        <v>85</v>
      </c>
      <c r="V661" s="2" t="s">
        <v>2947</v>
      </c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>
        <v>1</v>
      </c>
      <c r="AN661" s="2">
        <v>0</v>
      </c>
      <c r="AO661" s="2">
        <v>2</v>
      </c>
      <c r="AP661" s="4">
        <v>0</v>
      </c>
      <c r="AQ661" s="6" t="b">
        <v>1</v>
      </c>
      <c r="AR661" s="2" t="b">
        <v>1</v>
      </c>
      <c r="AS661" s="2">
        <v>0</v>
      </c>
      <c r="AT661" s="2">
        <v>0</v>
      </c>
      <c r="AU661" s="2">
        <v>1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7" t="s">
        <v>2928</v>
      </c>
      <c r="BR661" s="2">
        <v>1</v>
      </c>
      <c r="BS661" s="2"/>
      <c r="BT661" s="2" t="b">
        <v>1</v>
      </c>
      <c r="BU661" s="2" t="b">
        <v>1</v>
      </c>
      <c r="BV661" s="2">
        <v>580312</v>
      </c>
      <c r="BW661" s="2" t="s">
        <v>4424</v>
      </c>
      <c r="BX661" s="2"/>
      <c r="BY661" s="2"/>
      <c r="BZ661" s="2" t="s">
        <v>2271</v>
      </c>
      <c r="CA661" s="2" t="b">
        <v>1</v>
      </c>
      <c r="CB661" s="2" t="b">
        <v>1</v>
      </c>
      <c r="CC661" s="2" t="b">
        <v>1</v>
      </c>
      <c r="CD661" s="2" t="b">
        <v>1</v>
      </c>
      <c r="CE661" s="2" t="s">
        <v>4425</v>
      </c>
      <c r="CF661" s="2"/>
      <c r="CG661" s="2">
        <v>23</v>
      </c>
    </row>
    <row r="662" spans="1:85">
      <c r="A662" s="3">
        <v>45619.554930555554</v>
      </c>
      <c r="B662" s="2" t="s">
        <v>2272</v>
      </c>
      <c r="C662" s="2" t="s">
        <v>546</v>
      </c>
      <c r="D662" s="2" t="s">
        <v>125</v>
      </c>
      <c r="E662" s="2" t="s">
        <v>2273</v>
      </c>
      <c r="F662" s="2" t="s">
        <v>99</v>
      </c>
      <c r="G662" s="2">
        <v>919920522258</v>
      </c>
      <c r="H662" s="2" t="s">
        <v>82</v>
      </c>
      <c r="I662" s="2" t="s">
        <v>82</v>
      </c>
      <c r="J662" s="2" t="s">
        <v>135</v>
      </c>
      <c r="K662" s="2" t="s">
        <v>136</v>
      </c>
      <c r="L662" s="2" t="s">
        <v>82</v>
      </c>
      <c r="M662" s="2" t="s">
        <v>82</v>
      </c>
      <c r="N662" s="2"/>
      <c r="O662" s="2"/>
      <c r="P662" s="2" t="s">
        <v>128</v>
      </c>
      <c r="Q662" s="2"/>
      <c r="R662" s="2"/>
      <c r="S662" s="2"/>
      <c r="T662" s="2"/>
      <c r="U662" s="2" t="s">
        <v>128</v>
      </c>
      <c r="V662" s="2"/>
      <c r="W662" s="2"/>
      <c r="X662" s="2" t="s">
        <v>311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>
        <v>1</v>
      </c>
      <c r="AN662" s="2">
        <v>0</v>
      </c>
      <c r="AO662" s="2">
        <v>2</v>
      </c>
      <c r="AP662" s="4">
        <v>0</v>
      </c>
      <c r="AQ662" s="6" t="b">
        <v>1</v>
      </c>
      <c r="AR662" s="2" t="b">
        <v>1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1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7" t="s">
        <v>2928</v>
      </c>
      <c r="BR662" s="2">
        <v>1</v>
      </c>
      <c r="BS662" s="2"/>
      <c r="BT662" s="2" t="b">
        <v>1</v>
      </c>
      <c r="BU662" s="2" t="b">
        <v>1</v>
      </c>
      <c r="BV662" s="2">
        <v>522258</v>
      </c>
      <c r="BW662" s="2" t="s">
        <v>4426</v>
      </c>
      <c r="BX662" s="2"/>
      <c r="BY662" s="2"/>
      <c r="BZ662" s="2" t="s">
        <v>2273</v>
      </c>
      <c r="CA662" s="2" t="b">
        <v>1</v>
      </c>
      <c r="CB662" s="2" t="b">
        <v>1</v>
      </c>
      <c r="CC662" s="2" t="b">
        <v>1</v>
      </c>
      <c r="CD662" s="2" t="b">
        <v>1</v>
      </c>
      <c r="CE662" s="2" t="s">
        <v>4427</v>
      </c>
      <c r="CF662" s="2"/>
      <c r="CG662" s="2">
        <v>32</v>
      </c>
    </row>
    <row r="663" spans="1:85">
      <c r="A663" s="3">
        <v>45619.610347222224</v>
      </c>
      <c r="B663" s="2" t="s">
        <v>2274</v>
      </c>
      <c r="C663" s="2" t="s">
        <v>1322</v>
      </c>
      <c r="D663" s="2" t="s">
        <v>606</v>
      </c>
      <c r="E663" s="2" t="s">
        <v>2275</v>
      </c>
      <c r="F663" s="2" t="s">
        <v>99</v>
      </c>
      <c r="G663" s="2" t="s">
        <v>2276</v>
      </c>
      <c r="H663" s="2" t="s">
        <v>82</v>
      </c>
      <c r="I663" s="2" t="s">
        <v>82</v>
      </c>
      <c r="J663" s="2" t="s">
        <v>135</v>
      </c>
      <c r="K663" s="2" t="s">
        <v>148</v>
      </c>
      <c r="L663" s="2" t="s">
        <v>164</v>
      </c>
      <c r="M663" s="2" t="s">
        <v>136</v>
      </c>
      <c r="N663" s="2"/>
      <c r="O663" s="2"/>
      <c r="P663" s="2"/>
      <c r="Q663" s="2"/>
      <c r="R663" s="2"/>
      <c r="S663" s="2"/>
      <c r="T663" s="2"/>
      <c r="U663" s="2" t="s">
        <v>85</v>
      </c>
      <c r="V663" s="2"/>
      <c r="W663" s="2"/>
      <c r="X663" s="2" t="s">
        <v>2955</v>
      </c>
      <c r="Y663" s="2" t="s">
        <v>2965</v>
      </c>
      <c r="Z663" s="2" t="s">
        <v>311</v>
      </c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>
        <v>2</v>
      </c>
      <c r="AN663" s="2">
        <v>0</v>
      </c>
      <c r="AO663" s="2">
        <v>4</v>
      </c>
      <c r="AP663" s="4">
        <v>0</v>
      </c>
      <c r="AQ663" s="6" t="b">
        <v>1</v>
      </c>
      <c r="AR663" s="2" t="b">
        <v>1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1</v>
      </c>
      <c r="BA663" s="2">
        <v>0</v>
      </c>
      <c r="BB663" s="2">
        <v>1</v>
      </c>
      <c r="BC663" s="2">
        <v>1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7" t="s">
        <v>2928</v>
      </c>
      <c r="BR663" s="2">
        <v>1</v>
      </c>
      <c r="BS663" s="2"/>
      <c r="BT663" s="2" t="b">
        <v>1</v>
      </c>
      <c r="BU663" s="2" t="b">
        <v>1</v>
      </c>
      <c r="BV663" s="2">
        <v>330862</v>
      </c>
      <c r="BW663" s="2" t="s">
        <v>4428</v>
      </c>
      <c r="BX663" s="2"/>
      <c r="BY663" s="2"/>
      <c r="BZ663" s="2" t="s">
        <v>2275</v>
      </c>
      <c r="CA663" s="2" t="b">
        <v>1</v>
      </c>
      <c r="CB663" s="2" t="b">
        <v>0</v>
      </c>
      <c r="CC663" s="2" t="b">
        <v>1</v>
      </c>
      <c r="CD663" s="2" t="b">
        <v>1</v>
      </c>
      <c r="CE663" s="2" t="s">
        <v>4429</v>
      </c>
      <c r="CF663" s="2"/>
      <c r="CG663" s="2">
        <v>21</v>
      </c>
    </row>
    <row r="664" spans="1:85">
      <c r="A664" s="3">
        <v>45619.657395833332</v>
      </c>
      <c r="B664" s="2" t="s">
        <v>2277</v>
      </c>
      <c r="C664" s="2" t="s">
        <v>2278</v>
      </c>
      <c r="D664" s="2" t="s">
        <v>125</v>
      </c>
      <c r="E664" s="2" t="s">
        <v>2279</v>
      </c>
      <c r="F664" s="2" t="s">
        <v>79</v>
      </c>
      <c r="G664" s="2">
        <v>919426916148</v>
      </c>
      <c r="H664" s="2" t="s">
        <v>317</v>
      </c>
      <c r="I664" s="2" t="s">
        <v>82</v>
      </c>
      <c r="J664" s="2" t="s">
        <v>135</v>
      </c>
      <c r="K664" s="2" t="s">
        <v>136</v>
      </c>
      <c r="L664" s="2" t="s">
        <v>82</v>
      </c>
      <c r="M664" s="2" t="s">
        <v>82</v>
      </c>
      <c r="N664" s="2"/>
      <c r="O664" s="2"/>
      <c r="P664" s="2"/>
      <c r="Q664" s="2"/>
      <c r="R664" s="2"/>
      <c r="S664" s="2"/>
      <c r="T664" s="2"/>
      <c r="U664" s="2" t="s">
        <v>85</v>
      </c>
      <c r="V664" s="2" t="s">
        <v>317</v>
      </c>
      <c r="W664" s="2"/>
      <c r="X664" s="2" t="s">
        <v>138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>
        <v>2</v>
      </c>
      <c r="AN664" s="2">
        <v>0</v>
      </c>
      <c r="AO664" s="2">
        <v>3</v>
      </c>
      <c r="AP664" s="4">
        <v>0</v>
      </c>
      <c r="AQ664" s="6" t="b">
        <v>1</v>
      </c>
      <c r="AR664" s="2" t="b">
        <v>1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1</v>
      </c>
      <c r="BI664" s="2">
        <v>0</v>
      </c>
      <c r="BJ664" s="2">
        <v>0</v>
      </c>
      <c r="BK664" s="2">
        <v>1</v>
      </c>
      <c r="BL664" s="2">
        <v>0</v>
      </c>
      <c r="BM664" s="2">
        <v>0</v>
      </c>
      <c r="BN664" s="2">
        <v>0</v>
      </c>
      <c r="BO664" s="2">
        <v>0</v>
      </c>
      <c r="BP664" s="2">
        <v>0</v>
      </c>
      <c r="BQ664" s="7" t="s">
        <v>2966</v>
      </c>
      <c r="BR664" s="2">
        <v>1</v>
      </c>
      <c r="BS664" s="2"/>
      <c r="BT664" s="2" t="b">
        <v>1</v>
      </c>
      <c r="BU664" s="2" t="b">
        <v>1</v>
      </c>
      <c r="BV664" s="2">
        <v>916148</v>
      </c>
      <c r="BW664" s="2" t="s">
        <v>4430</v>
      </c>
      <c r="BX664" s="2"/>
      <c r="BY664" s="2"/>
      <c r="BZ664" s="2" t="s">
        <v>2279</v>
      </c>
      <c r="CA664" s="2" t="b">
        <v>1</v>
      </c>
      <c r="CB664" s="2" t="b">
        <v>1</v>
      </c>
      <c r="CC664" s="2" t="b">
        <v>1</v>
      </c>
      <c r="CD664" s="2" t="b">
        <v>1</v>
      </c>
      <c r="CE664" s="2" t="s">
        <v>4431</v>
      </c>
      <c r="CF664" s="2"/>
      <c r="CG664" s="2">
        <v>30</v>
      </c>
    </row>
    <row r="665" spans="1:85">
      <c r="A665" s="3">
        <v>45619.657650462963</v>
      </c>
      <c r="B665" s="2" t="s">
        <v>2280</v>
      </c>
      <c r="C665" s="2" t="s">
        <v>2281</v>
      </c>
      <c r="D665" s="2" t="s">
        <v>106</v>
      </c>
      <c r="E665" s="2" t="s">
        <v>4432</v>
      </c>
      <c r="F665" s="2" t="s">
        <v>99</v>
      </c>
      <c r="G665" s="2" t="s">
        <v>2282</v>
      </c>
      <c r="H665" s="2" t="s">
        <v>82</v>
      </c>
      <c r="I665" s="2" t="s">
        <v>134</v>
      </c>
      <c r="J665" s="2"/>
      <c r="K665" s="2" t="s">
        <v>82</v>
      </c>
      <c r="L665" s="2" t="s">
        <v>82</v>
      </c>
      <c r="M665" s="2" t="s">
        <v>82</v>
      </c>
      <c r="N665" s="2"/>
      <c r="O665" s="2"/>
      <c r="P665" s="2" t="b">
        <v>0</v>
      </c>
      <c r="Q665" s="2"/>
      <c r="R665" s="2"/>
      <c r="S665" s="2"/>
      <c r="T665" s="2"/>
      <c r="U665" s="2" t="b">
        <v>0</v>
      </c>
      <c r="V665" s="2"/>
      <c r="W665" s="2" t="s">
        <v>165</v>
      </c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>
        <v>1</v>
      </c>
      <c r="AN665" s="2">
        <v>0</v>
      </c>
      <c r="AO665" s="2" t="b">
        <v>0</v>
      </c>
      <c r="AP665" s="4">
        <v>0</v>
      </c>
      <c r="AQ665" s="2"/>
      <c r="AR665" s="2" t="b">
        <v>1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1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/>
      <c r="BR665" s="2">
        <v>0</v>
      </c>
      <c r="BS665" s="2"/>
      <c r="BT665" s="2" t="b">
        <v>1</v>
      </c>
      <c r="BU665" s="2" t="b">
        <v>1</v>
      </c>
      <c r="BV665" s="2">
        <v>116929</v>
      </c>
      <c r="BW665" s="2" t="s">
        <v>4433</v>
      </c>
      <c r="BX665" s="2"/>
      <c r="BY665" s="2"/>
      <c r="BZ665" s="2"/>
      <c r="CA665" s="2" t="e">
        <v>#N/A</v>
      </c>
      <c r="CB665" s="2" t="e">
        <v>#N/A</v>
      </c>
      <c r="CC665" s="2" t="e">
        <v>#N/A</v>
      </c>
      <c r="CD665" s="2" t="e">
        <v>#N/A</v>
      </c>
      <c r="CE665" s="2" t="e">
        <v>#N/A</v>
      </c>
      <c r="CF665" s="2" t="s">
        <v>3007</v>
      </c>
      <c r="CG665" s="2" t="e">
        <v>#N/A</v>
      </c>
    </row>
    <row r="666" spans="1:85">
      <c r="A666" s="3">
        <v>45619.694606481484</v>
      </c>
      <c r="B666" s="2" t="s">
        <v>2283</v>
      </c>
      <c r="C666" s="2" t="s">
        <v>1369</v>
      </c>
      <c r="D666" s="2" t="s">
        <v>1065</v>
      </c>
      <c r="E666" s="2" t="s">
        <v>2284</v>
      </c>
      <c r="F666" s="2" t="s">
        <v>99</v>
      </c>
      <c r="G666" s="2" t="s">
        <v>2285</v>
      </c>
      <c r="H666" s="2" t="s">
        <v>81</v>
      </c>
      <c r="I666" s="2" t="s">
        <v>91</v>
      </c>
      <c r="J666" s="2" t="s">
        <v>92</v>
      </c>
      <c r="K666" s="2"/>
      <c r="L666" s="2"/>
      <c r="M666" s="2"/>
      <c r="N666" s="2" t="s">
        <v>93</v>
      </c>
      <c r="O666" s="2" t="s">
        <v>83</v>
      </c>
      <c r="P666" s="2"/>
      <c r="Q666" s="2"/>
      <c r="R666" s="2"/>
      <c r="S666" s="2"/>
      <c r="T666" s="2"/>
      <c r="U666" s="2" t="s">
        <v>85</v>
      </c>
      <c r="V666" s="2" t="s">
        <v>102</v>
      </c>
      <c r="W666" s="2" t="s">
        <v>103</v>
      </c>
      <c r="X666" s="2"/>
      <c r="Y666" s="2"/>
      <c r="Z666" s="2"/>
      <c r="AA666" s="2" t="s">
        <v>2956</v>
      </c>
      <c r="AB666" s="2" t="s">
        <v>2934</v>
      </c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>
        <v>4</v>
      </c>
      <c r="AN666" s="2">
        <v>0</v>
      </c>
      <c r="AO666" s="2">
        <v>8</v>
      </c>
      <c r="AP666" s="4">
        <v>0</v>
      </c>
      <c r="AQ666" s="6" t="b">
        <v>1</v>
      </c>
      <c r="AR666" s="2" t="b">
        <v>1</v>
      </c>
      <c r="AS666" s="2">
        <v>0</v>
      </c>
      <c r="AT666" s="2">
        <v>0</v>
      </c>
      <c r="AU666" s="2">
        <v>0</v>
      </c>
      <c r="AV666" s="2">
        <v>1</v>
      </c>
      <c r="AW666" s="2">
        <v>0</v>
      </c>
      <c r="AX666" s="2">
        <v>0</v>
      </c>
      <c r="AY666" s="2">
        <v>1</v>
      </c>
      <c r="AZ666" s="2">
        <v>0</v>
      </c>
      <c r="BA666" s="2">
        <v>0</v>
      </c>
      <c r="BB666" s="2">
        <v>0</v>
      </c>
      <c r="BC666" s="2">
        <v>0</v>
      </c>
      <c r="BD666" s="2">
        <v>1</v>
      </c>
      <c r="BE666" s="2">
        <v>1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7" t="s">
        <v>2928</v>
      </c>
      <c r="BR666" s="2">
        <v>1</v>
      </c>
      <c r="BS666" s="2"/>
      <c r="BT666" s="2" t="b">
        <v>1</v>
      </c>
      <c r="BU666" s="2" t="b">
        <v>1</v>
      </c>
      <c r="BV666" s="2">
        <v>927111</v>
      </c>
      <c r="BW666" s="2" t="s">
        <v>4434</v>
      </c>
      <c r="BX666" s="2"/>
      <c r="BY666" s="2"/>
      <c r="BZ666" s="2" t="s">
        <v>2284</v>
      </c>
      <c r="CA666" s="2" t="b">
        <v>1</v>
      </c>
      <c r="CB666" s="2" t="b">
        <v>1</v>
      </c>
      <c r="CC666" s="2" t="b">
        <v>1</v>
      </c>
      <c r="CD666" s="2" t="b">
        <v>1</v>
      </c>
      <c r="CE666" s="2" t="s">
        <v>4435</v>
      </c>
      <c r="CF666" s="2"/>
      <c r="CG666" s="2">
        <v>17</v>
      </c>
    </row>
    <row r="667" spans="1:85">
      <c r="A667" s="3">
        <v>45619.74800925926</v>
      </c>
      <c r="B667" s="2" t="s">
        <v>2286</v>
      </c>
      <c r="C667" s="2" t="s">
        <v>2287</v>
      </c>
      <c r="D667" s="2" t="s">
        <v>2235</v>
      </c>
      <c r="E667" s="2" t="s">
        <v>2288</v>
      </c>
      <c r="F667" s="2" t="s">
        <v>99</v>
      </c>
      <c r="G667" s="2">
        <v>9834021290</v>
      </c>
      <c r="H667" s="2" t="s">
        <v>127</v>
      </c>
      <c r="I667" s="2" t="s">
        <v>91</v>
      </c>
      <c r="J667" s="2" t="s">
        <v>92</v>
      </c>
      <c r="K667" s="2"/>
      <c r="L667" s="2"/>
      <c r="M667" s="2"/>
      <c r="N667" s="2" t="s">
        <v>83</v>
      </c>
      <c r="O667" s="2" t="s">
        <v>83</v>
      </c>
      <c r="P667" s="2" t="s">
        <v>84</v>
      </c>
      <c r="Q667" s="2"/>
      <c r="R667" s="2"/>
      <c r="S667" s="2"/>
      <c r="T667" s="2"/>
      <c r="U667" s="2" t="s">
        <v>84</v>
      </c>
      <c r="V667" s="2" t="s">
        <v>2947</v>
      </c>
      <c r="W667" s="2" t="s">
        <v>103</v>
      </c>
      <c r="X667" s="2"/>
      <c r="Y667" s="2"/>
      <c r="Z667" s="2"/>
      <c r="AA667" s="2" t="s">
        <v>2934</v>
      </c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>
        <v>3</v>
      </c>
      <c r="AN667" s="2">
        <v>0</v>
      </c>
      <c r="AO667" s="2">
        <v>6</v>
      </c>
      <c r="AP667" s="4">
        <v>0</v>
      </c>
      <c r="AQ667" s="6" t="b">
        <v>1</v>
      </c>
      <c r="AR667" s="2" t="b">
        <v>1</v>
      </c>
      <c r="AS667" s="2">
        <v>0</v>
      </c>
      <c r="AT667" s="2">
        <v>0</v>
      </c>
      <c r="AU667" s="2">
        <v>1</v>
      </c>
      <c r="AV667" s="2">
        <v>0</v>
      </c>
      <c r="AW667" s="2">
        <v>0</v>
      </c>
      <c r="AX667" s="2">
        <v>0</v>
      </c>
      <c r="AY667" s="2">
        <v>1</v>
      </c>
      <c r="AZ667" s="2">
        <v>0</v>
      </c>
      <c r="BA667" s="2">
        <v>0</v>
      </c>
      <c r="BB667" s="2">
        <v>0</v>
      </c>
      <c r="BC667" s="2">
        <v>0</v>
      </c>
      <c r="BD667" s="2">
        <v>1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7" t="s">
        <v>2928</v>
      </c>
      <c r="BR667" s="2">
        <v>1</v>
      </c>
      <c r="BS667" s="2"/>
      <c r="BT667" s="2" t="b">
        <v>1</v>
      </c>
      <c r="BU667" s="2" t="b">
        <v>1</v>
      </c>
      <c r="BV667" s="2">
        <v>21290</v>
      </c>
      <c r="BW667" s="2" t="s">
        <v>4436</v>
      </c>
      <c r="BX667" s="2"/>
      <c r="BY667" s="2"/>
      <c r="BZ667" s="2" t="s">
        <v>2288</v>
      </c>
      <c r="CA667" s="2" t="b">
        <v>0</v>
      </c>
      <c r="CB667" s="2" t="b">
        <v>0</v>
      </c>
      <c r="CC667" s="2" t="b">
        <v>0</v>
      </c>
      <c r="CD667" s="2" t="e">
        <v>#N/A</v>
      </c>
      <c r="CE667" s="2" t="e">
        <v>#N/A</v>
      </c>
      <c r="CF667" s="2"/>
      <c r="CG667" s="2">
        <v>20</v>
      </c>
    </row>
    <row r="668" spans="1:85">
      <c r="A668" s="3">
        <v>45619.748993055553</v>
      </c>
      <c r="B668" s="2" t="s">
        <v>2289</v>
      </c>
      <c r="C668" s="2" t="s">
        <v>1377</v>
      </c>
      <c r="D668" s="2" t="s">
        <v>125</v>
      </c>
      <c r="E668" s="2" t="s">
        <v>2290</v>
      </c>
      <c r="F668" s="2" t="s">
        <v>79</v>
      </c>
      <c r="G668" s="2">
        <v>7506630661</v>
      </c>
      <c r="H668" s="2" t="s">
        <v>127</v>
      </c>
      <c r="I668" s="2" t="s">
        <v>91</v>
      </c>
      <c r="J668" s="2" t="s">
        <v>135</v>
      </c>
      <c r="K668" s="2" t="s">
        <v>82</v>
      </c>
      <c r="L668" s="2" t="s">
        <v>136</v>
      </c>
      <c r="M668" s="2" t="s">
        <v>82</v>
      </c>
      <c r="N668" s="2"/>
      <c r="O668" s="2"/>
      <c r="P668" s="2" t="s">
        <v>84</v>
      </c>
      <c r="Q668" s="2"/>
      <c r="R668" s="2"/>
      <c r="S668" s="2"/>
      <c r="T668" s="2"/>
      <c r="U668" s="2" t="s">
        <v>84</v>
      </c>
      <c r="V668" s="2" t="s">
        <v>3035</v>
      </c>
      <c r="W668" s="2" t="s">
        <v>94</v>
      </c>
      <c r="X668" s="2"/>
      <c r="Y668" s="2" t="s">
        <v>138</v>
      </c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>
        <v>3</v>
      </c>
      <c r="AN668" s="2">
        <v>0</v>
      </c>
      <c r="AO668" s="2">
        <v>6</v>
      </c>
      <c r="AP668" s="4">
        <v>0</v>
      </c>
      <c r="AQ668" s="6" t="b">
        <v>1</v>
      </c>
      <c r="AR668" s="2" t="b">
        <v>1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1</v>
      </c>
      <c r="BG668" s="2">
        <v>0</v>
      </c>
      <c r="BH668" s="2">
        <v>0</v>
      </c>
      <c r="BI668" s="2">
        <v>0</v>
      </c>
      <c r="BJ668" s="2">
        <v>1</v>
      </c>
      <c r="BK668" s="2">
        <v>1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7" t="s">
        <v>2928</v>
      </c>
      <c r="BR668" s="2">
        <v>1</v>
      </c>
      <c r="BS668" s="2"/>
      <c r="BT668" s="2" t="b">
        <v>1</v>
      </c>
      <c r="BU668" s="2" t="b">
        <v>1</v>
      </c>
      <c r="BV668" s="2">
        <v>630661</v>
      </c>
      <c r="BW668" s="2" t="s">
        <v>4437</v>
      </c>
      <c r="BX668" s="2"/>
      <c r="BY668" s="2"/>
      <c r="BZ668" s="2" t="s">
        <v>2290</v>
      </c>
      <c r="CA668" s="2" t="b">
        <v>1</v>
      </c>
      <c r="CB668" s="2" t="b">
        <v>1</v>
      </c>
      <c r="CC668" s="2" t="b">
        <v>1</v>
      </c>
      <c r="CD668" s="2" t="b">
        <v>1</v>
      </c>
      <c r="CE668" s="2" t="s">
        <v>4066</v>
      </c>
      <c r="CF668" s="2"/>
      <c r="CG668" s="2">
        <v>22</v>
      </c>
    </row>
    <row r="669" spans="1:85">
      <c r="A669" s="3">
        <v>45619.760995370372</v>
      </c>
      <c r="B669" s="2" t="s">
        <v>2291</v>
      </c>
      <c r="C669" s="2" t="s">
        <v>578</v>
      </c>
      <c r="D669" s="2" t="s">
        <v>799</v>
      </c>
      <c r="E669" s="2" t="s">
        <v>2292</v>
      </c>
      <c r="F669" s="2" t="s">
        <v>99</v>
      </c>
      <c r="G669" s="2">
        <v>9321858739</v>
      </c>
      <c r="H669" s="2" t="s">
        <v>127</v>
      </c>
      <c r="I669" s="2" t="s">
        <v>82</v>
      </c>
      <c r="J669" s="2" t="s">
        <v>135</v>
      </c>
      <c r="K669" s="2" t="s">
        <v>147</v>
      </c>
      <c r="L669" s="2" t="s">
        <v>136</v>
      </c>
      <c r="M669" s="2" t="s">
        <v>148</v>
      </c>
      <c r="N669" s="2"/>
      <c r="O669" s="2"/>
      <c r="P669" s="2"/>
      <c r="Q669" s="2"/>
      <c r="R669" s="2"/>
      <c r="S669" s="2"/>
      <c r="T669" s="2"/>
      <c r="U669" s="2" t="s">
        <v>85</v>
      </c>
      <c r="V669" s="2" t="s">
        <v>2947</v>
      </c>
      <c r="W669" s="2"/>
      <c r="X669" s="2" t="s">
        <v>158</v>
      </c>
      <c r="Y669" s="2" t="s">
        <v>311</v>
      </c>
      <c r="Z669" s="2" t="s">
        <v>2955</v>
      </c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>
        <v>3</v>
      </c>
      <c r="AN669" s="2">
        <v>0</v>
      </c>
      <c r="AO669" s="2">
        <v>5</v>
      </c>
      <c r="AP669" s="4">
        <v>0</v>
      </c>
      <c r="AQ669" s="6" t="b">
        <v>1</v>
      </c>
      <c r="AR669" s="2" t="b">
        <v>1</v>
      </c>
      <c r="AS669" s="2">
        <v>0</v>
      </c>
      <c r="AT669" s="2">
        <v>0</v>
      </c>
      <c r="AU669" s="2">
        <v>1</v>
      </c>
      <c r="AV669" s="2">
        <v>0</v>
      </c>
      <c r="AW669" s="2">
        <v>0</v>
      </c>
      <c r="AX669" s="2">
        <v>0</v>
      </c>
      <c r="AY669" s="2">
        <v>0</v>
      </c>
      <c r="AZ669" s="2">
        <v>1</v>
      </c>
      <c r="BA669" s="2">
        <v>1</v>
      </c>
      <c r="BB669" s="2">
        <v>1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7" t="s">
        <v>2966</v>
      </c>
      <c r="BR669" s="2">
        <v>1</v>
      </c>
      <c r="BS669" s="2"/>
      <c r="BT669" s="2" t="b">
        <v>1</v>
      </c>
      <c r="BU669" s="2" t="b">
        <v>1</v>
      </c>
      <c r="BV669" s="2">
        <v>858739</v>
      </c>
      <c r="BW669" s="2" t="s">
        <v>4438</v>
      </c>
      <c r="BX669" s="2"/>
      <c r="BY669" s="2"/>
      <c r="BZ669" s="2" t="s">
        <v>2292</v>
      </c>
      <c r="CA669" s="2" t="b">
        <v>1</v>
      </c>
      <c r="CB669" s="2" t="b">
        <v>1</v>
      </c>
      <c r="CC669" s="2" t="b">
        <v>1</v>
      </c>
      <c r="CD669" s="2" t="b">
        <v>1</v>
      </c>
      <c r="CE669" s="2" t="s">
        <v>4439</v>
      </c>
      <c r="CF669" s="2"/>
      <c r="CG669" s="2">
        <v>16</v>
      </c>
    </row>
    <row r="670" spans="1:85">
      <c r="A670" s="3">
        <v>45619.797581018516</v>
      </c>
      <c r="B670" s="2" t="s">
        <v>2293</v>
      </c>
      <c r="C670" s="2" t="s">
        <v>2294</v>
      </c>
      <c r="D670" s="2" t="s">
        <v>280</v>
      </c>
      <c r="E670" s="2" t="s">
        <v>4440</v>
      </c>
      <c r="F670" s="2" t="s">
        <v>79</v>
      </c>
      <c r="G670" s="2" t="s">
        <v>2295</v>
      </c>
      <c r="H670" s="2" t="s">
        <v>81</v>
      </c>
      <c r="I670" s="2" t="s">
        <v>91</v>
      </c>
      <c r="J670" s="2" t="s">
        <v>92</v>
      </c>
      <c r="K670" s="2"/>
      <c r="L670" s="2"/>
      <c r="M670" s="2"/>
      <c r="N670" s="2" t="s">
        <v>93</v>
      </c>
      <c r="O670" s="2" t="s">
        <v>83</v>
      </c>
      <c r="P670" s="2" t="s">
        <v>101</v>
      </c>
      <c r="Q670" s="2"/>
      <c r="R670" s="2"/>
      <c r="S670" s="2"/>
      <c r="T670" s="2"/>
      <c r="U670" s="2" t="s">
        <v>101</v>
      </c>
      <c r="V670" s="2" t="s">
        <v>86</v>
      </c>
      <c r="W670" s="2" t="s">
        <v>94</v>
      </c>
      <c r="X670" s="2"/>
      <c r="Y670" s="2"/>
      <c r="Z670" s="2"/>
      <c r="AA670" s="2" t="s">
        <v>2931</v>
      </c>
      <c r="AB670" s="2" t="s">
        <v>2927</v>
      </c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>
        <v>4</v>
      </c>
      <c r="AN670" s="2">
        <v>0</v>
      </c>
      <c r="AO670" s="2">
        <v>7</v>
      </c>
      <c r="AP670" s="4">
        <v>0</v>
      </c>
      <c r="AQ670" s="6" t="b">
        <v>1</v>
      </c>
      <c r="AR670" s="2" t="b">
        <v>1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1</v>
      </c>
      <c r="BH670" s="2">
        <v>0</v>
      </c>
      <c r="BI670" s="2">
        <v>0</v>
      </c>
      <c r="BJ670" s="2">
        <v>1</v>
      </c>
      <c r="BK670" s="2">
        <v>0</v>
      </c>
      <c r="BL670" s="2">
        <v>0</v>
      </c>
      <c r="BM670" s="2">
        <v>0</v>
      </c>
      <c r="BN670" s="2">
        <v>0</v>
      </c>
      <c r="BO670" s="2">
        <v>1</v>
      </c>
      <c r="BP670" s="2">
        <v>1</v>
      </c>
      <c r="BQ670" s="7" t="s">
        <v>2966</v>
      </c>
      <c r="BR670" s="2">
        <v>1</v>
      </c>
      <c r="BS670" s="2"/>
      <c r="BT670" s="2" t="b">
        <v>1</v>
      </c>
      <c r="BU670" s="2" t="b">
        <v>1</v>
      </c>
      <c r="BV670" s="2">
        <v>794451</v>
      </c>
      <c r="BW670" s="2" t="s">
        <v>4441</v>
      </c>
      <c r="BX670" s="2"/>
      <c r="BY670" s="2"/>
      <c r="BZ670" s="2" t="s">
        <v>4442</v>
      </c>
      <c r="CA670" s="2" t="b">
        <v>1</v>
      </c>
      <c r="CB670" s="2" t="b">
        <v>1</v>
      </c>
      <c r="CC670" s="2" t="b">
        <v>1</v>
      </c>
      <c r="CD670" s="2" t="b">
        <v>1</v>
      </c>
      <c r="CE670" s="2" t="s">
        <v>4443</v>
      </c>
      <c r="CF670" s="2"/>
      <c r="CG670" s="2">
        <v>28</v>
      </c>
    </row>
    <row r="671" spans="1:85">
      <c r="A671" s="3">
        <v>45619.828275462962</v>
      </c>
      <c r="B671" s="2" t="s">
        <v>2296</v>
      </c>
      <c r="C671" s="2" t="s">
        <v>436</v>
      </c>
      <c r="D671" s="2" t="s">
        <v>2297</v>
      </c>
      <c r="E671" s="2" t="s">
        <v>2298</v>
      </c>
      <c r="F671" s="2" t="s">
        <v>99</v>
      </c>
      <c r="G671" s="2" t="s">
        <v>2299</v>
      </c>
      <c r="H671" s="2" t="s">
        <v>81</v>
      </c>
      <c r="I671" s="2" t="s">
        <v>91</v>
      </c>
      <c r="J671" s="2" t="s">
        <v>92</v>
      </c>
      <c r="K671" s="2"/>
      <c r="L671" s="2"/>
      <c r="M671" s="2"/>
      <c r="N671" s="2" t="s">
        <v>83</v>
      </c>
      <c r="O671" s="2" t="s">
        <v>93</v>
      </c>
      <c r="P671" s="2"/>
      <c r="Q671" s="2"/>
      <c r="R671" s="2"/>
      <c r="S671" s="2"/>
      <c r="T671" s="2"/>
      <c r="U671" s="2" t="s">
        <v>85</v>
      </c>
      <c r="V671" s="2" t="s">
        <v>102</v>
      </c>
      <c r="W671" s="2" t="s">
        <v>103</v>
      </c>
      <c r="X671" s="2"/>
      <c r="Y671" s="2"/>
      <c r="Z671" s="2"/>
      <c r="AA671" s="2" t="s">
        <v>2934</v>
      </c>
      <c r="AB671" s="2" t="s">
        <v>2956</v>
      </c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>
        <v>4</v>
      </c>
      <c r="AN671" s="2">
        <v>0</v>
      </c>
      <c r="AO671" s="2">
        <v>7</v>
      </c>
      <c r="AP671" s="4">
        <v>0</v>
      </c>
      <c r="AQ671" s="6" t="b">
        <v>1</v>
      </c>
      <c r="AR671" s="2" t="b">
        <v>1</v>
      </c>
      <c r="AS671" s="2">
        <v>0</v>
      </c>
      <c r="AT671" s="2">
        <v>0</v>
      </c>
      <c r="AU671" s="2">
        <v>0</v>
      </c>
      <c r="AV671" s="2">
        <v>1</v>
      </c>
      <c r="AW671" s="2">
        <v>0</v>
      </c>
      <c r="AX671" s="2">
        <v>0</v>
      </c>
      <c r="AY671" s="2">
        <v>1</v>
      </c>
      <c r="AZ671" s="2">
        <v>0</v>
      </c>
      <c r="BA671" s="2">
        <v>0</v>
      </c>
      <c r="BB671" s="2">
        <v>0</v>
      </c>
      <c r="BC671" s="2">
        <v>0</v>
      </c>
      <c r="BD671" s="2">
        <v>1</v>
      </c>
      <c r="BE671" s="2">
        <v>1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  <c r="BM671" s="2">
        <v>0</v>
      </c>
      <c r="BN671" s="2">
        <v>0</v>
      </c>
      <c r="BO671" s="2">
        <v>0</v>
      </c>
      <c r="BP671" s="2">
        <v>0</v>
      </c>
      <c r="BQ671" s="7" t="s">
        <v>2966</v>
      </c>
      <c r="BR671" s="2">
        <v>1</v>
      </c>
      <c r="BS671" s="2"/>
      <c r="BT671" s="2" t="b">
        <v>1</v>
      </c>
      <c r="BU671" s="2" t="b">
        <v>1</v>
      </c>
      <c r="BV671" s="2">
        <v>582744</v>
      </c>
      <c r="BW671" s="2" t="s">
        <v>4444</v>
      </c>
      <c r="BX671" s="2"/>
      <c r="BY671" s="2"/>
      <c r="BZ671" s="2" t="s">
        <v>4445</v>
      </c>
      <c r="CA671" s="2" t="b">
        <v>1</v>
      </c>
      <c r="CB671" s="2" t="b">
        <v>1</v>
      </c>
      <c r="CC671" s="2" t="b">
        <v>1</v>
      </c>
      <c r="CD671" s="2" t="b">
        <v>1</v>
      </c>
      <c r="CE671" s="2" t="s">
        <v>4446</v>
      </c>
      <c r="CF671" s="2"/>
      <c r="CG671" s="2">
        <v>27</v>
      </c>
    </row>
    <row r="672" spans="1:85">
      <c r="A672" s="3">
        <v>45619.828298611108</v>
      </c>
      <c r="B672" s="2" t="s">
        <v>2300</v>
      </c>
      <c r="C672" s="2" t="s">
        <v>1061</v>
      </c>
      <c r="D672" s="2" t="s">
        <v>125</v>
      </c>
      <c r="E672" s="2" t="s">
        <v>2301</v>
      </c>
      <c r="F672" s="2" t="s">
        <v>99</v>
      </c>
      <c r="G672" s="2">
        <v>919833554472</v>
      </c>
      <c r="H672" s="2" t="s">
        <v>122</v>
      </c>
      <c r="I672" s="2" t="s">
        <v>91</v>
      </c>
      <c r="J672" s="2" t="s">
        <v>92</v>
      </c>
      <c r="K672" s="2"/>
      <c r="L672" s="2"/>
      <c r="M672" s="2"/>
      <c r="N672" s="2" t="s">
        <v>83</v>
      </c>
      <c r="O672" s="2" t="s">
        <v>93</v>
      </c>
      <c r="P672" s="2" t="s">
        <v>101</v>
      </c>
      <c r="Q672" s="2"/>
      <c r="R672" s="2"/>
      <c r="S672" s="2"/>
      <c r="T672" s="2"/>
      <c r="U672" s="2" t="s">
        <v>101</v>
      </c>
      <c r="V672" s="2" t="s">
        <v>122</v>
      </c>
      <c r="W672" s="2" t="s">
        <v>103</v>
      </c>
      <c r="X672" s="2"/>
      <c r="Y672" s="2"/>
      <c r="Z672" s="2"/>
      <c r="AA672" s="2" t="s">
        <v>2934</v>
      </c>
      <c r="AB672" s="2" t="s">
        <v>2956</v>
      </c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>
        <v>4</v>
      </c>
      <c r="AN672" s="2">
        <v>0</v>
      </c>
      <c r="AO672" s="2">
        <v>8</v>
      </c>
      <c r="AP672" s="4">
        <v>0</v>
      </c>
      <c r="AQ672" s="6" t="b">
        <v>1</v>
      </c>
      <c r="AR672" s="2" t="b">
        <v>1</v>
      </c>
      <c r="AS672" s="2">
        <v>0</v>
      </c>
      <c r="AT672" s="2">
        <v>0</v>
      </c>
      <c r="AU672" s="2">
        <v>0</v>
      </c>
      <c r="AV672" s="2">
        <v>0</v>
      </c>
      <c r="AW672" s="2">
        <v>1</v>
      </c>
      <c r="AX672" s="2">
        <v>0</v>
      </c>
      <c r="AY672" s="2">
        <v>1</v>
      </c>
      <c r="AZ672" s="2">
        <v>0</v>
      </c>
      <c r="BA672" s="2">
        <v>0</v>
      </c>
      <c r="BB672" s="2">
        <v>0</v>
      </c>
      <c r="BC672" s="2">
        <v>0</v>
      </c>
      <c r="BD672" s="2">
        <v>1</v>
      </c>
      <c r="BE672" s="2">
        <v>1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7" t="s">
        <v>2928</v>
      </c>
      <c r="BR672" s="2">
        <v>1</v>
      </c>
      <c r="BS672" s="2"/>
      <c r="BT672" s="2" t="b">
        <v>1</v>
      </c>
      <c r="BU672" s="2" t="b">
        <v>1</v>
      </c>
      <c r="BV672" s="2">
        <v>554472</v>
      </c>
      <c r="BW672" s="2" t="s">
        <v>4447</v>
      </c>
      <c r="BX672" s="2"/>
      <c r="BY672" s="2"/>
      <c r="BZ672" s="2" t="s">
        <v>4448</v>
      </c>
      <c r="CA672" s="2" t="b">
        <v>1</v>
      </c>
      <c r="CB672" s="2" t="b">
        <v>1</v>
      </c>
      <c r="CC672" s="2" t="b">
        <v>1</v>
      </c>
      <c r="CD672" s="2" t="b">
        <v>1</v>
      </c>
      <c r="CE672" s="2" t="s">
        <v>4449</v>
      </c>
      <c r="CF672" s="2"/>
      <c r="CG672" s="2">
        <v>26</v>
      </c>
    </row>
    <row r="673" spans="1:85">
      <c r="A673" s="3">
        <v>45619.844375000001</v>
      </c>
      <c r="B673" s="2" t="s">
        <v>2302</v>
      </c>
      <c r="C673" s="2" t="s">
        <v>2303</v>
      </c>
      <c r="D673" s="2" t="s">
        <v>470</v>
      </c>
      <c r="E673" s="2" t="s">
        <v>2304</v>
      </c>
      <c r="F673" s="2" t="s">
        <v>99</v>
      </c>
      <c r="G673" s="2" t="s">
        <v>2305</v>
      </c>
      <c r="H673" s="2" t="s">
        <v>81</v>
      </c>
      <c r="I673" s="2" t="s">
        <v>91</v>
      </c>
      <c r="J673" s="2" t="s">
        <v>92</v>
      </c>
      <c r="K673" s="2"/>
      <c r="L673" s="2"/>
      <c r="M673" s="2"/>
      <c r="N673" s="2" t="s">
        <v>83</v>
      </c>
      <c r="O673" s="2" t="s">
        <v>93</v>
      </c>
      <c r="P673" s="2"/>
      <c r="Q673" s="2"/>
      <c r="R673" s="2"/>
      <c r="S673" s="2"/>
      <c r="T673" s="2"/>
      <c r="U673" s="2" t="s">
        <v>85</v>
      </c>
      <c r="V673" s="2" t="s">
        <v>102</v>
      </c>
      <c r="W673" s="2" t="s">
        <v>103</v>
      </c>
      <c r="X673" s="2"/>
      <c r="Y673" s="2"/>
      <c r="Z673" s="2"/>
      <c r="AA673" s="2" t="s">
        <v>2934</v>
      </c>
      <c r="AB673" s="2" t="s">
        <v>2956</v>
      </c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>
        <v>4</v>
      </c>
      <c r="AN673" s="2">
        <v>0</v>
      </c>
      <c r="AO673" s="2">
        <v>7</v>
      </c>
      <c r="AP673" s="4">
        <v>0</v>
      </c>
      <c r="AQ673" s="6" t="b">
        <v>1</v>
      </c>
      <c r="AR673" s="2" t="b">
        <v>1</v>
      </c>
      <c r="AS673" s="2">
        <v>0</v>
      </c>
      <c r="AT673" s="2">
        <v>0</v>
      </c>
      <c r="AU673" s="2">
        <v>0</v>
      </c>
      <c r="AV673" s="2">
        <v>1</v>
      </c>
      <c r="AW673" s="2">
        <v>0</v>
      </c>
      <c r="AX673" s="2">
        <v>0</v>
      </c>
      <c r="AY673" s="2">
        <v>1</v>
      </c>
      <c r="AZ673" s="2">
        <v>0</v>
      </c>
      <c r="BA673" s="2">
        <v>0</v>
      </c>
      <c r="BB673" s="2">
        <v>0</v>
      </c>
      <c r="BC673" s="2">
        <v>0</v>
      </c>
      <c r="BD673" s="2">
        <v>1</v>
      </c>
      <c r="BE673" s="2">
        <v>1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7" t="s">
        <v>2966</v>
      </c>
      <c r="BR673" s="2">
        <v>1</v>
      </c>
      <c r="BS673" s="2"/>
      <c r="BT673" s="2" t="b">
        <v>1</v>
      </c>
      <c r="BU673" s="2" t="b">
        <v>1</v>
      </c>
      <c r="BV673" s="2">
        <v>90517</v>
      </c>
      <c r="BW673" s="2" t="s">
        <v>4450</v>
      </c>
      <c r="BX673" s="2"/>
      <c r="BY673" s="2"/>
      <c r="BZ673" s="2" t="s">
        <v>2304</v>
      </c>
      <c r="CA673" s="2" t="b">
        <v>1</v>
      </c>
      <c r="CB673" s="2" t="b">
        <v>1</v>
      </c>
      <c r="CC673" s="2" t="b">
        <v>1</v>
      </c>
      <c r="CD673" s="2" t="b">
        <v>1</v>
      </c>
      <c r="CE673" s="2" t="s">
        <v>4451</v>
      </c>
      <c r="CF673" s="2"/>
      <c r="CG673" s="2">
        <v>19</v>
      </c>
    </row>
    <row r="674" spans="1:85">
      <c r="A674" s="3">
        <v>45619.897731481484</v>
      </c>
      <c r="B674" s="2" t="s">
        <v>2306</v>
      </c>
      <c r="C674" s="2" t="s">
        <v>2307</v>
      </c>
      <c r="D674" s="2" t="s">
        <v>2308</v>
      </c>
      <c r="E674" s="2" t="s">
        <v>2309</v>
      </c>
      <c r="F674" s="2" t="s">
        <v>99</v>
      </c>
      <c r="G674" s="2">
        <v>916353675945</v>
      </c>
      <c r="H674" s="2" t="s">
        <v>81</v>
      </c>
      <c r="I674" s="2" t="s">
        <v>134</v>
      </c>
      <c r="J674" s="2" t="s">
        <v>92</v>
      </c>
      <c r="K674" s="2"/>
      <c r="L674" s="2"/>
      <c r="M674" s="2"/>
      <c r="N674" s="2" t="s">
        <v>83</v>
      </c>
      <c r="O674" s="2" t="s">
        <v>83</v>
      </c>
      <c r="P674" s="2"/>
      <c r="Q674" s="2"/>
      <c r="R674" s="2"/>
      <c r="S674" s="2"/>
      <c r="T674" s="2"/>
      <c r="U674" s="2" t="s">
        <v>85</v>
      </c>
      <c r="V674" s="2" t="s">
        <v>102</v>
      </c>
      <c r="W674" s="2" t="s">
        <v>165</v>
      </c>
      <c r="X674" s="2"/>
      <c r="Y674" s="2"/>
      <c r="Z674" s="2"/>
      <c r="AA674" s="2" t="s">
        <v>2934</v>
      </c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>
        <v>3</v>
      </c>
      <c r="AN674" s="2">
        <v>0</v>
      </c>
      <c r="AO674" s="2">
        <v>5</v>
      </c>
      <c r="AP674" s="4">
        <v>0</v>
      </c>
      <c r="AQ674" s="6" t="b">
        <v>1</v>
      </c>
      <c r="AR674" s="2" t="b">
        <v>1</v>
      </c>
      <c r="AS674" s="2">
        <v>0</v>
      </c>
      <c r="AT674" s="2">
        <v>0</v>
      </c>
      <c r="AU674" s="2">
        <v>0</v>
      </c>
      <c r="AV674" s="2">
        <v>1</v>
      </c>
      <c r="AW674" s="2">
        <v>0</v>
      </c>
      <c r="AX674" s="2">
        <v>1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1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7" t="s">
        <v>2966</v>
      </c>
      <c r="BR674" s="2">
        <v>1</v>
      </c>
      <c r="BS674" s="2"/>
      <c r="BT674" s="2" t="b">
        <v>1</v>
      </c>
      <c r="BU674" s="2" t="b">
        <v>1</v>
      </c>
      <c r="BV674" s="2">
        <v>675945</v>
      </c>
      <c r="BW674" s="2" t="s">
        <v>4452</v>
      </c>
      <c r="BX674" s="2"/>
      <c r="BY674" s="2"/>
      <c r="BZ674" s="2" t="s">
        <v>2309</v>
      </c>
      <c r="CA674" s="2" t="b">
        <v>1</v>
      </c>
      <c r="CB674" s="2" t="b">
        <v>1</v>
      </c>
      <c r="CC674" s="2" t="b">
        <v>1</v>
      </c>
      <c r="CD674" s="2" t="b">
        <v>1</v>
      </c>
      <c r="CE674" s="2" t="s">
        <v>4453</v>
      </c>
      <c r="CF674" s="2"/>
      <c r="CG674" s="2">
        <v>18</v>
      </c>
    </row>
    <row r="675" spans="1:85">
      <c r="A675" s="3">
        <v>45619.904456018521</v>
      </c>
      <c r="B675" s="2" t="s">
        <v>2310</v>
      </c>
      <c r="C675" s="2" t="s">
        <v>2311</v>
      </c>
      <c r="D675" s="2" t="s">
        <v>110</v>
      </c>
      <c r="E675" s="2" t="s">
        <v>2312</v>
      </c>
      <c r="F675" s="2" t="s">
        <v>99</v>
      </c>
      <c r="G675" s="2" t="s">
        <v>2313</v>
      </c>
      <c r="H675" s="2" t="s">
        <v>81</v>
      </c>
      <c r="I675" s="2" t="s">
        <v>91</v>
      </c>
      <c r="J675" s="2" t="s">
        <v>92</v>
      </c>
      <c r="K675" s="2"/>
      <c r="L675" s="2"/>
      <c r="M675" s="2"/>
      <c r="N675" s="2" t="s">
        <v>93</v>
      </c>
      <c r="O675" s="2" t="s">
        <v>83</v>
      </c>
      <c r="P675" s="2"/>
      <c r="Q675" s="2"/>
      <c r="R675" s="2"/>
      <c r="S675" s="2"/>
      <c r="T675" s="2"/>
      <c r="U675" s="2" t="s">
        <v>85</v>
      </c>
      <c r="V675" s="2" t="s">
        <v>102</v>
      </c>
      <c r="W675" s="2" t="s">
        <v>103</v>
      </c>
      <c r="X675" s="2"/>
      <c r="Y675" s="2"/>
      <c r="Z675" s="2"/>
      <c r="AA675" s="2" t="s">
        <v>2956</v>
      </c>
      <c r="AB675" s="2" t="s">
        <v>2934</v>
      </c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>
        <v>4</v>
      </c>
      <c r="AN675" s="2">
        <v>0</v>
      </c>
      <c r="AO675" s="2">
        <v>7</v>
      </c>
      <c r="AP675" s="4">
        <v>0</v>
      </c>
      <c r="AQ675" s="6" t="b">
        <v>1</v>
      </c>
      <c r="AR675" s="2" t="b">
        <v>1</v>
      </c>
      <c r="AS675" s="2">
        <v>0</v>
      </c>
      <c r="AT675" s="2">
        <v>0</v>
      </c>
      <c r="AU675" s="2">
        <v>0</v>
      </c>
      <c r="AV675" s="2">
        <v>1</v>
      </c>
      <c r="AW675" s="2">
        <v>0</v>
      </c>
      <c r="AX675" s="2">
        <v>0</v>
      </c>
      <c r="AY675" s="2">
        <v>1</v>
      </c>
      <c r="AZ675" s="2">
        <v>0</v>
      </c>
      <c r="BA675" s="2">
        <v>0</v>
      </c>
      <c r="BB675" s="2">
        <v>0</v>
      </c>
      <c r="BC675" s="2">
        <v>0</v>
      </c>
      <c r="BD675" s="2">
        <v>1</v>
      </c>
      <c r="BE675" s="2">
        <v>1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7" t="s">
        <v>2966</v>
      </c>
      <c r="BR675" s="2">
        <v>1</v>
      </c>
      <c r="BS675" s="2"/>
      <c r="BT675" s="2" t="b">
        <v>1</v>
      </c>
      <c r="BU675" s="2" t="b">
        <v>1</v>
      </c>
      <c r="BV675" s="2">
        <v>642845</v>
      </c>
      <c r="BW675" s="2" t="s">
        <v>4454</v>
      </c>
      <c r="BX675" s="2"/>
      <c r="BY675" s="2"/>
      <c r="BZ675" s="2" t="s">
        <v>4455</v>
      </c>
      <c r="CA675" s="2" t="b">
        <v>1</v>
      </c>
      <c r="CB675" s="2" t="b">
        <v>1</v>
      </c>
      <c r="CC675" s="2" t="b">
        <v>1</v>
      </c>
      <c r="CD675" s="2" t="b">
        <v>1</v>
      </c>
      <c r="CE675" s="2" t="s">
        <v>4456</v>
      </c>
      <c r="CF675" s="2"/>
      <c r="CG675" s="2">
        <v>19</v>
      </c>
    </row>
    <row r="676" spans="1:85">
      <c r="A676" s="3">
        <v>45619.91369212963</v>
      </c>
      <c r="B676" s="2" t="s">
        <v>2314</v>
      </c>
      <c r="C676" s="2" t="s">
        <v>2315</v>
      </c>
      <c r="D676" s="2" t="s">
        <v>356</v>
      </c>
      <c r="E676" s="2" t="s">
        <v>2316</v>
      </c>
      <c r="F676" s="2" t="s">
        <v>99</v>
      </c>
      <c r="G676" s="2">
        <f>91-9923184083</f>
        <v>-9923183992</v>
      </c>
      <c r="H676" s="2" t="s">
        <v>127</v>
      </c>
      <c r="I676" s="2" t="s">
        <v>82</v>
      </c>
      <c r="J676" s="2"/>
      <c r="K676" s="2" t="s">
        <v>82</v>
      </c>
      <c r="L676" s="2" t="s">
        <v>82</v>
      </c>
      <c r="M676" s="2" t="s">
        <v>82</v>
      </c>
      <c r="N676" s="2"/>
      <c r="O676" s="2"/>
      <c r="P676" s="2"/>
      <c r="Q676" s="2"/>
      <c r="R676" s="2"/>
      <c r="S676" s="2"/>
      <c r="T676" s="2"/>
      <c r="U676" s="2" t="s">
        <v>85</v>
      </c>
      <c r="V676" s="2" t="s">
        <v>2947</v>
      </c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>
        <v>1</v>
      </c>
      <c r="AN676" s="2">
        <v>0</v>
      </c>
      <c r="AO676" s="2">
        <v>1</v>
      </c>
      <c r="AP676" s="4">
        <v>0</v>
      </c>
      <c r="AQ676" s="6" t="b">
        <v>1</v>
      </c>
      <c r="AR676" s="2" t="b">
        <v>1</v>
      </c>
      <c r="AS676" s="2">
        <v>0</v>
      </c>
      <c r="AT676" s="2">
        <v>0</v>
      </c>
      <c r="AU676" s="2">
        <v>1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  <c r="BQ676" s="7" t="s">
        <v>2966</v>
      </c>
      <c r="BR676" s="2">
        <v>1</v>
      </c>
      <c r="BS676" s="2"/>
      <c r="BT676" s="2" t="b">
        <v>1</v>
      </c>
      <c r="BU676" s="2" t="b">
        <v>1</v>
      </c>
      <c r="BV676" s="2">
        <v>184083</v>
      </c>
      <c r="BW676" s="2" t="s">
        <v>4457</v>
      </c>
      <c r="BX676" s="2"/>
      <c r="BY676" s="2"/>
      <c r="BZ676" s="2" t="s">
        <v>2316</v>
      </c>
      <c r="CA676" s="2" t="b">
        <v>1</v>
      </c>
      <c r="CB676" s="2" t="b">
        <v>1</v>
      </c>
      <c r="CC676" s="2" t="b">
        <v>1</v>
      </c>
      <c r="CD676" s="2" t="b">
        <v>1</v>
      </c>
      <c r="CE676" s="2" t="s">
        <v>4458</v>
      </c>
      <c r="CF676" s="2"/>
      <c r="CG676" s="2">
        <v>16</v>
      </c>
    </row>
    <row r="677" spans="1:85">
      <c r="A677" s="3">
        <v>45619.951990740738</v>
      </c>
      <c r="B677" s="2" t="s">
        <v>2317</v>
      </c>
      <c r="C677" s="2" t="s">
        <v>591</v>
      </c>
      <c r="D677" s="2" t="s">
        <v>125</v>
      </c>
      <c r="E677" s="2" t="s">
        <v>2318</v>
      </c>
      <c r="F677" s="2" t="s">
        <v>99</v>
      </c>
      <c r="G677" s="2" t="s">
        <v>2319</v>
      </c>
      <c r="H677" s="2" t="s">
        <v>81</v>
      </c>
      <c r="I677" s="2" t="s">
        <v>82</v>
      </c>
      <c r="J677" s="2"/>
      <c r="K677" s="2" t="s">
        <v>82</v>
      </c>
      <c r="L677" s="2" t="s">
        <v>82</v>
      </c>
      <c r="M677" s="2" t="s">
        <v>82</v>
      </c>
      <c r="N677" s="2"/>
      <c r="O677" s="2"/>
      <c r="P677" s="2"/>
      <c r="Q677" s="2"/>
      <c r="R677" s="2"/>
      <c r="S677" s="2"/>
      <c r="T677" s="2"/>
      <c r="U677" s="2" t="s">
        <v>85</v>
      </c>
      <c r="V677" s="2" t="s">
        <v>102</v>
      </c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>
        <v>1</v>
      </c>
      <c r="AN677" s="2">
        <v>0</v>
      </c>
      <c r="AO677" s="2">
        <v>2</v>
      </c>
      <c r="AP677" s="4">
        <v>0</v>
      </c>
      <c r="AQ677" s="6" t="b">
        <v>1</v>
      </c>
      <c r="AR677" s="2" t="b">
        <v>1</v>
      </c>
      <c r="AS677" s="2">
        <v>0</v>
      </c>
      <c r="AT677" s="2">
        <v>0</v>
      </c>
      <c r="AU677" s="2">
        <v>0</v>
      </c>
      <c r="AV677" s="2">
        <v>1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7" t="s">
        <v>2928</v>
      </c>
      <c r="BR677" s="2">
        <v>1</v>
      </c>
      <c r="BS677" s="2"/>
      <c r="BT677" s="2" t="b">
        <v>1</v>
      </c>
      <c r="BU677" s="2" t="b">
        <v>1</v>
      </c>
      <c r="BV677" s="2">
        <v>2566</v>
      </c>
      <c r="BW677" s="2" t="s">
        <v>4459</v>
      </c>
      <c r="BX677" s="2"/>
      <c r="BY677" s="2"/>
      <c r="BZ677" s="2" t="s">
        <v>2318</v>
      </c>
      <c r="CA677" s="2" t="b">
        <v>1</v>
      </c>
      <c r="CB677" s="2" t="b">
        <v>1</v>
      </c>
      <c r="CC677" s="2" t="b">
        <v>1</v>
      </c>
      <c r="CD677" s="2" t="b">
        <v>1</v>
      </c>
      <c r="CE677" s="2" t="s">
        <v>3245</v>
      </c>
      <c r="CF677" s="2"/>
      <c r="CG677" s="2">
        <v>23</v>
      </c>
    </row>
    <row r="678" spans="1:85">
      <c r="A678" s="3">
        <v>45619.976157407407</v>
      </c>
      <c r="B678" s="2" t="s">
        <v>2320</v>
      </c>
      <c r="C678" s="2" t="s">
        <v>1432</v>
      </c>
      <c r="D678" s="2" t="s">
        <v>2321</v>
      </c>
      <c r="E678" s="2" t="s">
        <v>2322</v>
      </c>
      <c r="F678" s="2" t="s">
        <v>99</v>
      </c>
      <c r="G678" s="2">
        <v>919825633994</v>
      </c>
      <c r="H678" s="2" t="s">
        <v>81</v>
      </c>
      <c r="I678" s="2" t="s">
        <v>134</v>
      </c>
      <c r="J678" s="2" t="s">
        <v>135</v>
      </c>
      <c r="K678" s="2" t="s">
        <v>136</v>
      </c>
      <c r="L678" s="2" t="s">
        <v>148</v>
      </c>
      <c r="M678" s="2" t="s">
        <v>136</v>
      </c>
      <c r="N678" s="2"/>
      <c r="O678" s="2"/>
      <c r="P678" s="2"/>
      <c r="Q678" s="2"/>
      <c r="R678" s="2"/>
      <c r="S678" s="2"/>
      <c r="T678" s="2"/>
      <c r="U678" s="2" t="s">
        <v>85</v>
      </c>
      <c r="V678" s="2" t="s">
        <v>102</v>
      </c>
      <c r="W678" s="2" t="s">
        <v>165</v>
      </c>
      <c r="X678" s="2" t="s">
        <v>311</v>
      </c>
      <c r="Y678" s="2" t="s">
        <v>2955</v>
      </c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>
        <v>4</v>
      </c>
      <c r="AN678" s="2">
        <v>0</v>
      </c>
      <c r="AO678" s="2">
        <v>7</v>
      </c>
      <c r="AP678" s="4">
        <v>0</v>
      </c>
      <c r="AQ678" s="6" t="b">
        <v>1</v>
      </c>
      <c r="AR678" s="2" t="b">
        <v>1</v>
      </c>
      <c r="AS678" s="2">
        <v>0</v>
      </c>
      <c r="AT678" s="2">
        <v>0</v>
      </c>
      <c r="AU678" s="2">
        <v>0</v>
      </c>
      <c r="AV678" s="2">
        <v>1</v>
      </c>
      <c r="AW678" s="2">
        <v>0</v>
      </c>
      <c r="AX678" s="2">
        <v>1</v>
      </c>
      <c r="AY678" s="2">
        <v>0</v>
      </c>
      <c r="AZ678" s="2">
        <v>1</v>
      </c>
      <c r="BA678" s="2">
        <v>0</v>
      </c>
      <c r="BB678" s="2">
        <v>1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7" t="s">
        <v>2966</v>
      </c>
      <c r="BR678" s="2">
        <v>1</v>
      </c>
      <c r="BS678" s="2"/>
      <c r="BT678" s="2" t="b">
        <v>1</v>
      </c>
      <c r="BU678" s="2" t="b">
        <v>1</v>
      </c>
      <c r="BV678" s="2">
        <v>633994</v>
      </c>
      <c r="BW678" s="2" t="s">
        <v>4460</v>
      </c>
      <c r="BX678" s="2"/>
      <c r="BY678" s="2"/>
      <c r="BZ678" s="2" t="s">
        <v>2322</v>
      </c>
      <c r="CA678" s="2" t="b">
        <v>1</v>
      </c>
      <c r="CB678" s="2" t="b">
        <v>1</v>
      </c>
      <c r="CC678" s="2" t="b">
        <v>1</v>
      </c>
      <c r="CD678" s="2" t="b">
        <v>1</v>
      </c>
      <c r="CE678" s="2" t="s">
        <v>4461</v>
      </c>
      <c r="CF678" s="2"/>
      <c r="CG678" s="2">
        <v>27</v>
      </c>
    </row>
    <row r="679" spans="1:85">
      <c r="A679" s="3">
        <v>45619.99554398148</v>
      </c>
      <c r="B679" s="2" t="s">
        <v>2323</v>
      </c>
      <c r="C679" s="2" t="s">
        <v>2324</v>
      </c>
      <c r="D679" s="2" t="s">
        <v>1725</v>
      </c>
      <c r="E679" s="2" t="s">
        <v>4416</v>
      </c>
      <c r="F679" s="2" t="s">
        <v>79</v>
      </c>
      <c r="G679" s="2" t="s">
        <v>2325</v>
      </c>
      <c r="H679" s="2" t="s">
        <v>127</v>
      </c>
      <c r="I679" s="2" t="s">
        <v>82</v>
      </c>
      <c r="J679" s="2"/>
      <c r="K679" s="2" t="s">
        <v>82</v>
      </c>
      <c r="L679" s="2" t="s">
        <v>82</v>
      </c>
      <c r="M679" s="2" t="s">
        <v>82</v>
      </c>
      <c r="N679" s="2"/>
      <c r="O679" s="2"/>
      <c r="P679" s="2"/>
      <c r="Q679" s="2"/>
      <c r="R679" s="2"/>
      <c r="S679" s="2"/>
      <c r="T679" s="2"/>
      <c r="U679" s="2" t="s">
        <v>85</v>
      </c>
      <c r="V679" s="2" t="s">
        <v>3035</v>
      </c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>
        <v>1</v>
      </c>
      <c r="AN679" s="2">
        <v>0</v>
      </c>
      <c r="AO679" s="2">
        <v>2</v>
      </c>
      <c r="AP679" s="4">
        <v>0</v>
      </c>
      <c r="AQ679" s="6" t="b">
        <v>1</v>
      </c>
      <c r="AR679" s="2" t="b">
        <v>1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1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7" t="s">
        <v>2928</v>
      </c>
      <c r="BR679" s="2">
        <v>1</v>
      </c>
      <c r="BS679" s="2"/>
      <c r="BT679" s="2" t="b">
        <v>1</v>
      </c>
      <c r="BU679" s="2" t="b">
        <v>1</v>
      </c>
      <c r="BV679" s="2">
        <v>142485</v>
      </c>
      <c r="BW679" s="2" t="s">
        <v>4462</v>
      </c>
      <c r="BX679" s="2"/>
      <c r="BY679" s="2"/>
      <c r="BZ679" s="2" t="s">
        <v>4463</v>
      </c>
      <c r="CA679" s="2" t="b">
        <v>1</v>
      </c>
      <c r="CB679" s="2" t="b">
        <v>1</v>
      </c>
      <c r="CC679" s="2" t="b">
        <v>1</v>
      </c>
      <c r="CD679" s="2" t="b">
        <v>1</v>
      </c>
      <c r="CE679" s="2" t="s">
        <v>4464</v>
      </c>
      <c r="CF679" s="2"/>
      <c r="CG679" s="2">
        <v>20</v>
      </c>
    </row>
    <row r="680" spans="1:85">
      <c r="A680" s="3">
        <v>45620.30972222222</v>
      </c>
      <c r="B680" s="2" t="s">
        <v>2326</v>
      </c>
      <c r="C680" s="2" t="s">
        <v>2327</v>
      </c>
      <c r="D680" s="2" t="s">
        <v>1370</v>
      </c>
      <c r="E680" s="2" t="s">
        <v>2328</v>
      </c>
      <c r="F680" s="2" t="s">
        <v>79</v>
      </c>
      <c r="G680" s="2" t="s">
        <v>2329</v>
      </c>
      <c r="H680" s="2" t="s">
        <v>127</v>
      </c>
      <c r="I680" s="2" t="s">
        <v>82</v>
      </c>
      <c r="J680" s="2" t="s">
        <v>135</v>
      </c>
      <c r="K680" s="2" t="s">
        <v>164</v>
      </c>
      <c r="L680" s="2" t="s">
        <v>136</v>
      </c>
      <c r="M680" s="2" t="s">
        <v>136</v>
      </c>
      <c r="N680" s="2"/>
      <c r="O680" s="2"/>
      <c r="P680" s="2" t="b">
        <v>0</v>
      </c>
      <c r="Q680" s="2"/>
      <c r="R680" s="2"/>
      <c r="S680" s="2"/>
      <c r="T680" s="2"/>
      <c r="U680" s="2" t="b">
        <v>0</v>
      </c>
      <c r="V680" s="2" t="s">
        <v>3035</v>
      </c>
      <c r="W680" s="2"/>
      <c r="X680" s="2" t="s">
        <v>3064</v>
      </c>
      <c r="Y680" s="2" t="s">
        <v>138</v>
      </c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>
        <v>4</v>
      </c>
      <c r="AN680" s="2">
        <v>0</v>
      </c>
      <c r="AO680" s="2" t="b">
        <v>0</v>
      </c>
      <c r="AP680" s="4">
        <v>0</v>
      </c>
      <c r="AQ680" s="2"/>
      <c r="AR680" s="2" t="b">
        <v>1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1</v>
      </c>
      <c r="BG680" s="2">
        <v>0</v>
      </c>
      <c r="BH680" s="2">
        <v>0</v>
      </c>
      <c r="BI680" s="2">
        <v>0</v>
      </c>
      <c r="BJ680" s="2">
        <v>0</v>
      </c>
      <c r="BK680" s="2">
        <v>1</v>
      </c>
      <c r="BL680" s="2">
        <v>0</v>
      </c>
      <c r="BM680" s="2">
        <v>0</v>
      </c>
      <c r="BN680" s="2">
        <v>1</v>
      </c>
      <c r="BO680" s="2">
        <v>0</v>
      </c>
      <c r="BP680" s="2">
        <v>0</v>
      </c>
      <c r="BQ680" s="2"/>
      <c r="BR680" s="2">
        <v>0</v>
      </c>
      <c r="BS680" s="2"/>
      <c r="BT680" s="2" t="b">
        <v>1</v>
      </c>
      <c r="BU680" s="2" t="b">
        <v>1</v>
      </c>
      <c r="BV680" s="2">
        <v>80067</v>
      </c>
      <c r="BW680" s="2" t="s">
        <v>4465</v>
      </c>
      <c r="BX680" s="2"/>
      <c r="BY680" s="2"/>
      <c r="BZ680" s="2"/>
      <c r="CA680" s="2" t="e">
        <v>#N/A</v>
      </c>
      <c r="CB680" s="2" t="e">
        <v>#N/A</v>
      </c>
      <c r="CC680" s="2" t="e">
        <v>#N/A</v>
      </c>
      <c r="CD680" s="2" t="e">
        <v>#N/A</v>
      </c>
      <c r="CE680" s="2" t="e">
        <v>#N/A</v>
      </c>
      <c r="CF680" s="2" t="s">
        <v>3007</v>
      </c>
      <c r="CG680" s="2" t="e">
        <v>#N/A</v>
      </c>
    </row>
    <row r="681" spans="1:85">
      <c r="A681" s="3">
        <v>45620.351770833331</v>
      </c>
      <c r="B681" s="2" t="s">
        <v>2330</v>
      </c>
      <c r="C681" s="2" t="s">
        <v>2331</v>
      </c>
      <c r="D681" s="2" t="s">
        <v>2332</v>
      </c>
      <c r="E681" s="2" t="s">
        <v>2333</v>
      </c>
      <c r="F681" s="2" t="s">
        <v>79</v>
      </c>
      <c r="G681" s="2" t="s">
        <v>2334</v>
      </c>
      <c r="H681" s="2" t="s">
        <v>82</v>
      </c>
      <c r="I681" s="2" t="s">
        <v>82</v>
      </c>
      <c r="J681" s="2" t="s">
        <v>135</v>
      </c>
      <c r="K681" s="2" t="s">
        <v>148</v>
      </c>
      <c r="L681" s="2" t="s">
        <v>136</v>
      </c>
      <c r="M681" s="2" t="s">
        <v>164</v>
      </c>
      <c r="N681" s="2"/>
      <c r="O681" s="2"/>
      <c r="P681" s="2" t="s">
        <v>128</v>
      </c>
      <c r="Q681" s="2"/>
      <c r="R681" s="2"/>
      <c r="S681" s="2"/>
      <c r="T681" s="2"/>
      <c r="U681" s="2" t="s">
        <v>128</v>
      </c>
      <c r="V681" s="2"/>
      <c r="W681" s="2"/>
      <c r="X681" s="2" t="s">
        <v>3021</v>
      </c>
      <c r="Y681" s="2" t="s">
        <v>138</v>
      </c>
      <c r="Z681" s="2" t="s">
        <v>3064</v>
      </c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>
        <v>4</v>
      </c>
      <c r="AN681" s="2">
        <v>0</v>
      </c>
      <c r="AO681" s="2">
        <v>8</v>
      </c>
      <c r="AP681" s="4">
        <v>0</v>
      </c>
      <c r="AQ681" s="6" t="b">
        <v>1</v>
      </c>
      <c r="AR681" s="2" t="b">
        <v>1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1</v>
      </c>
      <c r="BL681" s="2">
        <v>0</v>
      </c>
      <c r="BM681" s="2">
        <v>1</v>
      </c>
      <c r="BN681" s="2">
        <v>1</v>
      </c>
      <c r="BO681" s="2">
        <v>0</v>
      </c>
      <c r="BP681" s="2">
        <v>0</v>
      </c>
      <c r="BQ681" s="7" t="s">
        <v>2928</v>
      </c>
      <c r="BR681" s="2">
        <v>1</v>
      </c>
      <c r="BS681" s="2"/>
      <c r="BT681" s="2" t="b">
        <v>1</v>
      </c>
      <c r="BU681" s="2" t="b">
        <v>1</v>
      </c>
      <c r="BV681" s="2">
        <v>208502</v>
      </c>
      <c r="BW681" s="2" t="s">
        <v>4466</v>
      </c>
      <c r="BX681" s="2"/>
      <c r="BY681" s="2"/>
      <c r="BZ681" s="2" t="s">
        <v>2333</v>
      </c>
      <c r="CA681" s="2" t="b">
        <v>1</v>
      </c>
      <c r="CB681" s="2" t="b">
        <v>1</v>
      </c>
      <c r="CC681" s="2" t="b">
        <v>1</v>
      </c>
      <c r="CD681" s="2" t="b">
        <v>1</v>
      </c>
      <c r="CE681" s="2" t="s">
        <v>4467</v>
      </c>
      <c r="CF681" s="2"/>
      <c r="CG681" s="2">
        <v>17</v>
      </c>
    </row>
    <row r="682" spans="1:85">
      <c r="A682" s="3">
        <v>45620.351793981485</v>
      </c>
      <c r="B682" s="2" t="s">
        <v>2335</v>
      </c>
      <c r="C682" s="2" t="s">
        <v>1111</v>
      </c>
      <c r="D682" s="2" t="s">
        <v>2116</v>
      </c>
      <c r="E682" s="2" t="s">
        <v>2336</v>
      </c>
      <c r="F682" s="2" t="s">
        <v>79</v>
      </c>
      <c r="G682" s="2" t="s">
        <v>2337</v>
      </c>
      <c r="H682" s="2" t="s">
        <v>82</v>
      </c>
      <c r="I682" s="2" t="s">
        <v>82</v>
      </c>
      <c r="J682" s="2" t="s">
        <v>135</v>
      </c>
      <c r="K682" s="2" t="s">
        <v>148</v>
      </c>
      <c r="L682" s="2" t="s">
        <v>136</v>
      </c>
      <c r="M682" s="2" t="s">
        <v>164</v>
      </c>
      <c r="N682" s="2"/>
      <c r="O682" s="2"/>
      <c r="P682" s="2"/>
      <c r="Q682" s="2"/>
      <c r="R682" s="2"/>
      <c r="S682" s="2"/>
      <c r="T682" s="2"/>
      <c r="U682" s="2" t="s">
        <v>85</v>
      </c>
      <c r="V682" s="2"/>
      <c r="W682" s="2"/>
      <c r="X682" s="2" t="s">
        <v>3021</v>
      </c>
      <c r="Y682" s="2" t="s">
        <v>138</v>
      </c>
      <c r="Z682" s="2" t="s">
        <v>3064</v>
      </c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>
        <v>4</v>
      </c>
      <c r="AN682" s="2">
        <v>0</v>
      </c>
      <c r="AO682" s="2">
        <v>8</v>
      </c>
      <c r="AP682" s="4">
        <v>0</v>
      </c>
      <c r="AQ682" s="6" t="b">
        <v>1</v>
      </c>
      <c r="AR682" s="2" t="b">
        <v>1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1</v>
      </c>
      <c r="BL682" s="2">
        <v>0</v>
      </c>
      <c r="BM682" s="2">
        <v>1</v>
      </c>
      <c r="BN682" s="2">
        <v>1</v>
      </c>
      <c r="BO682" s="2">
        <v>0</v>
      </c>
      <c r="BP682" s="2">
        <v>0</v>
      </c>
      <c r="BQ682" s="7" t="s">
        <v>2928</v>
      </c>
      <c r="BR682" s="2">
        <v>1</v>
      </c>
      <c r="BS682" s="2"/>
      <c r="BT682" s="2" t="b">
        <v>1</v>
      </c>
      <c r="BU682" s="2" t="b">
        <v>1</v>
      </c>
      <c r="BV682" s="2">
        <v>945647</v>
      </c>
      <c r="BW682" s="2" t="s">
        <v>4468</v>
      </c>
      <c r="BX682" s="2"/>
      <c r="BY682" s="2"/>
      <c r="BZ682" s="2" t="s">
        <v>2336</v>
      </c>
      <c r="CA682" s="2" t="b">
        <v>1</v>
      </c>
      <c r="CB682" s="2" t="b">
        <v>1</v>
      </c>
      <c r="CC682" s="2" t="b">
        <v>1</v>
      </c>
      <c r="CD682" s="2" t="b">
        <v>1</v>
      </c>
      <c r="CE682" s="2" t="s">
        <v>4469</v>
      </c>
      <c r="CF682" s="2"/>
      <c r="CG682" s="2">
        <v>17</v>
      </c>
    </row>
    <row r="683" spans="1:85">
      <c r="A683" s="3">
        <v>45620.489189814813</v>
      </c>
      <c r="B683" s="2" t="s">
        <v>2338</v>
      </c>
      <c r="C683" s="2" t="s">
        <v>2339</v>
      </c>
      <c r="D683" s="2" t="s">
        <v>125</v>
      </c>
      <c r="E683" s="2" t="s">
        <v>2340</v>
      </c>
      <c r="F683" s="2" t="s">
        <v>79</v>
      </c>
      <c r="G683" s="2">
        <v>6581130257</v>
      </c>
      <c r="H683" s="2" t="s">
        <v>81</v>
      </c>
      <c r="I683" s="2" t="s">
        <v>134</v>
      </c>
      <c r="J683" s="2" t="s">
        <v>135</v>
      </c>
      <c r="K683" s="2" t="s">
        <v>136</v>
      </c>
      <c r="L683" s="2" t="s">
        <v>147</v>
      </c>
      <c r="M683" s="2" t="s">
        <v>148</v>
      </c>
      <c r="N683" s="2"/>
      <c r="O683" s="2"/>
      <c r="P683" s="2"/>
      <c r="Q683" s="2"/>
      <c r="R683" s="2"/>
      <c r="S683" s="2"/>
      <c r="T683" s="2"/>
      <c r="U683" s="2" t="s">
        <v>85</v>
      </c>
      <c r="V683" s="2" t="s">
        <v>86</v>
      </c>
      <c r="W683" s="2" t="s">
        <v>137</v>
      </c>
      <c r="X683" s="2" t="s">
        <v>138</v>
      </c>
      <c r="Y683" s="2" t="s">
        <v>576</v>
      </c>
      <c r="Z683" s="2" t="s">
        <v>3021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>
        <v>5</v>
      </c>
      <c r="AN683" s="2">
        <v>0</v>
      </c>
      <c r="AO683" s="2">
        <v>9</v>
      </c>
      <c r="AP683" s="4">
        <v>0</v>
      </c>
      <c r="AQ683" s="6" t="b">
        <v>1</v>
      </c>
      <c r="AR683" s="2" t="b">
        <v>1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1</v>
      </c>
      <c r="BH683" s="2">
        <v>0</v>
      </c>
      <c r="BI683" s="2">
        <v>1</v>
      </c>
      <c r="BJ683" s="2">
        <v>0</v>
      </c>
      <c r="BK683" s="2">
        <v>1</v>
      </c>
      <c r="BL683" s="2">
        <v>1</v>
      </c>
      <c r="BM683" s="2">
        <v>1</v>
      </c>
      <c r="BN683" s="2">
        <v>0</v>
      </c>
      <c r="BO683" s="2">
        <v>0</v>
      </c>
      <c r="BP683" s="2">
        <v>0</v>
      </c>
      <c r="BQ683" s="7" t="s">
        <v>2966</v>
      </c>
      <c r="BR683" s="2">
        <v>1</v>
      </c>
      <c r="BS683" s="2"/>
      <c r="BT683" s="2" t="b">
        <v>1</v>
      </c>
      <c r="BU683" s="2" t="b">
        <v>1</v>
      </c>
      <c r="BV683" s="2">
        <v>130257</v>
      </c>
      <c r="BW683" s="2" t="s">
        <v>4470</v>
      </c>
      <c r="BX683" s="2"/>
      <c r="BY683" s="2"/>
      <c r="BZ683" s="2" t="s">
        <v>2340</v>
      </c>
      <c r="CA683" s="2" t="b">
        <v>1</v>
      </c>
      <c r="CB683" s="2" t="b">
        <v>1</v>
      </c>
      <c r="CC683" s="2" t="b">
        <v>1</v>
      </c>
      <c r="CD683" s="2" t="b">
        <v>1</v>
      </c>
      <c r="CE683" s="2" t="s">
        <v>4471</v>
      </c>
      <c r="CF683" s="2"/>
      <c r="CG683" s="2">
        <v>21</v>
      </c>
    </row>
    <row r="684" spans="1:85">
      <c r="A684" s="3">
        <v>45620.489849537036</v>
      </c>
      <c r="B684" s="2" t="s">
        <v>2338</v>
      </c>
      <c r="C684" s="2" t="s">
        <v>2341</v>
      </c>
      <c r="D684" s="2" t="s">
        <v>125</v>
      </c>
      <c r="E684" s="2" t="s">
        <v>2342</v>
      </c>
      <c r="F684" s="2" t="s">
        <v>79</v>
      </c>
      <c r="G684" s="2">
        <v>6581130258</v>
      </c>
      <c r="H684" s="2" t="s">
        <v>81</v>
      </c>
      <c r="I684" s="2" t="s">
        <v>134</v>
      </c>
      <c r="J684" s="2" t="s">
        <v>135</v>
      </c>
      <c r="K684" s="2" t="s">
        <v>136</v>
      </c>
      <c r="L684" s="2" t="s">
        <v>147</v>
      </c>
      <c r="M684" s="2" t="s">
        <v>164</v>
      </c>
      <c r="N684" s="2"/>
      <c r="O684" s="2"/>
      <c r="P684" s="2"/>
      <c r="Q684" s="2"/>
      <c r="R684" s="2"/>
      <c r="S684" s="2"/>
      <c r="T684" s="2"/>
      <c r="U684" s="2" t="s">
        <v>85</v>
      </c>
      <c r="V684" s="2" t="s">
        <v>86</v>
      </c>
      <c r="W684" s="2" t="s">
        <v>137</v>
      </c>
      <c r="X684" s="2" t="s">
        <v>138</v>
      </c>
      <c r="Y684" s="2" t="s">
        <v>576</v>
      </c>
      <c r="Z684" s="2" t="s">
        <v>3064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>
        <v>5</v>
      </c>
      <c r="AN684" s="2">
        <v>0</v>
      </c>
      <c r="AO684" s="2">
        <v>9</v>
      </c>
      <c r="AP684" s="4">
        <v>0</v>
      </c>
      <c r="AQ684" s="6" t="b">
        <v>1</v>
      </c>
      <c r="AR684" s="2" t="b">
        <v>1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1</v>
      </c>
      <c r="BH684" s="2">
        <v>0</v>
      </c>
      <c r="BI684" s="2">
        <v>1</v>
      </c>
      <c r="BJ684" s="2">
        <v>0</v>
      </c>
      <c r="BK684" s="2">
        <v>1</v>
      </c>
      <c r="BL684" s="2">
        <v>1</v>
      </c>
      <c r="BM684" s="2">
        <v>0</v>
      </c>
      <c r="BN684" s="2">
        <v>1</v>
      </c>
      <c r="BO684" s="2">
        <v>0</v>
      </c>
      <c r="BP684" s="2">
        <v>0</v>
      </c>
      <c r="BQ684" s="7" t="s">
        <v>2966</v>
      </c>
      <c r="BR684" s="2">
        <v>1</v>
      </c>
      <c r="BS684" s="2"/>
      <c r="BT684" s="2" t="b">
        <v>1</v>
      </c>
      <c r="BU684" s="2" t="b">
        <v>1</v>
      </c>
      <c r="BV684" s="2">
        <v>130258</v>
      </c>
      <c r="BW684" s="2" t="s">
        <v>4472</v>
      </c>
      <c r="BX684" s="2"/>
      <c r="BY684" s="2"/>
      <c r="BZ684" s="2" t="s">
        <v>2342</v>
      </c>
      <c r="CA684" s="2" t="b">
        <v>1</v>
      </c>
      <c r="CB684" s="2" t="b">
        <v>1</v>
      </c>
      <c r="CC684" s="2" t="b">
        <v>1</v>
      </c>
      <c r="CD684" s="2" t="b">
        <v>1</v>
      </c>
      <c r="CE684" s="2" t="s">
        <v>4473</v>
      </c>
      <c r="CF684" s="2"/>
      <c r="CG684" s="2">
        <v>16</v>
      </c>
    </row>
    <row r="685" spans="1:85">
      <c r="A685" s="3">
        <v>45620.489942129629</v>
      </c>
      <c r="B685" s="2" t="s">
        <v>2343</v>
      </c>
      <c r="C685" s="2" t="s">
        <v>2344</v>
      </c>
      <c r="D685" s="2" t="s">
        <v>125</v>
      </c>
      <c r="E685" s="2" t="s">
        <v>2345</v>
      </c>
      <c r="F685" s="2" t="s">
        <v>79</v>
      </c>
      <c r="G685" s="2">
        <v>9167486359</v>
      </c>
      <c r="H685" s="2" t="s">
        <v>317</v>
      </c>
      <c r="I685" s="2" t="s">
        <v>82</v>
      </c>
      <c r="J685" s="2" t="s">
        <v>135</v>
      </c>
      <c r="K685" s="2" t="s">
        <v>136</v>
      </c>
      <c r="L685" s="2" t="s">
        <v>136</v>
      </c>
      <c r="M685" s="2" t="s">
        <v>136</v>
      </c>
      <c r="N685" s="2"/>
      <c r="O685" s="2"/>
      <c r="P685" s="2"/>
      <c r="Q685" s="2"/>
      <c r="R685" s="2"/>
      <c r="S685" s="2"/>
      <c r="T685" s="2"/>
      <c r="U685" s="2" t="s">
        <v>85</v>
      </c>
      <c r="V685" s="2" t="s">
        <v>317</v>
      </c>
      <c r="W685" s="2"/>
      <c r="X685" s="2" t="s">
        <v>138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>
        <v>2</v>
      </c>
      <c r="AN685" s="2">
        <v>0</v>
      </c>
      <c r="AO685" s="2">
        <v>3</v>
      </c>
      <c r="AP685" s="4">
        <v>0</v>
      </c>
      <c r="AQ685" s="6" t="b">
        <v>1</v>
      </c>
      <c r="AR685" s="2" t="b">
        <v>1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1</v>
      </c>
      <c r="BI685" s="2">
        <v>0</v>
      </c>
      <c r="BJ685" s="2">
        <v>0</v>
      </c>
      <c r="BK685" s="2">
        <v>1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7" t="s">
        <v>2966</v>
      </c>
      <c r="BR685" s="2">
        <v>1</v>
      </c>
      <c r="BS685" s="2"/>
      <c r="BT685" s="2" t="b">
        <v>1</v>
      </c>
      <c r="BU685" s="2" t="b">
        <v>1</v>
      </c>
      <c r="BV685" s="2">
        <v>486359</v>
      </c>
      <c r="BW685" s="2" t="s">
        <v>4474</v>
      </c>
      <c r="BX685" s="2"/>
      <c r="BY685" s="2"/>
      <c r="BZ685" s="2" t="s">
        <v>2345</v>
      </c>
      <c r="CA685" s="2" t="b">
        <v>0</v>
      </c>
      <c r="CB685" s="2" t="b">
        <v>1</v>
      </c>
      <c r="CC685" s="2" t="b">
        <v>0</v>
      </c>
      <c r="CD685" s="2" t="b">
        <v>1</v>
      </c>
      <c r="CE685" s="2" t="e">
        <v>#N/A</v>
      </c>
      <c r="CF685" s="2"/>
      <c r="CG685" s="2">
        <v>22</v>
      </c>
    </row>
    <row r="686" spans="1:85">
      <c r="A686" s="3">
        <v>45620.544212962966</v>
      </c>
      <c r="B686" s="2" t="s">
        <v>2346</v>
      </c>
      <c r="C686" s="2" t="s">
        <v>2347</v>
      </c>
      <c r="D686" s="2" t="s">
        <v>125</v>
      </c>
      <c r="E686" s="2" t="s">
        <v>2348</v>
      </c>
      <c r="F686" s="2" t="s">
        <v>99</v>
      </c>
      <c r="G686" s="2">
        <v>9978957722</v>
      </c>
      <c r="H686" s="2" t="s">
        <v>127</v>
      </c>
      <c r="I686" s="2" t="s">
        <v>82</v>
      </c>
      <c r="J686" s="2" t="s">
        <v>135</v>
      </c>
      <c r="K686" s="2" t="s">
        <v>82</v>
      </c>
      <c r="L686" s="2" t="s">
        <v>82</v>
      </c>
      <c r="M686" s="2" t="s">
        <v>82</v>
      </c>
      <c r="N686" s="2"/>
      <c r="O686" s="2"/>
      <c r="P686" s="2"/>
      <c r="Q686" s="2"/>
      <c r="R686" s="2"/>
      <c r="S686" s="2"/>
      <c r="T686" s="2"/>
      <c r="U686" s="2" t="s">
        <v>85</v>
      </c>
      <c r="V686" s="2" t="s">
        <v>2947</v>
      </c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>
        <v>1</v>
      </c>
      <c r="AN686" s="2">
        <v>0</v>
      </c>
      <c r="AO686" s="2">
        <v>2</v>
      </c>
      <c r="AP686" s="4">
        <v>0</v>
      </c>
      <c r="AQ686" s="6" t="b">
        <v>1</v>
      </c>
      <c r="AR686" s="2" t="b">
        <v>1</v>
      </c>
      <c r="AS686" s="2">
        <v>0</v>
      </c>
      <c r="AT686" s="2">
        <v>0</v>
      </c>
      <c r="AU686" s="2">
        <v>1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7" t="s">
        <v>2928</v>
      </c>
      <c r="BR686" s="2">
        <v>1</v>
      </c>
      <c r="BS686" s="2"/>
      <c r="BT686" s="2" t="b">
        <v>1</v>
      </c>
      <c r="BU686" s="2" t="b">
        <v>1</v>
      </c>
      <c r="BV686" s="2">
        <v>957722</v>
      </c>
      <c r="BW686" s="2" t="s">
        <v>4475</v>
      </c>
      <c r="BX686" s="2"/>
      <c r="BY686" s="2"/>
      <c r="BZ686" s="2" t="s">
        <v>4476</v>
      </c>
      <c r="CA686" s="2" t="b">
        <v>1</v>
      </c>
      <c r="CB686" s="2" t="b">
        <v>1</v>
      </c>
      <c r="CC686" s="2" t="b">
        <v>1</v>
      </c>
      <c r="CD686" s="2" t="b">
        <v>1</v>
      </c>
      <c r="CE686" s="2" t="s">
        <v>4477</v>
      </c>
      <c r="CF686" s="2"/>
      <c r="CG686" s="2">
        <v>29</v>
      </c>
    </row>
    <row r="687" spans="1:85">
      <c r="A687" s="3">
        <v>45620.562696759262</v>
      </c>
      <c r="B687" s="2" t="s">
        <v>2349</v>
      </c>
      <c r="C687" s="2" t="s">
        <v>2350</v>
      </c>
      <c r="D687" s="2" t="s">
        <v>908</v>
      </c>
      <c r="E687" s="2" t="s">
        <v>2351</v>
      </c>
      <c r="F687" s="2" t="s">
        <v>99</v>
      </c>
      <c r="G687" s="2">
        <v>9825075131</v>
      </c>
      <c r="H687" s="2" t="s">
        <v>82</v>
      </c>
      <c r="I687" s="2" t="s">
        <v>82</v>
      </c>
      <c r="J687" s="2" t="s">
        <v>92</v>
      </c>
      <c r="K687" s="2"/>
      <c r="L687" s="2"/>
      <c r="M687" s="2"/>
      <c r="N687" s="2" t="s">
        <v>83</v>
      </c>
      <c r="O687" s="2" t="s">
        <v>82</v>
      </c>
      <c r="P687" s="2" t="s">
        <v>128</v>
      </c>
      <c r="Q687" s="2"/>
      <c r="R687" s="2"/>
      <c r="S687" s="2"/>
      <c r="T687" s="2"/>
      <c r="U687" s="2" t="s">
        <v>128</v>
      </c>
      <c r="V687" s="2"/>
      <c r="W687" s="2"/>
      <c r="X687" s="2"/>
      <c r="Y687" s="2"/>
      <c r="Z687" s="2"/>
      <c r="AA687" s="2" t="s">
        <v>2934</v>
      </c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>
        <v>1</v>
      </c>
      <c r="AN687" s="2">
        <v>0</v>
      </c>
      <c r="AO687" s="2">
        <v>2</v>
      </c>
      <c r="AP687" s="4">
        <v>0</v>
      </c>
      <c r="AQ687" s="6" t="b">
        <v>1</v>
      </c>
      <c r="AR687" s="2" t="b">
        <v>1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1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7" t="s">
        <v>2928</v>
      </c>
      <c r="BR687" s="2">
        <v>1</v>
      </c>
      <c r="BS687" s="2"/>
      <c r="BT687" s="2" t="b">
        <v>1</v>
      </c>
      <c r="BU687" s="2" t="b">
        <v>1</v>
      </c>
      <c r="BV687" s="2">
        <v>75131</v>
      </c>
      <c r="BW687" s="2" t="s">
        <v>4478</v>
      </c>
      <c r="BX687" s="2"/>
      <c r="BY687" s="2"/>
      <c r="BZ687" s="2" t="s">
        <v>4479</v>
      </c>
      <c r="CA687" s="2" t="b">
        <v>1</v>
      </c>
      <c r="CB687" s="2" t="b">
        <v>1</v>
      </c>
      <c r="CC687" s="2" t="b">
        <v>1</v>
      </c>
      <c r="CD687" s="2" t="b">
        <v>1</v>
      </c>
      <c r="CE687" s="2" t="s">
        <v>4480</v>
      </c>
      <c r="CF687" s="2"/>
      <c r="CG687" s="2">
        <v>31</v>
      </c>
    </row>
    <row r="688" spans="1:85">
      <c r="A688" s="3">
        <v>45620.570972222224</v>
      </c>
      <c r="B688" s="2" t="s">
        <v>2352</v>
      </c>
      <c r="C688" s="2" t="s">
        <v>2353</v>
      </c>
      <c r="D688" s="2" t="s">
        <v>2354</v>
      </c>
      <c r="E688" s="2" t="s">
        <v>2355</v>
      </c>
      <c r="F688" s="2" t="s">
        <v>99</v>
      </c>
      <c r="G688" s="2">
        <v>9869346798</v>
      </c>
      <c r="H688" s="2" t="s">
        <v>127</v>
      </c>
      <c r="I688" s="2" t="s">
        <v>82</v>
      </c>
      <c r="J688" s="2" t="s">
        <v>135</v>
      </c>
      <c r="K688" s="2" t="s">
        <v>164</v>
      </c>
      <c r="L688" s="2" t="s">
        <v>136</v>
      </c>
      <c r="M688" s="2" t="s">
        <v>82</v>
      </c>
      <c r="N688" s="2"/>
      <c r="O688" s="2"/>
      <c r="P688" s="2" t="s">
        <v>101</v>
      </c>
      <c r="Q688" s="2"/>
      <c r="R688" s="2"/>
      <c r="S688" s="2"/>
      <c r="T688" s="2"/>
      <c r="U688" s="2" t="s">
        <v>101</v>
      </c>
      <c r="V688" s="2" t="s">
        <v>2947</v>
      </c>
      <c r="W688" s="2"/>
      <c r="X688" s="2" t="s">
        <v>2965</v>
      </c>
      <c r="Y688" s="2" t="s">
        <v>311</v>
      </c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>
        <v>3</v>
      </c>
      <c r="AN688" s="2">
        <v>0</v>
      </c>
      <c r="AO688" s="2">
        <v>6</v>
      </c>
      <c r="AP688" s="4">
        <v>0</v>
      </c>
      <c r="AQ688" s="6" t="b">
        <v>1</v>
      </c>
      <c r="AR688" s="2" t="b">
        <v>1</v>
      </c>
      <c r="AS688" s="2">
        <v>0</v>
      </c>
      <c r="AT688" s="2">
        <v>0</v>
      </c>
      <c r="AU688" s="2">
        <v>1</v>
      </c>
      <c r="AV688" s="2">
        <v>0</v>
      </c>
      <c r="AW688" s="2">
        <v>0</v>
      </c>
      <c r="AX688" s="2">
        <v>0</v>
      </c>
      <c r="AY688" s="2">
        <v>0</v>
      </c>
      <c r="AZ688" s="2">
        <v>1</v>
      </c>
      <c r="BA688" s="2">
        <v>0</v>
      </c>
      <c r="BB688" s="2">
        <v>0</v>
      </c>
      <c r="BC688" s="2">
        <v>1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7" t="s">
        <v>2928</v>
      </c>
      <c r="BR688" s="2">
        <v>1</v>
      </c>
      <c r="BS688" s="2"/>
      <c r="BT688" s="2" t="b">
        <v>1</v>
      </c>
      <c r="BU688" s="2" t="b">
        <v>1</v>
      </c>
      <c r="BV688" s="2">
        <v>346798</v>
      </c>
      <c r="BW688" s="2" t="s">
        <v>4481</v>
      </c>
      <c r="BX688" s="2"/>
      <c r="BY688" s="2"/>
      <c r="BZ688" s="2" t="s">
        <v>2355</v>
      </c>
      <c r="CA688" s="2" t="b">
        <v>1</v>
      </c>
      <c r="CB688" s="2" t="b">
        <v>1</v>
      </c>
      <c r="CC688" s="2" t="b">
        <v>1</v>
      </c>
      <c r="CD688" s="2" t="b">
        <v>1</v>
      </c>
      <c r="CE688" s="2" t="s">
        <v>4482</v>
      </c>
      <c r="CF688" s="2"/>
      <c r="CG688" s="2">
        <v>34</v>
      </c>
    </row>
    <row r="689" spans="1:85">
      <c r="A689" s="3">
        <v>45620.592986111114</v>
      </c>
      <c r="B689" s="2" t="s">
        <v>2356</v>
      </c>
      <c r="C689" s="2" t="s">
        <v>1669</v>
      </c>
      <c r="D689" s="2" t="s">
        <v>2357</v>
      </c>
      <c r="E689" s="2" t="s">
        <v>2358</v>
      </c>
      <c r="F689" s="2" t="s">
        <v>79</v>
      </c>
      <c r="G689" s="2" t="s">
        <v>2359</v>
      </c>
      <c r="H689" s="2" t="s">
        <v>82</v>
      </c>
      <c r="I689" s="2" t="s">
        <v>134</v>
      </c>
      <c r="J689" s="2"/>
      <c r="K689" s="2" t="s">
        <v>82</v>
      </c>
      <c r="L689" s="2" t="s">
        <v>82</v>
      </c>
      <c r="M689" s="2" t="s">
        <v>82</v>
      </c>
      <c r="N689" s="2"/>
      <c r="O689" s="2"/>
      <c r="P689" s="2" t="s">
        <v>128</v>
      </c>
      <c r="Q689" s="2"/>
      <c r="R689" s="2"/>
      <c r="S689" s="2"/>
      <c r="T689" s="2"/>
      <c r="U689" s="2" t="s">
        <v>128</v>
      </c>
      <c r="V689" s="2"/>
      <c r="W689" s="2" t="s">
        <v>137</v>
      </c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>
        <v>1</v>
      </c>
      <c r="AN689" s="2">
        <v>0</v>
      </c>
      <c r="AO689" s="2">
        <v>2</v>
      </c>
      <c r="AP689" s="4">
        <v>0</v>
      </c>
      <c r="AQ689" s="6" t="b">
        <v>1</v>
      </c>
      <c r="AR689" s="2" t="b">
        <v>1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1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7" t="s">
        <v>2928</v>
      </c>
      <c r="BR689" s="2">
        <v>1</v>
      </c>
      <c r="BS689" s="2"/>
      <c r="BT689" s="2" t="b">
        <v>1</v>
      </c>
      <c r="BU689" s="2" t="b">
        <v>1</v>
      </c>
      <c r="BV689" s="2">
        <v>925511</v>
      </c>
      <c r="BW689" s="2" t="s">
        <v>4483</v>
      </c>
      <c r="BX689" s="2"/>
      <c r="BY689" s="2"/>
      <c r="BZ689" s="2" t="s">
        <v>2358</v>
      </c>
      <c r="CA689" s="2" t="b">
        <v>1</v>
      </c>
      <c r="CB689" s="2" t="b">
        <v>1</v>
      </c>
      <c r="CC689" s="2" t="b">
        <v>1</v>
      </c>
      <c r="CD689" s="2" t="b">
        <v>1</v>
      </c>
      <c r="CE689" s="2" t="s">
        <v>4484</v>
      </c>
      <c r="CF689" s="2"/>
      <c r="CG689" s="2">
        <v>18</v>
      </c>
    </row>
    <row r="690" spans="1:85">
      <c r="A690" s="3">
        <v>45620.599930555552</v>
      </c>
      <c r="B690" s="2" t="s">
        <v>2360</v>
      </c>
      <c r="C690" s="2" t="s">
        <v>2361</v>
      </c>
      <c r="D690" s="2" t="s">
        <v>2362</v>
      </c>
      <c r="E690" s="2" t="s">
        <v>2363</v>
      </c>
      <c r="F690" s="2" t="s">
        <v>99</v>
      </c>
      <c r="G690" s="2">
        <v>919724425622</v>
      </c>
      <c r="H690" s="2" t="s">
        <v>81</v>
      </c>
      <c r="I690" s="2" t="s">
        <v>134</v>
      </c>
      <c r="J690" s="2" t="s">
        <v>92</v>
      </c>
      <c r="K690" s="2"/>
      <c r="L690" s="2"/>
      <c r="M690" s="2"/>
      <c r="N690" s="2" t="s">
        <v>83</v>
      </c>
      <c r="O690" s="2" t="s">
        <v>83</v>
      </c>
      <c r="P690" s="2"/>
      <c r="Q690" s="2"/>
      <c r="R690" s="2"/>
      <c r="S690" s="2"/>
      <c r="T690" s="2"/>
      <c r="U690" s="2" t="s">
        <v>85</v>
      </c>
      <c r="V690" s="2" t="s">
        <v>102</v>
      </c>
      <c r="W690" s="2" t="s">
        <v>165</v>
      </c>
      <c r="X690" s="2"/>
      <c r="Y690" s="2"/>
      <c r="Z690" s="2"/>
      <c r="AA690" s="2" t="s">
        <v>2934</v>
      </c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>
        <v>3</v>
      </c>
      <c r="AN690" s="2">
        <v>0</v>
      </c>
      <c r="AO690" s="2">
        <v>5</v>
      </c>
      <c r="AP690" s="4">
        <v>0</v>
      </c>
      <c r="AQ690" s="6" t="b">
        <v>1</v>
      </c>
      <c r="AR690" s="2" t="b">
        <v>1</v>
      </c>
      <c r="AS690" s="2">
        <v>0</v>
      </c>
      <c r="AT690" s="2">
        <v>0</v>
      </c>
      <c r="AU690" s="2">
        <v>0</v>
      </c>
      <c r="AV690" s="2">
        <v>1</v>
      </c>
      <c r="AW690" s="2">
        <v>0</v>
      </c>
      <c r="AX690" s="2">
        <v>1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1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7" t="s">
        <v>2966</v>
      </c>
      <c r="BR690" s="2">
        <v>1</v>
      </c>
      <c r="BS690" s="2"/>
      <c r="BT690" s="2" t="b">
        <v>1</v>
      </c>
      <c r="BU690" s="2" t="b">
        <v>1</v>
      </c>
      <c r="BV690" s="2">
        <v>425622</v>
      </c>
      <c r="BW690" s="2" t="s">
        <v>4485</v>
      </c>
      <c r="BX690" s="2"/>
      <c r="BY690" s="2"/>
      <c r="BZ690" s="2" t="s">
        <v>2363</v>
      </c>
      <c r="CA690" s="2" t="b">
        <v>1</v>
      </c>
      <c r="CB690" s="2" t="b">
        <v>1</v>
      </c>
      <c r="CC690" s="2" t="b">
        <v>1</v>
      </c>
      <c r="CD690" s="2" t="b">
        <v>1</v>
      </c>
      <c r="CE690" s="2" t="s">
        <v>4486</v>
      </c>
      <c r="CF690" s="2"/>
      <c r="CG690" s="2">
        <v>17</v>
      </c>
    </row>
    <row r="691" spans="1:85">
      <c r="A691" s="3">
        <v>45620.62431712963</v>
      </c>
      <c r="B691" s="2" t="s">
        <v>2364</v>
      </c>
      <c r="C691" s="2" t="s">
        <v>2365</v>
      </c>
      <c r="D691" s="2" t="s">
        <v>425</v>
      </c>
      <c r="E691" s="2" t="s">
        <v>4487</v>
      </c>
      <c r="F691" s="2" t="s">
        <v>79</v>
      </c>
      <c r="G691" s="2">
        <v>6588074269</v>
      </c>
      <c r="H691" s="2" t="s">
        <v>82</v>
      </c>
      <c r="I691" s="2" t="s">
        <v>91</v>
      </c>
      <c r="J691" s="2"/>
      <c r="K691" s="2" t="s">
        <v>82</v>
      </c>
      <c r="L691" s="2" t="s">
        <v>82</v>
      </c>
      <c r="M691" s="2" t="s">
        <v>82</v>
      </c>
      <c r="N691" s="2"/>
      <c r="O691" s="2"/>
      <c r="P691" s="2" t="s">
        <v>128</v>
      </c>
      <c r="Q691" s="2"/>
      <c r="R691" s="2"/>
      <c r="S691" s="2"/>
      <c r="T691" s="2"/>
      <c r="U691" s="2" t="s">
        <v>128</v>
      </c>
      <c r="V691" s="2"/>
      <c r="W691" s="2" t="s">
        <v>94</v>
      </c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>
        <v>1</v>
      </c>
      <c r="AN691" s="2">
        <v>0</v>
      </c>
      <c r="AO691" s="2">
        <v>2</v>
      </c>
      <c r="AP691" s="4">
        <v>0</v>
      </c>
      <c r="AQ691" s="6" t="b">
        <v>1</v>
      </c>
      <c r="AR691" s="2" t="b">
        <v>1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1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7" t="s">
        <v>2928</v>
      </c>
      <c r="BR691" s="2">
        <v>1</v>
      </c>
      <c r="BS691" s="2"/>
      <c r="BT691" s="2" t="b">
        <v>1</v>
      </c>
      <c r="BU691" s="2" t="b">
        <v>1</v>
      </c>
      <c r="BV691" s="2">
        <v>74269</v>
      </c>
      <c r="BW691" s="2" t="s">
        <v>4488</v>
      </c>
      <c r="BX691" s="2"/>
      <c r="BY691" s="2"/>
      <c r="BZ691" s="2" t="s">
        <v>4489</v>
      </c>
      <c r="CA691" s="2" t="b">
        <v>1</v>
      </c>
      <c r="CB691" s="2" t="b">
        <v>1</v>
      </c>
      <c r="CC691" s="2" t="b">
        <v>1</v>
      </c>
      <c r="CD691" s="2" t="b">
        <v>1</v>
      </c>
      <c r="CE691" s="2" t="s">
        <v>4490</v>
      </c>
      <c r="CF691" s="2"/>
      <c r="CG691" s="2">
        <v>20</v>
      </c>
    </row>
    <row r="692" spans="1:85">
      <c r="A692" s="3">
        <v>45620.680185185185</v>
      </c>
      <c r="B692" s="2" t="s">
        <v>2370</v>
      </c>
      <c r="C692" s="2" t="s">
        <v>109</v>
      </c>
      <c r="D692" s="2" t="s">
        <v>119</v>
      </c>
      <c r="E692" s="2" t="s">
        <v>2371</v>
      </c>
      <c r="F692" s="2" t="s">
        <v>99</v>
      </c>
      <c r="G692" s="2">
        <v>918850375342</v>
      </c>
      <c r="H692" s="2" t="s">
        <v>81</v>
      </c>
      <c r="I692" s="2" t="s">
        <v>82</v>
      </c>
      <c r="J692" s="2" t="s">
        <v>135</v>
      </c>
      <c r="K692" s="2" t="s">
        <v>147</v>
      </c>
      <c r="L692" s="2" t="s">
        <v>136</v>
      </c>
      <c r="M692" s="2" t="s">
        <v>82</v>
      </c>
      <c r="N692" s="2"/>
      <c r="O692" s="2"/>
      <c r="P692" s="2" t="s">
        <v>101</v>
      </c>
      <c r="Q692" s="2"/>
      <c r="R692" s="2"/>
      <c r="S692" s="2"/>
      <c r="T692" s="2"/>
      <c r="U692" s="2" t="s">
        <v>101</v>
      </c>
      <c r="V692" s="2" t="s">
        <v>102</v>
      </c>
      <c r="W692" s="2"/>
      <c r="X692" s="2" t="s">
        <v>158</v>
      </c>
      <c r="Y692" s="2" t="s">
        <v>311</v>
      </c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>
        <v>3</v>
      </c>
      <c r="AN692" s="2">
        <v>0</v>
      </c>
      <c r="AO692" s="2">
        <v>6</v>
      </c>
      <c r="AP692" s="4">
        <v>0</v>
      </c>
      <c r="AQ692" s="6" t="b">
        <v>1</v>
      </c>
      <c r="AR692" s="2" t="b">
        <v>1</v>
      </c>
      <c r="AS692" s="2">
        <v>0</v>
      </c>
      <c r="AT692" s="2">
        <v>0</v>
      </c>
      <c r="AU692" s="2">
        <v>0</v>
      </c>
      <c r="AV692" s="2">
        <v>1</v>
      </c>
      <c r="AW692" s="2">
        <v>0</v>
      </c>
      <c r="AX692" s="2">
        <v>0</v>
      </c>
      <c r="AY692" s="2">
        <v>0</v>
      </c>
      <c r="AZ692" s="2">
        <v>1</v>
      </c>
      <c r="BA692" s="2">
        <v>1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7" t="s">
        <v>2928</v>
      </c>
      <c r="BR692" s="2">
        <v>1</v>
      </c>
      <c r="BS692" s="2"/>
      <c r="BT692" s="2" t="b">
        <v>1</v>
      </c>
      <c r="BU692" s="2" t="b">
        <v>1</v>
      </c>
      <c r="BV692" s="2">
        <v>375342</v>
      </c>
      <c r="BW692" s="2" t="s">
        <v>4491</v>
      </c>
      <c r="BX692" s="2"/>
      <c r="BY692" s="2"/>
      <c r="BZ692" s="2" t="s">
        <v>2371</v>
      </c>
      <c r="CA692" s="2" t="b">
        <v>1</v>
      </c>
      <c r="CB692" s="2" t="b">
        <v>1</v>
      </c>
      <c r="CC692" s="2" t="b">
        <v>1</v>
      </c>
      <c r="CD692" s="2" t="b">
        <v>1</v>
      </c>
      <c r="CE692" s="2" t="s">
        <v>4492</v>
      </c>
      <c r="CF692" s="2"/>
      <c r="CG692" s="2">
        <v>24</v>
      </c>
    </row>
    <row r="693" spans="1:85">
      <c r="A693" s="3">
        <v>45620.68041666667</v>
      </c>
      <c r="B693" s="2" t="s">
        <v>2372</v>
      </c>
      <c r="C693" s="2" t="s">
        <v>2373</v>
      </c>
      <c r="D693" s="2" t="s">
        <v>2374</v>
      </c>
      <c r="E693" s="2" t="s">
        <v>2375</v>
      </c>
      <c r="F693" s="2" t="s">
        <v>79</v>
      </c>
      <c r="G693" s="2" t="s">
        <v>2376</v>
      </c>
      <c r="H693" s="2" t="s">
        <v>127</v>
      </c>
      <c r="I693" s="2" t="s">
        <v>82</v>
      </c>
      <c r="J693" s="2" t="s">
        <v>135</v>
      </c>
      <c r="K693" s="2" t="s">
        <v>136</v>
      </c>
      <c r="L693" s="2" t="s">
        <v>82</v>
      </c>
      <c r="M693" s="2" t="s">
        <v>82</v>
      </c>
      <c r="N693" s="2"/>
      <c r="O693" s="2"/>
      <c r="P693" s="2" t="s">
        <v>84</v>
      </c>
      <c r="Q693" s="2"/>
      <c r="R693" s="2"/>
      <c r="S693" s="2"/>
      <c r="T693" s="2"/>
      <c r="U693" s="2" t="s">
        <v>84</v>
      </c>
      <c r="V693" s="2" t="s">
        <v>3035</v>
      </c>
      <c r="W693" s="2"/>
      <c r="X693" s="2" t="s">
        <v>138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>
        <v>2</v>
      </c>
      <c r="AN693" s="2">
        <v>0</v>
      </c>
      <c r="AO693" s="2">
        <v>4</v>
      </c>
      <c r="AP693" s="4">
        <v>0</v>
      </c>
      <c r="AQ693" s="6" t="b">
        <v>1</v>
      </c>
      <c r="AR693" s="2" t="b">
        <v>1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1</v>
      </c>
      <c r="BG693" s="2">
        <v>0</v>
      </c>
      <c r="BH693" s="2">
        <v>0</v>
      </c>
      <c r="BI693" s="2">
        <v>0</v>
      </c>
      <c r="BJ693" s="2">
        <v>0</v>
      </c>
      <c r="BK693" s="2">
        <v>1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7" t="s">
        <v>2928</v>
      </c>
      <c r="BR693" s="2">
        <v>1</v>
      </c>
      <c r="BS693" s="2"/>
      <c r="BT693" s="2" t="b">
        <v>1</v>
      </c>
      <c r="BU693" s="2" t="b">
        <v>1</v>
      </c>
      <c r="BV693" s="2">
        <v>399706</v>
      </c>
      <c r="BW693" s="2" t="s">
        <v>4493</v>
      </c>
      <c r="BX693" s="2"/>
      <c r="BY693" s="2"/>
      <c r="BZ693" s="2" t="s">
        <v>4494</v>
      </c>
      <c r="CA693" s="2" t="b">
        <v>1</v>
      </c>
      <c r="CB693" s="2" t="b">
        <v>1</v>
      </c>
      <c r="CC693" s="2" t="b">
        <v>1</v>
      </c>
      <c r="CD693" s="2" t="b">
        <v>1</v>
      </c>
      <c r="CE693" s="2" t="s">
        <v>4495</v>
      </c>
      <c r="CF693" s="2"/>
      <c r="CG693" s="2">
        <v>20</v>
      </c>
    </row>
    <row r="694" spans="1:85">
      <c r="A694" s="3">
        <v>45620.680451388886</v>
      </c>
      <c r="B694" s="2" t="s">
        <v>2377</v>
      </c>
      <c r="C694" s="2" t="s">
        <v>319</v>
      </c>
      <c r="D694" s="2" t="s">
        <v>928</v>
      </c>
      <c r="E694" s="2" t="s">
        <v>2378</v>
      </c>
      <c r="F694" s="2" t="s">
        <v>99</v>
      </c>
      <c r="G694" s="2">
        <v>9372875772</v>
      </c>
      <c r="H694" s="2" t="s">
        <v>81</v>
      </c>
      <c r="I694" s="2" t="s">
        <v>91</v>
      </c>
      <c r="J694" s="2" t="s">
        <v>135</v>
      </c>
      <c r="K694" s="2" t="s">
        <v>164</v>
      </c>
      <c r="L694" s="2" t="s">
        <v>82</v>
      </c>
      <c r="M694" s="2" t="s">
        <v>82</v>
      </c>
      <c r="N694" s="2"/>
      <c r="O694" s="2"/>
      <c r="P694" s="2"/>
      <c r="Q694" s="2"/>
      <c r="R694" s="2"/>
      <c r="S694" s="2"/>
      <c r="T694" s="2"/>
      <c r="U694" s="2" t="s">
        <v>85</v>
      </c>
      <c r="V694" s="2" t="s">
        <v>102</v>
      </c>
      <c r="W694" s="2" t="s">
        <v>103</v>
      </c>
      <c r="X694" s="2" t="s">
        <v>2965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>
        <v>3</v>
      </c>
      <c r="AN694" s="2">
        <v>0</v>
      </c>
      <c r="AO694" s="2">
        <v>5</v>
      </c>
      <c r="AP694" s="4">
        <v>0</v>
      </c>
      <c r="AQ694" s="6" t="b">
        <v>1</v>
      </c>
      <c r="AR694" s="2" t="b">
        <v>1</v>
      </c>
      <c r="AS694" s="2">
        <v>0</v>
      </c>
      <c r="AT694" s="2">
        <v>0</v>
      </c>
      <c r="AU694" s="2">
        <v>0</v>
      </c>
      <c r="AV694" s="2">
        <v>1</v>
      </c>
      <c r="AW694" s="2">
        <v>0</v>
      </c>
      <c r="AX694" s="2">
        <v>0</v>
      </c>
      <c r="AY694" s="2">
        <v>1</v>
      </c>
      <c r="AZ694" s="2">
        <v>0</v>
      </c>
      <c r="BA694" s="2">
        <v>0</v>
      </c>
      <c r="BB694" s="2">
        <v>0</v>
      </c>
      <c r="BC694" s="2">
        <v>1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7" t="s">
        <v>2966</v>
      </c>
      <c r="BR694" s="2">
        <v>1</v>
      </c>
      <c r="BS694" s="2"/>
      <c r="BT694" s="2" t="b">
        <v>1</v>
      </c>
      <c r="BU694" s="2" t="b">
        <v>1</v>
      </c>
      <c r="BV694" s="2">
        <v>875772</v>
      </c>
      <c r="BW694" s="2" t="s">
        <v>4496</v>
      </c>
      <c r="BX694" s="2"/>
      <c r="BY694" s="2"/>
      <c r="BZ694" s="2" t="s">
        <v>2378</v>
      </c>
      <c r="CA694" s="2" t="b">
        <v>1</v>
      </c>
      <c r="CB694" s="2" t="b">
        <v>1</v>
      </c>
      <c r="CC694" s="2" t="b">
        <v>1</v>
      </c>
      <c r="CD694" s="2" t="b">
        <v>1</v>
      </c>
      <c r="CE694" s="2" t="s">
        <v>4497</v>
      </c>
      <c r="CF694" s="2"/>
      <c r="CG694" s="2">
        <v>16</v>
      </c>
    </row>
    <row r="695" spans="1:85">
      <c r="A695" s="3">
        <v>45620.680497685185</v>
      </c>
      <c r="B695" s="2" t="s">
        <v>2379</v>
      </c>
      <c r="C695" s="2" t="s">
        <v>1235</v>
      </c>
      <c r="D695" s="2" t="s">
        <v>110</v>
      </c>
      <c r="E695" s="2" t="s">
        <v>4498</v>
      </c>
      <c r="F695" s="2" t="s">
        <v>99</v>
      </c>
      <c r="G695" s="2">
        <v>919137371038</v>
      </c>
      <c r="H695" s="2" t="s">
        <v>127</v>
      </c>
      <c r="I695" s="2" t="s">
        <v>91</v>
      </c>
      <c r="J695" s="2"/>
      <c r="K695" s="2" t="s">
        <v>82</v>
      </c>
      <c r="L695" s="2" t="s">
        <v>82</v>
      </c>
      <c r="M695" s="2" t="s">
        <v>82</v>
      </c>
      <c r="N695" s="2"/>
      <c r="O695" s="2"/>
      <c r="P695" s="2" t="s">
        <v>113</v>
      </c>
      <c r="Q695" s="2"/>
      <c r="R695" s="2"/>
      <c r="S695" s="2"/>
      <c r="T695" s="2"/>
      <c r="U695" s="2" t="s">
        <v>113</v>
      </c>
      <c r="V695" s="2" t="s">
        <v>2947</v>
      </c>
      <c r="W695" s="2" t="s">
        <v>103</v>
      </c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>
        <v>2</v>
      </c>
      <c r="AN695" s="2">
        <v>0</v>
      </c>
      <c r="AO695" s="2">
        <v>4</v>
      </c>
      <c r="AP695" s="4">
        <v>0</v>
      </c>
      <c r="AQ695" s="6" t="b">
        <v>1</v>
      </c>
      <c r="AR695" s="2" t="b">
        <v>1</v>
      </c>
      <c r="AS695" s="2">
        <v>0</v>
      </c>
      <c r="AT695" s="2">
        <v>0</v>
      </c>
      <c r="AU695" s="2">
        <v>1</v>
      </c>
      <c r="AV695" s="2">
        <v>0</v>
      </c>
      <c r="AW695" s="2">
        <v>0</v>
      </c>
      <c r="AX695" s="2">
        <v>0</v>
      </c>
      <c r="AY695" s="2">
        <v>1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0</v>
      </c>
      <c r="BP695" s="2">
        <v>0</v>
      </c>
      <c r="BQ695" s="7" t="s">
        <v>2928</v>
      </c>
      <c r="BR695" s="2">
        <v>1</v>
      </c>
      <c r="BS695" s="2"/>
      <c r="BT695" s="2" t="b">
        <v>1</v>
      </c>
      <c r="BU695" s="2" t="b">
        <v>1</v>
      </c>
      <c r="BV695" s="2">
        <v>371038</v>
      </c>
      <c r="BW695" s="2" t="s">
        <v>4499</v>
      </c>
      <c r="BX695" s="2"/>
      <c r="BY695" s="2"/>
      <c r="BZ695" s="2" t="s">
        <v>4498</v>
      </c>
      <c r="CA695" s="2" t="b">
        <v>1</v>
      </c>
      <c r="CB695" s="2" t="b">
        <v>1</v>
      </c>
      <c r="CC695" s="2" t="b">
        <v>1</v>
      </c>
      <c r="CD695" s="2" t="b">
        <v>1</v>
      </c>
      <c r="CE695" s="2" t="s">
        <v>4500</v>
      </c>
      <c r="CF695" s="2"/>
      <c r="CG695" s="2">
        <v>20</v>
      </c>
    </row>
    <row r="696" spans="1:85">
      <c r="A696" s="3">
        <v>45620.680775462963</v>
      </c>
      <c r="B696" s="2" t="s">
        <v>2380</v>
      </c>
      <c r="C696" s="2" t="s">
        <v>2381</v>
      </c>
      <c r="D696" s="2" t="s">
        <v>2382</v>
      </c>
      <c r="E696" s="2" t="s">
        <v>2383</v>
      </c>
      <c r="F696" s="2" t="s">
        <v>79</v>
      </c>
      <c r="G696" s="2" t="s">
        <v>2384</v>
      </c>
      <c r="H696" s="2" t="s">
        <v>317</v>
      </c>
      <c r="I696" s="2" t="s">
        <v>82</v>
      </c>
      <c r="J696" s="2"/>
      <c r="K696" s="2" t="s">
        <v>82</v>
      </c>
      <c r="L696" s="2" t="s">
        <v>82</v>
      </c>
      <c r="M696" s="2" t="s">
        <v>82</v>
      </c>
      <c r="N696" s="2"/>
      <c r="O696" s="2"/>
      <c r="P696" s="2" t="s">
        <v>101</v>
      </c>
      <c r="Q696" s="2"/>
      <c r="R696" s="2"/>
      <c r="S696" s="2"/>
      <c r="T696" s="2"/>
      <c r="U696" s="2" t="s">
        <v>101</v>
      </c>
      <c r="V696" s="2" t="s">
        <v>317</v>
      </c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>
        <v>1</v>
      </c>
      <c r="AN696" s="2">
        <v>0</v>
      </c>
      <c r="AO696" s="2">
        <v>1</v>
      </c>
      <c r="AP696" s="4">
        <v>0</v>
      </c>
      <c r="AQ696" s="6" t="b">
        <v>1</v>
      </c>
      <c r="AR696" s="2" t="b">
        <v>1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1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7" t="s">
        <v>2966</v>
      </c>
      <c r="BR696" s="2">
        <v>1</v>
      </c>
      <c r="BS696" s="2"/>
      <c r="BT696" s="2" t="b">
        <v>1</v>
      </c>
      <c r="BU696" s="2" t="b">
        <v>1</v>
      </c>
      <c r="BV696" s="2">
        <v>679780</v>
      </c>
      <c r="BW696" s="2" t="s">
        <v>4501</v>
      </c>
      <c r="BX696" s="2"/>
      <c r="BY696" s="2"/>
      <c r="BZ696" s="2" t="s">
        <v>2383</v>
      </c>
      <c r="CA696" s="2" t="b">
        <v>1</v>
      </c>
      <c r="CB696" s="2" t="b">
        <v>1</v>
      </c>
      <c r="CC696" s="2" t="b">
        <v>1</v>
      </c>
      <c r="CD696" s="2" t="b">
        <v>1</v>
      </c>
      <c r="CE696" s="2" t="s">
        <v>4502</v>
      </c>
      <c r="CF696" s="2"/>
      <c r="CG696" s="2">
        <v>18</v>
      </c>
    </row>
    <row r="697" spans="1:85">
      <c r="A697" s="3">
        <v>45620.68105324074</v>
      </c>
      <c r="B697" s="2" t="s">
        <v>2385</v>
      </c>
      <c r="C697" s="2" t="s">
        <v>2386</v>
      </c>
      <c r="D697" s="2" t="s">
        <v>789</v>
      </c>
      <c r="E697" s="2" t="s">
        <v>2387</v>
      </c>
      <c r="F697" s="2" t="s">
        <v>79</v>
      </c>
      <c r="G697" s="2" t="s">
        <v>2388</v>
      </c>
      <c r="H697" s="2" t="s">
        <v>82</v>
      </c>
      <c r="I697" s="2" t="s">
        <v>82</v>
      </c>
      <c r="J697" s="2" t="s">
        <v>135</v>
      </c>
      <c r="K697" s="2" t="s">
        <v>148</v>
      </c>
      <c r="L697" s="2" t="s">
        <v>136</v>
      </c>
      <c r="M697" s="2" t="s">
        <v>136</v>
      </c>
      <c r="N697" s="2"/>
      <c r="O697" s="2"/>
      <c r="P697" s="2"/>
      <c r="Q697" s="2"/>
      <c r="R697" s="2"/>
      <c r="S697" s="2"/>
      <c r="T697" s="2"/>
      <c r="U697" s="2" t="s">
        <v>85</v>
      </c>
      <c r="V697" s="2"/>
      <c r="W697" s="2"/>
      <c r="X697" s="2" t="s">
        <v>3021</v>
      </c>
      <c r="Y697" s="2" t="s">
        <v>138</v>
      </c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>
        <v>3</v>
      </c>
      <c r="AN697" s="2">
        <v>0</v>
      </c>
      <c r="AO697" s="2">
        <v>6</v>
      </c>
      <c r="AP697" s="4">
        <v>0</v>
      </c>
      <c r="AQ697" s="6" t="b">
        <v>1</v>
      </c>
      <c r="AR697" s="2" t="b">
        <v>1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1</v>
      </c>
      <c r="BL697" s="2">
        <v>0</v>
      </c>
      <c r="BM697" s="2">
        <v>1</v>
      </c>
      <c r="BN697" s="2">
        <v>0</v>
      </c>
      <c r="BO697" s="2">
        <v>0</v>
      </c>
      <c r="BP697" s="2">
        <v>0</v>
      </c>
      <c r="BQ697" s="7" t="s">
        <v>2928</v>
      </c>
      <c r="BR697" s="2">
        <v>1</v>
      </c>
      <c r="BS697" s="2"/>
      <c r="BT697" s="2" t="b">
        <v>1</v>
      </c>
      <c r="BU697" s="2" t="b">
        <v>1</v>
      </c>
      <c r="BV697" s="2" t="s">
        <v>2388</v>
      </c>
      <c r="BW697" s="2" t="s">
        <v>4503</v>
      </c>
      <c r="BX697" s="2"/>
      <c r="BY697" s="2"/>
      <c r="BZ697" s="2" t="s">
        <v>4504</v>
      </c>
      <c r="CA697" s="2" t="b">
        <v>1</v>
      </c>
      <c r="CB697" s="2" t="b">
        <v>1</v>
      </c>
      <c r="CC697" s="2" t="b">
        <v>0</v>
      </c>
      <c r="CD697" s="2" t="b">
        <v>1</v>
      </c>
      <c r="CE697" s="2" t="s">
        <v>4505</v>
      </c>
      <c r="CF697" s="2"/>
      <c r="CG697" s="2">
        <v>25</v>
      </c>
    </row>
    <row r="698" spans="1:85">
      <c r="A698" s="3">
        <v>45620.681192129632</v>
      </c>
      <c r="B698" s="2" t="s">
        <v>2389</v>
      </c>
      <c r="C698" s="2" t="s">
        <v>2390</v>
      </c>
      <c r="D698" s="2" t="s">
        <v>1370</v>
      </c>
      <c r="E698" s="2" t="s">
        <v>2391</v>
      </c>
      <c r="F698" s="2" t="s">
        <v>79</v>
      </c>
      <c r="G698" s="2">
        <f>91-8169150849</f>
        <v>-8169150758</v>
      </c>
      <c r="H698" s="2" t="s">
        <v>122</v>
      </c>
      <c r="I698" s="2" t="s">
        <v>82</v>
      </c>
      <c r="J698" s="2" t="s">
        <v>135</v>
      </c>
      <c r="K698" s="2" t="s">
        <v>136</v>
      </c>
      <c r="L698" s="2" t="s">
        <v>147</v>
      </c>
      <c r="M698" s="2" t="s">
        <v>164</v>
      </c>
      <c r="N698" s="2"/>
      <c r="O698" s="2"/>
      <c r="P698" s="2"/>
      <c r="Q698" s="2"/>
      <c r="R698" s="2"/>
      <c r="S698" s="2"/>
      <c r="T698" s="2"/>
      <c r="U698" s="2" t="s">
        <v>85</v>
      </c>
      <c r="V698" s="2"/>
      <c r="W698" s="2"/>
      <c r="X698" s="2" t="s">
        <v>138</v>
      </c>
      <c r="Y698" s="2" t="s">
        <v>576</v>
      </c>
      <c r="Z698" s="2" t="s">
        <v>3064</v>
      </c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>
        <v>3</v>
      </c>
      <c r="AN698" s="2">
        <v>0</v>
      </c>
      <c r="AO698" s="2">
        <v>5</v>
      </c>
      <c r="AP698" s="4">
        <v>0</v>
      </c>
      <c r="AQ698" s="6" t="b">
        <v>1</v>
      </c>
      <c r="AR698" s="2" t="b">
        <v>1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1</v>
      </c>
      <c r="BL698" s="2">
        <v>1</v>
      </c>
      <c r="BM698" s="2">
        <v>0</v>
      </c>
      <c r="BN698" s="2">
        <v>1</v>
      </c>
      <c r="BO698" s="2">
        <v>0</v>
      </c>
      <c r="BP698" s="2">
        <v>0</v>
      </c>
      <c r="BQ698" s="7" t="s">
        <v>2966</v>
      </c>
      <c r="BR698" s="2">
        <v>1</v>
      </c>
      <c r="BS698" s="2"/>
      <c r="BT698" s="2" t="b">
        <v>1</v>
      </c>
      <c r="BU698" s="2" t="b">
        <v>1</v>
      </c>
      <c r="BV698" s="2">
        <v>150849</v>
      </c>
      <c r="BW698" s="2" t="s">
        <v>4506</v>
      </c>
      <c r="BX698" s="2"/>
      <c r="BY698" s="2"/>
      <c r="BZ698" s="2" t="s">
        <v>2391</v>
      </c>
      <c r="CA698" s="2" t="b">
        <v>1</v>
      </c>
      <c r="CB698" s="2" t="b">
        <v>1</v>
      </c>
      <c r="CC698" s="2" t="b">
        <v>1</v>
      </c>
      <c r="CD698" s="2" t="b">
        <v>1</v>
      </c>
      <c r="CE698" s="2" t="s">
        <v>4507</v>
      </c>
      <c r="CF698" s="2"/>
      <c r="CG698" s="2">
        <v>21</v>
      </c>
    </row>
    <row r="699" spans="1:85">
      <c r="A699" s="3">
        <v>45620.681354166663</v>
      </c>
      <c r="B699" s="2" t="s">
        <v>2392</v>
      </c>
      <c r="C699" s="2" t="s">
        <v>618</v>
      </c>
      <c r="D699" s="2" t="s">
        <v>110</v>
      </c>
      <c r="E699" s="2" t="s">
        <v>2393</v>
      </c>
      <c r="F699" s="2" t="s">
        <v>99</v>
      </c>
      <c r="G699" s="2" t="s">
        <v>2394</v>
      </c>
      <c r="H699" s="2" t="s">
        <v>82</v>
      </c>
      <c r="I699" s="2" t="s">
        <v>82</v>
      </c>
      <c r="J699" s="2" t="s">
        <v>135</v>
      </c>
      <c r="K699" s="2" t="s">
        <v>136</v>
      </c>
      <c r="L699" s="2" t="s">
        <v>82</v>
      </c>
      <c r="M699" s="2" t="s">
        <v>82</v>
      </c>
      <c r="N699" s="2"/>
      <c r="O699" s="2"/>
      <c r="P699" s="2"/>
      <c r="Q699" s="2"/>
      <c r="R699" s="2"/>
      <c r="S699" s="2"/>
      <c r="T699" s="2"/>
      <c r="U699" s="2" t="s">
        <v>85</v>
      </c>
      <c r="V699" s="2"/>
      <c r="W699" s="2"/>
      <c r="X699" s="2" t="s">
        <v>311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>
        <v>1</v>
      </c>
      <c r="AN699" s="2">
        <v>0</v>
      </c>
      <c r="AO699" s="2">
        <v>1</v>
      </c>
      <c r="AP699" s="4">
        <v>0</v>
      </c>
      <c r="AQ699" s="6" t="b">
        <v>1</v>
      </c>
      <c r="AR699" s="2" t="b">
        <v>1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1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7" t="s">
        <v>2966</v>
      </c>
      <c r="BR699" s="2">
        <v>1</v>
      </c>
      <c r="BS699" s="2"/>
      <c r="BT699" s="2" t="b">
        <v>1</v>
      </c>
      <c r="BU699" s="2" t="b">
        <v>1</v>
      </c>
      <c r="BV699" s="2">
        <v>820081</v>
      </c>
      <c r="BW699" s="2" t="s">
        <v>4508</v>
      </c>
      <c r="BX699" s="2"/>
      <c r="BY699" s="2"/>
      <c r="BZ699" s="2" t="s">
        <v>2393</v>
      </c>
      <c r="CA699" s="2" t="b">
        <v>1</v>
      </c>
      <c r="CB699" s="2" t="b">
        <v>1</v>
      </c>
      <c r="CC699" s="2" t="b">
        <v>1</v>
      </c>
      <c r="CD699" s="2" t="b">
        <v>1</v>
      </c>
      <c r="CE699" s="2" t="s">
        <v>4509</v>
      </c>
      <c r="CF699" s="2"/>
      <c r="CG699" s="2">
        <v>19</v>
      </c>
    </row>
    <row r="700" spans="1:85">
      <c r="A700" s="3">
        <v>45620.681516203702</v>
      </c>
      <c r="B700" s="2" t="s">
        <v>2366</v>
      </c>
      <c r="C700" s="2" t="s">
        <v>2367</v>
      </c>
      <c r="D700" s="2" t="s">
        <v>2368</v>
      </c>
      <c r="E700" s="2" t="s">
        <v>2395</v>
      </c>
      <c r="F700" s="2" t="s">
        <v>99</v>
      </c>
      <c r="G700" s="2">
        <v>8788677504</v>
      </c>
      <c r="H700" s="2" t="s">
        <v>122</v>
      </c>
      <c r="I700" s="2" t="s">
        <v>134</v>
      </c>
      <c r="J700" s="2" t="s">
        <v>135</v>
      </c>
      <c r="K700" s="2" t="s">
        <v>164</v>
      </c>
      <c r="L700" s="2" t="s">
        <v>148</v>
      </c>
      <c r="M700" s="2" t="s">
        <v>136</v>
      </c>
      <c r="N700" s="2"/>
      <c r="O700" s="2"/>
      <c r="P700" s="2"/>
      <c r="Q700" s="2"/>
      <c r="R700" s="2"/>
      <c r="S700" s="2"/>
      <c r="T700" s="2"/>
      <c r="U700" s="2" t="s">
        <v>85</v>
      </c>
      <c r="V700" s="2" t="s">
        <v>122</v>
      </c>
      <c r="W700" s="2" t="s">
        <v>165</v>
      </c>
      <c r="X700" s="2" t="s">
        <v>2965</v>
      </c>
      <c r="Y700" s="2" t="s">
        <v>2955</v>
      </c>
      <c r="Z700" s="2" t="s">
        <v>311</v>
      </c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>
        <v>4</v>
      </c>
      <c r="AN700" s="2">
        <v>0</v>
      </c>
      <c r="AO700" s="2">
        <v>7</v>
      </c>
      <c r="AP700" s="4">
        <v>0</v>
      </c>
      <c r="AQ700" s="6" t="b">
        <v>1</v>
      </c>
      <c r="AR700" s="2" t="b">
        <v>1</v>
      </c>
      <c r="AS700" s="2">
        <v>0</v>
      </c>
      <c r="AT700" s="2">
        <v>0</v>
      </c>
      <c r="AU700" s="2">
        <v>0</v>
      </c>
      <c r="AV700" s="2">
        <v>0</v>
      </c>
      <c r="AW700" s="2">
        <v>1</v>
      </c>
      <c r="AX700" s="2">
        <v>1</v>
      </c>
      <c r="AY700" s="2">
        <v>0</v>
      </c>
      <c r="AZ700" s="2">
        <v>1</v>
      </c>
      <c r="BA700" s="2">
        <v>0</v>
      </c>
      <c r="BB700" s="2">
        <v>1</v>
      </c>
      <c r="BC700" s="2">
        <v>1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7" t="s">
        <v>2966</v>
      </c>
      <c r="BR700" s="2">
        <v>1</v>
      </c>
      <c r="BS700" s="2"/>
      <c r="BT700" s="2" t="b">
        <v>1</v>
      </c>
      <c r="BU700" s="2" t="b">
        <v>1</v>
      </c>
      <c r="BV700" s="2">
        <v>677504</v>
      </c>
      <c r="BW700" s="2" t="s">
        <v>4510</v>
      </c>
      <c r="BX700" s="2"/>
      <c r="BY700" s="2"/>
      <c r="BZ700" s="2" t="s">
        <v>2369</v>
      </c>
      <c r="CA700" s="2" t="b">
        <v>1</v>
      </c>
      <c r="CB700" s="2" t="b">
        <v>1</v>
      </c>
      <c r="CC700" s="2" t="b">
        <v>1</v>
      </c>
      <c r="CD700" s="2" t="b">
        <v>1</v>
      </c>
      <c r="CE700" s="2" t="s">
        <v>4511</v>
      </c>
      <c r="CF700" s="2"/>
      <c r="CG700" s="2">
        <v>19</v>
      </c>
    </row>
    <row r="701" spans="1:85">
      <c r="A701" s="3">
        <v>45620.682245370372</v>
      </c>
      <c r="B701" s="2" t="s">
        <v>2396</v>
      </c>
      <c r="C701" s="2" t="s">
        <v>2397</v>
      </c>
      <c r="D701" s="2" t="s">
        <v>125</v>
      </c>
      <c r="E701" s="2" t="s">
        <v>4512</v>
      </c>
      <c r="F701" s="2" t="s">
        <v>79</v>
      </c>
      <c r="G701" s="2">
        <v>9923816666</v>
      </c>
      <c r="H701" s="2" t="s">
        <v>82</v>
      </c>
      <c r="I701" s="2" t="s">
        <v>82</v>
      </c>
      <c r="J701" s="2" t="s">
        <v>135</v>
      </c>
      <c r="K701" s="2" t="s">
        <v>164</v>
      </c>
      <c r="L701" s="2" t="s">
        <v>82</v>
      </c>
      <c r="M701" s="2" t="s">
        <v>82</v>
      </c>
      <c r="N701" s="2"/>
      <c r="O701" s="2"/>
      <c r="P701" s="2"/>
      <c r="Q701" s="2"/>
      <c r="R701" s="2"/>
      <c r="S701" s="2"/>
      <c r="T701" s="2"/>
      <c r="U701" s="2" t="s">
        <v>85</v>
      </c>
      <c r="V701" s="2"/>
      <c r="W701" s="2"/>
      <c r="X701" s="2" t="s">
        <v>3064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>
        <v>2</v>
      </c>
      <c r="AN701" s="2">
        <v>0</v>
      </c>
      <c r="AO701" s="2">
        <v>3</v>
      </c>
      <c r="AP701" s="4">
        <v>0</v>
      </c>
      <c r="AQ701" s="6" t="b">
        <v>1</v>
      </c>
      <c r="AR701" s="2" t="b">
        <v>1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1</v>
      </c>
      <c r="BO701" s="2">
        <v>0</v>
      </c>
      <c r="BP701" s="2">
        <v>0</v>
      </c>
      <c r="BQ701" s="7" t="s">
        <v>2966</v>
      </c>
      <c r="BR701" s="2">
        <v>1</v>
      </c>
      <c r="BS701" s="2"/>
      <c r="BT701" s="2" t="b">
        <v>1</v>
      </c>
      <c r="BU701" s="2" t="b">
        <v>1</v>
      </c>
      <c r="BV701" s="2">
        <v>816666</v>
      </c>
      <c r="BW701" s="2" t="s">
        <v>4513</v>
      </c>
      <c r="BX701" s="2"/>
      <c r="BY701" s="2"/>
      <c r="BZ701" s="2" t="s">
        <v>4514</v>
      </c>
      <c r="CA701" s="2" t="b">
        <v>1</v>
      </c>
      <c r="CB701" s="2" t="b">
        <v>1</v>
      </c>
      <c r="CC701" s="2" t="b">
        <v>1</v>
      </c>
      <c r="CD701" s="2" t="b">
        <v>1</v>
      </c>
      <c r="CE701" s="2" t="s">
        <v>4515</v>
      </c>
      <c r="CF701" s="2"/>
      <c r="CG701" s="2">
        <v>37</v>
      </c>
    </row>
    <row r="702" spans="1:85">
      <c r="A702" s="3">
        <v>45620.682916666665</v>
      </c>
      <c r="B702" s="2" t="s">
        <v>2398</v>
      </c>
      <c r="C702" s="2" t="s">
        <v>2399</v>
      </c>
      <c r="D702" s="2" t="s">
        <v>1678</v>
      </c>
      <c r="E702" s="2" t="s">
        <v>2400</v>
      </c>
      <c r="F702" s="2" t="s">
        <v>79</v>
      </c>
      <c r="G702" s="2">
        <v>8619089677</v>
      </c>
      <c r="H702" s="2" t="s">
        <v>127</v>
      </c>
      <c r="I702" s="2" t="s">
        <v>134</v>
      </c>
      <c r="J702" s="2"/>
      <c r="K702" s="2" t="s">
        <v>82</v>
      </c>
      <c r="L702" s="2" t="s">
        <v>82</v>
      </c>
      <c r="M702" s="2" t="s">
        <v>82</v>
      </c>
      <c r="N702" s="2"/>
      <c r="O702" s="2"/>
      <c r="P702" s="2"/>
      <c r="Q702" s="2"/>
      <c r="R702" s="2"/>
      <c r="S702" s="2"/>
      <c r="T702" s="2"/>
      <c r="U702" s="2" t="s">
        <v>85</v>
      </c>
      <c r="V702" s="2" t="s">
        <v>3035</v>
      </c>
      <c r="W702" s="2" t="s">
        <v>137</v>
      </c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>
        <v>2</v>
      </c>
      <c r="AN702" s="2">
        <v>0</v>
      </c>
      <c r="AO702" s="2">
        <v>4</v>
      </c>
      <c r="AP702" s="4">
        <v>0</v>
      </c>
      <c r="AQ702" s="6" t="b">
        <v>1</v>
      </c>
      <c r="AR702" s="2" t="b">
        <v>1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1</v>
      </c>
      <c r="BG702" s="2">
        <v>0</v>
      </c>
      <c r="BH702" s="2">
        <v>0</v>
      </c>
      <c r="BI702" s="2">
        <v>1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7" t="s">
        <v>2928</v>
      </c>
      <c r="BR702" s="2">
        <v>1</v>
      </c>
      <c r="BS702" s="2"/>
      <c r="BT702" s="2" t="b">
        <v>1</v>
      </c>
      <c r="BU702" s="2" t="b">
        <v>1</v>
      </c>
      <c r="BV702" s="2">
        <v>89677</v>
      </c>
      <c r="BW702" s="2" t="s">
        <v>4516</v>
      </c>
      <c r="BX702" s="2"/>
      <c r="BY702" s="2"/>
      <c r="BZ702" s="2" t="s">
        <v>4517</v>
      </c>
      <c r="CA702" s="2" t="b">
        <v>1</v>
      </c>
      <c r="CB702" s="2" t="b">
        <v>1</v>
      </c>
      <c r="CC702" s="2" t="b">
        <v>1</v>
      </c>
      <c r="CD702" s="2" t="b">
        <v>1</v>
      </c>
      <c r="CE702" s="2" t="s">
        <v>4518</v>
      </c>
      <c r="CF702" s="2"/>
      <c r="CG702" s="2">
        <v>19</v>
      </c>
    </row>
    <row r="703" spans="1:85">
      <c r="A703" s="3">
        <v>45620.683182870373</v>
      </c>
      <c r="B703" s="2" t="s">
        <v>2401</v>
      </c>
      <c r="C703" s="2" t="s">
        <v>2402</v>
      </c>
      <c r="D703" s="2" t="s">
        <v>1222</v>
      </c>
      <c r="E703" s="2" t="s">
        <v>2403</v>
      </c>
      <c r="F703" s="2" t="s">
        <v>99</v>
      </c>
      <c r="G703" s="2">
        <v>9512009115</v>
      </c>
      <c r="H703" s="2" t="s">
        <v>127</v>
      </c>
      <c r="I703" s="2" t="s">
        <v>82</v>
      </c>
      <c r="J703" s="2" t="s">
        <v>135</v>
      </c>
      <c r="K703" s="2" t="s">
        <v>136</v>
      </c>
      <c r="L703" s="2" t="s">
        <v>164</v>
      </c>
      <c r="M703" s="2" t="s">
        <v>82</v>
      </c>
      <c r="N703" s="2"/>
      <c r="O703" s="2"/>
      <c r="P703" s="2"/>
      <c r="Q703" s="2"/>
      <c r="R703" s="2"/>
      <c r="S703" s="2"/>
      <c r="T703" s="2"/>
      <c r="U703" s="2" t="s">
        <v>85</v>
      </c>
      <c r="V703" s="2" t="s">
        <v>2947</v>
      </c>
      <c r="W703" s="2"/>
      <c r="X703" s="2" t="s">
        <v>311</v>
      </c>
      <c r="Y703" s="2" t="s">
        <v>2965</v>
      </c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>
        <v>3</v>
      </c>
      <c r="AN703" s="2">
        <v>0</v>
      </c>
      <c r="AO703" s="2">
        <v>5</v>
      </c>
      <c r="AP703" s="4">
        <v>0</v>
      </c>
      <c r="AQ703" s="6" t="b">
        <v>1</v>
      </c>
      <c r="AR703" s="2" t="b">
        <v>1</v>
      </c>
      <c r="AS703" s="2">
        <v>0</v>
      </c>
      <c r="AT703" s="2">
        <v>0</v>
      </c>
      <c r="AU703" s="2">
        <v>1</v>
      </c>
      <c r="AV703" s="2">
        <v>0</v>
      </c>
      <c r="AW703" s="2">
        <v>0</v>
      </c>
      <c r="AX703" s="2">
        <v>0</v>
      </c>
      <c r="AY703" s="2">
        <v>0</v>
      </c>
      <c r="AZ703" s="2">
        <v>1</v>
      </c>
      <c r="BA703" s="2">
        <v>0</v>
      </c>
      <c r="BB703" s="2">
        <v>0</v>
      </c>
      <c r="BC703" s="2">
        <v>1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7" t="s">
        <v>2966</v>
      </c>
      <c r="BR703" s="2">
        <v>1</v>
      </c>
      <c r="BS703" s="2"/>
      <c r="BT703" s="2" t="b">
        <v>1</v>
      </c>
      <c r="BU703" s="2" t="b">
        <v>1</v>
      </c>
      <c r="BV703" s="2">
        <v>9115</v>
      </c>
      <c r="BW703" s="2" t="s">
        <v>4519</v>
      </c>
      <c r="BX703" s="2"/>
      <c r="BY703" s="2"/>
      <c r="BZ703" s="2" t="s">
        <v>2403</v>
      </c>
      <c r="CA703" s="2" t="b">
        <v>1</v>
      </c>
      <c r="CB703" s="2" t="b">
        <v>1</v>
      </c>
      <c r="CC703" s="2" t="b">
        <v>1</v>
      </c>
      <c r="CD703" s="2" t="b">
        <v>1</v>
      </c>
      <c r="CE703" s="2" t="s">
        <v>4520</v>
      </c>
      <c r="CF703" s="2"/>
      <c r="CG703" s="2">
        <v>18</v>
      </c>
    </row>
    <row r="704" spans="1:85">
      <c r="A704" s="3">
        <v>45620.684155092589</v>
      </c>
      <c r="B704" s="2" t="s">
        <v>2404</v>
      </c>
      <c r="C704" s="2" t="s">
        <v>2405</v>
      </c>
      <c r="D704" s="2" t="s">
        <v>78</v>
      </c>
      <c r="E704" s="2" t="s">
        <v>4521</v>
      </c>
      <c r="F704" s="2" t="s">
        <v>79</v>
      </c>
      <c r="G704" s="2">
        <v>9987288366</v>
      </c>
      <c r="H704" s="2" t="s">
        <v>82</v>
      </c>
      <c r="I704" s="2" t="s">
        <v>91</v>
      </c>
      <c r="J704" s="2" t="s">
        <v>135</v>
      </c>
      <c r="K704" s="2" t="s">
        <v>136</v>
      </c>
      <c r="L704" s="2" t="s">
        <v>82</v>
      </c>
      <c r="M704" s="2" t="s">
        <v>82</v>
      </c>
      <c r="N704" s="2"/>
      <c r="O704" s="2"/>
      <c r="P704" s="2" t="s">
        <v>128</v>
      </c>
      <c r="Q704" s="2"/>
      <c r="R704" s="2"/>
      <c r="S704" s="2"/>
      <c r="T704" s="2"/>
      <c r="U704" s="2" t="s">
        <v>128</v>
      </c>
      <c r="V704" s="2"/>
      <c r="W704" s="2" t="s">
        <v>94</v>
      </c>
      <c r="X704" s="2" t="s">
        <v>138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>
        <v>2</v>
      </c>
      <c r="AN704" s="2">
        <v>0</v>
      </c>
      <c r="AO704" s="2">
        <v>4</v>
      </c>
      <c r="AP704" s="4">
        <v>0</v>
      </c>
      <c r="AQ704" s="6" t="b">
        <v>1</v>
      </c>
      <c r="AR704" s="2" t="b">
        <v>1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1</v>
      </c>
      <c r="BK704" s="2">
        <v>1</v>
      </c>
      <c r="BL704" s="2">
        <v>0</v>
      </c>
      <c r="BM704" s="2">
        <v>0</v>
      </c>
      <c r="BN704" s="2">
        <v>0</v>
      </c>
      <c r="BO704" s="2">
        <v>0</v>
      </c>
      <c r="BP704" s="2">
        <v>0</v>
      </c>
      <c r="BQ704" s="7" t="s">
        <v>2928</v>
      </c>
      <c r="BR704" s="2">
        <v>1</v>
      </c>
      <c r="BS704" s="2"/>
      <c r="BT704" s="2" t="b">
        <v>1</v>
      </c>
      <c r="BU704" s="2" t="b">
        <v>1</v>
      </c>
      <c r="BV704" s="2">
        <v>288366</v>
      </c>
      <c r="BW704" s="2" t="s">
        <v>4522</v>
      </c>
      <c r="BX704" s="2"/>
      <c r="BY704" s="2"/>
      <c r="BZ704" s="2" t="s">
        <v>4523</v>
      </c>
      <c r="CA704" s="2" t="b">
        <v>1</v>
      </c>
      <c r="CB704" s="2" t="b">
        <v>1</v>
      </c>
      <c r="CC704" s="2" t="b">
        <v>1</v>
      </c>
      <c r="CD704" s="2" t="b">
        <v>1</v>
      </c>
      <c r="CE704" s="2" t="s">
        <v>4524</v>
      </c>
      <c r="CF704" s="2"/>
      <c r="CG704" s="2">
        <v>24</v>
      </c>
    </row>
    <row r="705" spans="1:85">
      <c r="A705" s="3">
        <v>45620.685416666667</v>
      </c>
      <c r="B705" s="2" t="s">
        <v>2406</v>
      </c>
      <c r="C705" s="2" t="s">
        <v>2407</v>
      </c>
      <c r="D705" s="2" t="s">
        <v>125</v>
      </c>
      <c r="E705" s="2" t="s">
        <v>2408</v>
      </c>
      <c r="F705" s="2" t="s">
        <v>99</v>
      </c>
      <c r="G705" s="2">
        <v>254733623871</v>
      </c>
      <c r="H705" s="2" t="s">
        <v>127</v>
      </c>
      <c r="I705" s="2" t="s">
        <v>82</v>
      </c>
      <c r="J705" s="2"/>
      <c r="K705" s="2" t="s">
        <v>82</v>
      </c>
      <c r="L705" s="2" t="s">
        <v>82</v>
      </c>
      <c r="M705" s="2" t="s">
        <v>82</v>
      </c>
      <c r="N705" s="2"/>
      <c r="O705" s="2"/>
      <c r="P705" s="2" t="s">
        <v>101</v>
      </c>
      <c r="Q705" s="2"/>
      <c r="R705" s="2"/>
      <c r="S705" s="2"/>
      <c r="T705" s="2"/>
      <c r="U705" s="2" t="s">
        <v>101</v>
      </c>
      <c r="V705" s="2" t="s">
        <v>2947</v>
      </c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>
        <v>1</v>
      </c>
      <c r="AN705" s="2">
        <v>0</v>
      </c>
      <c r="AO705" s="2">
        <v>2</v>
      </c>
      <c r="AP705" s="4">
        <v>0</v>
      </c>
      <c r="AQ705" s="6" t="b">
        <v>1</v>
      </c>
      <c r="AR705" s="2" t="b">
        <v>1</v>
      </c>
      <c r="AS705" s="2">
        <v>0</v>
      </c>
      <c r="AT705" s="2">
        <v>0</v>
      </c>
      <c r="AU705" s="2">
        <v>1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  <c r="BQ705" s="7" t="s">
        <v>2928</v>
      </c>
      <c r="BR705" s="2">
        <v>1</v>
      </c>
      <c r="BS705" s="2"/>
      <c r="BT705" s="2" t="b">
        <v>1</v>
      </c>
      <c r="BU705" s="2" t="b">
        <v>1</v>
      </c>
      <c r="BV705" s="2">
        <v>623871</v>
      </c>
      <c r="BW705" s="2" t="s">
        <v>4525</v>
      </c>
      <c r="BX705" s="2"/>
      <c r="BY705" s="2"/>
      <c r="BZ705" s="2" t="s">
        <v>2408</v>
      </c>
      <c r="CA705" s="2" t="b">
        <v>1</v>
      </c>
      <c r="CB705" s="2" t="b">
        <v>1</v>
      </c>
      <c r="CC705" s="2" t="b">
        <v>1</v>
      </c>
      <c r="CD705" s="2" t="b">
        <v>1</v>
      </c>
      <c r="CE705" s="2" t="s">
        <v>4526</v>
      </c>
      <c r="CF705" s="2"/>
      <c r="CG705" s="2">
        <v>27</v>
      </c>
    </row>
    <row r="706" spans="1:85">
      <c r="A706" s="3">
        <v>45620.685486111113</v>
      </c>
      <c r="B706" s="2" t="s">
        <v>1523</v>
      </c>
      <c r="C706" s="2" t="s">
        <v>1524</v>
      </c>
      <c r="D706" s="2" t="s">
        <v>1525</v>
      </c>
      <c r="E706" s="2" t="s">
        <v>1526</v>
      </c>
      <c r="F706" s="2" t="s">
        <v>99</v>
      </c>
      <c r="G706" s="2">
        <v>9106732259</v>
      </c>
      <c r="H706" s="2" t="s">
        <v>127</v>
      </c>
      <c r="I706" s="2" t="s">
        <v>82</v>
      </c>
      <c r="J706" s="2"/>
      <c r="K706" s="2" t="s">
        <v>82</v>
      </c>
      <c r="L706" s="2" t="s">
        <v>82</v>
      </c>
      <c r="M706" s="2" t="s">
        <v>82</v>
      </c>
      <c r="N706" s="2"/>
      <c r="O706" s="2"/>
      <c r="P706" s="2"/>
      <c r="Q706" s="2"/>
      <c r="R706" s="2"/>
      <c r="S706" s="2"/>
      <c r="T706" s="2"/>
      <c r="U706" s="2" t="s">
        <v>85</v>
      </c>
      <c r="V706" s="2" t="s">
        <v>2947</v>
      </c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>
        <v>1</v>
      </c>
      <c r="AN706" s="2">
        <v>0</v>
      </c>
      <c r="AO706" s="2">
        <v>1</v>
      </c>
      <c r="AP706" s="4">
        <v>0</v>
      </c>
      <c r="AQ706" s="6" t="b">
        <v>1</v>
      </c>
      <c r="AR706" s="2" t="b">
        <v>1</v>
      </c>
      <c r="AS706" s="2">
        <v>0</v>
      </c>
      <c r="AT706" s="2">
        <v>0</v>
      </c>
      <c r="AU706" s="2">
        <v>1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7" t="s">
        <v>2966</v>
      </c>
      <c r="BR706" s="2">
        <v>1</v>
      </c>
      <c r="BS706" s="2"/>
      <c r="BT706" s="2" t="b">
        <v>1</v>
      </c>
      <c r="BU706" s="2" t="b">
        <v>1</v>
      </c>
      <c r="BV706" s="2">
        <v>732259</v>
      </c>
      <c r="BW706" s="2" t="s">
        <v>4527</v>
      </c>
      <c r="BX706" s="2"/>
      <c r="BY706" s="2"/>
      <c r="BZ706" s="2" t="s">
        <v>1526</v>
      </c>
      <c r="CA706" s="2" t="b">
        <v>1</v>
      </c>
      <c r="CB706" s="2" t="b">
        <v>1</v>
      </c>
      <c r="CC706" s="2" t="b">
        <v>1</v>
      </c>
      <c r="CD706" s="2" t="b">
        <v>1</v>
      </c>
      <c r="CE706" s="2" t="s">
        <v>4528</v>
      </c>
      <c r="CF706" s="2"/>
      <c r="CG706" s="2">
        <v>22</v>
      </c>
    </row>
    <row r="707" spans="1:85">
      <c r="A707" s="3">
        <v>45620.685752314814</v>
      </c>
      <c r="B707" s="2" t="s">
        <v>2409</v>
      </c>
      <c r="C707" s="2" t="s">
        <v>2127</v>
      </c>
      <c r="D707" s="2" t="s">
        <v>280</v>
      </c>
      <c r="E707" s="2" t="s">
        <v>2410</v>
      </c>
      <c r="F707" s="2" t="s">
        <v>79</v>
      </c>
      <c r="G707" s="2" t="s">
        <v>2411</v>
      </c>
      <c r="H707" s="2" t="s">
        <v>127</v>
      </c>
      <c r="I707" s="2" t="s">
        <v>91</v>
      </c>
      <c r="J707" s="2" t="s">
        <v>92</v>
      </c>
      <c r="K707" s="2"/>
      <c r="L707" s="2"/>
      <c r="M707" s="2"/>
      <c r="N707" s="2" t="s">
        <v>83</v>
      </c>
      <c r="O707" s="2" t="s">
        <v>93</v>
      </c>
      <c r="P707" s="2" t="s">
        <v>84</v>
      </c>
      <c r="Q707" s="2"/>
      <c r="R707" s="2"/>
      <c r="S707" s="2"/>
      <c r="T707" s="2"/>
      <c r="U707" s="2" t="s">
        <v>84</v>
      </c>
      <c r="V707" s="2" t="s">
        <v>3035</v>
      </c>
      <c r="W707" s="2" t="s">
        <v>94</v>
      </c>
      <c r="X707" s="2"/>
      <c r="Y707" s="2"/>
      <c r="Z707" s="2"/>
      <c r="AA707" s="2" t="s">
        <v>2927</v>
      </c>
      <c r="AB707" s="2" t="s">
        <v>2931</v>
      </c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>
        <v>4</v>
      </c>
      <c r="AN707" s="2">
        <v>0</v>
      </c>
      <c r="AO707" s="2">
        <v>8</v>
      </c>
      <c r="AP707" s="4">
        <v>0</v>
      </c>
      <c r="AQ707" s="6" t="b">
        <v>1</v>
      </c>
      <c r="AR707" s="2" t="b">
        <v>1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1</v>
      </c>
      <c r="BG707" s="2">
        <v>0</v>
      </c>
      <c r="BH707" s="2">
        <v>0</v>
      </c>
      <c r="BI707" s="2">
        <v>0</v>
      </c>
      <c r="BJ707" s="2">
        <v>1</v>
      </c>
      <c r="BK707" s="2">
        <v>0</v>
      </c>
      <c r="BL707" s="2">
        <v>0</v>
      </c>
      <c r="BM707" s="2">
        <v>0</v>
      </c>
      <c r="BN707" s="2">
        <v>0</v>
      </c>
      <c r="BO707" s="2">
        <v>1</v>
      </c>
      <c r="BP707" s="2">
        <v>1</v>
      </c>
      <c r="BQ707" s="7" t="s">
        <v>2928</v>
      </c>
      <c r="BR707" s="2">
        <v>1</v>
      </c>
      <c r="BS707" s="2"/>
      <c r="BT707" s="2" t="b">
        <v>1</v>
      </c>
      <c r="BU707" s="2" t="b">
        <v>1</v>
      </c>
      <c r="BV707" s="2">
        <v>59000</v>
      </c>
      <c r="BW707" s="2" t="s">
        <v>4529</v>
      </c>
      <c r="BX707" s="2"/>
      <c r="BY707" s="2"/>
      <c r="BZ707" s="2" t="s">
        <v>2410</v>
      </c>
      <c r="CA707" s="2" t="b">
        <v>1</v>
      </c>
      <c r="CB707" s="2" t="b">
        <v>1</v>
      </c>
      <c r="CC707" s="2" t="b">
        <v>1</v>
      </c>
      <c r="CD707" s="2" t="b">
        <v>1</v>
      </c>
      <c r="CE707" s="2" t="s">
        <v>4530</v>
      </c>
      <c r="CF707" s="2"/>
      <c r="CG707" s="2">
        <v>23</v>
      </c>
    </row>
    <row r="708" spans="1:85">
      <c r="A708" s="3">
        <v>45620.687627314815</v>
      </c>
      <c r="B708" s="2" t="s">
        <v>2412</v>
      </c>
      <c r="C708" s="2" t="s">
        <v>2413</v>
      </c>
      <c r="D708" s="2" t="s">
        <v>125</v>
      </c>
      <c r="E708" s="2" t="s">
        <v>2260</v>
      </c>
      <c r="F708" s="2" t="s">
        <v>79</v>
      </c>
      <c r="G708" s="2">
        <v>919833156022</v>
      </c>
      <c r="H708" s="2" t="s">
        <v>317</v>
      </c>
      <c r="I708" s="2" t="s">
        <v>82</v>
      </c>
      <c r="J708" s="2" t="s">
        <v>135</v>
      </c>
      <c r="K708" s="2" t="s">
        <v>82</v>
      </c>
      <c r="L708" s="2" t="s">
        <v>82</v>
      </c>
      <c r="M708" s="2" t="s">
        <v>82</v>
      </c>
      <c r="N708" s="2"/>
      <c r="O708" s="2"/>
      <c r="P708" s="2"/>
      <c r="Q708" s="2"/>
      <c r="R708" s="2"/>
      <c r="S708" s="2"/>
      <c r="T708" s="2"/>
      <c r="U708" s="2" t="s">
        <v>85</v>
      </c>
      <c r="V708" s="2" t="s">
        <v>317</v>
      </c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>
        <v>1</v>
      </c>
      <c r="AN708" s="2">
        <v>0</v>
      </c>
      <c r="AO708" s="2">
        <v>1</v>
      </c>
      <c r="AP708" s="4">
        <v>0</v>
      </c>
      <c r="AQ708" s="6" t="b">
        <v>1</v>
      </c>
      <c r="AR708" s="2" t="b">
        <v>1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1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7" t="s">
        <v>2966</v>
      </c>
      <c r="BR708" s="2">
        <v>1</v>
      </c>
      <c r="BS708" s="2"/>
      <c r="BT708" s="2" t="b">
        <v>1</v>
      </c>
      <c r="BU708" s="2" t="b">
        <v>1</v>
      </c>
      <c r="BV708" s="2">
        <v>156022</v>
      </c>
      <c r="BW708" s="2" t="s">
        <v>4531</v>
      </c>
      <c r="BX708" s="2"/>
      <c r="BY708" s="2"/>
      <c r="BZ708" s="2" t="s">
        <v>4532</v>
      </c>
      <c r="CA708" s="2" t="b">
        <v>1</v>
      </c>
      <c r="CB708" s="2" t="b">
        <v>1</v>
      </c>
      <c r="CC708" s="2" t="b">
        <v>1</v>
      </c>
      <c r="CD708" s="2" t="b">
        <v>1</v>
      </c>
      <c r="CE708" s="2" t="s">
        <v>4533</v>
      </c>
      <c r="CF708" s="2"/>
      <c r="CG708" s="2">
        <v>36</v>
      </c>
    </row>
    <row r="709" spans="1:85">
      <c r="A709" s="3">
        <v>45620.687662037039</v>
      </c>
      <c r="B709" s="2" t="s">
        <v>2414</v>
      </c>
      <c r="C709" s="2" t="s">
        <v>2415</v>
      </c>
      <c r="D709" s="2" t="s">
        <v>125</v>
      </c>
      <c r="E709" s="2" t="s">
        <v>2416</v>
      </c>
      <c r="F709" s="2" t="s">
        <v>99</v>
      </c>
      <c r="G709" s="2" t="s">
        <v>2417</v>
      </c>
      <c r="H709" s="2" t="s">
        <v>81</v>
      </c>
      <c r="I709" s="2" t="s">
        <v>134</v>
      </c>
      <c r="J709" s="2" t="s">
        <v>135</v>
      </c>
      <c r="K709" s="2" t="s">
        <v>147</v>
      </c>
      <c r="L709" s="2" t="s">
        <v>136</v>
      </c>
      <c r="M709" s="2" t="s">
        <v>148</v>
      </c>
      <c r="N709" s="2"/>
      <c r="O709" s="2"/>
      <c r="P709" s="2"/>
      <c r="Q709" s="2"/>
      <c r="R709" s="2"/>
      <c r="S709" s="2"/>
      <c r="T709" s="2"/>
      <c r="U709" s="2" t="s">
        <v>85</v>
      </c>
      <c r="V709" s="2" t="s">
        <v>102</v>
      </c>
      <c r="W709" s="2" t="s">
        <v>165</v>
      </c>
      <c r="X709" s="2" t="s">
        <v>158</v>
      </c>
      <c r="Y709" s="2" t="s">
        <v>311</v>
      </c>
      <c r="Z709" s="2" t="s">
        <v>2955</v>
      </c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>
        <v>4</v>
      </c>
      <c r="AN709" s="2">
        <v>0</v>
      </c>
      <c r="AO709" s="2">
        <v>7</v>
      </c>
      <c r="AP709" s="4">
        <v>0</v>
      </c>
      <c r="AQ709" s="6" t="b">
        <v>1</v>
      </c>
      <c r="AR709" s="2" t="b">
        <v>1</v>
      </c>
      <c r="AS709" s="2">
        <v>0</v>
      </c>
      <c r="AT709" s="2">
        <v>0</v>
      </c>
      <c r="AU709" s="2">
        <v>0</v>
      </c>
      <c r="AV709" s="2">
        <v>1</v>
      </c>
      <c r="AW709" s="2">
        <v>0</v>
      </c>
      <c r="AX709" s="2">
        <v>1</v>
      </c>
      <c r="AY709" s="2">
        <v>0</v>
      </c>
      <c r="AZ709" s="2">
        <v>1</v>
      </c>
      <c r="BA709" s="2">
        <v>1</v>
      </c>
      <c r="BB709" s="2">
        <v>1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  <c r="BQ709" s="7" t="s">
        <v>2966</v>
      </c>
      <c r="BR709" s="2">
        <v>1</v>
      </c>
      <c r="BS709" s="2"/>
      <c r="BT709" s="2" t="b">
        <v>1</v>
      </c>
      <c r="BU709" s="2" t="b">
        <v>1</v>
      </c>
      <c r="BV709" s="2">
        <v>42159</v>
      </c>
      <c r="BW709" s="2" t="s">
        <v>4534</v>
      </c>
      <c r="BX709" s="2"/>
      <c r="BY709" s="2"/>
      <c r="BZ709" s="2" t="s">
        <v>2416</v>
      </c>
      <c r="CA709" s="2" t="b">
        <v>1</v>
      </c>
      <c r="CB709" s="2" t="b">
        <v>1</v>
      </c>
      <c r="CC709" s="2" t="b">
        <v>1</v>
      </c>
      <c r="CD709" s="2" t="b">
        <v>1</v>
      </c>
      <c r="CE709" s="2" t="s">
        <v>4535</v>
      </c>
      <c r="CF709" s="2"/>
      <c r="CG709" s="2">
        <v>25</v>
      </c>
    </row>
    <row r="710" spans="1:85">
      <c r="A710" s="3">
        <v>45620.689027777778</v>
      </c>
      <c r="B710" s="2" t="s">
        <v>2418</v>
      </c>
      <c r="C710" s="2" t="s">
        <v>2419</v>
      </c>
      <c r="D710" s="2" t="s">
        <v>125</v>
      </c>
      <c r="E710" s="2" t="s">
        <v>2420</v>
      </c>
      <c r="F710" s="2" t="s">
        <v>99</v>
      </c>
      <c r="G710" s="2">
        <v>447960485637</v>
      </c>
      <c r="H710" s="2" t="s">
        <v>82</v>
      </c>
      <c r="I710" s="2" t="s">
        <v>82</v>
      </c>
      <c r="J710" s="2" t="s">
        <v>135</v>
      </c>
      <c r="K710" s="2" t="s">
        <v>164</v>
      </c>
      <c r="L710" s="2" t="s">
        <v>136</v>
      </c>
      <c r="M710" s="2" t="s">
        <v>147</v>
      </c>
      <c r="N710" s="2"/>
      <c r="O710" s="2"/>
      <c r="P710" s="2"/>
      <c r="Q710" s="2"/>
      <c r="R710" s="2"/>
      <c r="S710" s="2"/>
      <c r="T710" s="2"/>
      <c r="U710" s="2" t="s">
        <v>85</v>
      </c>
      <c r="V710" s="2"/>
      <c r="W710" s="2"/>
      <c r="X710" s="2" t="s">
        <v>2965</v>
      </c>
      <c r="Y710" s="2" t="s">
        <v>311</v>
      </c>
      <c r="Z710" s="2" t="s">
        <v>158</v>
      </c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>
        <v>2</v>
      </c>
      <c r="AN710" s="2">
        <v>0</v>
      </c>
      <c r="AO710" s="2">
        <v>4</v>
      </c>
      <c r="AP710" s="4">
        <v>0</v>
      </c>
      <c r="AQ710" s="6" t="b">
        <v>1</v>
      </c>
      <c r="AR710" s="2" t="b">
        <v>1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1</v>
      </c>
      <c r="BA710" s="2">
        <v>1</v>
      </c>
      <c r="BB710" s="2">
        <v>0</v>
      </c>
      <c r="BC710" s="2">
        <v>1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0</v>
      </c>
      <c r="BO710" s="2">
        <v>0</v>
      </c>
      <c r="BP710" s="2">
        <v>0</v>
      </c>
      <c r="BQ710" s="7" t="s">
        <v>2928</v>
      </c>
      <c r="BR710" s="2">
        <v>1</v>
      </c>
      <c r="BS710" s="2"/>
      <c r="BT710" s="2" t="b">
        <v>1</v>
      </c>
      <c r="BU710" s="2" t="b">
        <v>1</v>
      </c>
      <c r="BV710" s="2">
        <v>485637</v>
      </c>
      <c r="BW710" s="2" t="s">
        <v>4536</v>
      </c>
      <c r="BX710" s="2"/>
      <c r="BY710" s="2"/>
      <c r="BZ710" s="2" t="s">
        <v>2420</v>
      </c>
      <c r="CA710" s="2" t="b">
        <v>1</v>
      </c>
      <c r="CB710" s="2" t="b">
        <v>1</v>
      </c>
      <c r="CC710" s="2" t="b">
        <v>1</v>
      </c>
      <c r="CD710" s="2" t="b">
        <v>1</v>
      </c>
      <c r="CE710" s="2" t="s">
        <v>4537</v>
      </c>
      <c r="CF710" s="2"/>
      <c r="CG710" s="2">
        <v>35</v>
      </c>
    </row>
    <row r="711" spans="1:85">
      <c r="A711" s="3">
        <v>45620.689317129632</v>
      </c>
      <c r="B711" s="2" t="s">
        <v>954</v>
      </c>
      <c r="C711" s="2" t="s">
        <v>955</v>
      </c>
      <c r="D711" s="2" t="s">
        <v>106</v>
      </c>
      <c r="E711" s="2" t="s">
        <v>4538</v>
      </c>
      <c r="F711" s="2" t="s">
        <v>79</v>
      </c>
      <c r="G711" s="2">
        <v>917742362554</v>
      </c>
      <c r="H711" s="2" t="s">
        <v>127</v>
      </c>
      <c r="I711" s="2" t="s">
        <v>91</v>
      </c>
      <c r="J711" s="2" t="s">
        <v>92</v>
      </c>
      <c r="K711" s="2"/>
      <c r="L711" s="2"/>
      <c r="M711" s="2"/>
      <c r="N711" s="2" t="s">
        <v>83</v>
      </c>
      <c r="O711" s="2" t="s">
        <v>93</v>
      </c>
      <c r="P711" s="2"/>
      <c r="Q711" s="2"/>
      <c r="R711" s="2"/>
      <c r="S711" s="2"/>
      <c r="T711" s="2"/>
      <c r="U711" s="2" t="s">
        <v>85</v>
      </c>
      <c r="V711" s="2" t="s">
        <v>3035</v>
      </c>
      <c r="W711" s="2" t="s">
        <v>94</v>
      </c>
      <c r="X711" s="2"/>
      <c r="Y711" s="2"/>
      <c r="Z711" s="2"/>
      <c r="AA711" s="2" t="s">
        <v>2927</v>
      </c>
      <c r="AB711" s="2" t="s">
        <v>2931</v>
      </c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>
        <v>4</v>
      </c>
      <c r="AN711" s="2">
        <v>0</v>
      </c>
      <c r="AO711" s="2">
        <v>7</v>
      </c>
      <c r="AP711" s="4">
        <v>0</v>
      </c>
      <c r="AQ711" s="6" t="b">
        <v>1</v>
      </c>
      <c r="AR711" s="2" t="b">
        <v>1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1</v>
      </c>
      <c r="BG711" s="2">
        <v>0</v>
      </c>
      <c r="BH711" s="2">
        <v>0</v>
      </c>
      <c r="BI711" s="2">
        <v>0</v>
      </c>
      <c r="BJ711" s="2">
        <v>1</v>
      </c>
      <c r="BK711" s="2">
        <v>0</v>
      </c>
      <c r="BL711" s="2">
        <v>0</v>
      </c>
      <c r="BM711" s="2">
        <v>0</v>
      </c>
      <c r="BN711" s="2">
        <v>0</v>
      </c>
      <c r="BO711" s="2">
        <v>1</v>
      </c>
      <c r="BP711" s="2">
        <v>1</v>
      </c>
      <c r="BQ711" s="7" t="s">
        <v>2966</v>
      </c>
      <c r="BR711" s="2">
        <v>1</v>
      </c>
      <c r="BS711" s="2"/>
      <c r="BT711" s="2" t="b">
        <v>1</v>
      </c>
      <c r="BU711" s="2" t="b">
        <v>1</v>
      </c>
      <c r="BV711" s="2">
        <v>362554</v>
      </c>
      <c r="BW711" s="2" t="s">
        <v>4539</v>
      </c>
      <c r="BX711" s="2"/>
      <c r="BY711" s="2"/>
      <c r="BZ711" s="2" t="s">
        <v>4538</v>
      </c>
      <c r="CA711" s="2" t="b">
        <v>1</v>
      </c>
      <c r="CB711" s="2" t="b">
        <v>1</v>
      </c>
      <c r="CC711" s="2" t="b">
        <v>1</v>
      </c>
      <c r="CD711" s="2" t="b">
        <v>1</v>
      </c>
      <c r="CE711" s="2" t="s">
        <v>4540</v>
      </c>
      <c r="CF711" s="2"/>
      <c r="CG711" s="2">
        <v>23</v>
      </c>
    </row>
    <row r="712" spans="1:85">
      <c r="A712" s="3">
        <v>45620.691331018519</v>
      </c>
      <c r="B712" s="2" t="s">
        <v>2421</v>
      </c>
      <c r="C712" s="2" t="s">
        <v>478</v>
      </c>
      <c r="D712" s="2" t="s">
        <v>2422</v>
      </c>
      <c r="E712" s="2" t="s">
        <v>2423</v>
      </c>
      <c r="F712" s="2" t="s">
        <v>99</v>
      </c>
      <c r="G712" s="2">
        <v>9510933894</v>
      </c>
      <c r="H712" s="2" t="s">
        <v>81</v>
      </c>
      <c r="I712" s="2" t="s">
        <v>82</v>
      </c>
      <c r="J712" s="2" t="s">
        <v>135</v>
      </c>
      <c r="K712" s="2" t="s">
        <v>82</v>
      </c>
      <c r="L712" s="2" t="s">
        <v>82</v>
      </c>
      <c r="M712" s="2" t="s">
        <v>82</v>
      </c>
      <c r="N712" s="2"/>
      <c r="O712" s="2"/>
      <c r="P712" s="2"/>
      <c r="Q712" s="2"/>
      <c r="R712" s="2"/>
      <c r="S712" s="2"/>
      <c r="T712" s="2"/>
      <c r="U712" s="2" t="s">
        <v>85</v>
      </c>
      <c r="V712" s="2" t="s">
        <v>102</v>
      </c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>
        <v>1</v>
      </c>
      <c r="AN712" s="2">
        <v>0</v>
      </c>
      <c r="AO712" s="2">
        <v>1</v>
      </c>
      <c r="AP712" s="4">
        <v>0</v>
      </c>
      <c r="AQ712" s="6" t="b">
        <v>1</v>
      </c>
      <c r="AR712" s="2" t="b">
        <v>1</v>
      </c>
      <c r="AS712" s="2">
        <v>0</v>
      </c>
      <c r="AT712" s="2">
        <v>0</v>
      </c>
      <c r="AU712" s="2">
        <v>0</v>
      </c>
      <c r="AV712" s="2">
        <v>1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7" t="s">
        <v>2966</v>
      </c>
      <c r="BR712" s="2">
        <v>1</v>
      </c>
      <c r="BS712" s="2"/>
      <c r="BT712" s="2" t="b">
        <v>1</v>
      </c>
      <c r="BU712" s="2" t="b">
        <v>1</v>
      </c>
      <c r="BV712" s="2">
        <v>933894</v>
      </c>
      <c r="BW712" s="2" t="s">
        <v>4541</v>
      </c>
      <c r="BX712" s="2"/>
      <c r="BY712" s="2"/>
      <c r="BZ712" s="2" t="s">
        <v>2423</v>
      </c>
      <c r="CA712" s="2" t="b">
        <v>1</v>
      </c>
      <c r="CB712" s="2" t="b">
        <v>1</v>
      </c>
      <c r="CC712" s="2" t="b">
        <v>1</v>
      </c>
      <c r="CD712" s="2" t="b">
        <v>1</v>
      </c>
      <c r="CE712" s="2" t="s">
        <v>4542</v>
      </c>
      <c r="CF712" s="2"/>
      <c r="CG712" s="2">
        <v>18</v>
      </c>
    </row>
    <row r="713" spans="1:85">
      <c r="A713" s="3">
        <v>45620.691631944443</v>
      </c>
      <c r="B713" s="2" t="s">
        <v>2424</v>
      </c>
      <c r="C713" s="2" t="s">
        <v>2425</v>
      </c>
      <c r="D713" s="2" t="s">
        <v>2426</v>
      </c>
      <c r="E713" s="2" t="s">
        <v>2427</v>
      </c>
      <c r="F713" s="2" t="s">
        <v>99</v>
      </c>
      <c r="G713" s="2">
        <v>7619126305</v>
      </c>
      <c r="H713" s="2" t="s">
        <v>122</v>
      </c>
      <c r="I713" s="2" t="s">
        <v>82</v>
      </c>
      <c r="J713" s="2" t="s">
        <v>135</v>
      </c>
      <c r="K713" s="2" t="s">
        <v>148</v>
      </c>
      <c r="L713" s="2" t="s">
        <v>148</v>
      </c>
      <c r="M713" s="2" t="s">
        <v>148</v>
      </c>
      <c r="N713" s="2"/>
      <c r="O713" s="2"/>
      <c r="P713" s="2"/>
      <c r="Q713" s="2"/>
      <c r="R713" s="2"/>
      <c r="S713" s="2"/>
      <c r="T713" s="2"/>
      <c r="U713" s="2" t="s">
        <v>85</v>
      </c>
      <c r="V713" s="2" t="s">
        <v>122</v>
      </c>
      <c r="W713" s="2"/>
      <c r="X713" s="2" t="s">
        <v>2955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>
        <v>2</v>
      </c>
      <c r="AN713" s="2">
        <v>0</v>
      </c>
      <c r="AO713" s="2">
        <v>3</v>
      </c>
      <c r="AP713" s="4">
        <v>0</v>
      </c>
      <c r="AQ713" s="6" t="b">
        <v>1</v>
      </c>
      <c r="AR713" s="2" t="b">
        <v>1</v>
      </c>
      <c r="AS713" s="2">
        <v>0</v>
      </c>
      <c r="AT713" s="2">
        <v>0</v>
      </c>
      <c r="AU713" s="2">
        <v>0</v>
      </c>
      <c r="AV713" s="2">
        <v>0</v>
      </c>
      <c r="AW713" s="2">
        <v>1</v>
      </c>
      <c r="AX713" s="2">
        <v>0</v>
      </c>
      <c r="AY713" s="2">
        <v>0</v>
      </c>
      <c r="AZ713" s="2">
        <v>0</v>
      </c>
      <c r="BA713" s="2">
        <v>0</v>
      </c>
      <c r="BB713" s="2">
        <v>1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7" t="s">
        <v>2966</v>
      </c>
      <c r="BR713" s="2">
        <v>1</v>
      </c>
      <c r="BS713" s="2"/>
      <c r="BT713" s="2" t="b">
        <v>1</v>
      </c>
      <c r="BU713" s="2" t="b">
        <v>1</v>
      </c>
      <c r="BV713" s="2">
        <v>126305</v>
      </c>
      <c r="BW713" s="2" t="s">
        <v>4543</v>
      </c>
      <c r="BX713" s="2"/>
      <c r="BY713" s="2"/>
      <c r="BZ713" s="2" t="s">
        <v>2427</v>
      </c>
      <c r="CA713" s="2" t="b">
        <v>1</v>
      </c>
      <c r="CB713" s="2" t="b">
        <v>1</v>
      </c>
      <c r="CC713" s="2" t="b">
        <v>1</v>
      </c>
      <c r="CD713" s="2" t="b">
        <v>1</v>
      </c>
      <c r="CE713" s="2" t="s">
        <v>4544</v>
      </c>
      <c r="CF713" s="2"/>
      <c r="CG713" s="2">
        <v>23</v>
      </c>
    </row>
    <row r="714" spans="1:85">
      <c r="A714" s="3">
        <v>45620.69263888889</v>
      </c>
      <c r="B714" s="2" t="s">
        <v>2428</v>
      </c>
      <c r="C714" s="2" t="s">
        <v>228</v>
      </c>
      <c r="D714" s="2" t="s">
        <v>125</v>
      </c>
      <c r="E714" s="2" t="s">
        <v>2429</v>
      </c>
      <c r="F714" s="2" t="s">
        <v>99</v>
      </c>
      <c r="G714" s="2">
        <v>919820902624</v>
      </c>
      <c r="H714" s="2" t="s">
        <v>81</v>
      </c>
      <c r="I714" s="2" t="s">
        <v>134</v>
      </c>
      <c r="J714" s="2" t="s">
        <v>92</v>
      </c>
      <c r="K714" s="2"/>
      <c r="L714" s="2"/>
      <c r="M714" s="2"/>
      <c r="N714" s="2" t="s">
        <v>93</v>
      </c>
      <c r="O714" s="2" t="s">
        <v>83</v>
      </c>
      <c r="P714" s="2" t="s">
        <v>128</v>
      </c>
      <c r="Q714" s="2"/>
      <c r="R714" s="2"/>
      <c r="S714" s="2"/>
      <c r="T714" s="2"/>
      <c r="U714" s="2" t="s">
        <v>128</v>
      </c>
      <c r="V714" s="2" t="s">
        <v>102</v>
      </c>
      <c r="W714" s="2" t="s">
        <v>165</v>
      </c>
      <c r="X714" s="2"/>
      <c r="Y714" s="2"/>
      <c r="Z714" s="2"/>
      <c r="AA714" s="2" t="s">
        <v>2956</v>
      </c>
      <c r="AB714" s="2" t="s">
        <v>2934</v>
      </c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>
        <v>4</v>
      </c>
      <c r="AN714" s="2">
        <v>0</v>
      </c>
      <c r="AO714" s="2">
        <v>8</v>
      </c>
      <c r="AP714" s="4">
        <v>0</v>
      </c>
      <c r="AQ714" s="6" t="b">
        <v>1</v>
      </c>
      <c r="AR714" s="2" t="b">
        <v>1</v>
      </c>
      <c r="AS714" s="2">
        <v>0</v>
      </c>
      <c r="AT714" s="2">
        <v>0</v>
      </c>
      <c r="AU714" s="2">
        <v>0</v>
      </c>
      <c r="AV714" s="2">
        <v>1</v>
      </c>
      <c r="AW714" s="2">
        <v>0</v>
      </c>
      <c r="AX714" s="2">
        <v>1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1</v>
      </c>
      <c r="BE714" s="2">
        <v>1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7" t="s">
        <v>2928</v>
      </c>
      <c r="BR714" s="2">
        <v>1</v>
      </c>
      <c r="BS714" s="2"/>
      <c r="BT714" s="2" t="b">
        <v>1</v>
      </c>
      <c r="BU714" s="2" t="b">
        <v>1</v>
      </c>
      <c r="BV714" s="2">
        <v>902624</v>
      </c>
      <c r="BW714" s="2" t="s">
        <v>4545</v>
      </c>
      <c r="BX714" s="2"/>
      <c r="BY714" s="2"/>
      <c r="BZ714" s="2" t="s">
        <v>2429</v>
      </c>
      <c r="CA714" s="2" t="b">
        <v>1</v>
      </c>
      <c r="CB714" s="2" t="b">
        <v>1</v>
      </c>
      <c r="CC714" s="2" t="b">
        <v>1</v>
      </c>
      <c r="CD714" s="2" t="b">
        <v>1</v>
      </c>
      <c r="CE714" s="2" t="s">
        <v>4024</v>
      </c>
      <c r="CF714" s="2"/>
      <c r="CG714" s="2">
        <v>30</v>
      </c>
    </row>
    <row r="715" spans="1:85">
      <c r="A715" s="3">
        <v>45620.692824074074</v>
      </c>
      <c r="B715" s="2" t="s">
        <v>2430</v>
      </c>
      <c r="C715" s="2" t="s">
        <v>2431</v>
      </c>
      <c r="D715" s="2" t="s">
        <v>119</v>
      </c>
      <c r="E715" s="2" t="s">
        <v>4546</v>
      </c>
      <c r="F715" s="2" t="s">
        <v>99</v>
      </c>
      <c r="G715" s="2">
        <v>61404453890</v>
      </c>
      <c r="H715" s="2" t="s">
        <v>127</v>
      </c>
      <c r="I715" s="2" t="s">
        <v>134</v>
      </c>
      <c r="J715" s="2"/>
      <c r="K715" s="2" t="s">
        <v>147</v>
      </c>
      <c r="L715" s="2" t="s">
        <v>82</v>
      </c>
      <c r="M715" s="2" t="s">
        <v>82</v>
      </c>
      <c r="N715" s="2"/>
      <c r="O715" s="2"/>
      <c r="P715" s="2"/>
      <c r="Q715" s="2"/>
      <c r="R715" s="2"/>
      <c r="S715" s="2"/>
      <c r="T715" s="2"/>
      <c r="U715" s="2" t="s">
        <v>85</v>
      </c>
      <c r="V715" s="2" t="s">
        <v>2947</v>
      </c>
      <c r="W715" s="2" t="s">
        <v>165</v>
      </c>
      <c r="X715" s="2" t="s">
        <v>158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>
        <v>3</v>
      </c>
      <c r="AN715" s="2">
        <v>0</v>
      </c>
      <c r="AO715" s="2">
        <v>5</v>
      </c>
      <c r="AP715" s="4">
        <v>0</v>
      </c>
      <c r="AQ715" s="6" t="b">
        <v>1</v>
      </c>
      <c r="AR715" s="2" t="b">
        <v>1</v>
      </c>
      <c r="AS715" s="2">
        <v>0</v>
      </c>
      <c r="AT715" s="2">
        <v>0</v>
      </c>
      <c r="AU715" s="2">
        <v>1</v>
      </c>
      <c r="AV715" s="2">
        <v>0</v>
      </c>
      <c r="AW715" s="2">
        <v>0</v>
      </c>
      <c r="AX715" s="2">
        <v>1</v>
      </c>
      <c r="AY715" s="2">
        <v>0</v>
      </c>
      <c r="AZ715" s="2">
        <v>0</v>
      </c>
      <c r="BA715" s="2">
        <v>1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7" t="s">
        <v>2966</v>
      </c>
      <c r="BR715" s="2">
        <v>1</v>
      </c>
      <c r="BS715" s="2"/>
      <c r="BT715" s="2" t="b">
        <v>1</v>
      </c>
      <c r="BU715" s="2" t="b">
        <v>1</v>
      </c>
      <c r="BV715" s="2">
        <v>453890</v>
      </c>
      <c r="BW715" s="2" t="s">
        <v>4547</v>
      </c>
      <c r="BX715" s="2"/>
      <c r="BY715" s="2"/>
      <c r="BZ715" s="2" t="s">
        <v>4548</v>
      </c>
      <c r="CA715" s="2" t="b">
        <v>1</v>
      </c>
      <c r="CB715" s="2" t="b">
        <v>0</v>
      </c>
      <c r="CC715" s="2" t="b">
        <v>1</v>
      </c>
      <c r="CD715" s="2" t="b">
        <v>1</v>
      </c>
      <c r="CE715" s="2" t="s">
        <v>4549</v>
      </c>
      <c r="CF715" s="2"/>
      <c r="CG715" s="2">
        <v>17</v>
      </c>
    </row>
    <row r="716" spans="1:85">
      <c r="A716" s="3">
        <v>45620.697048611109</v>
      </c>
      <c r="B716" s="2" t="s">
        <v>2432</v>
      </c>
      <c r="C716" s="2" t="s">
        <v>2433</v>
      </c>
      <c r="D716" s="2" t="s">
        <v>2434</v>
      </c>
      <c r="E716" s="2" t="s">
        <v>4550</v>
      </c>
      <c r="F716" s="2" t="s">
        <v>99</v>
      </c>
      <c r="G716" s="2">
        <v>919662028428</v>
      </c>
      <c r="H716" s="2" t="s">
        <v>81</v>
      </c>
      <c r="I716" s="2" t="s">
        <v>134</v>
      </c>
      <c r="J716" s="2" t="s">
        <v>135</v>
      </c>
      <c r="K716" s="2" t="s">
        <v>136</v>
      </c>
      <c r="L716" s="2" t="s">
        <v>148</v>
      </c>
      <c r="M716" s="2" t="s">
        <v>82</v>
      </c>
      <c r="N716" s="2"/>
      <c r="O716" s="2"/>
      <c r="P716" s="2"/>
      <c r="Q716" s="2"/>
      <c r="R716" s="2"/>
      <c r="S716" s="2"/>
      <c r="T716" s="2"/>
      <c r="U716" s="2" t="s">
        <v>85</v>
      </c>
      <c r="V716" s="2" t="s">
        <v>102</v>
      </c>
      <c r="W716" s="2" t="s">
        <v>165</v>
      </c>
      <c r="X716" s="2" t="s">
        <v>311</v>
      </c>
      <c r="Y716" s="2" t="s">
        <v>2955</v>
      </c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>
        <v>4</v>
      </c>
      <c r="AN716" s="2">
        <v>0</v>
      </c>
      <c r="AO716" s="2">
        <v>8</v>
      </c>
      <c r="AP716" s="4">
        <v>0</v>
      </c>
      <c r="AQ716" s="6" t="b">
        <v>1</v>
      </c>
      <c r="AR716" s="2" t="b">
        <v>1</v>
      </c>
      <c r="AS716" s="2">
        <v>0</v>
      </c>
      <c r="AT716" s="2">
        <v>0</v>
      </c>
      <c r="AU716" s="2">
        <v>0</v>
      </c>
      <c r="AV716" s="2">
        <v>1</v>
      </c>
      <c r="AW716" s="2">
        <v>0</v>
      </c>
      <c r="AX716" s="2">
        <v>1</v>
      </c>
      <c r="AY716" s="2">
        <v>0</v>
      </c>
      <c r="AZ716" s="2">
        <v>1</v>
      </c>
      <c r="BA716" s="2">
        <v>0</v>
      </c>
      <c r="BB716" s="2">
        <v>1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7" t="s">
        <v>2928</v>
      </c>
      <c r="BR716" s="2">
        <v>1</v>
      </c>
      <c r="BS716" s="2"/>
      <c r="BT716" s="2" t="b">
        <v>1</v>
      </c>
      <c r="BU716" s="2" t="b">
        <v>1</v>
      </c>
      <c r="BV716" s="2">
        <v>28428</v>
      </c>
      <c r="BW716" s="2" t="s">
        <v>4551</v>
      </c>
      <c r="BX716" s="2"/>
      <c r="BY716" s="2"/>
      <c r="BZ716" s="2" t="s">
        <v>4552</v>
      </c>
      <c r="CA716" s="2" t="b">
        <v>1</v>
      </c>
      <c r="CB716" s="2" t="b">
        <v>1</v>
      </c>
      <c r="CC716" s="2" t="b">
        <v>1</v>
      </c>
      <c r="CD716" s="2" t="b">
        <v>1</v>
      </c>
      <c r="CE716" s="2" t="s">
        <v>4553</v>
      </c>
      <c r="CF716" s="2"/>
      <c r="CG716" s="2">
        <v>30</v>
      </c>
    </row>
    <row r="717" spans="1:85">
      <c r="A717" s="3">
        <v>45620.698553240742</v>
      </c>
      <c r="B717" s="2" t="s">
        <v>2435</v>
      </c>
      <c r="C717" s="2" t="s">
        <v>2436</v>
      </c>
      <c r="D717" s="2" t="s">
        <v>2437</v>
      </c>
      <c r="E717" s="2" t="s">
        <v>2438</v>
      </c>
      <c r="F717" s="2" t="s">
        <v>99</v>
      </c>
      <c r="G717" s="2" t="s">
        <v>2439</v>
      </c>
      <c r="H717" s="2" t="s">
        <v>122</v>
      </c>
      <c r="I717" s="2" t="s">
        <v>134</v>
      </c>
      <c r="J717" s="2" t="s">
        <v>135</v>
      </c>
      <c r="K717" s="2" t="s">
        <v>136</v>
      </c>
      <c r="L717" s="2" t="s">
        <v>148</v>
      </c>
      <c r="M717" s="2" t="s">
        <v>147</v>
      </c>
      <c r="N717" s="2"/>
      <c r="O717" s="2"/>
      <c r="P717" s="2"/>
      <c r="Q717" s="2"/>
      <c r="R717" s="2"/>
      <c r="S717" s="2"/>
      <c r="T717" s="2"/>
      <c r="U717" s="2" t="s">
        <v>85</v>
      </c>
      <c r="V717" s="2" t="s">
        <v>122</v>
      </c>
      <c r="W717" s="2" t="s">
        <v>165</v>
      </c>
      <c r="X717" s="2" t="s">
        <v>311</v>
      </c>
      <c r="Y717" s="2" t="s">
        <v>2955</v>
      </c>
      <c r="Z717" s="2" t="s">
        <v>158</v>
      </c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>
        <v>4</v>
      </c>
      <c r="AN717" s="2">
        <v>0</v>
      </c>
      <c r="AO717" s="2">
        <v>7</v>
      </c>
      <c r="AP717" s="4">
        <v>0</v>
      </c>
      <c r="AQ717" s="6" t="b">
        <v>1</v>
      </c>
      <c r="AR717" s="2" t="b">
        <v>1</v>
      </c>
      <c r="AS717" s="2">
        <v>0</v>
      </c>
      <c r="AT717" s="2">
        <v>0</v>
      </c>
      <c r="AU717" s="2">
        <v>0</v>
      </c>
      <c r="AV717" s="2">
        <v>0</v>
      </c>
      <c r="AW717" s="2">
        <v>1</v>
      </c>
      <c r="AX717" s="2">
        <v>1</v>
      </c>
      <c r="AY717" s="2">
        <v>0</v>
      </c>
      <c r="AZ717" s="2">
        <v>1</v>
      </c>
      <c r="BA717" s="2">
        <v>1</v>
      </c>
      <c r="BB717" s="2">
        <v>1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7" t="s">
        <v>2966</v>
      </c>
      <c r="BR717" s="2">
        <v>1</v>
      </c>
      <c r="BS717" s="2"/>
      <c r="BT717" s="2" t="b">
        <v>1</v>
      </c>
      <c r="BU717" s="2" t="b">
        <v>1</v>
      </c>
      <c r="BV717" s="2">
        <v>886149</v>
      </c>
      <c r="BW717" s="2" t="s">
        <v>4554</v>
      </c>
      <c r="BX717" s="2"/>
      <c r="BY717" s="2"/>
      <c r="BZ717" s="2" t="s">
        <v>2438</v>
      </c>
      <c r="CA717" s="2" t="b">
        <v>1</v>
      </c>
      <c r="CB717" s="2" t="b">
        <v>1</v>
      </c>
      <c r="CC717" s="2" t="b">
        <v>1</v>
      </c>
      <c r="CD717" s="2" t="b">
        <v>1</v>
      </c>
      <c r="CE717" s="2" t="s">
        <v>4555</v>
      </c>
      <c r="CF717" s="2"/>
      <c r="CG717" s="2">
        <v>18</v>
      </c>
    </row>
    <row r="718" spans="1:85">
      <c r="A718" s="3">
        <v>45620.701944444445</v>
      </c>
      <c r="B718" s="2" t="s">
        <v>2440</v>
      </c>
      <c r="C718" s="2" t="s">
        <v>2441</v>
      </c>
      <c r="D718" s="2" t="s">
        <v>538</v>
      </c>
      <c r="E718" s="2" t="s">
        <v>2442</v>
      </c>
      <c r="F718" s="2" t="s">
        <v>79</v>
      </c>
      <c r="G718" s="2">
        <v>8980450425</v>
      </c>
      <c r="H718" s="2" t="s">
        <v>317</v>
      </c>
      <c r="I718" s="2" t="s">
        <v>91</v>
      </c>
      <c r="J718" s="2" t="s">
        <v>135</v>
      </c>
      <c r="K718" s="2" t="s">
        <v>136</v>
      </c>
      <c r="L718" s="2" t="s">
        <v>136</v>
      </c>
      <c r="M718" s="2" t="s">
        <v>136</v>
      </c>
      <c r="N718" s="2"/>
      <c r="O718" s="2"/>
      <c r="P718" s="2"/>
      <c r="Q718" s="2"/>
      <c r="R718" s="2"/>
      <c r="S718" s="2"/>
      <c r="T718" s="2"/>
      <c r="U718" s="2" t="s">
        <v>85</v>
      </c>
      <c r="V718" s="2" t="s">
        <v>317</v>
      </c>
      <c r="W718" s="2" t="s">
        <v>94</v>
      </c>
      <c r="X718" s="2" t="s">
        <v>138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>
        <v>3</v>
      </c>
      <c r="AN718" s="2">
        <v>0</v>
      </c>
      <c r="AO718" s="2">
        <v>5</v>
      </c>
      <c r="AP718" s="4">
        <v>0</v>
      </c>
      <c r="AQ718" s="6" t="b">
        <v>1</v>
      </c>
      <c r="AR718" s="2" t="b">
        <v>1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1</v>
      </c>
      <c r="BI718" s="2">
        <v>0</v>
      </c>
      <c r="BJ718" s="2">
        <v>1</v>
      </c>
      <c r="BK718" s="2">
        <v>1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7" t="s">
        <v>2966</v>
      </c>
      <c r="BR718" s="2">
        <v>1</v>
      </c>
      <c r="BS718" s="2"/>
      <c r="BT718" s="2" t="b">
        <v>1</v>
      </c>
      <c r="BU718" s="2" t="b">
        <v>1</v>
      </c>
      <c r="BV718" s="2">
        <v>450425</v>
      </c>
      <c r="BW718" s="2" t="s">
        <v>4556</v>
      </c>
      <c r="BX718" s="2"/>
      <c r="BY718" s="2"/>
      <c r="BZ718" s="2" t="s">
        <v>4557</v>
      </c>
      <c r="CA718" s="2" t="b">
        <v>0</v>
      </c>
      <c r="CB718" s="2" t="b">
        <v>1</v>
      </c>
      <c r="CC718" s="2" t="b">
        <v>0</v>
      </c>
      <c r="CD718" s="2" t="b">
        <v>1</v>
      </c>
      <c r="CE718" s="2" t="e">
        <v>#N/A</v>
      </c>
      <c r="CF718" s="2"/>
      <c r="CG718" s="2">
        <v>34</v>
      </c>
    </row>
    <row r="719" spans="1:85">
      <c r="A719" s="3">
        <v>45620.702569444446</v>
      </c>
      <c r="B719" s="2" t="s">
        <v>2443</v>
      </c>
      <c r="C719" s="2" t="s">
        <v>1752</v>
      </c>
      <c r="D719" s="2" t="s">
        <v>125</v>
      </c>
      <c r="E719" s="2" t="s">
        <v>4558</v>
      </c>
      <c r="F719" s="2" t="s">
        <v>99</v>
      </c>
      <c r="G719" s="2">
        <v>919892000590</v>
      </c>
      <c r="H719" s="2" t="s">
        <v>127</v>
      </c>
      <c r="I719" s="2" t="s">
        <v>82</v>
      </c>
      <c r="J719" s="2" t="s">
        <v>92</v>
      </c>
      <c r="K719" s="2"/>
      <c r="L719" s="2"/>
      <c r="M719" s="2"/>
      <c r="N719" s="2" t="s">
        <v>83</v>
      </c>
      <c r="O719" s="2" t="s">
        <v>82</v>
      </c>
      <c r="P719" s="2" t="s">
        <v>101</v>
      </c>
      <c r="Q719" s="2"/>
      <c r="R719" s="2"/>
      <c r="S719" s="2"/>
      <c r="T719" s="2"/>
      <c r="U719" s="2" t="s">
        <v>101</v>
      </c>
      <c r="V719" s="2" t="s">
        <v>2947</v>
      </c>
      <c r="W719" s="2"/>
      <c r="X719" s="2"/>
      <c r="Y719" s="2"/>
      <c r="Z719" s="2"/>
      <c r="AA719" s="2" t="s">
        <v>2934</v>
      </c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>
        <v>2</v>
      </c>
      <c r="AN719" s="2">
        <v>0</v>
      </c>
      <c r="AO719" s="2">
        <v>4</v>
      </c>
      <c r="AP719" s="4">
        <v>0</v>
      </c>
      <c r="AQ719" s="6" t="b">
        <v>1</v>
      </c>
      <c r="AR719" s="2" t="b">
        <v>1</v>
      </c>
      <c r="AS719" s="2">
        <v>0</v>
      </c>
      <c r="AT719" s="2">
        <v>0</v>
      </c>
      <c r="AU719" s="2">
        <v>1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1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7" t="s">
        <v>2928</v>
      </c>
      <c r="BR719" s="2">
        <v>1</v>
      </c>
      <c r="BS719" s="2"/>
      <c r="BT719" s="2" t="b">
        <v>1</v>
      </c>
      <c r="BU719" s="2" t="b">
        <v>1</v>
      </c>
      <c r="BV719" s="2">
        <v>590</v>
      </c>
      <c r="BW719" s="2" t="s">
        <v>4559</v>
      </c>
      <c r="BX719" s="2"/>
      <c r="BY719" s="2"/>
      <c r="BZ719" s="2" t="s">
        <v>4560</v>
      </c>
      <c r="CA719" s="2" t="b">
        <v>1</v>
      </c>
      <c r="CB719" s="2" t="b">
        <v>1</v>
      </c>
      <c r="CC719" s="2" t="b">
        <v>1</v>
      </c>
      <c r="CD719" s="2" t="b">
        <v>1</v>
      </c>
      <c r="CE719" s="2" t="s">
        <v>4561</v>
      </c>
      <c r="CF719" s="2"/>
      <c r="CG719" s="2">
        <v>38</v>
      </c>
    </row>
    <row r="720" spans="1:85">
      <c r="A720" s="3">
        <v>45620.7034375</v>
      </c>
      <c r="B720" s="2" t="s">
        <v>2444</v>
      </c>
      <c r="C720" s="2" t="s">
        <v>1645</v>
      </c>
      <c r="D720" s="2" t="s">
        <v>2445</v>
      </c>
      <c r="E720" s="2" t="s">
        <v>2446</v>
      </c>
      <c r="F720" s="2" t="s">
        <v>99</v>
      </c>
      <c r="G720" s="2">
        <v>7772077700</v>
      </c>
      <c r="H720" s="2" t="s">
        <v>127</v>
      </c>
      <c r="I720" s="2" t="s">
        <v>91</v>
      </c>
      <c r="J720" s="2" t="s">
        <v>135</v>
      </c>
      <c r="K720" s="2" t="s">
        <v>136</v>
      </c>
      <c r="L720" s="2" t="s">
        <v>147</v>
      </c>
      <c r="M720" s="2" t="s">
        <v>148</v>
      </c>
      <c r="N720" s="2"/>
      <c r="O720" s="2"/>
      <c r="P720" s="2"/>
      <c r="Q720" s="2"/>
      <c r="R720" s="2"/>
      <c r="S720" s="2"/>
      <c r="T720" s="2"/>
      <c r="U720" s="2" t="s">
        <v>85</v>
      </c>
      <c r="V720" s="2" t="s">
        <v>2947</v>
      </c>
      <c r="W720" s="2" t="s">
        <v>103</v>
      </c>
      <c r="X720" s="2" t="s">
        <v>311</v>
      </c>
      <c r="Y720" s="2" t="s">
        <v>158</v>
      </c>
      <c r="Z720" s="2" t="s">
        <v>2955</v>
      </c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>
        <v>4</v>
      </c>
      <c r="AN720" s="2">
        <v>0</v>
      </c>
      <c r="AO720" s="2">
        <v>7</v>
      </c>
      <c r="AP720" s="4">
        <v>0</v>
      </c>
      <c r="AQ720" s="6" t="b">
        <v>1</v>
      </c>
      <c r="AR720" s="2" t="b">
        <v>1</v>
      </c>
      <c r="AS720" s="2">
        <v>0</v>
      </c>
      <c r="AT720" s="2">
        <v>0</v>
      </c>
      <c r="AU720" s="2">
        <v>1</v>
      </c>
      <c r="AV720" s="2">
        <v>0</v>
      </c>
      <c r="AW720" s="2">
        <v>0</v>
      </c>
      <c r="AX720" s="2">
        <v>0</v>
      </c>
      <c r="AY720" s="2">
        <v>1</v>
      </c>
      <c r="AZ720" s="2">
        <v>1</v>
      </c>
      <c r="BA720" s="2">
        <v>1</v>
      </c>
      <c r="BB720" s="2">
        <v>1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7" t="s">
        <v>2966</v>
      </c>
      <c r="BR720" s="2">
        <v>1</v>
      </c>
      <c r="BS720" s="2"/>
      <c r="BT720" s="2" t="b">
        <v>1</v>
      </c>
      <c r="BU720" s="2" t="b">
        <v>1</v>
      </c>
      <c r="BV720" s="2">
        <v>77700</v>
      </c>
      <c r="BW720" s="2" t="s">
        <v>4562</v>
      </c>
      <c r="BX720" s="2"/>
      <c r="BY720" s="2"/>
      <c r="BZ720" s="2" t="s">
        <v>2446</v>
      </c>
      <c r="CA720" s="2" t="b">
        <v>1</v>
      </c>
      <c r="CB720" s="2" t="b">
        <v>1</v>
      </c>
      <c r="CC720" s="2" t="b">
        <v>1</v>
      </c>
      <c r="CD720" s="2" t="b">
        <v>1</v>
      </c>
      <c r="CE720" s="2" t="s">
        <v>4563</v>
      </c>
      <c r="CF720" s="2"/>
      <c r="CG720" s="2">
        <v>23</v>
      </c>
    </row>
    <row r="721" spans="1:85">
      <c r="A721" s="3">
        <v>45620.703530092593</v>
      </c>
      <c r="B721" s="2" t="s">
        <v>2447</v>
      </c>
      <c r="C721" s="2" t="s">
        <v>1031</v>
      </c>
      <c r="D721" s="2" t="s">
        <v>475</v>
      </c>
      <c r="E721" s="2" t="s">
        <v>4564</v>
      </c>
      <c r="F721" s="2" t="s">
        <v>99</v>
      </c>
      <c r="G721" s="2">
        <v>9321379225</v>
      </c>
      <c r="H721" s="2" t="s">
        <v>82</v>
      </c>
      <c r="I721" s="2" t="s">
        <v>82</v>
      </c>
      <c r="J721" s="2" t="s">
        <v>135</v>
      </c>
      <c r="K721" s="2" t="s">
        <v>136</v>
      </c>
      <c r="L721" s="2" t="s">
        <v>164</v>
      </c>
      <c r="M721" s="2" t="s">
        <v>148</v>
      </c>
      <c r="N721" s="2"/>
      <c r="O721" s="2"/>
      <c r="P721" s="2" t="s">
        <v>84</v>
      </c>
      <c r="Q721" s="2"/>
      <c r="R721" s="2"/>
      <c r="S721" s="2"/>
      <c r="T721" s="2"/>
      <c r="U721" s="2" t="s">
        <v>84</v>
      </c>
      <c r="V721" s="2"/>
      <c r="W721" s="2"/>
      <c r="X721" s="2" t="s">
        <v>311</v>
      </c>
      <c r="Y721" s="2" t="s">
        <v>2965</v>
      </c>
      <c r="Z721" s="2" t="s">
        <v>2955</v>
      </c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>
        <v>2</v>
      </c>
      <c r="AN721" s="2">
        <v>0</v>
      </c>
      <c r="AO721" s="2">
        <v>4</v>
      </c>
      <c r="AP721" s="4">
        <v>0</v>
      </c>
      <c r="AQ721" s="6" t="b">
        <v>1</v>
      </c>
      <c r="AR721" s="2" t="b">
        <v>1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1</v>
      </c>
      <c r="BA721" s="2">
        <v>0</v>
      </c>
      <c r="BB721" s="2">
        <v>1</v>
      </c>
      <c r="BC721" s="2">
        <v>1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7" t="s">
        <v>2928</v>
      </c>
      <c r="BR721" s="2">
        <v>1</v>
      </c>
      <c r="BS721" s="2"/>
      <c r="BT721" s="2" t="b">
        <v>1</v>
      </c>
      <c r="BU721" s="2" t="b">
        <v>1</v>
      </c>
      <c r="BV721" s="2">
        <v>379225</v>
      </c>
      <c r="BW721" s="2" t="s">
        <v>4565</v>
      </c>
      <c r="BX721" s="2"/>
      <c r="BY721" s="2"/>
      <c r="BZ721" s="2" t="s">
        <v>4564</v>
      </c>
      <c r="CA721" s="2" t="b">
        <v>1</v>
      </c>
      <c r="CB721" s="2" t="b">
        <v>1</v>
      </c>
      <c r="CC721" s="2" t="b">
        <v>1</v>
      </c>
      <c r="CD721" s="2" t="b">
        <v>1</v>
      </c>
      <c r="CE721" s="2" t="s">
        <v>4566</v>
      </c>
      <c r="CF721" s="2"/>
      <c r="CG721" s="2">
        <v>20</v>
      </c>
    </row>
    <row r="722" spans="1:85">
      <c r="A722" s="3">
        <v>45620.703888888886</v>
      </c>
      <c r="B722" s="2" t="s">
        <v>2448</v>
      </c>
      <c r="C722" s="2" t="s">
        <v>2449</v>
      </c>
      <c r="D722" s="2" t="s">
        <v>356</v>
      </c>
      <c r="E722" s="2" t="s">
        <v>2450</v>
      </c>
      <c r="F722" s="2" t="s">
        <v>99</v>
      </c>
      <c r="G722" s="2">
        <v>919009880447</v>
      </c>
      <c r="H722" s="2" t="s">
        <v>122</v>
      </c>
      <c r="I722" s="2" t="s">
        <v>91</v>
      </c>
      <c r="J722" s="2" t="s">
        <v>92</v>
      </c>
      <c r="K722" s="2"/>
      <c r="L722" s="2"/>
      <c r="M722" s="2"/>
      <c r="N722" s="2" t="s">
        <v>83</v>
      </c>
      <c r="O722" s="2" t="s">
        <v>93</v>
      </c>
      <c r="P722" s="2" t="s">
        <v>128</v>
      </c>
      <c r="Q722" s="2"/>
      <c r="R722" s="2"/>
      <c r="S722" s="2"/>
      <c r="T722" s="2"/>
      <c r="U722" s="2" t="s">
        <v>128</v>
      </c>
      <c r="V722" s="2" t="s">
        <v>122</v>
      </c>
      <c r="W722" s="2" t="s">
        <v>103</v>
      </c>
      <c r="X722" s="2"/>
      <c r="Y722" s="2"/>
      <c r="Z722" s="2"/>
      <c r="AA722" s="2" t="s">
        <v>2934</v>
      </c>
      <c r="AB722" s="2" t="s">
        <v>2956</v>
      </c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>
        <v>4</v>
      </c>
      <c r="AN722" s="2">
        <v>0</v>
      </c>
      <c r="AO722" s="2">
        <v>8</v>
      </c>
      <c r="AP722" s="4">
        <v>0</v>
      </c>
      <c r="AQ722" s="6" t="b">
        <v>1</v>
      </c>
      <c r="AR722" s="2" t="b">
        <v>1</v>
      </c>
      <c r="AS722" s="2">
        <v>0</v>
      </c>
      <c r="AT722" s="2">
        <v>0</v>
      </c>
      <c r="AU722" s="2">
        <v>0</v>
      </c>
      <c r="AV722" s="2">
        <v>0</v>
      </c>
      <c r="AW722" s="2">
        <v>1</v>
      </c>
      <c r="AX722" s="2">
        <v>0</v>
      </c>
      <c r="AY722" s="2">
        <v>1</v>
      </c>
      <c r="AZ722" s="2">
        <v>0</v>
      </c>
      <c r="BA722" s="2">
        <v>0</v>
      </c>
      <c r="BB722" s="2">
        <v>0</v>
      </c>
      <c r="BC722" s="2">
        <v>0</v>
      </c>
      <c r="BD722" s="2">
        <v>1</v>
      </c>
      <c r="BE722" s="2">
        <v>1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7" t="s">
        <v>2928</v>
      </c>
      <c r="BR722" s="2">
        <v>1</v>
      </c>
      <c r="BS722" s="2"/>
      <c r="BT722" s="2" t="b">
        <v>1</v>
      </c>
      <c r="BU722" s="2" t="b">
        <v>1</v>
      </c>
      <c r="BV722" s="2">
        <v>880447</v>
      </c>
      <c r="BW722" s="2" t="s">
        <v>4567</v>
      </c>
      <c r="BX722" s="2"/>
      <c r="BY722" s="2"/>
      <c r="BZ722" s="2" t="s">
        <v>2450</v>
      </c>
      <c r="CA722" s="2" t="b">
        <v>1</v>
      </c>
      <c r="CB722" s="2" t="b">
        <v>1</v>
      </c>
      <c r="CC722" s="2" t="b">
        <v>1</v>
      </c>
      <c r="CD722" s="2" t="b">
        <v>1</v>
      </c>
      <c r="CE722" s="2" t="s">
        <v>4568</v>
      </c>
      <c r="CF722" s="2"/>
      <c r="CG722" s="2">
        <v>23</v>
      </c>
    </row>
    <row r="723" spans="1:85">
      <c r="A723" s="3">
        <v>45620.710821759261</v>
      </c>
      <c r="B723" s="2" t="s">
        <v>2451</v>
      </c>
      <c r="C723" s="2" t="s">
        <v>1978</v>
      </c>
      <c r="D723" s="2" t="s">
        <v>2452</v>
      </c>
      <c r="E723" s="2" t="s">
        <v>2453</v>
      </c>
      <c r="F723" s="2" t="s">
        <v>79</v>
      </c>
      <c r="G723" s="2">
        <v>9820420285</v>
      </c>
      <c r="H723" s="2" t="s">
        <v>317</v>
      </c>
      <c r="I723" s="2" t="s">
        <v>134</v>
      </c>
      <c r="J723" s="2" t="s">
        <v>135</v>
      </c>
      <c r="K723" s="2" t="s">
        <v>136</v>
      </c>
      <c r="L723" s="2" t="s">
        <v>147</v>
      </c>
      <c r="M723" s="2" t="s">
        <v>148</v>
      </c>
      <c r="N723" s="2"/>
      <c r="O723" s="2"/>
      <c r="P723" s="2"/>
      <c r="Q723" s="2"/>
      <c r="R723" s="2"/>
      <c r="S723" s="2"/>
      <c r="T723" s="2"/>
      <c r="U723" s="2" t="s">
        <v>85</v>
      </c>
      <c r="V723" s="2" t="s">
        <v>317</v>
      </c>
      <c r="W723" s="2" t="s">
        <v>137</v>
      </c>
      <c r="X723" s="2" t="s">
        <v>138</v>
      </c>
      <c r="Y723" s="2" t="s">
        <v>576</v>
      </c>
      <c r="Z723" s="2" t="s">
        <v>3021</v>
      </c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>
        <v>5</v>
      </c>
      <c r="AN723" s="2">
        <v>0</v>
      </c>
      <c r="AO723" s="2">
        <v>9</v>
      </c>
      <c r="AP723" s="4">
        <v>0</v>
      </c>
      <c r="AQ723" s="6" t="b">
        <v>1</v>
      </c>
      <c r="AR723" s="2" t="b">
        <v>1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1</v>
      </c>
      <c r="BI723" s="2">
        <v>1</v>
      </c>
      <c r="BJ723" s="2">
        <v>0</v>
      </c>
      <c r="BK723" s="2">
        <v>1</v>
      </c>
      <c r="BL723" s="2">
        <v>1</v>
      </c>
      <c r="BM723" s="2">
        <v>1</v>
      </c>
      <c r="BN723" s="2">
        <v>0</v>
      </c>
      <c r="BO723" s="2">
        <v>0</v>
      </c>
      <c r="BP723" s="2">
        <v>0</v>
      </c>
      <c r="BQ723" s="7" t="s">
        <v>2966</v>
      </c>
      <c r="BR723" s="2">
        <v>1</v>
      </c>
      <c r="BS723" s="2"/>
      <c r="BT723" s="2" t="b">
        <v>1</v>
      </c>
      <c r="BU723" s="2" t="b">
        <v>1</v>
      </c>
      <c r="BV723" s="2">
        <v>420285</v>
      </c>
      <c r="BW723" s="2" t="s">
        <v>4569</v>
      </c>
      <c r="BX723" s="2"/>
      <c r="BY723" s="2"/>
      <c r="BZ723" s="2" t="s">
        <v>2453</v>
      </c>
      <c r="CA723" s="2" t="b">
        <v>1</v>
      </c>
      <c r="CB723" s="2" t="b">
        <v>1</v>
      </c>
      <c r="CC723" s="2" t="b">
        <v>1</v>
      </c>
      <c r="CD723" s="2" t="b">
        <v>1</v>
      </c>
      <c r="CE723" s="2" t="s">
        <v>4570</v>
      </c>
      <c r="CF723" s="2"/>
      <c r="CG723" s="2">
        <v>21</v>
      </c>
    </row>
    <row r="724" spans="1:85">
      <c r="A724" s="3">
        <v>45620.712418981479</v>
      </c>
      <c r="B724" s="2" t="s">
        <v>2454</v>
      </c>
      <c r="C724" s="2" t="s">
        <v>2455</v>
      </c>
      <c r="D724" s="2" t="s">
        <v>2452</v>
      </c>
      <c r="E724" s="2" t="s">
        <v>2456</v>
      </c>
      <c r="F724" s="2" t="s">
        <v>99</v>
      </c>
      <c r="G724" s="2">
        <v>9820684816</v>
      </c>
      <c r="H724" s="2" t="s">
        <v>81</v>
      </c>
      <c r="I724" s="2" t="s">
        <v>134</v>
      </c>
      <c r="J724" s="2" t="s">
        <v>92</v>
      </c>
      <c r="K724" s="2"/>
      <c r="L724" s="2"/>
      <c r="M724" s="2"/>
      <c r="N724" s="2" t="s">
        <v>93</v>
      </c>
      <c r="O724" s="2" t="s">
        <v>83</v>
      </c>
      <c r="P724" s="2" t="b">
        <v>0</v>
      </c>
      <c r="Q724" s="2"/>
      <c r="R724" s="2"/>
      <c r="S724" s="2"/>
      <c r="T724" s="2"/>
      <c r="U724" s="2" t="b">
        <v>0</v>
      </c>
      <c r="V724" s="2" t="s">
        <v>102</v>
      </c>
      <c r="W724" s="2" t="s">
        <v>165</v>
      </c>
      <c r="X724" s="2"/>
      <c r="Y724" s="2"/>
      <c r="Z724" s="2"/>
      <c r="AA724" s="2" t="s">
        <v>2956</v>
      </c>
      <c r="AB724" s="2" t="s">
        <v>2934</v>
      </c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>
        <v>4</v>
      </c>
      <c r="AN724" s="2">
        <v>0</v>
      </c>
      <c r="AO724" s="2" t="b">
        <v>0</v>
      </c>
      <c r="AP724" s="4">
        <v>0</v>
      </c>
      <c r="AQ724" s="2"/>
      <c r="AR724" s="2" t="b">
        <v>1</v>
      </c>
      <c r="AS724" s="2">
        <v>0</v>
      </c>
      <c r="AT724" s="2">
        <v>0</v>
      </c>
      <c r="AU724" s="2">
        <v>0</v>
      </c>
      <c r="AV724" s="2">
        <v>1</v>
      </c>
      <c r="AW724" s="2">
        <v>0</v>
      </c>
      <c r="AX724" s="2">
        <v>1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1</v>
      </c>
      <c r="BE724" s="2">
        <v>1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/>
      <c r="BR724" s="2">
        <v>0</v>
      </c>
      <c r="BS724" s="2"/>
      <c r="BT724" s="2" t="b">
        <v>1</v>
      </c>
      <c r="BU724" s="2" t="b">
        <v>1</v>
      </c>
      <c r="BV724" s="2">
        <v>684816</v>
      </c>
      <c r="BW724" s="2" t="s">
        <v>4571</v>
      </c>
      <c r="BX724" s="2"/>
      <c r="BY724" s="2"/>
      <c r="BZ724" s="2"/>
      <c r="CA724" s="2" t="e">
        <v>#N/A</v>
      </c>
      <c r="CB724" s="2" t="e">
        <v>#N/A</v>
      </c>
      <c r="CC724" s="2" t="e">
        <v>#N/A</v>
      </c>
      <c r="CD724" s="2" t="e">
        <v>#N/A</v>
      </c>
      <c r="CE724" s="2" t="e">
        <v>#N/A</v>
      </c>
      <c r="CF724" s="2" t="s">
        <v>3007</v>
      </c>
      <c r="CG724" s="2" t="e">
        <v>#N/A</v>
      </c>
    </row>
    <row r="725" spans="1:85">
      <c r="A725" s="3">
        <v>45620.717152777775</v>
      </c>
      <c r="B725" s="2" t="s">
        <v>2457</v>
      </c>
      <c r="C725" s="2" t="s">
        <v>2458</v>
      </c>
      <c r="D725" s="2" t="s">
        <v>2459</v>
      </c>
      <c r="E725" s="2" t="s">
        <v>2460</v>
      </c>
      <c r="F725" s="2" t="s">
        <v>99</v>
      </c>
      <c r="G725" s="2">
        <v>9406803190</v>
      </c>
      <c r="H725" s="2" t="s">
        <v>127</v>
      </c>
      <c r="I725" s="2" t="s">
        <v>91</v>
      </c>
      <c r="J725" s="2" t="s">
        <v>135</v>
      </c>
      <c r="K725" s="2" t="s">
        <v>136</v>
      </c>
      <c r="L725" s="2" t="s">
        <v>147</v>
      </c>
      <c r="M725" s="2" t="s">
        <v>148</v>
      </c>
      <c r="N725" s="2"/>
      <c r="O725" s="2"/>
      <c r="P725" s="2"/>
      <c r="Q725" s="2"/>
      <c r="R725" s="2"/>
      <c r="S725" s="2"/>
      <c r="T725" s="2"/>
      <c r="U725" s="2" t="s">
        <v>85</v>
      </c>
      <c r="V725" s="2" t="s">
        <v>2947</v>
      </c>
      <c r="W725" s="2" t="s">
        <v>103</v>
      </c>
      <c r="X725" s="2" t="s">
        <v>311</v>
      </c>
      <c r="Y725" s="2" t="s">
        <v>158</v>
      </c>
      <c r="Z725" s="2" t="s">
        <v>2955</v>
      </c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>
        <v>4</v>
      </c>
      <c r="AN725" s="2">
        <v>0</v>
      </c>
      <c r="AO725" s="2">
        <v>7</v>
      </c>
      <c r="AP725" s="4">
        <v>0</v>
      </c>
      <c r="AQ725" s="6" t="b">
        <v>1</v>
      </c>
      <c r="AR725" s="2" t="b">
        <v>1</v>
      </c>
      <c r="AS725" s="2">
        <v>0</v>
      </c>
      <c r="AT725" s="2">
        <v>0</v>
      </c>
      <c r="AU725" s="2">
        <v>1</v>
      </c>
      <c r="AV725" s="2">
        <v>0</v>
      </c>
      <c r="AW725" s="2">
        <v>0</v>
      </c>
      <c r="AX725" s="2">
        <v>0</v>
      </c>
      <c r="AY725" s="2">
        <v>1</v>
      </c>
      <c r="AZ725" s="2">
        <v>1</v>
      </c>
      <c r="BA725" s="2">
        <v>1</v>
      </c>
      <c r="BB725" s="2">
        <v>1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7" t="s">
        <v>2966</v>
      </c>
      <c r="BR725" s="2">
        <v>1</v>
      </c>
      <c r="BS725" s="2"/>
      <c r="BT725" s="2" t="b">
        <v>1</v>
      </c>
      <c r="BU725" s="2" t="b">
        <v>1</v>
      </c>
      <c r="BV725" s="2">
        <v>803190</v>
      </c>
      <c r="BW725" s="2" t="s">
        <v>4572</v>
      </c>
      <c r="BX725" s="2"/>
      <c r="BY725" s="2"/>
      <c r="BZ725" s="2" t="s">
        <v>2460</v>
      </c>
      <c r="CA725" s="2" t="b">
        <v>0</v>
      </c>
      <c r="CB725" s="2" t="b">
        <v>1</v>
      </c>
      <c r="CC725" s="2" t="b">
        <v>1</v>
      </c>
      <c r="CD725" s="2" t="b">
        <v>1</v>
      </c>
      <c r="CE725" s="2" t="e">
        <v>#N/A</v>
      </c>
      <c r="CF725" s="2"/>
      <c r="CG725" s="2">
        <v>23</v>
      </c>
    </row>
    <row r="726" spans="1:85">
      <c r="A726" s="3">
        <v>45620.720590277779</v>
      </c>
      <c r="B726" s="2" t="s">
        <v>2461</v>
      </c>
      <c r="C726" s="2" t="s">
        <v>831</v>
      </c>
      <c r="D726" s="2" t="s">
        <v>110</v>
      </c>
      <c r="E726" s="2" t="s">
        <v>2462</v>
      </c>
      <c r="F726" s="2" t="s">
        <v>99</v>
      </c>
      <c r="G726" s="2">
        <v>919285005009</v>
      </c>
      <c r="H726" s="2" t="s">
        <v>81</v>
      </c>
      <c r="I726" s="2" t="s">
        <v>91</v>
      </c>
      <c r="J726" s="2" t="s">
        <v>92</v>
      </c>
      <c r="K726" s="2"/>
      <c r="L726" s="2"/>
      <c r="M726" s="2"/>
      <c r="N726" s="2" t="s">
        <v>83</v>
      </c>
      <c r="O726" s="2" t="s">
        <v>93</v>
      </c>
      <c r="P726" s="2" t="s">
        <v>128</v>
      </c>
      <c r="Q726" s="2"/>
      <c r="R726" s="2"/>
      <c r="S726" s="2"/>
      <c r="T726" s="2"/>
      <c r="U726" s="2" t="s">
        <v>128</v>
      </c>
      <c r="V726" s="2" t="s">
        <v>102</v>
      </c>
      <c r="W726" s="2" t="s">
        <v>103</v>
      </c>
      <c r="X726" s="2"/>
      <c r="Y726" s="2"/>
      <c r="Z726" s="2"/>
      <c r="AA726" s="2" t="s">
        <v>2934</v>
      </c>
      <c r="AB726" s="2" t="s">
        <v>2956</v>
      </c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>
        <v>4</v>
      </c>
      <c r="AN726" s="2">
        <v>0</v>
      </c>
      <c r="AO726" s="2">
        <v>8</v>
      </c>
      <c r="AP726" s="4">
        <v>0</v>
      </c>
      <c r="AQ726" s="6" t="b">
        <v>1</v>
      </c>
      <c r="AR726" s="2" t="b">
        <v>1</v>
      </c>
      <c r="AS726" s="2">
        <v>0</v>
      </c>
      <c r="AT726" s="2">
        <v>0</v>
      </c>
      <c r="AU726" s="2">
        <v>0</v>
      </c>
      <c r="AV726" s="2">
        <v>1</v>
      </c>
      <c r="AW726" s="2">
        <v>0</v>
      </c>
      <c r="AX726" s="2">
        <v>0</v>
      </c>
      <c r="AY726" s="2">
        <v>1</v>
      </c>
      <c r="AZ726" s="2">
        <v>0</v>
      </c>
      <c r="BA726" s="2">
        <v>0</v>
      </c>
      <c r="BB726" s="2">
        <v>0</v>
      </c>
      <c r="BC726" s="2">
        <v>0</v>
      </c>
      <c r="BD726" s="2">
        <v>1</v>
      </c>
      <c r="BE726" s="2">
        <v>1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7" t="s">
        <v>2928</v>
      </c>
      <c r="BR726" s="2">
        <v>1</v>
      </c>
      <c r="BS726" s="2"/>
      <c r="BT726" s="2" t="b">
        <v>1</v>
      </c>
      <c r="BU726" s="2" t="b">
        <v>1</v>
      </c>
      <c r="BV726" s="2">
        <v>5009</v>
      </c>
      <c r="BW726" s="2" t="s">
        <v>4573</v>
      </c>
      <c r="BX726" s="2"/>
      <c r="BY726" s="2"/>
      <c r="BZ726" s="2" t="s">
        <v>2462</v>
      </c>
      <c r="CA726" s="2" t="b">
        <v>1</v>
      </c>
      <c r="CB726" s="2" t="b">
        <v>1</v>
      </c>
      <c r="CC726" s="2" t="b">
        <v>1</v>
      </c>
      <c r="CD726" s="2" t="b">
        <v>1</v>
      </c>
      <c r="CE726" s="2" t="s">
        <v>4574</v>
      </c>
      <c r="CF726" s="2"/>
      <c r="CG726" s="2">
        <v>20</v>
      </c>
    </row>
    <row r="727" spans="1:85">
      <c r="A727" s="3">
        <v>45620.720706018517</v>
      </c>
      <c r="B727" s="2" t="s">
        <v>2463</v>
      </c>
      <c r="C727" s="2" t="s">
        <v>1174</v>
      </c>
      <c r="D727" s="2" t="s">
        <v>125</v>
      </c>
      <c r="E727" s="2" t="s">
        <v>2464</v>
      </c>
      <c r="F727" s="2" t="s">
        <v>99</v>
      </c>
      <c r="G727" s="2">
        <v>9967914433</v>
      </c>
      <c r="H727" s="2" t="s">
        <v>122</v>
      </c>
      <c r="I727" s="2" t="s">
        <v>91</v>
      </c>
      <c r="J727" s="2" t="s">
        <v>92</v>
      </c>
      <c r="K727" s="2"/>
      <c r="L727" s="2"/>
      <c r="M727" s="2"/>
      <c r="N727" s="2" t="s">
        <v>83</v>
      </c>
      <c r="O727" s="2" t="s">
        <v>82</v>
      </c>
      <c r="P727" s="2" t="s">
        <v>101</v>
      </c>
      <c r="Q727" s="2"/>
      <c r="R727" s="2"/>
      <c r="S727" s="2"/>
      <c r="T727" s="2"/>
      <c r="U727" s="2" t="s">
        <v>101</v>
      </c>
      <c r="V727" s="2" t="s">
        <v>122</v>
      </c>
      <c r="W727" s="2" t="s">
        <v>103</v>
      </c>
      <c r="X727" s="2"/>
      <c r="Y727" s="2"/>
      <c r="Z727" s="2"/>
      <c r="AA727" s="2" t="s">
        <v>2934</v>
      </c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>
        <v>3</v>
      </c>
      <c r="AN727" s="2">
        <v>0</v>
      </c>
      <c r="AO727" s="2">
        <v>6</v>
      </c>
      <c r="AP727" s="4">
        <v>0</v>
      </c>
      <c r="AQ727" s="6" t="b">
        <v>1</v>
      </c>
      <c r="AR727" s="2" t="b">
        <v>1</v>
      </c>
      <c r="AS727" s="2">
        <v>0</v>
      </c>
      <c r="AT727" s="2">
        <v>0</v>
      </c>
      <c r="AU727" s="2">
        <v>0</v>
      </c>
      <c r="AV727" s="2">
        <v>0</v>
      </c>
      <c r="AW727" s="2">
        <v>1</v>
      </c>
      <c r="AX727" s="2">
        <v>0</v>
      </c>
      <c r="AY727" s="2">
        <v>1</v>
      </c>
      <c r="AZ727" s="2">
        <v>0</v>
      </c>
      <c r="BA727" s="2">
        <v>0</v>
      </c>
      <c r="BB727" s="2">
        <v>0</v>
      </c>
      <c r="BC727" s="2">
        <v>0</v>
      </c>
      <c r="BD727" s="2">
        <v>1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7" t="s">
        <v>2928</v>
      </c>
      <c r="BR727" s="2">
        <v>1</v>
      </c>
      <c r="BS727" s="2"/>
      <c r="BT727" s="2" t="b">
        <v>1</v>
      </c>
      <c r="BU727" s="2" t="b">
        <v>1</v>
      </c>
      <c r="BV727" s="2">
        <v>914433</v>
      </c>
      <c r="BW727" s="2" t="s">
        <v>4575</v>
      </c>
      <c r="BX727" s="2"/>
      <c r="BY727" s="2"/>
      <c r="BZ727" s="2" t="s">
        <v>4576</v>
      </c>
      <c r="CA727" s="2" t="b">
        <v>1</v>
      </c>
      <c r="CB727" s="2" t="b">
        <v>1</v>
      </c>
      <c r="CC727" s="2" t="b">
        <v>1</v>
      </c>
      <c r="CD727" s="2" t="b">
        <v>1</v>
      </c>
      <c r="CE727" s="2" t="s">
        <v>4577</v>
      </c>
      <c r="CF727" s="2"/>
      <c r="CG727" s="2">
        <v>29</v>
      </c>
    </row>
    <row r="728" spans="1:85">
      <c r="A728" s="3">
        <v>45620.722708333335</v>
      </c>
      <c r="B728" s="2" t="s">
        <v>2465</v>
      </c>
      <c r="C728" s="2" t="s">
        <v>171</v>
      </c>
      <c r="D728" s="2" t="s">
        <v>819</v>
      </c>
      <c r="E728" s="2" t="s">
        <v>2466</v>
      </c>
      <c r="F728" s="2" t="s">
        <v>99</v>
      </c>
      <c r="G728" s="2">
        <v>917898216866</v>
      </c>
      <c r="H728" s="2" t="s">
        <v>81</v>
      </c>
      <c r="I728" s="2" t="s">
        <v>134</v>
      </c>
      <c r="J728" s="2" t="s">
        <v>135</v>
      </c>
      <c r="K728" s="2" t="s">
        <v>136</v>
      </c>
      <c r="L728" s="2" t="s">
        <v>136</v>
      </c>
      <c r="M728" s="2" t="s">
        <v>136</v>
      </c>
      <c r="N728" s="2"/>
      <c r="O728" s="2"/>
      <c r="P728" s="2"/>
      <c r="Q728" s="2"/>
      <c r="R728" s="2"/>
      <c r="S728" s="2"/>
      <c r="T728" s="2"/>
      <c r="U728" s="2" t="s">
        <v>85</v>
      </c>
      <c r="V728" s="2" t="s">
        <v>102</v>
      </c>
      <c r="W728" s="2" t="s">
        <v>165</v>
      </c>
      <c r="X728" s="2" t="s">
        <v>311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>
        <v>3</v>
      </c>
      <c r="AN728" s="2">
        <v>0</v>
      </c>
      <c r="AO728" s="2">
        <v>5</v>
      </c>
      <c r="AP728" s="4">
        <v>0</v>
      </c>
      <c r="AQ728" s="6" t="b">
        <v>1</v>
      </c>
      <c r="AR728" s="2" t="b">
        <v>1</v>
      </c>
      <c r="AS728" s="2">
        <v>0</v>
      </c>
      <c r="AT728" s="2">
        <v>0</v>
      </c>
      <c r="AU728" s="2">
        <v>0</v>
      </c>
      <c r="AV728" s="2">
        <v>1</v>
      </c>
      <c r="AW728" s="2">
        <v>0</v>
      </c>
      <c r="AX728" s="2">
        <v>1</v>
      </c>
      <c r="AY728" s="2">
        <v>0</v>
      </c>
      <c r="AZ728" s="2">
        <v>1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7" t="s">
        <v>2966</v>
      </c>
      <c r="BR728" s="2">
        <v>1</v>
      </c>
      <c r="BS728" s="2"/>
      <c r="BT728" s="2" t="b">
        <v>1</v>
      </c>
      <c r="BU728" s="2" t="b">
        <v>1</v>
      </c>
      <c r="BV728" s="2">
        <v>216866</v>
      </c>
      <c r="BW728" s="2" t="s">
        <v>4578</v>
      </c>
      <c r="BX728" s="2"/>
      <c r="BY728" s="2"/>
      <c r="BZ728" s="2" t="s">
        <v>2466</v>
      </c>
      <c r="CA728" s="2" t="b">
        <v>1</v>
      </c>
      <c r="CB728" s="2" t="b">
        <v>0</v>
      </c>
      <c r="CC728" s="2" t="b">
        <v>1</v>
      </c>
      <c r="CD728" s="2" t="b">
        <v>1</v>
      </c>
      <c r="CE728" s="2" t="s">
        <v>4579</v>
      </c>
      <c r="CF728" s="2"/>
      <c r="CG728" s="2">
        <v>21</v>
      </c>
    </row>
    <row r="729" spans="1:85">
      <c r="A729" s="3">
        <v>45620.733680555553</v>
      </c>
      <c r="B729" s="2" t="s">
        <v>2467</v>
      </c>
      <c r="C729" s="2" t="s">
        <v>2468</v>
      </c>
      <c r="D729" s="2" t="s">
        <v>2357</v>
      </c>
      <c r="E729" s="2" t="s">
        <v>2469</v>
      </c>
      <c r="F729" s="2" t="s">
        <v>79</v>
      </c>
      <c r="G729" s="2" t="s">
        <v>2470</v>
      </c>
      <c r="H729" s="2" t="s">
        <v>127</v>
      </c>
      <c r="I729" s="2" t="s">
        <v>82</v>
      </c>
      <c r="J729" s="2" t="s">
        <v>135</v>
      </c>
      <c r="K729" s="2" t="s">
        <v>136</v>
      </c>
      <c r="L729" s="2" t="s">
        <v>148</v>
      </c>
      <c r="M729" s="2" t="s">
        <v>136</v>
      </c>
      <c r="N729" s="2"/>
      <c r="O729" s="2"/>
      <c r="P729" s="2"/>
      <c r="Q729" s="2"/>
      <c r="R729" s="2"/>
      <c r="S729" s="2"/>
      <c r="T729" s="2"/>
      <c r="U729" s="2" t="s">
        <v>85</v>
      </c>
      <c r="V729" s="2" t="s">
        <v>3035</v>
      </c>
      <c r="W729" s="2"/>
      <c r="X729" s="2" t="s">
        <v>138</v>
      </c>
      <c r="Y729" s="2" t="s">
        <v>3021</v>
      </c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>
        <v>4</v>
      </c>
      <c r="AN729" s="2">
        <v>0</v>
      </c>
      <c r="AO729" s="2">
        <v>7</v>
      </c>
      <c r="AP729" s="4">
        <v>0</v>
      </c>
      <c r="AQ729" s="6" t="b">
        <v>1</v>
      </c>
      <c r="AR729" s="2" t="b">
        <v>1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1</v>
      </c>
      <c r="BG729" s="2">
        <v>0</v>
      </c>
      <c r="BH729" s="2">
        <v>0</v>
      </c>
      <c r="BI729" s="2">
        <v>0</v>
      </c>
      <c r="BJ729" s="2">
        <v>0</v>
      </c>
      <c r="BK729" s="2">
        <v>1</v>
      </c>
      <c r="BL729" s="2">
        <v>0</v>
      </c>
      <c r="BM729" s="2">
        <v>1</v>
      </c>
      <c r="BN729" s="2">
        <v>0</v>
      </c>
      <c r="BO729" s="2">
        <v>0</v>
      </c>
      <c r="BP729" s="2">
        <v>0</v>
      </c>
      <c r="BQ729" s="7" t="s">
        <v>2966</v>
      </c>
      <c r="BR729" s="2">
        <v>1</v>
      </c>
      <c r="BS729" s="2"/>
      <c r="BT729" s="2" t="b">
        <v>1</v>
      </c>
      <c r="BU729" s="2" t="b">
        <v>1</v>
      </c>
      <c r="BV729" s="2">
        <v>193718</v>
      </c>
      <c r="BW729" s="2" t="s">
        <v>4580</v>
      </c>
      <c r="BX729" s="2"/>
      <c r="BY729" s="2"/>
      <c r="BZ729" s="2" t="s">
        <v>2469</v>
      </c>
      <c r="CA729" s="2" t="b">
        <v>1</v>
      </c>
      <c r="CB729" s="2" t="b">
        <v>1</v>
      </c>
      <c r="CC729" s="2" t="b">
        <v>0</v>
      </c>
      <c r="CD729" s="2" t="b">
        <v>1</v>
      </c>
      <c r="CE729" s="2" t="s">
        <v>4581</v>
      </c>
      <c r="CF729" s="2"/>
      <c r="CG729" s="2">
        <v>29</v>
      </c>
    </row>
    <row r="730" spans="1:85">
      <c r="A730" s="3">
        <v>45620.750856481478</v>
      </c>
      <c r="B730" s="2" t="s">
        <v>2471</v>
      </c>
      <c r="C730" s="2" t="s">
        <v>2472</v>
      </c>
      <c r="D730" s="2" t="s">
        <v>141</v>
      </c>
      <c r="E730" s="2" t="s">
        <v>4582</v>
      </c>
      <c r="F730" s="2" t="s">
        <v>79</v>
      </c>
      <c r="G730" s="2" t="s">
        <v>2473</v>
      </c>
      <c r="H730" s="2" t="s">
        <v>127</v>
      </c>
      <c r="I730" s="2" t="s">
        <v>82</v>
      </c>
      <c r="J730" s="2"/>
      <c r="K730" s="2" t="s">
        <v>82</v>
      </c>
      <c r="L730" s="2" t="s">
        <v>82</v>
      </c>
      <c r="M730" s="2" t="s">
        <v>82</v>
      </c>
      <c r="N730" s="2"/>
      <c r="O730" s="2"/>
      <c r="P730" s="2"/>
      <c r="Q730" s="2"/>
      <c r="R730" s="2"/>
      <c r="S730" s="2"/>
      <c r="T730" s="2"/>
      <c r="U730" s="2" t="s">
        <v>85</v>
      </c>
      <c r="V730" s="2" t="s">
        <v>3035</v>
      </c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>
        <v>1</v>
      </c>
      <c r="AN730" s="2">
        <v>0</v>
      </c>
      <c r="AO730" s="2">
        <v>1</v>
      </c>
      <c r="AP730" s="4">
        <v>0</v>
      </c>
      <c r="AQ730" s="6" t="b">
        <v>1</v>
      </c>
      <c r="AR730" s="2" t="b">
        <v>1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1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7" t="s">
        <v>2966</v>
      </c>
      <c r="BR730" s="2">
        <v>1</v>
      </c>
      <c r="BS730" s="2"/>
      <c r="BT730" s="2" t="b">
        <v>1</v>
      </c>
      <c r="BU730" s="2" t="b">
        <v>1</v>
      </c>
      <c r="BV730" s="2">
        <v>428449</v>
      </c>
      <c r="BW730" s="2" t="s">
        <v>4583</v>
      </c>
      <c r="BX730" s="2"/>
      <c r="BY730" s="2"/>
      <c r="BZ730" s="2" t="s">
        <v>4584</v>
      </c>
      <c r="CA730" s="2" t="b">
        <v>1</v>
      </c>
      <c r="CB730" s="2" t="b">
        <v>1</v>
      </c>
      <c r="CC730" s="2" t="b">
        <v>1</v>
      </c>
      <c r="CD730" s="2" t="b">
        <v>1</v>
      </c>
      <c r="CE730" s="2" t="s">
        <v>4585</v>
      </c>
      <c r="CF730" s="2"/>
      <c r="CG730" s="2">
        <v>19</v>
      </c>
    </row>
    <row r="731" spans="1:85">
      <c r="A731" s="3">
        <v>45620.755277777775</v>
      </c>
      <c r="B731" s="2" t="s">
        <v>2474</v>
      </c>
      <c r="C731" s="2" t="s">
        <v>1143</v>
      </c>
      <c r="D731" s="2" t="s">
        <v>2475</v>
      </c>
      <c r="E731" s="2" t="s">
        <v>2476</v>
      </c>
      <c r="F731" s="2" t="s">
        <v>79</v>
      </c>
      <c r="G731" s="2">
        <v>7718829954</v>
      </c>
      <c r="H731" s="2" t="s">
        <v>127</v>
      </c>
      <c r="I731" s="2" t="s">
        <v>82</v>
      </c>
      <c r="J731" s="2" t="s">
        <v>135</v>
      </c>
      <c r="K731" s="2" t="s">
        <v>136</v>
      </c>
      <c r="L731" s="2" t="s">
        <v>82</v>
      </c>
      <c r="M731" s="2" t="s">
        <v>82</v>
      </c>
      <c r="N731" s="2"/>
      <c r="O731" s="2"/>
      <c r="P731" s="2" t="s">
        <v>101</v>
      </c>
      <c r="Q731" s="2"/>
      <c r="R731" s="2"/>
      <c r="S731" s="2"/>
      <c r="T731" s="2"/>
      <c r="U731" s="2" t="s">
        <v>101</v>
      </c>
      <c r="V731" s="2" t="s">
        <v>3035</v>
      </c>
      <c r="W731" s="2"/>
      <c r="X731" s="2" t="s">
        <v>138</v>
      </c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>
        <v>2</v>
      </c>
      <c r="AN731" s="2">
        <v>0</v>
      </c>
      <c r="AO731" s="2">
        <v>4</v>
      </c>
      <c r="AP731" s="4">
        <v>0</v>
      </c>
      <c r="AQ731" s="6" t="b">
        <v>1</v>
      </c>
      <c r="AR731" s="2" t="b">
        <v>1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1</v>
      </c>
      <c r="BG731" s="2">
        <v>0</v>
      </c>
      <c r="BH731" s="2">
        <v>0</v>
      </c>
      <c r="BI731" s="2">
        <v>0</v>
      </c>
      <c r="BJ731" s="2">
        <v>0</v>
      </c>
      <c r="BK731" s="2">
        <v>1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7" t="s">
        <v>2928</v>
      </c>
      <c r="BR731" s="2">
        <v>1</v>
      </c>
      <c r="BS731" s="2"/>
      <c r="BT731" s="2" t="b">
        <v>1</v>
      </c>
      <c r="BU731" s="2" t="b">
        <v>1</v>
      </c>
      <c r="BV731" s="2">
        <v>829954</v>
      </c>
      <c r="BW731" s="2" t="s">
        <v>4586</v>
      </c>
      <c r="BX731" s="2"/>
      <c r="BY731" s="2"/>
      <c r="BZ731" s="2" t="s">
        <v>4587</v>
      </c>
      <c r="CA731" s="2" t="b">
        <v>0</v>
      </c>
      <c r="CB731" s="2" t="b">
        <v>1</v>
      </c>
      <c r="CC731" s="2" t="b">
        <v>1</v>
      </c>
      <c r="CD731" s="2" t="b">
        <v>1</v>
      </c>
      <c r="CE731" s="2" t="e">
        <v>#N/A</v>
      </c>
      <c r="CF731" s="2"/>
      <c r="CG731" s="2">
        <v>27</v>
      </c>
    </row>
    <row r="732" spans="1:85">
      <c r="A732" s="3">
        <v>45620.755601851852</v>
      </c>
      <c r="B732" s="2" t="s">
        <v>2477</v>
      </c>
      <c r="C732" s="2" t="s">
        <v>1411</v>
      </c>
      <c r="D732" s="2" t="s">
        <v>482</v>
      </c>
      <c r="E732" s="2" t="s">
        <v>2478</v>
      </c>
      <c r="F732" s="2" t="s">
        <v>99</v>
      </c>
      <c r="G732" s="2" t="s">
        <v>2479</v>
      </c>
      <c r="H732" s="2" t="s">
        <v>82</v>
      </c>
      <c r="I732" s="2" t="s">
        <v>82</v>
      </c>
      <c r="J732" s="2" t="s">
        <v>135</v>
      </c>
      <c r="K732" s="2" t="s">
        <v>136</v>
      </c>
      <c r="L732" s="2" t="s">
        <v>136</v>
      </c>
      <c r="M732" s="2" t="s">
        <v>136</v>
      </c>
      <c r="N732" s="2"/>
      <c r="O732" s="2"/>
      <c r="P732" s="2"/>
      <c r="Q732" s="2"/>
      <c r="R732" s="2"/>
      <c r="S732" s="2"/>
      <c r="T732" s="2"/>
      <c r="U732" s="2" t="s">
        <v>85</v>
      </c>
      <c r="V732" s="2"/>
      <c r="W732" s="2"/>
      <c r="X732" s="2" t="s">
        <v>311</v>
      </c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>
        <v>1</v>
      </c>
      <c r="AN732" s="2">
        <v>0</v>
      </c>
      <c r="AO732" s="2">
        <v>1</v>
      </c>
      <c r="AP732" s="4">
        <v>0</v>
      </c>
      <c r="AQ732" s="6" t="b">
        <v>1</v>
      </c>
      <c r="AR732" s="2" t="b">
        <v>1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1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7" t="s">
        <v>2966</v>
      </c>
      <c r="BR732" s="2">
        <v>1</v>
      </c>
      <c r="BS732" s="2"/>
      <c r="BT732" s="2" t="b">
        <v>1</v>
      </c>
      <c r="BU732" s="2" t="b">
        <v>1</v>
      </c>
      <c r="BV732" s="2">
        <v>701483</v>
      </c>
      <c r="BW732" s="2" t="s">
        <v>4588</v>
      </c>
      <c r="BX732" s="2"/>
      <c r="BY732" s="2"/>
      <c r="BZ732" s="2" t="s">
        <v>2478</v>
      </c>
      <c r="CA732" s="2" t="b">
        <v>1</v>
      </c>
      <c r="CB732" s="2" t="b">
        <v>1</v>
      </c>
      <c r="CC732" s="2" t="b">
        <v>0</v>
      </c>
      <c r="CD732" s="2" t="b">
        <v>1</v>
      </c>
      <c r="CE732" s="2" t="s">
        <v>4589</v>
      </c>
      <c r="CF732" s="2"/>
      <c r="CG732" s="2">
        <v>18</v>
      </c>
    </row>
    <row r="733" spans="1:85">
      <c r="A733" s="3">
        <v>45620.758032407408</v>
      </c>
      <c r="B733" s="2" t="s">
        <v>2480</v>
      </c>
      <c r="C733" s="2" t="s">
        <v>854</v>
      </c>
      <c r="D733" s="2" t="s">
        <v>110</v>
      </c>
      <c r="E733" s="2" t="s">
        <v>2481</v>
      </c>
      <c r="F733" s="2" t="s">
        <v>99</v>
      </c>
      <c r="G733" s="2" t="s">
        <v>2482</v>
      </c>
      <c r="H733" s="2" t="s">
        <v>81</v>
      </c>
      <c r="I733" s="2" t="s">
        <v>82</v>
      </c>
      <c r="J733" s="2"/>
      <c r="K733" s="2" t="s">
        <v>82</v>
      </c>
      <c r="L733" s="2" t="s">
        <v>82</v>
      </c>
      <c r="M733" s="2" t="s">
        <v>82</v>
      </c>
      <c r="N733" s="2"/>
      <c r="O733" s="2"/>
      <c r="P733" s="2" t="s">
        <v>113</v>
      </c>
      <c r="Q733" s="2"/>
      <c r="R733" s="2"/>
      <c r="S733" s="2"/>
      <c r="T733" s="2"/>
      <c r="U733" s="2" t="s">
        <v>113</v>
      </c>
      <c r="V733" s="2" t="s">
        <v>102</v>
      </c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>
        <v>1</v>
      </c>
      <c r="AN733" s="2">
        <v>0</v>
      </c>
      <c r="AO733" s="2">
        <v>2</v>
      </c>
      <c r="AP733" s="4">
        <v>0</v>
      </c>
      <c r="AQ733" s="6" t="b">
        <v>1</v>
      </c>
      <c r="AR733" s="2" t="b">
        <v>1</v>
      </c>
      <c r="AS733" s="2">
        <v>0</v>
      </c>
      <c r="AT733" s="2">
        <v>0</v>
      </c>
      <c r="AU733" s="2">
        <v>0</v>
      </c>
      <c r="AV733" s="2">
        <v>1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7" t="s">
        <v>2928</v>
      </c>
      <c r="BR733" s="2">
        <v>1</v>
      </c>
      <c r="BS733" s="2"/>
      <c r="BT733" s="2" t="b">
        <v>1</v>
      </c>
      <c r="BU733" s="2" t="b">
        <v>1</v>
      </c>
      <c r="BV733" s="2">
        <v>40052</v>
      </c>
      <c r="BW733" s="2" t="s">
        <v>4590</v>
      </c>
      <c r="BX733" s="2"/>
      <c r="BY733" s="2"/>
      <c r="BZ733" s="2" t="s">
        <v>2481</v>
      </c>
      <c r="CA733" s="2" t="b">
        <v>1</v>
      </c>
      <c r="CB733" s="2" t="b">
        <v>1</v>
      </c>
      <c r="CC733" s="2" t="b">
        <v>0</v>
      </c>
      <c r="CD733" s="2" t="b">
        <v>1</v>
      </c>
      <c r="CE733" s="2" t="s">
        <v>4591</v>
      </c>
      <c r="CF733" s="2"/>
      <c r="CG733" s="2">
        <v>18</v>
      </c>
    </row>
    <row r="734" spans="1:85">
      <c r="A734" s="3">
        <v>45620.759942129633</v>
      </c>
      <c r="B734" s="2" t="s">
        <v>2483</v>
      </c>
      <c r="C734" s="2" t="s">
        <v>931</v>
      </c>
      <c r="D734" s="2" t="s">
        <v>2484</v>
      </c>
      <c r="E734" s="2" t="s">
        <v>2485</v>
      </c>
      <c r="F734" s="2" t="s">
        <v>99</v>
      </c>
      <c r="G734" s="2">
        <v>919920003083</v>
      </c>
      <c r="H734" s="2" t="s">
        <v>81</v>
      </c>
      <c r="I734" s="2" t="s">
        <v>134</v>
      </c>
      <c r="J734" s="2" t="s">
        <v>92</v>
      </c>
      <c r="K734" s="2"/>
      <c r="L734" s="2"/>
      <c r="M734" s="2"/>
      <c r="N734" s="2" t="s">
        <v>83</v>
      </c>
      <c r="O734" s="2" t="s">
        <v>82</v>
      </c>
      <c r="P734" s="2" t="s">
        <v>101</v>
      </c>
      <c r="Q734" s="2"/>
      <c r="R734" s="2"/>
      <c r="S734" s="2"/>
      <c r="T734" s="2"/>
      <c r="U734" s="2" t="s">
        <v>101</v>
      </c>
      <c r="V734" s="2" t="s">
        <v>102</v>
      </c>
      <c r="W734" s="2" t="s">
        <v>165</v>
      </c>
      <c r="X734" s="2"/>
      <c r="Y734" s="2"/>
      <c r="Z734" s="2"/>
      <c r="AA734" s="2" t="s">
        <v>2934</v>
      </c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>
        <v>3</v>
      </c>
      <c r="AN734" s="2">
        <v>0</v>
      </c>
      <c r="AO734" s="2">
        <v>6</v>
      </c>
      <c r="AP734" s="4">
        <v>0</v>
      </c>
      <c r="AQ734" s="6" t="b">
        <v>1</v>
      </c>
      <c r="AR734" s="2" t="b">
        <v>1</v>
      </c>
      <c r="AS734" s="2">
        <v>0</v>
      </c>
      <c r="AT734" s="2">
        <v>0</v>
      </c>
      <c r="AU734" s="2">
        <v>0</v>
      </c>
      <c r="AV734" s="2">
        <v>1</v>
      </c>
      <c r="AW734" s="2">
        <v>0</v>
      </c>
      <c r="AX734" s="2">
        <v>1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1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7" t="s">
        <v>2928</v>
      </c>
      <c r="BR734" s="2">
        <v>1</v>
      </c>
      <c r="BS734" s="2"/>
      <c r="BT734" s="2" t="b">
        <v>1</v>
      </c>
      <c r="BU734" s="2" t="b">
        <v>1</v>
      </c>
      <c r="BV734" s="2">
        <v>3083</v>
      </c>
      <c r="BW734" s="2" t="s">
        <v>4592</v>
      </c>
      <c r="BX734" s="2"/>
      <c r="BY734" s="2"/>
      <c r="BZ734" s="2" t="s">
        <v>2485</v>
      </c>
      <c r="CA734" s="2" t="b">
        <v>1</v>
      </c>
      <c r="CB734" s="2" t="b">
        <v>1</v>
      </c>
      <c r="CC734" s="2" t="b">
        <v>1</v>
      </c>
      <c r="CD734" s="2" t="b">
        <v>1</v>
      </c>
      <c r="CE734" s="2" t="s">
        <v>4593</v>
      </c>
      <c r="CF734" s="2"/>
      <c r="CG734" s="2">
        <v>40</v>
      </c>
    </row>
    <row r="735" spans="1:85">
      <c r="A735" s="3">
        <v>45620.807106481479</v>
      </c>
      <c r="B735" s="2" t="s">
        <v>2486</v>
      </c>
      <c r="C735" s="2" t="s">
        <v>2487</v>
      </c>
      <c r="D735" s="2" t="s">
        <v>2488</v>
      </c>
      <c r="E735" s="2" t="s">
        <v>2489</v>
      </c>
      <c r="F735" s="2" t="s">
        <v>79</v>
      </c>
      <c r="G735" s="2">
        <v>919586224948</v>
      </c>
      <c r="H735" s="2" t="s">
        <v>81</v>
      </c>
      <c r="I735" s="2" t="s">
        <v>91</v>
      </c>
      <c r="J735" s="2" t="s">
        <v>135</v>
      </c>
      <c r="K735" s="2" t="s">
        <v>136</v>
      </c>
      <c r="L735" s="2" t="s">
        <v>164</v>
      </c>
      <c r="M735" s="2" t="s">
        <v>147</v>
      </c>
      <c r="N735" s="2"/>
      <c r="O735" s="2"/>
      <c r="P735" s="2" t="s">
        <v>113</v>
      </c>
      <c r="Q735" s="2"/>
      <c r="R735" s="2"/>
      <c r="S735" s="2"/>
      <c r="T735" s="2"/>
      <c r="U735" s="2" t="s">
        <v>113</v>
      </c>
      <c r="V735" s="2" t="s">
        <v>86</v>
      </c>
      <c r="W735" s="2" t="s">
        <v>94</v>
      </c>
      <c r="X735" s="2" t="s">
        <v>138</v>
      </c>
      <c r="Y735" s="2" t="s">
        <v>3064</v>
      </c>
      <c r="Z735" s="2" t="s">
        <v>576</v>
      </c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>
        <v>5</v>
      </c>
      <c r="AN735" s="2">
        <v>0</v>
      </c>
      <c r="AO735" s="2">
        <v>10</v>
      </c>
      <c r="AP735" s="4">
        <v>0</v>
      </c>
      <c r="AQ735" s="6" t="b">
        <v>1</v>
      </c>
      <c r="AR735" s="2" t="b">
        <v>1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1</v>
      </c>
      <c r="BH735" s="2">
        <v>0</v>
      </c>
      <c r="BI735" s="2">
        <v>0</v>
      </c>
      <c r="BJ735" s="2">
        <v>1</v>
      </c>
      <c r="BK735" s="2">
        <v>1</v>
      </c>
      <c r="BL735" s="2">
        <v>1</v>
      </c>
      <c r="BM735" s="2">
        <v>0</v>
      </c>
      <c r="BN735" s="2">
        <v>1</v>
      </c>
      <c r="BO735" s="2">
        <v>0</v>
      </c>
      <c r="BP735" s="2">
        <v>0</v>
      </c>
      <c r="BQ735" s="7" t="s">
        <v>2928</v>
      </c>
      <c r="BR735" s="2">
        <v>1</v>
      </c>
      <c r="BS735" s="2"/>
      <c r="BT735" s="2" t="b">
        <v>1</v>
      </c>
      <c r="BU735" s="2" t="b">
        <v>1</v>
      </c>
      <c r="BV735" s="2">
        <v>224948</v>
      </c>
      <c r="BW735" s="2" t="s">
        <v>4594</v>
      </c>
      <c r="BX735" s="2"/>
      <c r="BY735" s="2"/>
      <c r="BZ735" s="2" t="s">
        <v>2489</v>
      </c>
      <c r="CA735" s="2" t="b">
        <v>1</v>
      </c>
      <c r="CB735" s="2" t="b">
        <v>1</v>
      </c>
      <c r="CC735" s="2" t="b">
        <v>1</v>
      </c>
      <c r="CD735" s="2" t="b">
        <v>1</v>
      </c>
      <c r="CE735" s="2" t="s">
        <v>4595</v>
      </c>
      <c r="CF735" s="2"/>
      <c r="CG735" s="2">
        <v>24</v>
      </c>
    </row>
    <row r="736" spans="1:85">
      <c r="A736" s="3">
        <v>45620.815798611111</v>
      </c>
      <c r="B736" s="2" t="s">
        <v>2490</v>
      </c>
      <c r="C736" s="2" t="s">
        <v>2491</v>
      </c>
      <c r="D736" s="2" t="s">
        <v>53</v>
      </c>
      <c r="E736" s="2" t="s">
        <v>2492</v>
      </c>
      <c r="F736" s="2" t="s">
        <v>79</v>
      </c>
      <c r="G736" s="2">
        <v>9820641140</v>
      </c>
      <c r="H736" s="2" t="s">
        <v>82</v>
      </c>
      <c r="I736" s="2" t="s">
        <v>82</v>
      </c>
      <c r="J736" s="2" t="s">
        <v>135</v>
      </c>
      <c r="K736" s="2" t="s">
        <v>147</v>
      </c>
      <c r="L736" s="2" t="s">
        <v>136</v>
      </c>
      <c r="M736" s="2" t="s">
        <v>148</v>
      </c>
      <c r="N736" s="2"/>
      <c r="O736" s="2"/>
      <c r="P736" s="2" t="s">
        <v>113</v>
      </c>
      <c r="Q736" s="2"/>
      <c r="R736" s="2"/>
      <c r="S736" s="2"/>
      <c r="T736" s="2"/>
      <c r="U736" s="2" t="s">
        <v>113</v>
      </c>
      <c r="V736" s="2"/>
      <c r="W736" s="2"/>
      <c r="X736" s="2" t="s">
        <v>576</v>
      </c>
      <c r="Y736" s="2" t="s">
        <v>138</v>
      </c>
      <c r="Z736" s="2" t="s">
        <v>3021</v>
      </c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>
        <v>3</v>
      </c>
      <c r="AN736" s="2">
        <v>0</v>
      </c>
      <c r="AO736" s="2">
        <v>9</v>
      </c>
      <c r="AP736" s="4">
        <v>0</v>
      </c>
      <c r="AQ736" s="6" t="b">
        <v>1</v>
      </c>
      <c r="AR736" s="2" t="b">
        <v>1</v>
      </c>
      <c r="AS736" s="2">
        <v>0</v>
      </c>
      <c r="AT736" s="2">
        <v>1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1</v>
      </c>
      <c r="BL736" s="2">
        <v>1</v>
      </c>
      <c r="BM736" s="2">
        <v>1</v>
      </c>
      <c r="BN736" s="2">
        <v>0</v>
      </c>
      <c r="BO736" s="2">
        <v>0</v>
      </c>
      <c r="BP736" s="2">
        <v>0</v>
      </c>
      <c r="BQ736" s="7" t="s">
        <v>2928</v>
      </c>
      <c r="BR736" s="2">
        <v>1</v>
      </c>
      <c r="BS736" s="2"/>
      <c r="BT736" s="2" t="b">
        <v>1</v>
      </c>
      <c r="BU736" s="2" t="b">
        <v>1</v>
      </c>
      <c r="BV736" s="2">
        <v>641140</v>
      </c>
      <c r="BW736" s="2" t="s">
        <v>4596</v>
      </c>
      <c r="BX736" s="2"/>
      <c r="BY736" s="2"/>
      <c r="BZ736" s="2" t="s">
        <v>4597</v>
      </c>
      <c r="CA736" s="2" t="b">
        <v>1</v>
      </c>
      <c r="CB736" s="2" t="b">
        <v>1</v>
      </c>
      <c r="CC736" s="2" t="b">
        <v>1</v>
      </c>
      <c r="CD736" s="2" t="b">
        <v>1</v>
      </c>
      <c r="CE736" s="2" t="s">
        <v>4598</v>
      </c>
      <c r="CF736" s="2"/>
      <c r="CG736" s="2">
        <v>38</v>
      </c>
    </row>
    <row r="737" spans="1:85">
      <c r="A737" s="3">
        <v>45620.834351851852</v>
      </c>
      <c r="B737" s="2" t="s">
        <v>2493</v>
      </c>
      <c r="C737" s="2" t="s">
        <v>2494</v>
      </c>
      <c r="D737" s="2" t="s">
        <v>2495</v>
      </c>
      <c r="E737" s="2" t="s">
        <v>4599</v>
      </c>
      <c r="F737" s="2" t="s">
        <v>79</v>
      </c>
      <c r="G737" s="2">
        <v>9323093593</v>
      </c>
      <c r="H737" s="2" t="s">
        <v>82</v>
      </c>
      <c r="I737" s="2" t="s">
        <v>82</v>
      </c>
      <c r="J737" s="2" t="s">
        <v>135</v>
      </c>
      <c r="K737" s="2" t="s">
        <v>136</v>
      </c>
      <c r="L737" s="2" t="s">
        <v>148</v>
      </c>
      <c r="M737" s="2" t="s">
        <v>82</v>
      </c>
      <c r="N737" s="2"/>
      <c r="O737" s="2"/>
      <c r="P737" s="2"/>
      <c r="Q737" s="2"/>
      <c r="R737" s="2"/>
      <c r="S737" s="2"/>
      <c r="T737" s="2"/>
      <c r="U737" s="2" t="s">
        <v>85</v>
      </c>
      <c r="V737" s="2"/>
      <c r="W737" s="2"/>
      <c r="X737" s="2" t="s">
        <v>138</v>
      </c>
      <c r="Y737" s="2" t="s">
        <v>3021</v>
      </c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>
        <v>3</v>
      </c>
      <c r="AN737" s="2">
        <v>0</v>
      </c>
      <c r="AO737" s="2">
        <v>5</v>
      </c>
      <c r="AP737" s="4">
        <v>0</v>
      </c>
      <c r="AQ737" s="6" t="b">
        <v>1</v>
      </c>
      <c r="AR737" s="2" t="b">
        <v>1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1</v>
      </c>
      <c r="BL737" s="2">
        <v>0</v>
      </c>
      <c r="BM737" s="2">
        <v>1</v>
      </c>
      <c r="BN737" s="2">
        <v>0</v>
      </c>
      <c r="BO737" s="2">
        <v>0</v>
      </c>
      <c r="BP737" s="2">
        <v>0</v>
      </c>
      <c r="BQ737" s="7" t="s">
        <v>2966</v>
      </c>
      <c r="BR737" s="2">
        <v>1</v>
      </c>
      <c r="BS737" s="2"/>
      <c r="BT737" s="2" t="b">
        <v>1</v>
      </c>
      <c r="BU737" s="2" t="b">
        <v>1</v>
      </c>
      <c r="BV737" s="2">
        <v>93593</v>
      </c>
      <c r="BW737" s="2" t="s">
        <v>4600</v>
      </c>
      <c r="BX737" s="2"/>
      <c r="BY737" s="2"/>
      <c r="BZ737" s="2" t="s">
        <v>4601</v>
      </c>
      <c r="CA737" s="2" t="b">
        <v>1</v>
      </c>
      <c r="CB737" s="2" t="b">
        <v>1</v>
      </c>
      <c r="CC737" s="2" t="b">
        <v>1</v>
      </c>
      <c r="CD737" s="2" t="b">
        <v>1</v>
      </c>
      <c r="CE737" s="2" t="s">
        <v>4602</v>
      </c>
      <c r="CF737" s="2"/>
      <c r="CG737" s="2">
        <v>38</v>
      </c>
    </row>
    <row r="738" spans="1:85">
      <c r="A738" s="3">
        <v>45620.841319444444</v>
      </c>
      <c r="B738" s="2" t="s">
        <v>2496</v>
      </c>
      <c r="C738" s="2" t="s">
        <v>1628</v>
      </c>
      <c r="D738" s="2" t="s">
        <v>908</v>
      </c>
      <c r="E738" s="2" t="s">
        <v>2497</v>
      </c>
      <c r="F738" s="2" t="s">
        <v>79</v>
      </c>
      <c r="G738" s="2">
        <v>919898295451</v>
      </c>
      <c r="H738" s="2" t="s">
        <v>317</v>
      </c>
      <c r="I738" s="2" t="s">
        <v>82</v>
      </c>
      <c r="J738" s="2" t="s">
        <v>92</v>
      </c>
      <c r="K738" s="2"/>
      <c r="L738" s="2"/>
      <c r="M738" s="2"/>
      <c r="N738" s="2" t="s">
        <v>83</v>
      </c>
      <c r="O738" s="2" t="s">
        <v>93</v>
      </c>
      <c r="P738" s="2" t="s">
        <v>113</v>
      </c>
      <c r="Q738" s="2"/>
      <c r="R738" s="2"/>
      <c r="S738" s="2"/>
      <c r="T738" s="2"/>
      <c r="U738" s="2" t="s">
        <v>113</v>
      </c>
      <c r="V738" s="2" t="s">
        <v>317</v>
      </c>
      <c r="W738" s="2"/>
      <c r="X738" s="2"/>
      <c r="Y738" s="2"/>
      <c r="Z738" s="2"/>
      <c r="AA738" s="2" t="s">
        <v>2927</v>
      </c>
      <c r="AB738" s="2" t="s">
        <v>2931</v>
      </c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>
        <v>3</v>
      </c>
      <c r="AN738" s="2">
        <v>0</v>
      </c>
      <c r="AO738" s="2">
        <v>6</v>
      </c>
      <c r="AP738" s="4">
        <v>0</v>
      </c>
      <c r="AQ738" s="6" t="b">
        <v>1</v>
      </c>
      <c r="AR738" s="2" t="b">
        <v>1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1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1</v>
      </c>
      <c r="BP738" s="2">
        <v>1</v>
      </c>
      <c r="BQ738" s="7" t="s">
        <v>2928</v>
      </c>
      <c r="BR738" s="2">
        <v>1</v>
      </c>
      <c r="BS738" s="2"/>
      <c r="BT738" s="2" t="b">
        <v>1</v>
      </c>
      <c r="BU738" s="2" t="b">
        <v>1</v>
      </c>
      <c r="BV738" s="2">
        <v>295451</v>
      </c>
      <c r="BW738" s="2" t="s">
        <v>4603</v>
      </c>
      <c r="BX738" s="2"/>
      <c r="BY738" s="2"/>
      <c r="BZ738" s="2" t="s">
        <v>2497</v>
      </c>
      <c r="CA738" s="2" t="b">
        <v>1</v>
      </c>
      <c r="CB738" s="2" t="b">
        <v>1</v>
      </c>
      <c r="CC738" s="2" t="b">
        <v>1</v>
      </c>
      <c r="CD738" s="2" t="b">
        <v>1</v>
      </c>
      <c r="CE738" s="2" t="s">
        <v>4604</v>
      </c>
      <c r="CF738" s="2"/>
      <c r="CG738" s="2">
        <v>25</v>
      </c>
    </row>
    <row r="739" spans="1:85">
      <c r="A739" s="3">
        <v>45620.86509259259</v>
      </c>
      <c r="B739" s="2" t="s">
        <v>2498</v>
      </c>
      <c r="C739" s="2" t="s">
        <v>2499</v>
      </c>
      <c r="D739" s="2" t="s">
        <v>2500</v>
      </c>
      <c r="E739" s="2" t="s">
        <v>2501</v>
      </c>
      <c r="F739" s="2" t="s">
        <v>99</v>
      </c>
      <c r="G739" s="2">
        <v>919137558350</v>
      </c>
      <c r="H739" s="2" t="s">
        <v>81</v>
      </c>
      <c r="I739" s="2" t="s">
        <v>82</v>
      </c>
      <c r="J739" s="2" t="s">
        <v>135</v>
      </c>
      <c r="K739" s="2" t="s">
        <v>136</v>
      </c>
      <c r="L739" s="2" t="s">
        <v>164</v>
      </c>
      <c r="M739" s="2" t="s">
        <v>147</v>
      </c>
      <c r="N739" s="2"/>
      <c r="O739" s="2"/>
      <c r="P739" s="2"/>
      <c r="Q739" s="2"/>
      <c r="R739" s="2"/>
      <c r="S739" s="2"/>
      <c r="T739" s="2"/>
      <c r="U739" s="2" t="s">
        <v>85</v>
      </c>
      <c r="V739" s="2" t="s">
        <v>102</v>
      </c>
      <c r="W739" s="2"/>
      <c r="X739" s="2" t="s">
        <v>311</v>
      </c>
      <c r="Y739" s="2" t="s">
        <v>2965</v>
      </c>
      <c r="Z739" s="2" t="s">
        <v>158</v>
      </c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>
        <v>3</v>
      </c>
      <c r="AN739" s="2">
        <v>0</v>
      </c>
      <c r="AO739" s="2">
        <v>5</v>
      </c>
      <c r="AP739" s="4">
        <v>0</v>
      </c>
      <c r="AQ739" s="6" t="b">
        <v>1</v>
      </c>
      <c r="AR739" s="2" t="b">
        <v>1</v>
      </c>
      <c r="AS739" s="2">
        <v>0</v>
      </c>
      <c r="AT739" s="2">
        <v>0</v>
      </c>
      <c r="AU739" s="2">
        <v>0</v>
      </c>
      <c r="AV739" s="2">
        <v>1</v>
      </c>
      <c r="AW739" s="2">
        <v>0</v>
      </c>
      <c r="AX739" s="2">
        <v>0</v>
      </c>
      <c r="AY739" s="2">
        <v>0</v>
      </c>
      <c r="AZ739" s="2">
        <v>1</v>
      </c>
      <c r="BA739" s="2">
        <v>1</v>
      </c>
      <c r="BB739" s="2">
        <v>0</v>
      </c>
      <c r="BC739" s="2">
        <v>1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7" t="s">
        <v>2966</v>
      </c>
      <c r="BR739" s="2">
        <v>1</v>
      </c>
      <c r="BS739" s="2"/>
      <c r="BT739" s="2" t="b">
        <v>1</v>
      </c>
      <c r="BU739" s="2" t="b">
        <v>1</v>
      </c>
      <c r="BV739" s="2">
        <v>558350</v>
      </c>
      <c r="BW739" s="2" t="s">
        <v>4605</v>
      </c>
      <c r="BX739" s="2"/>
      <c r="BY739" s="2"/>
      <c r="BZ739" s="2" t="s">
        <v>2501</v>
      </c>
      <c r="CA739" s="2" t="b">
        <v>1</v>
      </c>
      <c r="CB739" s="2" t="b">
        <v>1</v>
      </c>
      <c r="CC739" s="2" t="b">
        <v>1</v>
      </c>
      <c r="CD739" s="2" t="b">
        <v>1</v>
      </c>
      <c r="CE739" s="2" t="s">
        <v>4606</v>
      </c>
      <c r="CF739" s="2"/>
      <c r="CG739" s="2">
        <v>17</v>
      </c>
    </row>
    <row r="740" spans="1:85">
      <c r="A740" s="3">
        <v>45620.872557870367</v>
      </c>
      <c r="B740" s="2" t="s">
        <v>2502</v>
      </c>
      <c r="C740" s="2" t="s">
        <v>2503</v>
      </c>
      <c r="D740" s="2" t="s">
        <v>78</v>
      </c>
      <c r="E740" s="2" t="s">
        <v>2504</v>
      </c>
      <c r="F740" s="2" t="s">
        <v>99</v>
      </c>
      <c r="G740" s="2" t="s">
        <v>2505</v>
      </c>
      <c r="H740" s="2" t="s">
        <v>81</v>
      </c>
      <c r="I740" s="2" t="s">
        <v>82</v>
      </c>
      <c r="J740" s="2" t="s">
        <v>92</v>
      </c>
      <c r="K740" s="2"/>
      <c r="L740" s="2"/>
      <c r="M740" s="2"/>
      <c r="N740" s="2" t="s">
        <v>83</v>
      </c>
      <c r="O740" s="2" t="s">
        <v>82</v>
      </c>
      <c r="P740" s="2" t="s">
        <v>84</v>
      </c>
      <c r="Q740" s="2"/>
      <c r="R740" s="2"/>
      <c r="S740" s="2"/>
      <c r="T740" s="2"/>
      <c r="U740" s="2" t="s">
        <v>84</v>
      </c>
      <c r="V740" s="2" t="s">
        <v>102</v>
      </c>
      <c r="W740" s="2"/>
      <c r="X740" s="2"/>
      <c r="Y740" s="2"/>
      <c r="Z740" s="2"/>
      <c r="AA740" s="2" t="s">
        <v>2934</v>
      </c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>
        <v>2</v>
      </c>
      <c r="AN740" s="2">
        <v>0</v>
      </c>
      <c r="AO740" s="2">
        <v>4</v>
      </c>
      <c r="AP740" s="4">
        <v>0</v>
      </c>
      <c r="AQ740" s="6" t="b">
        <v>1</v>
      </c>
      <c r="AR740" s="2" t="b">
        <v>1</v>
      </c>
      <c r="AS740" s="2">
        <v>0</v>
      </c>
      <c r="AT740" s="2">
        <v>0</v>
      </c>
      <c r="AU740" s="2">
        <v>0</v>
      </c>
      <c r="AV740" s="2">
        <v>1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1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7" t="s">
        <v>2928</v>
      </c>
      <c r="BR740" s="2">
        <v>1</v>
      </c>
      <c r="BS740" s="2"/>
      <c r="BT740" s="2" t="b">
        <v>1</v>
      </c>
      <c r="BU740" s="2" t="b">
        <v>1</v>
      </c>
      <c r="BV740" s="2">
        <v>884840</v>
      </c>
      <c r="BW740" s="2" t="s">
        <v>4607</v>
      </c>
      <c r="BX740" s="2"/>
      <c r="BY740" s="2"/>
      <c r="BZ740" s="2" t="s">
        <v>4608</v>
      </c>
      <c r="CA740" s="2" t="b">
        <v>1</v>
      </c>
      <c r="CB740" s="2" t="b">
        <v>0</v>
      </c>
      <c r="CC740" s="2" t="b">
        <v>1</v>
      </c>
      <c r="CD740" s="2" t="b">
        <v>1</v>
      </c>
      <c r="CE740" s="2" t="s">
        <v>4609</v>
      </c>
      <c r="CF740" s="2"/>
      <c r="CG740" s="2">
        <v>17</v>
      </c>
    </row>
    <row r="741" spans="1:85">
      <c r="A741" s="3">
        <v>45620.872997685183</v>
      </c>
      <c r="B741" s="2" t="s">
        <v>2506</v>
      </c>
      <c r="C741" s="2" t="s">
        <v>386</v>
      </c>
      <c r="D741" s="2" t="s">
        <v>2507</v>
      </c>
      <c r="E741" s="2" t="s">
        <v>2508</v>
      </c>
      <c r="F741" s="2" t="s">
        <v>99</v>
      </c>
      <c r="G741" s="2" t="s">
        <v>2509</v>
      </c>
      <c r="H741" s="2" t="s">
        <v>82</v>
      </c>
      <c r="I741" s="2" t="s">
        <v>82</v>
      </c>
      <c r="J741" s="2" t="s">
        <v>135</v>
      </c>
      <c r="K741" s="2" t="s">
        <v>136</v>
      </c>
      <c r="L741" s="2" t="s">
        <v>82</v>
      </c>
      <c r="M741" s="2" t="s">
        <v>82</v>
      </c>
      <c r="N741" s="2"/>
      <c r="O741" s="2"/>
      <c r="P741" s="2" t="s">
        <v>101</v>
      </c>
      <c r="Q741" s="2"/>
      <c r="R741" s="2"/>
      <c r="S741" s="2"/>
      <c r="T741" s="2"/>
      <c r="U741" s="2" t="s">
        <v>101</v>
      </c>
      <c r="V741" s="2"/>
      <c r="W741" s="2"/>
      <c r="X741" s="2" t="s">
        <v>311</v>
      </c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>
        <v>1</v>
      </c>
      <c r="AN741" s="2">
        <v>0</v>
      </c>
      <c r="AO741" s="2">
        <v>2</v>
      </c>
      <c r="AP741" s="4">
        <v>0</v>
      </c>
      <c r="AQ741" s="6" t="b">
        <v>1</v>
      </c>
      <c r="AR741" s="2" t="b">
        <v>1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1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7" t="s">
        <v>2928</v>
      </c>
      <c r="BR741" s="2">
        <v>1</v>
      </c>
      <c r="BS741" s="2"/>
      <c r="BT741" s="2" t="b">
        <v>1</v>
      </c>
      <c r="BU741" s="2" t="b">
        <v>1</v>
      </c>
      <c r="BV741" s="2">
        <v>880730</v>
      </c>
      <c r="BW741" s="2" t="s">
        <v>4610</v>
      </c>
      <c r="BX741" s="2"/>
      <c r="BY741" s="2"/>
      <c r="BZ741" s="2" t="s">
        <v>2508</v>
      </c>
      <c r="CA741" s="2" t="b">
        <v>1</v>
      </c>
      <c r="CB741" s="2" t="b">
        <v>0</v>
      </c>
      <c r="CC741" s="2" t="b">
        <v>1</v>
      </c>
      <c r="CD741" s="2" t="b">
        <v>1</v>
      </c>
      <c r="CE741" s="2" t="s">
        <v>4611</v>
      </c>
      <c r="CF741" s="2"/>
      <c r="CG741" s="2">
        <v>23</v>
      </c>
    </row>
    <row r="742" spans="1:85">
      <c r="A742" s="3">
        <v>45620.881435185183</v>
      </c>
      <c r="B742" s="2" t="s">
        <v>2510</v>
      </c>
      <c r="C742" s="2" t="s">
        <v>758</v>
      </c>
      <c r="D742" s="2" t="s">
        <v>125</v>
      </c>
      <c r="E742" s="2" t="s">
        <v>4612</v>
      </c>
      <c r="F742" s="2" t="s">
        <v>99</v>
      </c>
      <c r="G742" s="2">
        <v>9016664999</v>
      </c>
      <c r="H742" s="2" t="s">
        <v>127</v>
      </c>
      <c r="I742" s="2" t="s">
        <v>82</v>
      </c>
      <c r="J742" s="2" t="s">
        <v>135</v>
      </c>
      <c r="K742" s="2" t="s">
        <v>147</v>
      </c>
      <c r="L742" s="2" t="s">
        <v>148</v>
      </c>
      <c r="M742" s="2" t="s">
        <v>82</v>
      </c>
      <c r="N742" s="2"/>
      <c r="O742" s="2"/>
      <c r="P742" s="2" t="s">
        <v>113</v>
      </c>
      <c r="Q742" s="2"/>
      <c r="R742" s="2"/>
      <c r="S742" s="2"/>
      <c r="T742" s="2"/>
      <c r="U742" s="2" t="s">
        <v>113</v>
      </c>
      <c r="V742" s="2" t="s">
        <v>2947</v>
      </c>
      <c r="W742" s="2"/>
      <c r="X742" s="2" t="s">
        <v>158</v>
      </c>
      <c r="Y742" s="2" t="s">
        <v>2955</v>
      </c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>
        <v>3</v>
      </c>
      <c r="AN742" s="2">
        <v>0</v>
      </c>
      <c r="AO742" s="2">
        <v>6</v>
      </c>
      <c r="AP742" s="4">
        <v>0</v>
      </c>
      <c r="AQ742" s="6" t="b">
        <v>1</v>
      </c>
      <c r="AR742" s="2" t="b">
        <v>1</v>
      </c>
      <c r="AS742" s="2">
        <v>0</v>
      </c>
      <c r="AT742" s="2">
        <v>0</v>
      </c>
      <c r="AU742" s="2">
        <v>1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1</v>
      </c>
      <c r="BB742" s="2">
        <v>1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7" t="s">
        <v>2928</v>
      </c>
      <c r="BR742" s="2">
        <v>1</v>
      </c>
      <c r="BS742" s="2"/>
      <c r="BT742" s="2" t="b">
        <v>1</v>
      </c>
      <c r="BU742" s="2" t="b">
        <v>1</v>
      </c>
      <c r="BV742" s="2">
        <v>664999</v>
      </c>
      <c r="BW742" s="2" t="s">
        <v>4613</v>
      </c>
      <c r="BX742" s="2"/>
      <c r="BY742" s="2"/>
      <c r="BZ742" s="2" t="s">
        <v>4612</v>
      </c>
      <c r="CA742" s="2" t="b">
        <v>1</v>
      </c>
      <c r="CB742" s="2" t="b">
        <v>1</v>
      </c>
      <c r="CC742" s="2" t="b">
        <v>1</v>
      </c>
      <c r="CD742" s="2" t="b">
        <v>1</v>
      </c>
      <c r="CE742" s="2" t="s">
        <v>3376</v>
      </c>
      <c r="CF742" s="2"/>
      <c r="CG742" s="2">
        <v>33</v>
      </c>
    </row>
    <row r="743" spans="1:85">
      <c r="A743" s="3">
        <v>45620.888611111113</v>
      </c>
      <c r="B743" s="2" t="s">
        <v>2511</v>
      </c>
      <c r="C743" s="2" t="s">
        <v>2512</v>
      </c>
      <c r="D743" s="2" t="s">
        <v>106</v>
      </c>
      <c r="E743" s="2" t="s">
        <v>2513</v>
      </c>
      <c r="F743" s="2" t="s">
        <v>79</v>
      </c>
      <c r="G743" s="2">
        <v>9930237179</v>
      </c>
      <c r="H743" s="2" t="s">
        <v>317</v>
      </c>
      <c r="I743" s="2" t="s">
        <v>134</v>
      </c>
      <c r="J743" s="2"/>
      <c r="K743" s="2" t="s">
        <v>82</v>
      </c>
      <c r="L743" s="2" t="s">
        <v>82</v>
      </c>
      <c r="M743" s="2" t="s">
        <v>82</v>
      </c>
      <c r="N743" s="2"/>
      <c r="O743" s="2"/>
      <c r="P743" s="2" t="s">
        <v>84</v>
      </c>
      <c r="Q743" s="2"/>
      <c r="R743" s="2"/>
      <c r="S743" s="2"/>
      <c r="T743" s="2"/>
      <c r="U743" s="2" t="s">
        <v>84</v>
      </c>
      <c r="V743" s="2" t="s">
        <v>317</v>
      </c>
      <c r="W743" s="2" t="s">
        <v>137</v>
      </c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>
        <v>2</v>
      </c>
      <c r="AN743" s="2">
        <v>0</v>
      </c>
      <c r="AO743" s="2">
        <v>9</v>
      </c>
      <c r="AP743" s="4">
        <v>0</v>
      </c>
      <c r="AQ743" s="6" t="b">
        <v>1</v>
      </c>
      <c r="AR743" s="2" t="b">
        <v>1</v>
      </c>
      <c r="AS743" s="2">
        <v>0</v>
      </c>
      <c r="AT743" s="2">
        <v>1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1</v>
      </c>
      <c r="BI743" s="2">
        <v>1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7" t="s">
        <v>2928</v>
      </c>
      <c r="BR743" s="2">
        <v>1</v>
      </c>
      <c r="BS743" s="2"/>
      <c r="BT743" s="2" t="b">
        <v>1</v>
      </c>
      <c r="BU743" s="2" t="b">
        <v>1</v>
      </c>
      <c r="BV743" s="2">
        <v>237179</v>
      </c>
      <c r="BW743" s="2" t="s">
        <v>4614</v>
      </c>
      <c r="BX743" s="2"/>
      <c r="BY743" s="2"/>
      <c r="BZ743" s="2" t="s">
        <v>2513</v>
      </c>
      <c r="CA743" s="2" t="b">
        <v>0</v>
      </c>
      <c r="CB743" s="2" t="b">
        <v>1</v>
      </c>
      <c r="CC743" s="2" t="b">
        <v>1</v>
      </c>
      <c r="CD743" s="2" t="b">
        <v>1</v>
      </c>
      <c r="CE743" s="2" t="e">
        <v>#N/A</v>
      </c>
      <c r="CF743" s="2"/>
      <c r="CG743" s="2">
        <v>36</v>
      </c>
    </row>
    <row r="744" spans="1:85">
      <c r="A744" s="3">
        <v>45620.888831018521</v>
      </c>
      <c r="B744" s="2" t="s">
        <v>2493</v>
      </c>
      <c r="C744" s="2" t="s">
        <v>2514</v>
      </c>
      <c r="D744" s="2" t="s">
        <v>928</v>
      </c>
      <c r="E744" s="2" t="s">
        <v>2515</v>
      </c>
      <c r="F744" s="2" t="s">
        <v>79</v>
      </c>
      <c r="G744" s="2">
        <v>919892585530</v>
      </c>
      <c r="H744" s="2" t="s">
        <v>127</v>
      </c>
      <c r="I744" s="2" t="s">
        <v>82</v>
      </c>
      <c r="J744" s="2" t="s">
        <v>135</v>
      </c>
      <c r="K744" s="2" t="s">
        <v>136</v>
      </c>
      <c r="L744" s="2" t="s">
        <v>82</v>
      </c>
      <c r="M744" s="2" t="s">
        <v>82</v>
      </c>
      <c r="N744" s="2"/>
      <c r="O744" s="2"/>
      <c r="P744" s="2"/>
      <c r="Q744" s="2"/>
      <c r="R744" s="2"/>
      <c r="S744" s="2"/>
      <c r="T744" s="2"/>
      <c r="U744" s="2" t="s">
        <v>85</v>
      </c>
      <c r="V744" s="2" t="s">
        <v>3035</v>
      </c>
      <c r="W744" s="2"/>
      <c r="X744" s="2" t="s">
        <v>138</v>
      </c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>
        <v>2</v>
      </c>
      <c r="AN744" s="2">
        <v>0</v>
      </c>
      <c r="AO744" s="2">
        <v>3</v>
      </c>
      <c r="AP744" s="4">
        <v>0</v>
      </c>
      <c r="AQ744" s="6" t="b">
        <v>1</v>
      </c>
      <c r="AR744" s="2" t="b">
        <v>1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1</v>
      </c>
      <c r="BG744" s="2">
        <v>0</v>
      </c>
      <c r="BH744" s="2">
        <v>0</v>
      </c>
      <c r="BI744" s="2">
        <v>0</v>
      </c>
      <c r="BJ744" s="2">
        <v>0</v>
      </c>
      <c r="BK744" s="2">
        <v>1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7" t="s">
        <v>2966</v>
      </c>
      <c r="BR744" s="2">
        <v>1</v>
      </c>
      <c r="BS744" s="2"/>
      <c r="BT744" s="2" t="b">
        <v>1</v>
      </c>
      <c r="BU744" s="2" t="b">
        <v>1</v>
      </c>
      <c r="BV744" s="2">
        <v>585530</v>
      </c>
      <c r="BW744" s="2" t="s">
        <v>4615</v>
      </c>
      <c r="BX744" s="2"/>
      <c r="BY744" s="2"/>
      <c r="BZ744" s="2" t="s">
        <v>2515</v>
      </c>
      <c r="CA744" s="2" t="b">
        <v>1</v>
      </c>
      <c r="CB744" s="2" t="b">
        <v>1</v>
      </c>
      <c r="CC744" s="2" t="b">
        <v>1</v>
      </c>
      <c r="CD744" s="2" t="b">
        <v>1</v>
      </c>
      <c r="CE744" s="2" t="s">
        <v>4616</v>
      </c>
      <c r="CF744" s="2"/>
      <c r="CG744" s="2">
        <v>37</v>
      </c>
    </row>
    <row r="745" spans="1:85">
      <c r="A745" s="3">
        <v>45620.890960648147</v>
      </c>
      <c r="B745" s="2" t="s">
        <v>2516</v>
      </c>
      <c r="C745" s="2" t="s">
        <v>537</v>
      </c>
      <c r="D745" s="2" t="s">
        <v>125</v>
      </c>
      <c r="E745" s="2" t="s">
        <v>2517</v>
      </c>
      <c r="F745" s="2" t="s">
        <v>79</v>
      </c>
      <c r="G745" s="2" t="s">
        <v>2518</v>
      </c>
      <c r="H745" s="2" t="s">
        <v>317</v>
      </c>
      <c r="I745" s="2" t="s">
        <v>82</v>
      </c>
      <c r="J745" s="2" t="s">
        <v>135</v>
      </c>
      <c r="K745" s="2" t="s">
        <v>136</v>
      </c>
      <c r="L745" s="2" t="s">
        <v>148</v>
      </c>
      <c r="M745" s="2" t="s">
        <v>82</v>
      </c>
      <c r="N745" s="2"/>
      <c r="O745" s="2"/>
      <c r="P745" s="2" t="s">
        <v>101</v>
      </c>
      <c r="Q745" s="2"/>
      <c r="R745" s="2"/>
      <c r="S745" s="2"/>
      <c r="T745" s="2"/>
      <c r="U745" s="2" t="s">
        <v>101</v>
      </c>
      <c r="V745" s="2" t="s">
        <v>317</v>
      </c>
      <c r="W745" s="2"/>
      <c r="X745" s="2" t="s">
        <v>138</v>
      </c>
      <c r="Y745" s="2" t="s">
        <v>3021</v>
      </c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>
        <v>4</v>
      </c>
      <c r="AN745" s="2">
        <v>0</v>
      </c>
      <c r="AO745" s="2">
        <v>8</v>
      </c>
      <c r="AP745" s="4">
        <v>0</v>
      </c>
      <c r="AQ745" s="6" t="b">
        <v>1</v>
      </c>
      <c r="AR745" s="2" t="b">
        <v>1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1</v>
      </c>
      <c r="BI745" s="2">
        <v>0</v>
      </c>
      <c r="BJ745" s="2">
        <v>0</v>
      </c>
      <c r="BK745" s="2">
        <v>1</v>
      </c>
      <c r="BL745" s="2">
        <v>0</v>
      </c>
      <c r="BM745" s="2">
        <v>1</v>
      </c>
      <c r="BN745" s="2">
        <v>0</v>
      </c>
      <c r="BO745" s="2">
        <v>0</v>
      </c>
      <c r="BP745" s="2">
        <v>0</v>
      </c>
      <c r="BQ745" s="7" t="s">
        <v>2928</v>
      </c>
      <c r="BR745" s="2">
        <v>1</v>
      </c>
      <c r="BS745" s="2"/>
      <c r="BT745" s="2" t="b">
        <v>1</v>
      </c>
      <c r="BU745" s="2" t="b">
        <v>1</v>
      </c>
      <c r="BV745" s="2">
        <v>959714</v>
      </c>
      <c r="BW745" s="2" t="s">
        <v>4617</v>
      </c>
      <c r="BX745" s="2"/>
      <c r="BY745" s="2"/>
      <c r="BZ745" s="2" t="s">
        <v>2517</v>
      </c>
      <c r="CA745" s="2" t="b">
        <v>1</v>
      </c>
      <c r="CB745" s="2" t="b">
        <v>1</v>
      </c>
      <c r="CC745" s="2" t="b">
        <v>1</v>
      </c>
      <c r="CD745" s="2" t="b">
        <v>1</v>
      </c>
      <c r="CE745" s="2" t="s">
        <v>3753</v>
      </c>
      <c r="CF745" s="2"/>
      <c r="CG745" s="2">
        <v>27</v>
      </c>
    </row>
    <row r="746" spans="1:85">
      <c r="A746" s="3">
        <v>45620.89261574074</v>
      </c>
      <c r="B746" s="2" t="s">
        <v>2519</v>
      </c>
      <c r="C746" s="2" t="s">
        <v>2520</v>
      </c>
      <c r="D746" s="2" t="s">
        <v>2521</v>
      </c>
      <c r="E746" s="2" t="s">
        <v>2522</v>
      </c>
      <c r="F746" s="2" t="s">
        <v>99</v>
      </c>
      <c r="G746" s="2">
        <v>919960695412</v>
      </c>
      <c r="H746" s="2" t="s">
        <v>127</v>
      </c>
      <c r="I746" s="2" t="s">
        <v>82</v>
      </c>
      <c r="J746" s="2"/>
      <c r="K746" s="2" t="s">
        <v>82</v>
      </c>
      <c r="L746" s="2" t="s">
        <v>82</v>
      </c>
      <c r="M746" s="2" t="s">
        <v>82</v>
      </c>
      <c r="N746" s="2"/>
      <c r="O746" s="2"/>
      <c r="P746" s="2" t="s">
        <v>128</v>
      </c>
      <c r="Q746" s="2"/>
      <c r="R746" s="2"/>
      <c r="S746" s="2"/>
      <c r="T746" s="2"/>
      <c r="U746" s="2" t="s">
        <v>128</v>
      </c>
      <c r="V746" s="2" t="s">
        <v>2947</v>
      </c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>
        <v>1</v>
      </c>
      <c r="AN746" s="2">
        <v>0</v>
      </c>
      <c r="AO746" s="2">
        <v>2</v>
      </c>
      <c r="AP746" s="4">
        <v>0</v>
      </c>
      <c r="AQ746" s="6" t="b">
        <v>1</v>
      </c>
      <c r="AR746" s="2" t="b">
        <v>1</v>
      </c>
      <c r="AS746" s="2">
        <v>0</v>
      </c>
      <c r="AT746" s="2">
        <v>0</v>
      </c>
      <c r="AU746" s="2">
        <v>1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7" t="s">
        <v>2928</v>
      </c>
      <c r="BR746" s="2">
        <v>1</v>
      </c>
      <c r="BS746" s="2"/>
      <c r="BT746" s="2" t="b">
        <v>1</v>
      </c>
      <c r="BU746" s="2" t="b">
        <v>1</v>
      </c>
      <c r="BV746" s="2">
        <v>695412</v>
      </c>
      <c r="BW746" s="2" t="s">
        <v>4618</v>
      </c>
      <c r="BX746" s="2"/>
      <c r="BY746" s="2"/>
      <c r="BZ746" s="2" t="s">
        <v>2522</v>
      </c>
      <c r="CA746" s="2" t="b">
        <v>1</v>
      </c>
      <c r="CB746" s="2" t="b">
        <v>1</v>
      </c>
      <c r="CC746" s="2" t="b">
        <v>1</v>
      </c>
      <c r="CD746" s="2" t="b">
        <v>1</v>
      </c>
      <c r="CE746" s="2" t="s">
        <v>4619</v>
      </c>
      <c r="CF746" s="2"/>
      <c r="CG746" s="2">
        <v>38</v>
      </c>
    </row>
    <row r="747" spans="1:85">
      <c r="A747" s="3">
        <v>45620.928460648145</v>
      </c>
      <c r="B747" s="2" t="s">
        <v>2526</v>
      </c>
      <c r="C747" s="2" t="s">
        <v>952</v>
      </c>
      <c r="D747" s="2" t="s">
        <v>141</v>
      </c>
      <c r="E747" s="2" t="s">
        <v>4620</v>
      </c>
      <c r="F747" s="2" t="s">
        <v>99</v>
      </c>
      <c r="G747" s="2">
        <v>919930905303</v>
      </c>
      <c r="H747" s="2" t="s">
        <v>82</v>
      </c>
      <c r="I747" s="2" t="s">
        <v>82</v>
      </c>
      <c r="J747" s="2" t="s">
        <v>135</v>
      </c>
      <c r="K747" s="2" t="s">
        <v>136</v>
      </c>
      <c r="L747" s="2" t="s">
        <v>148</v>
      </c>
      <c r="M747" s="2" t="s">
        <v>164</v>
      </c>
      <c r="N747" s="2"/>
      <c r="O747" s="2"/>
      <c r="P747" s="2"/>
      <c r="Q747" s="2"/>
      <c r="R747" s="2"/>
      <c r="S747" s="2"/>
      <c r="T747" s="2"/>
      <c r="U747" s="2" t="s">
        <v>85</v>
      </c>
      <c r="V747" s="2"/>
      <c r="W747" s="2"/>
      <c r="X747" s="2" t="s">
        <v>311</v>
      </c>
      <c r="Y747" s="2" t="s">
        <v>2955</v>
      </c>
      <c r="Z747" s="2" t="s">
        <v>2965</v>
      </c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>
        <v>2</v>
      </c>
      <c r="AN747" s="2">
        <v>0</v>
      </c>
      <c r="AO747" s="2">
        <v>3</v>
      </c>
      <c r="AP747" s="4">
        <v>0</v>
      </c>
      <c r="AQ747" s="6" t="b">
        <v>1</v>
      </c>
      <c r="AR747" s="2" t="b">
        <v>1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1</v>
      </c>
      <c r="BA747" s="2">
        <v>0</v>
      </c>
      <c r="BB747" s="2">
        <v>1</v>
      </c>
      <c r="BC747" s="2">
        <v>1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7" t="s">
        <v>2966</v>
      </c>
      <c r="BR747" s="2">
        <v>1</v>
      </c>
      <c r="BS747" s="2"/>
      <c r="BT747" s="2" t="b">
        <v>1</v>
      </c>
      <c r="BU747" s="2" t="b">
        <v>1</v>
      </c>
      <c r="BV747" s="2">
        <v>905303</v>
      </c>
      <c r="BW747" s="2" t="s">
        <v>4621</v>
      </c>
      <c r="BX747" s="2"/>
      <c r="BY747" s="2"/>
      <c r="BZ747" s="2" t="s">
        <v>4622</v>
      </c>
      <c r="CA747" s="2" t="b">
        <v>1</v>
      </c>
      <c r="CB747" s="2" t="b">
        <v>1</v>
      </c>
      <c r="CC747" s="2" t="b">
        <v>1</v>
      </c>
      <c r="CD747" s="2" t="b">
        <v>1</v>
      </c>
      <c r="CE747" s="2" t="s">
        <v>4623</v>
      </c>
      <c r="CF747" s="2"/>
      <c r="CG747" s="2">
        <v>24</v>
      </c>
    </row>
    <row r="748" spans="1:85">
      <c r="A748" s="3">
        <v>45620.935902777775</v>
      </c>
      <c r="B748" s="2" t="s">
        <v>2527</v>
      </c>
      <c r="C748" s="2" t="s">
        <v>2528</v>
      </c>
      <c r="D748" s="2" t="s">
        <v>280</v>
      </c>
      <c r="E748" s="2" t="s">
        <v>2529</v>
      </c>
      <c r="F748" s="2" t="s">
        <v>99</v>
      </c>
      <c r="G748" s="2">
        <v>9008932438</v>
      </c>
      <c r="H748" s="2" t="s">
        <v>127</v>
      </c>
      <c r="I748" s="2" t="s">
        <v>82</v>
      </c>
      <c r="J748" s="2" t="s">
        <v>135</v>
      </c>
      <c r="K748" s="2" t="s">
        <v>82</v>
      </c>
      <c r="L748" s="2" t="s">
        <v>82</v>
      </c>
      <c r="M748" s="2" t="s">
        <v>164</v>
      </c>
      <c r="N748" s="2"/>
      <c r="O748" s="2"/>
      <c r="P748" s="2"/>
      <c r="Q748" s="2"/>
      <c r="R748" s="2"/>
      <c r="S748" s="2"/>
      <c r="T748" s="2"/>
      <c r="U748" s="2" t="s">
        <v>85</v>
      </c>
      <c r="V748" s="2" t="s">
        <v>2947</v>
      </c>
      <c r="W748" s="2"/>
      <c r="X748" s="2"/>
      <c r="Y748" s="2"/>
      <c r="Z748" s="2" t="s">
        <v>2965</v>
      </c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>
        <v>2</v>
      </c>
      <c r="AN748" s="2">
        <v>0</v>
      </c>
      <c r="AO748" s="2">
        <v>3</v>
      </c>
      <c r="AP748" s="4">
        <v>0</v>
      </c>
      <c r="AQ748" s="6" t="b">
        <v>1</v>
      </c>
      <c r="AR748" s="2" t="b">
        <v>1</v>
      </c>
      <c r="AS748" s="2">
        <v>0</v>
      </c>
      <c r="AT748" s="2">
        <v>0</v>
      </c>
      <c r="AU748" s="2">
        <v>1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1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7" t="s">
        <v>2966</v>
      </c>
      <c r="BR748" s="2">
        <v>1</v>
      </c>
      <c r="BS748" s="2"/>
      <c r="BT748" s="2" t="b">
        <v>1</v>
      </c>
      <c r="BU748" s="2" t="b">
        <v>1</v>
      </c>
      <c r="BV748" s="2">
        <v>932438</v>
      </c>
      <c r="BW748" s="2" t="s">
        <v>4624</v>
      </c>
      <c r="BX748" s="2"/>
      <c r="BY748" s="2"/>
      <c r="BZ748" s="2" t="s">
        <v>2529</v>
      </c>
      <c r="CA748" s="2" t="b">
        <v>1</v>
      </c>
      <c r="CB748" s="2" t="b">
        <v>1</v>
      </c>
      <c r="CC748" s="2" t="b">
        <v>1</v>
      </c>
      <c r="CD748" s="2" t="b">
        <v>1</v>
      </c>
      <c r="CE748" s="2" t="s">
        <v>4625</v>
      </c>
      <c r="CF748" s="2"/>
      <c r="CG748" s="2">
        <v>20</v>
      </c>
    </row>
    <row r="749" spans="1:85">
      <c r="A749" s="3">
        <v>45620.937835648147</v>
      </c>
      <c r="B749" s="2" t="s">
        <v>2530</v>
      </c>
      <c r="C749" s="2" t="s">
        <v>2531</v>
      </c>
      <c r="D749" s="2" t="s">
        <v>211</v>
      </c>
      <c r="E749" s="2" t="s">
        <v>2532</v>
      </c>
      <c r="F749" s="2" t="s">
        <v>79</v>
      </c>
      <c r="G749" s="2">
        <v>8652369333</v>
      </c>
      <c r="H749" s="2" t="s">
        <v>317</v>
      </c>
      <c r="I749" s="2" t="s">
        <v>82</v>
      </c>
      <c r="J749" s="2"/>
      <c r="K749" s="2" t="s">
        <v>82</v>
      </c>
      <c r="L749" s="2" t="s">
        <v>82</v>
      </c>
      <c r="M749" s="2" t="s">
        <v>82</v>
      </c>
      <c r="N749" s="2"/>
      <c r="O749" s="2"/>
      <c r="P749" s="2" t="s">
        <v>128</v>
      </c>
      <c r="Q749" s="2"/>
      <c r="R749" s="2"/>
      <c r="S749" s="2"/>
      <c r="T749" s="2"/>
      <c r="U749" s="2" t="s">
        <v>128</v>
      </c>
      <c r="V749" s="2" t="s">
        <v>317</v>
      </c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>
        <v>1</v>
      </c>
      <c r="AN749" s="2">
        <v>0</v>
      </c>
      <c r="AO749" s="2">
        <v>2</v>
      </c>
      <c r="AP749" s="4">
        <v>0</v>
      </c>
      <c r="AQ749" s="6" t="b">
        <v>1</v>
      </c>
      <c r="AR749" s="2" t="b">
        <v>1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1</v>
      </c>
      <c r="BI749" s="2">
        <v>0</v>
      </c>
      <c r="BJ749" s="2">
        <v>0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7" t="s">
        <v>2928</v>
      </c>
      <c r="BR749" s="2">
        <v>1</v>
      </c>
      <c r="BS749" s="2"/>
      <c r="BT749" s="2" t="b">
        <v>1</v>
      </c>
      <c r="BU749" s="2" t="b">
        <v>1</v>
      </c>
      <c r="BV749" s="2">
        <v>369333</v>
      </c>
      <c r="BW749" s="2" t="s">
        <v>4626</v>
      </c>
      <c r="BX749" s="2"/>
      <c r="BY749" s="2"/>
      <c r="BZ749" s="2" t="s">
        <v>2532</v>
      </c>
      <c r="CA749" s="2" t="b">
        <v>1</v>
      </c>
      <c r="CB749" s="2" t="b">
        <v>1</v>
      </c>
      <c r="CC749" s="2" t="b">
        <v>1</v>
      </c>
      <c r="CD749" s="2" t="b">
        <v>1</v>
      </c>
      <c r="CE749" s="2" t="s">
        <v>4627</v>
      </c>
      <c r="CF749" s="2"/>
      <c r="CG749" s="2">
        <v>21</v>
      </c>
    </row>
    <row r="750" spans="1:85">
      <c r="A750" s="3">
        <v>45620.938263888886</v>
      </c>
      <c r="B750" s="2" t="s">
        <v>2533</v>
      </c>
      <c r="C750" s="2" t="s">
        <v>2534</v>
      </c>
      <c r="D750" s="2" t="s">
        <v>2535</v>
      </c>
      <c r="E750" s="2" t="s">
        <v>2536</v>
      </c>
      <c r="F750" s="2" t="s">
        <v>99</v>
      </c>
      <c r="G750" s="2">
        <v>9321622936</v>
      </c>
      <c r="H750" s="2" t="s">
        <v>127</v>
      </c>
      <c r="I750" s="2" t="s">
        <v>91</v>
      </c>
      <c r="J750" s="2" t="s">
        <v>135</v>
      </c>
      <c r="K750" s="2" t="s">
        <v>164</v>
      </c>
      <c r="L750" s="2" t="s">
        <v>136</v>
      </c>
      <c r="M750" s="2" t="s">
        <v>148</v>
      </c>
      <c r="N750" s="2"/>
      <c r="O750" s="2"/>
      <c r="P750" s="2"/>
      <c r="Q750" s="2"/>
      <c r="R750" s="2"/>
      <c r="S750" s="2"/>
      <c r="T750" s="2"/>
      <c r="U750" s="2" t="s">
        <v>85</v>
      </c>
      <c r="V750" s="2" t="s">
        <v>2947</v>
      </c>
      <c r="W750" s="2" t="s">
        <v>103</v>
      </c>
      <c r="X750" s="2" t="s">
        <v>2965</v>
      </c>
      <c r="Y750" s="2" t="s">
        <v>311</v>
      </c>
      <c r="Z750" s="2" t="s">
        <v>2955</v>
      </c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>
        <v>4</v>
      </c>
      <c r="AN750" s="2">
        <v>0</v>
      </c>
      <c r="AO750" s="2">
        <v>7</v>
      </c>
      <c r="AP750" s="4">
        <v>0</v>
      </c>
      <c r="AQ750" s="6" t="b">
        <v>1</v>
      </c>
      <c r="AR750" s="2" t="b">
        <v>1</v>
      </c>
      <c r="AS750" s="2">
        <v>0</v>
      </c>
      <c r="AT750" s="2">
        <v>0</v>
      </c>
      <c r="AU750" s="2">
        <v>1</v>
      </c>
      <c r="AV750" s="2">
        <v>0</v>
      </c>
      <c r="AW750" s="2">
        <v>0</v>
      </c>
      <c r="AX750" s="2">
        <v>0</v>
      </c>
      <c r="AY750" s="2">
        <v>1</v>
      </c>
      <c r="AZ750" s="2">
        <v>1</v>
      </c>
      <c r="BA750" s="2">
        <v>0</v>
      </c>
      <c r="BB750" s="2">
        <v>1</v>
      </c>
      <c r="BC750" s="2">
        <v>1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7" t="s">
        <v>2966</v>
      </c>
      <c r="BR750" s="2">
        <v>1</v>
      </c>
      <c r="BS750" s="2"/>
      <c r="BT750" s="2" t="b">
        <v>1</v>
      </c>
      <c r="BU750" s="2" t="b">
        <v>1</v>
      </c>
      <c r="BV750" s="2">
        <v>622936</v>
      </c>
      <c r="BW750" s="2" t="s">
        <v>4628</v>
      </c>
      <c r="BX750" s="2"/>
      <c r="BY750" s="2"/>
      <c r="BZ750" s="2" t="s">
        <v>2536</v>
      </c>
      <c r="CA750" s="2" t="b">
        <v>1</v>
      </c>
      <c r="CB750" s="2" t="b">
        <v>1</v>
      </c>
      <c r="CC750" s="2" t="b">
        <v>1</v>
      </c>
      <c r="CD750" s="2" t="b">
        <v>1</v>
      </c>
      <c r="CE750" s="2" t="s">
        <v>4629</v>
      </c>
      <c r="CF750" s="2"/>
      <c r="CG750" s="2">
        <v>17</v>
      </c>
    </row>
    <row r="751" spans="1:85">
      <c r="A751" s="3">
        <v>45620.955185185187</v>
      </c>
      <c r="B751" s="2" t="s">
        <v>2537</v>
      </c>
      <c r="C751" s="2" t="s">
        <v>2538</v>
      </c>
      <c r="D751" s="2" t="s">
        <v>678</v>
      </c>
      <c r="E751" s="2" t="s">
        <v>2539</v>
      </c>
      <c r="F751" s="2" t="s">
        <v>79</v>
      </c>
      <c r="G751" s="2">
        <v>919819515157</v>
      </c>
      <c r="H751" s="2" t="s">
        <v>317</v>
      </c>
      <c r="I751" s="2" t="s">
        <v>82</v>
      </c>
      <c r="J751" s="2" t="s">
        <v>135</v>
      </c>
      <c r="K751" s="2" t="s">
        <v>148</v>
      </c>
      <c r="L751" s="2" t="s">
        <v>82</v>
      </c>
      <c r="M751" s="2" t="s">
        <v>82</v>
      </c>
      <c r="N751" s="2"/>
      <c r="O751" s="2"/>
      <c r="P751" s="2" t="s">
        <v>128</v>
      </c>
      <c r="Q751" s="2"/>
      <c r="R751" s="2"/>
      <c r="S751" s="2"/>
      <c r="T751" s="2"/>
      <c r="U751" s="2" t="s">
        <v>128</v>
      </c>
      <c r="V751" s="2" t="s">
        <v>317</v>
      </c>
      <c r="W751" s="2"/>
      <c r="X751" s="2" t="s">
        <v>3021</v>
      </c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>
        <v>3</v>
      </c>
      <c r="AN751" s="2">
        <v>0</v>
      </c>
      <c r="AO751" s="2">
        <v>9</v>
      </c>
      <c r="AP751" s="4">
        <v>0</v>
      </c>
      <c r="AQ751" s="6" t="b">
        <v>1</v>
      </c>
      <c r="AR751" s="2" t="b">
        <v>1</v>
      </c>
      <c r="AS751" s="2">
        <v>0</v>
      </c>
      <c r="AT751" s="2">
        <v>1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1</v>
      </c>
      <c r="BI751" s="2">
        <v>0</v>
      </c>
      <c r="BJ751" s="2">
        <v>0</v>
      </c>
      <c r="BK751" s="2">
        <v>0</v>
      </c>
      <c r="BL751" s="2">
        <v>0</v>
      </c>
      <c r="BM751" s="2">
        <v>1</v>
      </c>
      <c r="BN751" s="2">
        <v>0</v>
      </c>
      <c r="BO751" s="2">
        <v>0</v>
      </c>
      <c r="BP751" s="2">
        <v>0</v>
      </c>
      <c r="BQ751" s="7" t="s">
        <v>2928</v>
      </c>
      <c r="BR751" s="2">
        <v>1</v>
      </c>
      <c r="BS751" s="2"/>
      <c r="BT751" s="2" t="b">
        <v>1</v>
      </c>
      <c r="BU751" s="2" t="b">
        <v>1</v>
      </c>
      <c r="BV751" s="2">
        <v>515157</v>
      </c>
      <c r="BW751" s="2" t="s">
        <v>4630</v>
      </c>
      <c r="BX751" s="2"/>
      <c r="BY751" s="2"/>
      <c r="BZ751" s="2" t="s">
        <v>2539</v>
      </c>
      <c r="CA751" s="2" t="b">
        <v>0</v>
      </c>
      <c r="CB751" s="2" t="b">
        <v>1</v>
      </c>
      <c r="CC751" s="2" t="b">
        <v>1</v>
      </c>
      <c r="CD751" s="2" t="b">
        <v>1</v>
      </c>
      <c r="CE751" s="2" t="e">
        <v>#N/A</v>
      </c>
      <c r="CF751" s="2"/>
      <c r="CG751" s="2">
        <v>30</v>
      </c>
    </row>
    <row r="752" spans="1:85">
      <c r="A752" s="3">
        <v>45620.9687037037</v>
      </c>
      <c r="B752" s="2" t="s">
        <v>2540</v>
      </c>
      <c r="C752" s="2" t="s">
        <v>406</v>
      </c>
      <c r="D752" s="2" t="s">
        <v>2488</v>
      </c>
      <c r="E752" s="2" t="s">
        <v>2541</v>
      </c>
      <c r="F752" s="2" t="s">
        <v>99</v>
      </c>
      <c r="G752" s="2">
        <v>918511849232</v>
      </c>
      <c r="H752" s="2" t="s">
        <v>81</v>
      </c>
      <c r="I752" s="2" t="s">
        <v>91</v>
      </c>
      <c r="J752" s="2" t="s">
        <v>92</v>
      </c>
      <c r="K752" s="2"/>
      <c r="L752" s="2"/>
      <c r="M752" s="2"/>
      <c r="N752" s="2" t="s">
        <v>93</v>
      </c>
      <c r="O752" s="2" t="s">
        <v>83</v>
      </c>
      <c r="P752" s="2" t="s">
        <v>84</v>
      </c>
      <c r="Q752" s="2"/>
      <c r="R752" s="2"/>
      <c r="S752" s="2"/>
      <c r="T752" s="2"/>
      <c r="U752" s="2" t="s">
        <v>84</v>
      </c>
      <c r="V752" s="2" t="s">
        <v>102</v>
      </c>
      <c r="W752" s="2" t="s">
        <v>103</v>
      </c>
      <c r="X752" s="2"/>
      <c r="Y752" s="2"/>
      <c r="Z752" s="2"/>
      <c r="AA752" s="2" t="s">
        <v>2956</v>
      </c>
      <c r="AB752" s="2" t="s">
        <v>2934</v>
      </c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>
        <v>4</v>
      </c>
      <c r="AN752" s="2">
        <v>0</v>
      </c>
      <c r="AO752" s="2">
        <v>8</v>
      </c>
      <c r="AP752" s="4">
        <v>0</v>
      </c>
      <c r="AQ752" s="6" t="b">
        <v>1</v>
      </c>
      <c r="AR752" s="2" t="b">
        <v>1</v>
      </c>
      <c r="AS752" s="2">
        <v>0</v>
      </c>
      <c r="AT752" s="2">
        <v>0</v>
      </c>
      <c r="AU752" s="2">
        <v>0</v>
      </c>
      <c r="AV752" s="2">
        <v>1</v>
      </c>
      <c r="AW752" s="2">
        <v>0</v>
      </c>
      <c r="AX752" s="2">
        <v>0</v>
      </c>
      <c r="AY752" s="2">
        <v>1</v>
      </c>
      <c r="AZ752" s="2">
        <v>0</v>
      </c>
      <c r="BA752" s="2">
        <v>0</v>
      </c>
      <c r="BB752" s="2">
        <v>0</v>
      </c>
      <c r="BC752" s="2">
        <v>0</v>
      </c>
      <c r="BD752" s="2">
        <v>1</v>
      </c>
      <c r="BE752" s="2">
        <v>1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7" t="s">
        <v>2928</v>
      </c>
      <c r="BR752" s="2">
        <v>1</v>
      </c>
      <c r="BS752" s="2"/>
      <c r="BT752" s="2" t="b">
        <v>1</v>
      </c>
      <c r="BU752" s="2" t="b">
        <v>1</v>
      </c>
      <c r="BV752" s="2">
        <v>849232</v>
      </c>
      <c r="BW752" s="2" t="s">
        <v>4631</v>
      </c>
      <c r="BX752" s="2"/>
      <c r="BY752" s="2"/>
      <c r="BZ752" s="2" t="s">
        <v>2541</v>
      </c>
      <c r="CA752" s="2" t="b">
        <v>1</v>
      </c>
      <c r="CB752" s="2" t="b">
        <v>1</v>
      </c>
      <c r="CC752" s="2" t="b">
        <v>1</v>
      </c>
      <c r="CD752" s="2" t="b">
        <v>1</v>
      </c>
      <c r="CE752" s="2" t="s">
        <v>4632</v>
      </c>
      <c r="CF752" s="2"/>
      <c r="CG752" s="2">
        <v>21</v>
      </c>
    </row>
    <row r="753" spans="1:85">
      <c r="A753" s="3">
        <v>45620.971724537034</v>
      </c>
      <c r="B753" s="2" t="s">
        <v>2542</v>
      </c>
      <c r="C753" s="2" t="s">
        <v>511</v>
      </c>
      <c r="D753" s="2" t="s">
        <v>2543</v>
      </c>
      <c r="E753" s="2" t="s">
        <v>4633</v>
      </c>
      <c r="F753" s="2" t="s">
        <v>99</v>
      </c>
      <c r="G753" s="2">
        <v>919409262074</v>
      </c>
      <c r="H753" s="2" t="s">
        <v>127</v>
      </c>
      <c r="I753" s="2" t="s">
        <v>82</v>
      </c>
      <c r="J753" s="2" t="s">
        <v>92</v>
      </c>
      <c r="K753" s="2"/>
      <c r="L753" s="2"/>
      <c r="M753" s="2"/>
      <c r="N753" s="2" t="s">
        <v>83</v>
      </c>
      <c r="O753" s="2" t="s">
        <v>93</v>
      </c>
      <c r="P753" s="2" t="b">
        <v>0</v>
      </c>
      <c r="Q753" s="2"/>
      <c r="R753" s="2"/>
      <c r="S753" s="2"/>
      <c r="T753" s="2"/>
      <c r="U753" s="2" t="b">
        <v>0</v>
      </c>
      <c r="V753" s="2" t="s">
        <v>2947</v>
      </c>
      <c r="W753" s="2"/>
      <c r="X753" s="2"/>
      <c r="Y753" s="2"/>
      <c r="Z753" s="2"/>
      <c r="AA753" s="2" t="s">
        <v>2934</v>
      </c>
      <c r="AB753" s="2" t="s">
        <v>2956</v>
      </c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>
        <v>3</v>
      </c>
      <c r="AN753" s="2">
        <v>0</v>
      </c>
      <c r="AO753" s="2" t="b">
        <v>0</v>
      </c>
      <c r="AP753" s="4">
        <v>0</v>
      </c>
      <c r="AQ753" s="2"/>
      <c r="AR753" s="2" t="b">
        <v>1</v>
      </c>
      <c r="AS753" s="2">
        <v>0</v>
      </c>
      <c r="AT753" s="2">
        <v>0</v>
      </c>
      <c r="AU753" s="2">
        <v>1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1</v>
      </c>
      <c r="BE753" s="2">
        <v>1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/>
      <c r="BR753" s="2">
        <v>0</v>
      </c>
      <c r="BS753" s="2"/>
      <c r="BT753" s="2" t="b">
        <v>1</v>
      </c>
      <c r="BU753" s="2" t="b">
        <v>1</v>
      </c>
      <c r="BV753" s="2">
        <v>262074</v>
      </c>
      <c r="BW753" s="2" t="s">
        <v>4634</v>
      </c>
      <c r="BX753" s="2"/>
      <c r="BY753" s="2"/>
      <c r="BZ753" s="2"/>
      <c r="CA753" s="2" t="e">
        <v>#N/A</v>
      </c>
      <c r="CB753" s="2" t="e">
        <v>#N/A</v>
      </c>
      <c r="CC753" s="2" t="e">
        <v>#N/A</v>
      </c>
      <c r="CD753" s="2" t="e">
        <v>#N/A</v>
      </c>
      <c r="CE753" s="2" t="e">
        <v>#N/A</v>
      </c>
      <c r="CF753" s="2" t="s">
        <v>3007</v>
      </c>
      <c r="CG753" s="2" t="e">
        <v>#N/A</v>
      </c>
    </row>
    <row r="754" spans="1:85">
      <c r="A754" s="3">
        <v>45621.012002314812</v>
      </c>
      <c r="B754" s="2" t="s">
        <v>2546</v>
      </c>
      <c r="C754" s="2" t="s">
        <v>2547</v>
      </c>
      <c r="D754" s="2" t="s">
        <v>2548</v>
      </c>
      <c r="E754" s="2" t="s">
        <v>2549</v>
      </c>
      <c r="F754" s="2" t="s">
        <v>99</v>
      </c>
      <c r="G754" s="2">
        <v>7904772149</v>
      </c>
      <c r="H754" s="2" t="s">
        <v>82</v>
      </c>
      <c r="I754" s="2" t="s">
        <v>82</v>
      </c>
      <c r="J754" s="2" t="s">
        <v>92</v>
      </c>
      <c r="K754" s="2"/>
      <c r="L754" s="2"/>
      <c r="M754" s="2"/>
      <c r="N754" s="2" t="s">
        <v>83</v>
      </c>
      <c r="O754" s="2" t="s">
        <v>82</v>
      </c>
      <c r="P754" s="2" t="s">
        <v>113</v>
      </c>
      <c r="Q754" s="2"/>
      <c r="R754" s="2"/>
      <c r="S754" s="2"/>
      <c r="T754" s="2"/>
      <c r="U754" s="2" t="s">
        <v>113</v>
      </c>
      <c r="V754" s="2"/>
      <c r="W754" s="2"/>
      <c r="X754" s="2"/>
      <c r="Y754" s="2"/>
      <c r="Z754" s="2"/>
      <c r="AA754" s="2" t="s">
        <v>2934</v>
      </c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>
        <v>1</v>
      </c>
      <c r="AN754" s="2">
        <v>0</v>
      </c>
      <c r="AO754" s="2">
        <v>2</v>
      </c>
      <c r="AP754" s="4">
        <v>0</v>
      </c>
      <c r="AQ754" s="6" t="b">
        <v>1</v>
      </c>
      <c r="AR754" s="2" t="b">
        <v>1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1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7" t="s">
        <v>2928</v>
      </c>
      <c r="BR754" s="2">
        <v>1</v>
      </c>
      <c r="BS754" s="2"/>
      <c r="BT754" s="2" t="b">
        <v>1</v>
      </c>
      <c r="BU754" s="2" t="b">
        <v>1</v>
      </c>
      <c r="BV754" s="2">
        <v>772149</v>
      </c>
      <c r="BW754" s="2" t="s">
        <v>4635</v>
      </c>
      <c r="BX754" s="2"/>
      <c r="BY754" s="2"/>
      <c r="BZ754" s="2" t="s">
        <v>2549</v>
      </c>
      <c r="CA754" s="2" t="b">
        <v>1</v>
      </c>
      <c r="CB754" s="2" t="b">
        <v>1</v>
      </c>
      <c r="CC754" s="2" t="b">
        <v>1</v>
      </c>
      <c r="CD754" s="2" t="b">
        <v>1</v>
      </c>
      <c r="CE754" s="2" t="s">
        <v>4636</v>
      </c>
      <c r="CF754" s="2"/>
      <c r="CG754" s="2">
        <v>28</v>
      </c>
    </row>
    <row r="755" spans="1:85">
      <c r="A755" s="3">
        <v>45621.02275462963</v>
      </c>
      <c r="B755" s="2" t="s">
        <v>2550</v>
      </c>
      <c r="C755" s="2" t="s">
        <v>2551</v>
      </c>
      <c r="D755" s="2" t="s">
        <v>106</v>
      </c>
      <c r="E755" s="2" t="s">
        <v>2552</v>
      </c>
      <c r="F755" s="2" t="s">
        <v>99</v>
      </c>
      <c r="G755" s="2">
        <v>919427730779</v>
      </c>
      <c r="H755" s="2" t="s">
        <v>127</v>
      </c>
      <c r="I755" s="2" t="s">
        <v>82</v>
      </c>
      <c r="J755" s="2" t="s">
        <v>135</v>
      </c>
      <c r="K755" s="2" t="s">
        <v>164</v>
      </c>
      <c r="L755" s="2" t="s">
        <v>164</v>
      </c>
      <c r="M755" s="2" t="s">
        <v>164</v>
      </c>
      <c r="N755" s="2"/>
      <c r="O755" s="2"/>
      <c r="P755" s="2"/>
      <c r="Q755" s="2"/>
      <c r="R755" s="2"/>
      <c r="S755" s="2"/>
      <c r="T755" s="2"/>
      <c r="U755" s="2" t="s">
        <v>85</v>
      </c>
      <c r="V755" s="2" t="s">
        <v>2947</v>
      </c>
      <c r="W755" s="2"/>
      <c r="X755" s="2" t="s">
        <v>2965</v>
      </c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>
        <v>2</v>
      </c>
      <c r="AN755" s="2">
        <v>0</v>
      </c>
      <c r="AO755" s="2">
        <v>3</v>
      </c>
      <c r="AP755" s="4">
        <v>0</v>
      </c>
      <c r="AQ755" s="6" t="b">
        <v>1</v>
      </c>
      <c r="AR755" s="2" t="b">
        <v>1</v>
      </c>
      <c r="AS755" s="2">
        <v>0</v>
      </c>
      <c r="AT755" s="2">
        <v>0</v>
      </c>
      <c r="AU755" s="2">
        <v>1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1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7" t="s">
        <v>2966</v>
      </c>
      <c r="BR755" s="2">
        <v>1</v>
      </c>
      <c r="BS755" s="2"/>
      <c r="BT755" s="2" t="b">
        <v>1</v>
      </c>
      <c r="BU755" s="2" t="b">
        <v>1</v>
      </c>
      <c r="BV755" s="2">
        <v>730779</v>
      </c>
      <c r="BW755" s="2" t="s">
        <v>4637</v>
      </c>
      <c r="BX755" s="2"/>
      <c r="BY755" s="2"/>
      <c r="BZ755" s="2" t="s">
        <v>2552</v>
      </c>
      <c r="CA755" s="2" t="b">
        <v>1</v>
      </c>
      <c r="CB755" s="2" t="b">
        <v>1</v>
      </c>
      <c r="CC755" s="2" t="b">
        <v>1</v>
      </c>
      <c r="CD755" s="2" t="b">
        <v>1</v>
      </c>
      <c r="CE755" s="2" t="s">
        <v>4638</v>
      </c>
      <c r="CF755" s="2"/>
      <c r="CG755" s="2">
        <v>30</v>
      </c>
    </row>
    <row r="756" spans="1:85">
      <c r="A756" s="3">
        <v>45621.308657407404</v>
      </c>
      <c r="B756" s="2" t="s">
        <v>2553</v>
      </c>
      <c r="C756" s="2" t="s">
        <v>257</v>
      </c>
      <c r="D756" s="2" t="s">
        <v>295</v>
      </c>
      <c r="E756" s="2" t="s">
        <v>2554</v>
      </c>
      <c r="F756" s="2" t="s">
        <v>99</v>
      </c>
      <c r="G756" s="2">
        <v>919920846576</v>
      </c>
      <c r="H756" s="2" t="s">
        <v>127</v>
      </c>
      <c r="I756" s="2" t="s">
        <v>91</v>
      </c>
      <c r="J756" s="2" t="s">
        <v>135</v>
      </c>
      <c r="K756" s="2" t="s">
        <v>164</v>
      </c>
      <c r="L756" s="2" t="s">
        <v>147</v>
      </c>
      <c r="M756" s="2" t="s">
        <v>82</v>
      </c>
      <c r="N756" s="2"/>
      <c r="O756" s="2"/>
      <c r="P756" s="2" t="s">
        <v>84</v>
      </c>
      <c r="Q756" s="2"/>
      <c r="R756" s="2"/>
      <c r="S756" s="2"/>
      <c r="T756" s="2"/>
      <c r="U756" s="2" t="s">
        <v>84</v>
      </c>
      <c r="V756" s="2" t="s">
        <v>2947</v>
      </c>
      <c r="W756" s="2" t="s">
        <v>103</v>
      </c>
      <c r="X756" s="2" t="s">
        <v>2965</v>
      </c>
      <c r="Y756" s="2" t="s">
        <v>158</v>
      </c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>
        <v>4</v>
      </c>
      <c r="AN756" s="2">
        <v>0</v>
      </c>
      <c r="AO756" s="2">
        <v>8</v>
      </c>
      <c r="AP756" s="4">
        <v>0</v>
      </c>
      <c r="AQ756" s="6" t="b">
        <v>1</v>
      </c>
      <c r="AR756" s="2" t="b">
        <v>1</v>
      </c>
      <c r="AS756" s="2">
        <v>0</v>
      </c>
      <c r="AT756" s="2">
        <v>0</v>
      </c>
      <c r="AU756" s="2">
        <v>1</v>
      </c>
      <c r="AV756" s="2">
        <v>0</v>
      </c>
      <c r="AW756" s="2">
        <v>0</v>
      </c>
      <c r="AX756" s="2">
        <v>0</v>
      </c>
      <c r="AY756" s="2">
        <v>1</v>
      </c>
      <c r="AZ756" s="2">
        <v>0</v>
      </c>
      <c r="BA756" s="2">
        <v>1</v>
      </c>
      <c r="BB756" s="2">
        <v>0</v>
      </c>
      <c r="BC756" s="2">
        <v>1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7" t="s">
        <v>2928</v>
      </c>
      <c r="BR756" s="2">
        <v>1</v>
      </c>
      <c r="BS756" s="2"/>
      <c r="BT756" s="2" t="b">
        <v>1</v>
      </c>
      <c r="BU756" s="2" t="b">
        <v>1</v>
      </c>
      <c r="BV756" s="2">
        <v>846576</v>
      </c>
      <c r="BW756" s="2" t="s">
        <v>4639</v>
      </c>
      <c r="BX756" s="2"/>
      <c r="BY756" s="2"/>
      <c r="BZ756" s="2" t="s">
        <v>2554</v>
      </c>
      <c r="CA756" s="2" t="b">
        <v>1</v>
      </c>
      <c r="CB756" s="2" t="b">
        <v>1</v>
      </c>
      <c r="CC756" s="2" t="b">
        <v>1</v>
      </c>
      <c r="CD756" s="2" t="b">
        <v>1</v>
      </c>
      <c r="CE756" s="2" t="s">
        <v>4640</v>
      </c>
      <c r="CF756" s="2"/>
      <c r="CG756" s="2">
        <v>27</v>
      </c>
    </row>
    <row r="757" spans="1:85">
      <c r="A757" s="3">
        <v>45621.331307870372</v>
      </c>
      <c r="B757" s="2" t="s">
        <v>2555</v>
      </c>
      <c r="C757" s="2" t="s">
        <v>171</v>
      </c>
      <c r="D757" s="2" t="s">
        <v>125</v>
      </c>
      <c r="E757" s="2" t="s">
        <v>2556</v>
      </c>
      <c r="F757" s="2" t="s">
        <v>99</v>
      </c>
      <c r="G757" s="2">
        <v>919892266092</v>
      </c>
      <c r="H757" s="2" t="s">
        <v>127</v>
      </c>
      <c r="I757" s="2" t="s">
        <v>91</v>
      </c>
      <c r="J757" s="2" t="s">
        <v>135</v>
      </c>
      <c r="K757" s="2" t="s">
        <v>147</v>
      </c>
      <c r="L757" s="2" t="s">
        <v>136</v>
      </c>
      <c r="M757" s="2" t="s">
        <v>148</v>
      </c>
      <c r="N757" s="2"/>
      <c r="O757" s="2"/>
      <c r="P757" s="2"/>
      <c r="Q757" s="2"/>
      <c r="R757" s="2"/>
      <c r="S757" s="2"/>
      <c r="T757" s="2"/>
      <c r="U757" s="2" t="s">
        <v>85</v>
      </c>
      <c r="V757" s="2" t="s">
        <v>2947</v>
      </c>
      <c r="W757" s="2" t="s">
        <v>103</v>
      </c>
      <c r="X757" s="2" t="s">
        <v>158</v>
      </c>
      <c r="Y757" s="2" t="s">
        <v>311</v>
      </c>
      <c r="Z757" s="2" t="s">
        <v>2955</v>
      </c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>
        <v>4</v>
      </c>
      <c r="AN757" s="2">
        <v>0</v>
      </c>
      <c r="AO757" s="2">
        <v>7</v>
      </c>
      <c r="AP757" s="4">
        <v>0</v>
      </c>
      <c r="AQ757" s="6" t="b">
        <v>1</v>
      </c>
      <c r="AR757" s="2" t="b">
        <v>1</v>
      </c>
      <c r="AS757" s="2">
        <v>0</v>
      </c>
      <c r="AT757" s="2">
        <v>0</v>
      </c>
      <c r="AU757" s="2">
        <v>1</v>
      </c>
      <c r="AV757" s="2">
        <v>0</v>
      </c>
      <c r="AW757" s="2">
        <v>0</v>
      </c>
      <c r="AX757" s="2">
        <v>0</v>
      </c>
      <c r="AY757" s="2">
        <v>1</v>
      </c>
      <c r="AZ757" s="2">
        <v>1</v>
      </c>
      <c r="BA757" s="2">
        <v>1</v>
      </c>
      <c r="BB757" s="2">
        <v>1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7" t="s">
        <v>2966</v>
      </c>
      <c r="BR757" s="2">
        <v>1</v>
      </c>
      <c r="BS757" s="2"/>
      <c r="BT757" s="2" t="b">
        <v>1</v>
      </c>
      <c r="BU757" s="2" t="b">
        <v>1</v>
      </c>
      <c r="BV757" s="2">
        <v>266092</v>
      </c>
      <c r="BW757" s="2" t="s">
        <v>4641</v>
      </c>
      <c r="BX757" s="2"/>
      <c r="BY757" s="2"/>
      <c r="BZ757" s="2" t="s">
        <v>2556</v>
      </c>
      <c r="CA757" s="2" t="b">
        <v>1</v>
      </c>
      <c r="CB757" s="2" t="b">
        <v>0</v>
      </c>
      <c r="CC757" s="2" t="b">
        <v>1</v>
      </c>
      <c r="CD757" s="2" t="b">
        <v>1</v>
      </c>
      <c r="CE757" s="2" t="s">
        <v>3528</v>
      </c>
      <c r="CF757" s="2"/>
      <c r="CG757" s="2">
        <v>34</v>
      </c>
    </row>
    <row r="758" spans="1:85">
      <c r="A758" s="3">
        <v>45621.33321759259</v>
      </c>
      <c r="B758" s="2" t="s">
        <v>2555</v>
      </c>
      <c r="C758" s="2" t="s">
        <v>2557</v>
      </c>
      <c r="D758" s="2" t="s">
        <v>125</v>
      </c>
      <c r="E758" s="2" t="s">
        <v>2558</v>
      </c>
      <c r="F758" s="2" t="s">
        <v>79</v>
      </c>
      <c r="G758" s="2">
        <v>919167903499</v>
      </c>
      <c r="H758" s="2" t="s">
        <v>317</v>
      </c>
      <c r="I758" s="2" t="s">
        <v>134</v>
      </c>
      <c r="J758" s="2" t="s">
        <v>135</v>
      </c>
      <c r="K758" s="2" t="s">
        <v>164</v>
      </c>
      <c r="L758" s="2" t="s">
        <v>136</v>
      </c>
      <c r="M758" s="2" t="s">
        <v>82</v>
      </c>
      <c r="N758" s="2"/>
      <c r="O758" s="2"/>
      <c r="P758" s="2"/>
      <c r="Q758" s="2"/>
      <c r="R758" s="2"/>
      <c r="S758" s="2"/>
      <c r="T758" s="2"/>
      <c r="U758" s="2" t="s">
        <v>85</v>
      </c>
      <c r="V758" s="2" t="s">
        <v>317</v>
      </c>
      <c r="W758" s="2" t="s">
        <v>137</v>
      </c>
      <c r="X758" s="2" t="s">
        <v>3064</v>
      </c>
      <c r="Y758" s="2" t="s">
        <v>138</v>
      </c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>
        <v>5</v>
      </c>
      <c r="AN758" s="2">
        <v>0</v>
      </c>
      <c r="AO758" s="2">
        <v>9</v>
      </c>
      <c r="AP758" s="4">
        <v>0</v>
      </c>
      <c r="AQ758" s="6" t="b">
        <v>1</v>
      </c>
      <c r="AR758" s="2" t="b">
        <v>1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1</v>
      </c>
      <c r="BI758" s="2">
        <v>1</v>
      </c>
      <c r="BJ758" s="2">
        <v>0</v>
      </c>
      <c r="BK758" s="2">
        <v>1</v>
      </c>
      <c r="BL758" s="2">
        <v>0</v>
      </c>
      <c r="BM758" s="2">
        <v>0</v>
      </c>
      <c r="BN758" s="2">
        <v>1</v>
      </c>
      <c r="BO758" s="2">
        <v>0</v>
      </c>
      <c r="BP758" s="2">
        <v>0</v>
      </c>
      <c r="BQ758" s="7" t="s">
        <v>2966</v>
      </c>
      <c r="BR758" s="2">
        <v>1</v>
      </c>
      <c r="BS758" s="2"/>
      <c r="BT758" s="2" t="b">
        <v>1</v>
      </c>
      <c r="BU758" s="2" t="b">
        <v>1</v>
      </c>
      <c r="BV758" s="2">
        <v>903499</v>
      </c>
      <c r="BW758" s="2" t="s">
        <v>4642</v>
      </c>
      <c r="BX758" s="2"/>
      <c r="BY758" s="2"/>
      <c r="BZ758" s="2" t="s">
        <v>2558</v>
      </c>
      <c r="CA758" s="2" t="b">
        <v>1</v>
      </c>
      <c r="CB758" s="2" t="b">
        <v>1</v>
      </c>
      <c r="CC758" s="2" t="b">
        <v>1</v>
      </c>
      <c r="CD758" s="2" t="b">
        <v>1</v>
      </c>
      <c r="CE758" s="2" t="s">
        <v>4643</v>
      </c>
      <c r="CF758" s="2"/>
      <c r="CG758" s="2">
        <v>34</v>
      </c>
    </row>
    <row r="759" spans="1:85">
      <c r="A759" s="3">
        <v>45621.334236111114</v>
      </c>
      <c r="B759" s="2" t="s">
        <v>2555</v>
      </c>
      <c r="C759" s="2" t="s">
        <v>1111</v>
      </c>
      <c r="D759" s="2" t="s">
        <v>482</v>
      </c>
      <c r="E759" s="2" t="s">
        <v>2559</v>
      </c>
      <c r="F759" s="2" t="s">
        <v>79</v>
      </c>
      <c r="G759" s="2">
        <v>919892722120</v>
      </c>
      <c r="H759" s="2" t="s">
        <v>317</v>
      </c>
      <c r="I759" s="2" t="s">
        <v>134</v>
      </c>
      <c r="J759" s="2" t="s">
        <v>135</v>
      </c>
      <c r="K759" s="2" t="s">
        <v>148</v>
      </c>
      <c r="L759" s="2" t="s">
        <v>136</v>
      </c>
      <c r="M759" s="2" t="s">
        <v>82</v>
      </c>
      <c r="N759" s="2"/>
      <c r="O759" s="2"/>
      <c r="P759" s="2"/>
      <c r="Q759" s="2"/>
      <c r="R759" s="2"/>
      <c r="S759" s="2"/>
      <c r="T759" s="2"/>
      <c r="U759" s="2" t="s">
        <v>85</v>
      </c>
      <c r="V759" s="2" t="s">
        <v>317</v>
      </c>
      <c r="W759" s="2" t="s">
        <v>137</v>
      </c>
      <c r="X759" s="2" t="s">
        <v>3021</v>
      </c>
      <c r="Y759" s="2" t="s">
        <v>138</v>
      </c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>
        <v>5</v>
      </c>
      <c r="AN759" s="2">
        <v>0</v>
      </c>
      <c r="AO759" s="2">
        <v>9</v>
      </c>
      <c r="AP759" s="4">
        <v>0</v>
      </c>
      <c r="AQ759" s="6" t="b">
        <v>1</v>
      </c>
      <c r="AR759" s="2" t="b">
        <v>1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1</v>
      </c>
      <c r="BI759" s="2">
        <v>1</v>
      </c>
      <c r="BJ759" s="2">
        <v>0</v>
      </c>
      <c r="BK759" s="2">
        <v>1</v>
      </c>
      <c r="BL759" s="2">
        <v>0</v>
      </c>
      <c r="BM759" s="2">
        <v>1</v>
      </c>
      <c r="BN759" s="2">
        <v>0</v>
      </c>
      <c r="BO759" s="2">
        <v>0</v>
      </c>
      <c r="BP759" s="2">
        <v>0</v>
      </c>
      <c r="BQ759" s="7" t="s">
        <v>2966</v>
      </c>
      <c r="BR759" s="2">
        <v>1</v>
      </c>
      <c r="BS759" s="2"/>
      <c r="BT759" s="2" t="b">
        <v>1</v>
      </c>
      <c r="BU759" s="2" t="b">
        <v>1</v>
      </c>
      <c r="BV759" s="2">
        <v>722120</v>
      </c>
      <c r="BW759" s="2" t="s">
        <v>4644</v>
      </c>
      <c r="BX759" s="2"/>
      <c r="BY759" s="2"/>
      <c r="BZ759" s="2" t="s">
        <v>2559</v>
      </c>
      <c r="CA759" s="2" t="b">
        <v>1</v>
      </c>
      <c r="CB759" s="2" t="b">
        <v>0</v>
      </c>
      <c r="CC759" s="2" t="b">
        <v>1</v>
      </c>
      <c r="CD759" s="2" t="b">
        <v>1</v>
      </c>
      <c r="CE759" s="2" t="s">
        <v>4645</v>
      </c>
      <c r="CF759" s="2"/>
      <c r="CG759" s="2">
        <v>30</v>
      </c>
    </row>
    <row r="760" spans="1:85">
      <c r="A760" s="3">
        <v>45621.335578703707</v>
      </c>
      <c r="B760" s="2" t="s">
        <v>2555</v>
      </c>
      <c r="C760" s="2" t="s">
        <v>681</v>
      </c>
      <c r="D760" s="2" t="s">
        <v>211</v>
      </c>
      <c r="E760" s="2" t="s">
        <v>2560</v>
      </c>
      <c r="F760" s="2" t="s">
        <v>99</v>
      </c>
      <c r="G760" s="2">
        <v>919137121546</v>
      </c>
      <c r="H760" s="2" t="s">
        <v>82</v>
      </c>
      <c r="I760" s="2" t="s">
        <v>82</v>
      </c>
      <c r="J760" s="2" t="s">
        <v>135</v>
      </c>
      <c r="K760" s="2" t="s">
        <v>164</v>
      </c>
      <c r="L760" s="2" t="s">
        <v>148</v>
      </c>
      <c r="M760" s="2" t="s">
        <v>82</v>
      </c>
      <c r="N760" s="2"/>
      <c r="O760" s="2"/>
      <c r="P760" s="2"/>
      <c r="Q760" s="2"/>
      <c r="R760" s="2"/>
      <c r="S760" s="2"/>
      <c r="T760" s="2"/>
      <c r="U760" s="2" t="s">
        <v>85</v>
      </c>
      <c r="V760" s="2"/>
      <c r="W760" s="2"/>
      <c r="X760" s="2" t="s">
        <v>2965</v>
      </c>
      <c r="Y760" s="2" t="s">
        <v>2955</v>
      </c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>
        <v>2</v>
      </c>
      <c r="AN760" s="2">
        <v>0</v>
      </c>
      <c r="AO760" s="2">
        <v>3</v>
      </c>
      <c r="AP760" s="4">
        <v>0</v>
      </c>
      <c r="AQ760" s="6" t="b">
        <v>1</v>
      </c>
      <c r="AR760" s="2" t="b">
        <v>1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1</v>
      </c>
      <c r="BC760" s="2">
        <v>1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7" t="s">
        <v>2966</v>
      </c>
      <c r="BR760" s="2">
        <v>1</v>
      </c>
      <c r="BS760" s="2"/>
      <c r="BT760" s="2" t="b">
        <v>1</v>
      </c>
      <c r="BU760" s="2" t="b">
        <v>1</v>
      </c>
      <c r="BV760" s="2">
        <v>121546</v>
      </c>
      <c r="BW760" s="2" t="s">
        <v>4646</v>
      </c>
      <c r="BX760" s="2"/>
      <c r="BY760" s="2"/>
      <c r="BZ760" s="2" t="s">
        <v>2560</v>
      </c>
      <c r="CA760" s="2" t="b">
        <v>1</v>
      </c>
      <c r="CB760" s="2" t="b">
        <v>0</v>
      </c>
      <c r="CC760" s="2" t="b">
        <v>1</v>
      </c>
      <c r="CD760" s="2" t="b">
        <v>1</v>
      </c>
      <c r="CE760" s="2" t="s">
        <v>4647</v>
      </c>
      <c r="CF760" s="2"/>
      <c r="CG760" s="2">
        <v>31</v>
      </c>
    </row>
    <row r="761" spans="1:85">
      <c r="A761" s="3">
        <v>45621.373807870368</v>
      </c>
      <c r="B761" s="2" t="s">
        <v>2561</v>
      </c>
      <c r="C761" s="2" t="s">
        <v>1081</v>
      </c>
      <c r="D761" s="2" t="s">
        <v>110</v>
      </c>
      <c r="E761" s="2" t="s">
        <v>2562</v>
      </c>
      <c r="F761" s="2" t="s">
        <v>99</v>
      </c>
      <c r="G761" s="2">
        <v>9699776139</v>
      </c>
      <c r="H761" s="2" t="s">
        <v>81</v>
      </c>
      <c r="I761" s="2" t="s">
        <v>134</v>
      </c>
      <c r="J761" s="2" t="s">
        <v>135</v>
      </c>
      <c r="K761" s="2" t="s">
        <v>164</v>
      </c>
      <c r="L761" s="2" t="s">
        <v>136</v>
      </c>
      <c r="M761" s="2" t="s">
        <v>82</v>
      </c>
      <c r="N761" s="2"/>
      <c r="O761" s="2"/>
      <c r="P761" s="2"/>
      <c r="Q761" s="2"/>
      <c r="R761" s="2"/>
      <c r="S761" s="2"/>
      <c r="T761" s="2"/>
      <c r="U761" s="2" t="s">
        <v>85</v>
      </c>
      <c r="V761" s="2" t="s">
        <v>102</v>
      </c>
      <c r="W761" s="2" t="s">
        <v>165</v>
      </c>
      <c r="X761" s="2" t="s">
        <v>2965</v>
      </c>
      <c r="Y761" s="2" t="s">
        <v>311</v>
      </c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>
        <v>4</v>
      </c>
      <c r="AN761" s="2">
        <v>0</v>
      </c>
      <c r="AO761" s="2">
        <v>7</v>
      </c>
      <c r="AP761" s="4">
        <v>0</v>
      </c>
      <c r="AQ761" s="6" t="b">
        <v>1</v>
      </c>
      <c r="AR761" s="2" t="b">
        <v>1</v>
      </c>
      <c r="AS761" s="2">
        <v>0</v>
      </c>
      <c r="AT761" s="2">
        <v>0</v>
      </c>
      <c r="AU761" s="2">
        <v>0</v>
      </c>
      <c r="AV761" s="2">
        <v>1</v>
      </c>
      <c r="AW761" s="2">
        <v>0</v>
      </c>
      <c r="AX761" s="2">
        <v>1</v>
      </c>
      <c r="AY761" s="2">
        <v>0</v>
      </c>
      <c r="AZ761" s="2">
        <v>1</v>
      </c>
      <c r="BA761" s="2">
        <v>0</v>
      </c>
      <c r="BB761" s="2">
        <v>0</v>
      </c>
      <c r="BC761" s="2">
        <v>1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7" t="s">
        <v>2966</v>
      </c>
      <c r="BR761" s="2">
        <v>1</v>
      </c>
      <c r="BS761" s="2"/>
      <c r="BT761" s="2" t="b">
        <v>1</v>
      </c>
      <c r="BU761" s="2" t="b">
        <v>1</v>
      </c>
      <c r="BV761" s="2">
        <v>776139</v>
      </c>
      <c r="BW761" s="2" t="s">
        <v>4648</v>
      </c>
      <c r="BX761" s="2"/>
      <c r="BY761" s="2"/>
      <c r="BZ761" s="2" t="s">
        <v>2562</v>
      </c>
      <c r="CA761" s="2" t="b">
        <v>1</v>
      </c>
      <c r="CB761" s="2" t="b">
        <v>1</v>
      </c>
      <c r="CC761" s="2" t="b">
        <v>1</v>
      </c>
      <c r="CD761" s="2" t="b">
        <v>1</v>
      </c>
      <c r="CE761" s="2" t="s">
        <v>4649</v>
      </c>
      <c r="CF761" s="2"/>
      <c r="CG761" s="2">
        <v>18</v>
      </c>
    </row>
    <row r="762" spans="1:85">
      <c r="A762" s="3">
        <v>45621.407071759262</v>
      </c>
      <c r="B762" s="2" t="s">
        <v>2563</v>
      </c>
      <c r="C762" s="2" t="s">
        <v>2564</v>
      </c>
      <c r="D762" s="2" t="s">
        <v>97</v>
      </c>
      <c r="E762" s="2" t="s">
        <v>4650</v>
      </c>
      <c r="F762" s="2" t="s">
        <v>99</v>
      </c>
      <c r="G762" s="2">
        <v>8779515514</v>
      </c>
      <c r="H762" s="2" t="s">
        <v>81</v>
      </c>
      <c r="I762" s="2" t="s">
        <v>134</v>
      </c>
      <c r="J762" s="2" t="s">
        <v>135</v>
      </c>
      <c r="K762" s="2" t="s">
        <v>164</v>
      </c>
      <c r="L762" s="2" t="s">
        <v>82</v>
      </c>
      <c r="M762" s="2" t="s">
        <v>82</v>
      </c>
      <c r="N762" s="2"/>
      <c r="O762" s="2"/>
      <c r="P762" s="2"/>
      <c r="Q762" s="2"/>
      <c r="R762" s="2"/>
      <c r="S762" s="2"/>
      <c r="T762" s="2"/>
      <c r="U762" s="2" t="s">
        <v>85</v>
      </c>
      <c r="V762" s="2" t="s">
        <v>102</v>
      </c>
      <c r="W762" s="2" t="s">
        <v>165</v>
      </c>
      <c r="X762" s="2" t="s">
        <v>2965</v>
      </c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>
        <v>3</v>
      </c>
      <c r="AN762" s="2">
        <v>0</v>
      </c>
      <c r="AO762" s="2">
        <v>5</v>
      </c>
      <c r="AP762" s="4">
        <v>0</v>
      </c>
      <c r="AQ762" s="6" t="b">
        <v>1</v>
      </c>
      <c r="AR762" s="2" t="b">
        <v>1</v>
      </c>
      <c r="AS762" s="2">
        <v>0</v>
      </c>
      <c r="AT762" s="2">
        <v>0</v>
      </c>
      <c r="AU762" s="2">
        <v>0</v>
      </c>
      <c r="AV762" s="2">
        <v>1</v>
      </c>
      <c r="AW762" s="2">
        <v>0</v>
      </c>
      <c r="AX762" s="2">
        <v>1</v>
      </c>
      <c r="AY762" s="2">
        <v>0</v>
      </c>
      <c r="AZ762" s="2">
        <v>0</v>
      </c>
      <c r="BA762" s="2">
        <v>0</v>
      </c>
      <c r="BB762" s="2">
        <v>0</v>
      </c>
      <c r="BC762" s="2">
        <v>1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7" t="s">
        <v>2966</v>
      </c>
      <c r="BR762" s="2">
        <v>1</v>
      </c>
      <c r="BS762" s="2"/>
      <c r="BT762" s="2" t="b">
        <v>1</v>
      </c>
      <c r="BU762" s="2" t="b">
        <v>1</v>
      </c>
      <c r="BV762" s="2">
        <v>515514</v>
      </c>
      <c r="BW762" s="2" t="s">
        <v>4651</v>
      </c>
      <c r="BX762" s="2"/>
      <c r="BY762" s="2"/>
      <c r="BZ762" s="2" t="s">
        <v>4652</v>
      </c>
      <c r="CA762" s="2" t="b">
        <v>1</v>
      </c>
      <c r="CB762" s="2" t="b">
        <v>1</v>
      </c>
      <c r="CC762" s="2" t="b">
        <v>1</v>
      </c>
      <c r="CD762" s="2" t="b">
        <v>1</v>
      </c>
      <c r="CE762" s="2" t="s">
        <v>4653</v>
      </c>
      <c r="CF762" s="2"/>
      <c r="CG762" s="2">
        <v>16</v>
      </c>
    </row>
    <row r="763" spans="1:85">
      <c r="A763" s="3">
        <v>45621.408159722225</v>
      </c>
      <c r="B763" s="2" t="s">
        <v>2565</v>
      </c>
      <c r="C763" s="2" t="s">
        <v>2566</v>
      </c>
      <c r="D763" s="2" t="s">
        <v>2567</v>
      </c>
      <c r="E763" s="2" t="s">
        <v>2568</v>
      </c>
      <c r="F763" s="2" t="s">
        <v>99</v>
      </c>
      <c r="G763" s="2">
        <v>9099487384</v>
      </c>
      <c r="H763" s="2" t="s">
        <v>127</v>
      </c>
      <c r="I763" s="2" t="s">
        <v>82</v>
      </c>
      <c r="J763" s="2" t="s">
        <v>135</v>
      </c>
      <c r="K763" s="2" t="s">
        <v>136</v>
      </c>
      <c r="L763" s="2" t="s">
        <v>148</v>
      </c>
      <c r="M763" s="2" t="s">
        <v>164</v>
      </c>
      <c r="N763" s="2"/>
      <c r="O763" s="2"/>
      <c r="P763" s="2"/>
      <c r="Q763" s="2"/>
      <c r="R763" s="2"/>
      <c r="S763" s="2"/>
      <c r="T763" s="2"/>
      <c r="U763" s="2" t="s">
        <v>85</v>
      </c>
      <c r="V763" s="2" t="s">
        <v>2947</v>
      </c>
      <c r="W763" s="2"/>
      <c r="X763" s="2" t="s">
        <v>311</v>
      </c>
      <c r="Y763" s="2" t="s">
        <v>2955</v>
      </c>
      <c r="Z763" s="2" t="s">
        <v>2965</v>
      </c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>
        <v>3</v>
      </c>
      <c r="AN763" s="2">
        <v>0</v>
      </c>
      <c r="AO763" s="2">
        <v>6</v>
      </c>
      <c r="AP763" s="4">
        <v>0</v>
      </c>
      <c r="AQ763" s="6" t="b">
        <v>1</v>
      </c>
      <c r="AR763" s="2" t="b">
        <v>1</v>
      </c>
      <c r="AS763" s="2">
        <v>0</v>
      </c>
      <c r="AT763" s="2">
        <v>0</v>
      </c>
      <c r="AU763" s="2">
        <v>1</v>
      </c>
      <c r="AV763" s="2">
        <v>0</v>
      </c>
      <c r="AW763" s="2">
        <v>0</v>
      </c>
      <c r="AX763" s="2">
        <v>0</v>
      </c>
      <c r="AY763" s="2">
        <v>0</v>
      </c>
      <c r="AZ763" s="2">
        <v>1</v>
      </c>
      <c r="BA763" s="2">
        <v>0</v>
      </c>
      <c r="BB763" s="2">
        <v>1</v>
      </c>
      <c r="BC763" s="2">
        <v>1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7" t="s">
        <v>2928</v>
      </c>
      <c r="BR763" s="2">
        <v>1</v>
      </c>
      <c r="BS763" s="2"/>
      <c r="BT763" s="2" t="b">
        <v>1</v>
      </c>
      <c r="BU763" s="2" t="b">
        <v>1</v>
      </c>
      <c r="BV763" s="2">
        <v>487384</v>
      </c>
      <c r="BW763" s="2" t="s">
        <v>4654</v>
      </c>
      <c r="BX763" s="2"/>
      <c r="BY763" s="2"/>
      <c r="BZ763" s="2" t="s">
        <v>4655</v>
      </c>
      <c r="CA763" s="2" t="b">
        <v>1</v>
      </c>
      <c r="CB763" s="2" t="b">
        <v>0</v>
      </c>
      <c r="CC763" s="2" t="b">
        <v>1</v>
      </c>
      <c r="CD763" s="2" t="b">
        <v>1</v>
      </c>
      <c r="CE763" s="2" t="s">
        <v>4656</v>
      </c>
      <c r="CF763" s="2"/>
      <c r="CG763" s="2">
        <v>122</v>
      </c>
    </row>
    <row r="764" spans="1:85">
      <c r="A764" s="3">
        <v>45621.411805555559</v>
      </c>
      <c r="B764" s="2" t="s">
        <v>2569</v>
      </c>
      <c r="C764" s="2" t="s">
        <v>626</v>
      </c>
      <c r="D764" s="2" t="s">
        <v>110</v>
      </c>
      <c r="E764" s="2" t="s">
        <v>2570</v>
      </c>
      <c r="F764" s="2" t="s">
        <v>99</v>
      </c>
      <c r="G764" s="2">
        <v>919890626757</v>
      </c>
      <c r="H764" s="2" t="s">
        <v>127</v>
      </c>
      <c r="I764" s="2" t="s">
        <v>82</v>
      </c>
      <c r="J764" s="2" t="s">
        <v>135</v>
      </c>
      <c r="K764" s="2" t="s">
        <v>148</v>
      </c>
      <c r="L764" s="2" t="s">
        <v>82</v>
      </c>
      <c r="M764" s="2" t="s">
        <v>82</v>
      </c>
      <c r="N764" s="2"/>
      <c r="O764" s="2"/>
      <c r="P764" s="2" t="b">
        <v>0</v>
      </c>
      <c r="Q764" s="2"/>
      <c r="R764" s="2"/>
      <c r="S764" s="2"/>
      <c r="T764" s="2"/>
      <c r="U764" s="2" t="b">
        <v>0</v>
      </c>
      <c r="V764" s="2" t="s">
        <v>2947</v>
      </c>
      <c r="W764" s="2"/>
      <c r="X764" s="2" t="s">
        <v>2955</v>
      </c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>
        <v>2</v>
      </c>
      <c r="AN764" s="2">
        <v>0</v>
      </c>
      <c r="AO764" s="2" t="b">
        <v>0</v>
      </c>
      <c r="AP764" s="4">
        <v>0</v>
      </c>
      <c r="AQ764" s="2"/>
      <c r="AR764" s="2" t="b">
        <v>1</v>
      </c>
      <c r="AS764" s="2">
        <v>0</v>
      </c>
      <c r="AT764" s="2">
        <v>0</v>
      </c>
      <c r="AU764" s="2">
        <v>1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1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/>
      <c r="BR764" s="2">
        <v>0</v>
      </c>
      <c r="BS764" s="2"/>
      <c r="BT764" s="2" t="b">
        <v>1</v>
      </c>
      <c r="BU764" s="2" t="b">
        <v>1</v>
      </c>
      <c r="BV764" s="2">
        <v>626757</v>
      </c>
      <c r="BW764" s="2" t="s">
        <v>4657</v>
      </c>
      <c r="BX764" s="2"/>
      <c r="BY764" s="2"/>
      <c r="BZ764" s="2"/>
      <c r="CA764" s="2" t="e">
        <v>#N/A</v>
      </c>
      <c r="CB764" s="2" t="e">
        <v>#N/A</v>
      </c>
      <c r="CC764" s="2" t="e">
        <v>#N/A</v>
      </c>
      <c r="CD764" s="2" t="e">
        <v>#N/A</v>
      </c>
      <c r="CE764" s="2" t="e">
        <v>#N/A</v>
      </c>
      <c r="CF764" s="2" t="s">
        <v>3007</v>
      </c>
      <c r="CG764" s="2" t="e">
        <v>#N/A</v>
      </c>
    </row>
    <row r="765" spans="1:85">
      <c r="A765" s="3">
        <v>45621.414467592593</v>
      </c>
      <c r="B765" s="2" t="s">
        <v>2571</v>
      </c>
      <c r="C765" s="2" t="s">
        <v>2572</v>
      </c>
      <c r="D765" s="2" t="s">
        <v>106</v>
      </c>
      <c r="E765" s="2" t="s">
        <v>4658</v>
      </c>
      <c r="F765" s="2" t="s">
        <v>99</v>
      </c>
      <c r="G765" s="2">
        <v>918769306936</v>
      </c>
      <c r="H765" s="2" t="s">
        <v>127</v>
      </c>
      <c r="I765" s="2" t="s">
        <v>82</v>
      </c>
      <c r="J765" s="2" t="s">
        <v>135</v>
      </c>
      <c r="K765" s="2" t="s">
        <v>148</v>
      </c>
      <c r="L765" s="2" t="s">
        <v>164</v>
      </c>
      <c r="M765" s="2" t="s">
        <v>82</v>
      </c>
      <c r="N765" s="2"/>
      <c r="O765" s="2"/>
      <c r="P765" s="2"/>
      <c r="Q765" s="2"/>
      <c r="R765" s="2"/>
      <c r="S765" s="2"/>
      <c r="T765" s="2"/>
      <c r="U765" s="2" t="s">
        <v>85</v>
      </c>
      <c r="V765" s="2" t="s">
        <v>2947</v>
      </c>
      <c r="W765" s="2"/>
      <c r="X765" s="2" t="s">
        <v>2955</v>
      </c>
      <c r="Y765" s="2" t="s">
        <v>2965</v>
      </c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>
        <v>3</v>
      </c>
      <c r="AN765" s="2">
        <v>0</v>
      </c>
      <c r="AO765" s="2">
        <v>5</v>
      </c>
      <c r="AP765" s="4">
        <v>0</v>
      </c>
      <c r="AQ765" s="6" t="b">
        <v>1</v>
      </c>
      <c r="AR765" s="2" t="b">
        <v>1</v>
      </c>
      <c r="AS765" s="2">
        <v>0</v>
      </c>
      <c r="AT765" s="2">
        <v>0</v>
      </c>
      <c r="AU765" s="2">
        <v>1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1</v>
      </c>
      <c r="BC765" s="2">
        <v>1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7" t="s">
        <v>2966</v>
      </c>
      <c r="BR765" s="2">
        <v>1</v>
      </c>
      <c r="BS765" s="2"/>
      <c r="BT765" s="2" t="b">
        <v>1</v>
      </c>
      <c r="BU765" s="2" t="b">
        <v>1</v>
      </c>
      <c r="BV765" s="2">
        <v>306936</v>
      </c>
      <c r="BW765" s="2" t="s">
        <v>4659</v>
      </c>
      <c r="BX765" s="2"/>
      <c r="BY765" s="2"/>
      <c r="BZ765" s="2" t="s">
        <v>4660</v>
      </c>
      <c r="CA765" s="2" t="b">
        <v>1</v>
      </c>
      <c r="CB765" s="2" t="b">
        <v>1</v>
      </c>
      <c r="CC765" s="2" t="b">
        <v>1</v>
      </c>
      <c r="CD765" s="2" t="b">
        <v>1</v>
      </c>
      <c r="CE765" s="2" t="s">
        <v>4661</v>
      </c>
      <c r="CF765" s="2"/>
      <c r="CG765" s="2">
        <v>25</v>
      </c>
    </row>
    <row r="766" spans="1:85">
      <c r="A766" s="3">
        <v>45621.425254629627</v>
      </c>
      <c r="B766" s="2" t="s">
        <v>2573</v>
      </c>
      <c r="C766" s="2" t="s">
        <v>1111</v>
      </c>
      <c r="D766" s="2" t="s">
        <v>106</v>
      </c>
      <c r="E766" s="2" t="s">
        <v>2574</v>
      </c>
      <c r="F766" s="2" t="s">
        <v>79</v>
      </c>
      <c r="G766" s="2">
        <v>9929708551</v>
      </c>
      <c r="H766" s="2" t="s">
        <v>82</v>
      </c>
      <c r="I766" s="2" t="s">
        <v>82</v>
      </c>
      <c r="J766" s="2" t="s">
        <v>135</v>
      </c>
      <c r="K766" s="2" t="s">
        <v>136</v>
      </c>
      <c r="L766" s="2" t="s">
        <v>147</v>
      </c>
      <c r="M766" s="2" t="s">
        <v>82</v>
      </c>
      <c r="N766" s="2"/>
      <c r="O766" s="2"/>
      <c r="P766" s="2"/>
      <c r="Q766" s="2"/>
      <c r="R766" s="2"/>
      <c r="S766" s="2"/>
      <c r="T766" s="2"/>
      <c r="U766" s="2" t="s">
        <v>85</v>
      </c>
      <c r="V766" s="2"/>
      <c r="W766" s="2"/>
      <c r="X766" s="2" t="s">
        <v>138</v>
      </c>
      <c r="Y766" s="2" t="s">
        <v>576</v>
      </c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>
        <v>2</v>
      </c>
      <c r="AN766" s="2">
        <v>0</v>
      </c>
      <c r="AO766" s="2">
        <v>3</v>
      </c>
      <c r="AP766" s="4">
        <v>0</v>
      </c>
      <c r="AQ766" s="6" t="b">
        <v>1</v>
      </c>
      <c r="AR766" s="2" t="b">
        <v>1</v>
      </c>
      <c r="AS766" s="2">
        <v>0</v>
      </c>
      <c r="AT766" s="2">
        <v>0</v>
      </c>
      <c r="AU766" s="2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1</v>
      </c>
      <c r="BL766" s="2">
        <v>1</v>
      </c>
      <c r="BM766" s="2">
        <v>0</v>
      </c>
      <c r="BN766" s="2">
        <v>0</v>
      </c>
      <c r="BO766" s="2">
        <v>0</v>
      </c>
      <c r="BP766" s="2">
        <v>0</v>
      </c>
      <c r="BQ766" s="7" t="s">
        <v>2966</v>
      </c>
      <c r="BR766" s="2">
        <v>1</v>
      </c>
      <c r="BS766" s="2"/>
      <c r="BT766" s="2" t="b">
        <v>1</v>
      </c>
      <c r="BU766" s="2" t="b">
        <v>1</v>
      </c>
      <c r="BV766" s="2">
        <v>708551</v>
      </c>
      <c r="BW766" s="2" t="s">
        <v>4662</v>
      </c>
      <c r="BX766" s="2"/>
      <c r="BY766" s="2"/>
      <c r="BZ766" s="2" t="s">
        <v>2574</v>
      </c>
      <c r="CA766" s="2" t="b">
        <v>1</v>
      </c>
      <c r="CB766" s="2" t="b">
        <v>0</v>
      </c>
      <c r="CC766" s="2" t="b">
        <v>1</v>
      </c>
      <c r="CD766" s="2" t="b">
        <v>1</v>
      </c>
      <c r="CE766" s="2" t="s">
        <v>4663</v>
      </c>
      <c r="CF766" s="2"/>
      <c r="CG766" s="2">
        <v>25</v>
      </c>
    </row>
    <row r="767" spans="1:85">
      <c r="A767" s="3">
        <v>45621.427939814814</v>
      </c>
      <c r="B767" s="2" t="s">
        <v>2575</v>
      </c>
      <c r="C767" s="2" t="s">
        <v>1218</v>
      </c>
      <c r="D767" s="2" t="s">
        <v>106</v>
      </c>
      <c r="E767" s="2" t="s">
        <v>2576</v>
      </c>
      <c r="F767" s="2" t="s">
        <v>79</v>
      </c>
      <c r="G767" s="2">
        <v>9829572553</v>
      </c>
      <c r="H767" s="2" t="s">
        <v>82</v>
      </c>
      <c r="I767" s="2" t="s">
        <v>82</v>
      </c>
      <c r="J767" s="2" t="s">
        <v>135</v>
      </c>
      <c r="K767" s="2" t="s">
        <v>136</v>
      </c>
      <c r="L767" s="2" t="s">
        <v>136</v>
      </c>
      <c r="M767" s="2" t="s">
        <v>136</v>
      </c>
      <c r="N767" s="2"/>
      <c r="O767" s="2"/>
      <c r="P767" s="2"/>
      <c r="Q767" s="2"/>
      <c r="R767" s="2"/>
      <c r="S767" s="2"/>
      <c r="T767" s="2"/>
      <c r="U767" s="2" t="s">
        <v>85</v>
      </c>
      <c r="V767" s="2"/>
      <c r="W767" s="2"/>
      <c r="X767" s="2" t="s">
        <v>138</v>
      </c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>
        <v>1</v>
      </c>
      <c r="AN767" s="2">
        <v>0</v>
      </c>
      <c r="AO767" s="2">
        <v>1</v>
      </c>
      <c r="AP767" s="4">
        <v>0</v>
      </c>
      <c r="AQ767" s="6" t="b">
        <v>1</v>
      </c>
      <c r="AR767" s="2" t="b">
        <v>1</v>
      </c>
      <c r="AS767" s="2">
        <v>0</v>
      </c>
      <c r="AT767" s="2">
        <v>0</v>
      </c>
      <c r="AU767" s="2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1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7" t="s">
        <v>2966</v>
      </c>
      <c r="BR767" s="2">
        <v>1</v>
      </c>
      <c r="BS767" s="2"/>
      <c r="BT767" s="2" t="b">
        <v>1</v>
      </c>
      <c r="BU767" s="2" t="b">
        <v>1</v>
      </c>
      <c r="BV767" s="2">
        <v>572553</v>
      </c>
      <c r="BW767" s="2" t="s">
        <v>4664</v>
      </c>
      <c r="BX767" s="2"/>
      <c r="BY767" s="2"/>
      <c r="BZ767" s="2" t="s">
        <v>2576</v>
      </c>
      <c r="CA767" s="2" t="b">
        <v>1</v>
      </c>
      <c r="CB767" s="2" t="b">
        <v>1</v>
      </c>
      <c r="CC767" s="2" t="b">
        <v>1</v>
      </c>
      <c r="CD767" s="2" t="b">
        <v>1</v>
      </c>
      <c r="CE767" s="2" t="s">
        <v>4665</v>
      </c>
      <c r="CF767" s="2"/>
      <c r="CG767" s="2">
        <v>22</v>
      </c>
    </row>
    <row r="768" spans="1:85">
      <c r="A768" s="3">
        <v>45621.428738425922</v>
      </c>
      <c r="B768" s="2" t="s">
        <v>2577</v>
      </c>
      <c r="C768" s="2" t="s">
        <v>2578</v>
      </c>
      <c r="D768" s="2" t="s">
        <v>125</v>
      </c>
      <c r="E768" s="2" t="s">
        <v>4666</v>
      </c>
      <c r="F768" s="2" t="s">
        <v>99</v>
      </c>
      <c r="G768" s="2" t="s">
        <v>2579</v>
      </c>
      <c r="H768" s="2" t="s">
        <v>122</v>
      </c>
      <c r="I768" s="2" t="s">
        <v>134</v>
      </c>
      <c r="J768" s="2"/>
      <c r="K768" s="2" t="s">
        <v>82</v>
      </c>
      <c r="L768" s="2" t="s">
        <v>82</v>
      </c>
      <c r="M768" s="2" t="s">
        <v>82</v>
      </c>
      <c r="N768" s="2"/>
      <c r="O768" s="2"/>
      <c r="P768" s="2"/>
      <c r="Q768" s="2"/>
      <c r="R768" s="2"/>
      <c r="S768" s="2"/>
      <c r="T768" s="2"/>
      <c r="U768" s="2" t="s">
        <v>85</v>
      </c>
      <c r="V768" s="2" t="s">
        <v>122</v>
      </c>
      <c r="W768" s="2" t="s">
        <v>165</v>
      </c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>
        <v>2</v>
      </c>
      <c r="AN768" s="2">
        <v>0</v>
      </c>
      <c r="AO768" s="2">
        <v>3</v>
      </c>
      <c r="AP768" s="4">
        <v>0</v>
      </c>
      <c r="AQ768" s="6" t="b">
        <v>1</v>
      </c>
      <c r="AR768" s="2" t="b">
        <v>1</v>
      </c>
      <c r="AS768" s="2">
        <v>0</v>
      </c>
      <c r="AT768" s="2">
        <v>0</v>
      </c>
      <c r="AU768" s="2">
        <v>0</v>
      </c>
      <c r="AV768" s="2">
        <v>0</v>
      </c>
      <c r="AW768" s="2">
        <v>1</v>
      </c>
      <c r="AX768" s="2">
        <v>1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7" t="s">
        <v>2966</v>
      </c>
      <c r="BR768" s="2">
        <v>1</v>
      </c>
      <c r="BS768" s="2"/>
      <c r="BT768" s="2" t="b">
        <v>1</v>
      </c>
      <c r="BU768" s="2" t="b">
        <v>1</v>
      </c>
      <c r="BV768" s="2">
        <v>33455</v>
      </c>
      <c r="BW768" s="2" t="s">
        <v>4667</v>
      </c>
      <c r="BX768" s="2"/>
      <c r="BY768" s="2"/>
      <c r="BZ768" s="2" t="s">
        <v>4666</v>
      </c>
      <c r="CA768" s="2" t="b">
        <v>1</v>
      </c>
      <c r="CB768" s="2" t="b">
        <v>1</v>
      </c>
      <c r="CC768" s="2" t="b">
        <v>1</v>
      </c>
      <c r="CD768" s="2" t="b">
        <v>1</v>
      </c>
      <c r="CE768" s="2" t="s">
        <v>4668</v>
      </c>
      <c r="CF768" s="2"/>
      <c r="CG768" s="2">
        <v>18</v>
      </c>
    </row>
    <row r="769" spans="1:85">
      <c r="A769" s="3">
        <v>45621.431319444448</v>
      </c>
      <c r="B769" s="2" t="s">
        <v>2580</v>
      </c>
      <c r="C769" s="2" t="s">
        <v>854</v>
      </c>
      <c r="D769" s="2" t="s">
        <v>106</v>
      </c>
      <c r="E769" s="2" t="s">
        <v>4669</v>
      </c>
      <c r="F769" s="2" t="s">
        <v>99</v>
      </c>
      <c r="G769" s="2">
        <v>9928037596</v>
      </c>
      <c r="H769" s="2" t="s">
        <v>127</v>
      </c>
      <c r="I769" s="2" t="s">
        <v>82</v>
      </c>
      <c r="J769" s="2"/>
      <c r="K769" s="2" t="s">
        <v>82</v>
      </c>
      <c r="L769" s="2" t="s">
        <v>82</v>
      </c>
      <c r="M769" s="2" t="s">
        <v>82</v>
      </c>
      <c r="N769" s="2"/>
      <c r="O769" s="2"/>
      <c r="P769" s="2"/>
      <c r="Q769" s="2"/>
      <c r="R769" s="2"/>
      <c r="S769" s="2"/>
      <c r="T769" s="2"/>
      <c r="U769" s="2" t="s">
        <v>85</v>
      </c>
      <c r="V769" s="2" t="s">
        <v>2947</v>
      </c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>
        <v>1</v>
      </c>
      <c r="AN769" s="2">
        <v>0</v>
      </c>
      <c r="AO769" s="2">
        <v>1</v>
      </c>
      <c r="AP769" s="4">
        <v>0</v>
      </c>
      <c r="AQ769" s="6" t="b">
        <v>1</v>
      </c>
      <c r="AR769" s="2" t="b">
        <v>1</v>
      </c>
      <c r="AS769" s="2">
        <v>0</v>
      </c>
      <c r="AT769" s="2">
        <v>0</v>
      </c>
      <c r="AU769" s="2">
        <v>1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7" t="s">
        <v>2966</v>
      </c>
      <c r="BR769" s="2">
        <v>1</v>
      </c>
      <c r="BS769" s="2"/>
      <c r="BT769" s="2" t="b">
        <v>1</v>
      </c>
      <c r="BU769" s="2" t="b">
        <v>1</v>
      </c>
      <c r="BV769" s="2">
        <v>37596</v>
      </c>
      <c r="BW769" s="2" t="s">
        <v>4670</v>
      </c>
      <c r="BX769" s="2"/>
      <c r="BY769" s="2"/>
      <c r="BZ769" s="2" t="s">
        <v>4671</v>
      </c>
      <c r="CA769" s="2" t="b">
        <v>1</v>
      </c>
      <c r="CB769" s="2" t="b">
        <v>0</v>
      </c>
      <c r="CC769" s="2" t="b">
        <v>1</v>
      </c>
      <c r="CD769" s="2" t="b">
        <v>1</v>
      </c>
      <c r="CE769" s="2" t="s">
        <v>4672</v>
      </c>
      <c r="CF769" s="2"/>
      <c r="CG769" s="2">
        <v>22</v>
      </c>
    </row>
    <row r="770" spans="1:85">
      <c r="A770" s="3">
        <v>45621.435300925928</v>
      </c>
      <c r="B770" s="2" t="s">
        <v>2581</v>
      </c>
      <c r="C770" s="2" t="s">
        <v>2582</v>
      </c>
      <c r="D770" s="2" t="s">
        <v>106</v>
      </c>
      <c r="E770" s="2" t="s">
        <v>2583</v>
      </c>
      <c r="F770" s="2" t="s">
        <v>79</v>
      </c>
      <c r="G770" s="2">
        <v>919928302553</v>
      </c>
      <c r="H770" s="2" t="s">
        <v>82</v>
      </c>
      <c r="I770" s="2" t="s">
        <v>91</v>
      </c>
      <c r="J770" s="2" t="s">
        <v>135</v>
      </c>
      <c r="K770" s="2" t="s">
        <v>148</v>
      </c>
      <c r="L770" s="2" t="s">
        <v>82</v>
      </c>
      <c r="M770" s="2" t="s">
        <v>82</v>
      </c>
      <c r="N770" s="2"/>
      <c r="O770" s="2"/>
      <c r="P770" s="2"/>
      <c r="Q770" s="2"/>
      <c r="R770" s="2"/>
      <c r="S770" s="2"/>
      <c r="T770" s="2"/>
      <c r="U770" s="2" t="s">
        <v>85</v>
      </c>
      <c r="V770" s="2"/>
      <c r="W770" s="2" t="s">
        <v>94</v>
      </c>
      <c r="X770" s="2" t="s">
        <v>3021</v>
      </c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>
        <v>3</v>
      </c>
      <c r="AN770" s="2">
        <v>0</v>
      </c>
      <c r="AO770" s="2">
        <v>5</v>
      </c>
      <c r="AP770" s="4">
        <v>0</v>
      </c>
      <c r="AQ770" s="6" t="b">
        <v>1</v>
      </c>
      <c r="AR770" s="2" t="b">
        <v>1</v>
      </c>
      <c r="AS770" s="2">
        <v>0</v>
      </c>
      <c r="AT770" s="2">
        <v>0</v>
      </c>
      <c r="AU770" s="2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1</v>
      </c>
      <c r="BK770" s="2">
        <v>0</v>
      </c>
      <c r="BL770" s="2">
        <v>0</v>
      </c>
      <c r="BM770" s="2">
        <v>1</v>
      </c>
      <c r="BN770" s="2">
        <v>0</v>
      </c>
      <c r="BO770" s="2">
        <v>0</v>
      </c>
      <c r="BP770" s="2">
        <v>0</v>
      </c>
      <c r="BQ770" s="7" t="s">
        <v>2966</v>
      </c>
      <c r="BR770" s="2">
        <v>1</v>
      </c>
      <c r="BS770" s="2"/>
      <c r="BT770" s="2" t="b">
        <v>1</v>
      </c>
      <c r="BU770" s="2" t="b">
        <v>1</v>
      </c>
      <c r="BV770" s="2">
        <v>302553</v>
      </c>
      <c r="BW770" s="2" t="s">
        <v>4673</v>
      </c>
      <c r="BX770" s="2"/>
      <c r="BY770" s="2"/>
      <c r="BZ770" s="2" t="s">
        <v>2583</v>
      </c>
      <c r="CA770" s="2" t="b">
        <v>1</v>
      </c>
      <c r="CB770" s="2" t="b">
        <v>1</v>
      </c>
      <c r="CC770" s="2" t="b">
        <v>1</v>
      </c>
      <c r="CD770" s="2" t="b">
        <v>1</v>
      </c>
      <c r="CE770" s="2" t="s">
        <v>4674</v>
      </c>
      <c r="CF770" s="2"/>
      <c r="CG770" s="2">
        <v>27</v>
      </c>
    </row>
    <row r="771" spans="1:85">
      <c r="A771" s="3">
        <v>45621.435358796298</v>
      </c>
      <c r="B771" s="2" t="s">
        <v>2584</v>
      </c>
      <c r="C771" s="2" t="s">
        <v>1894</v>
      </c>
      <c r="D771" s="2" t="s">
        <v>125</v>
      </c>
      <c r="E771" s="2" t="s">
        <v>4675</v>
      </c>
      <c r="F771" s="2" t="s">
        <v>79</v>
      </c>
      <c r="G771" s="2" t="s">
        <v>2585</v>
      </c>
      <c r="H771" s="2" t="s">
        <v>81</v>
      </c>
      <c r="I771" s="2" t="s">
        <v>82</v>
      </c>
      <c r="J771" s="2" t="s">
        <v>135</v>
      </c>
      <c r="K771" s="2" t="s">
        <v>136</v>
      </c>
      <c r="L771" s="2" t="s">
        <v>82</v>
      </c>
      <c r="M771" s="2" t="s">
        <v>82</v>
      </c>
      <c r="N771" s="2"/>
      <c r="O771" s="2"/>
      <c r="P771" s="2" t="b">
        <v>0</v>
      </c>
      <c r="Q771" s="2"/>
      <c r="R771" s="2"/>
      <c r="S771" s="2"/>
      <c r="T771" s="2"/>
      <c r="U771" s="2" t="b">
        <v>0</v>
      </c>
      <c r="V771" s="2" t="s">
        <v>86</v>
      </c>
      <c r="W771" s="2"/>
      <c r="X771" s="2" t="s">
        <v>138</v>
      </c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>
        <v>2</v>
      </c>
      <c r="AN771" s="2">
        <v>0</v>
      </c>
      <c r="AO771" s="2" t="b">
        <v>0</v>
      </c>
      <c r="AP771" s="4">
        <v>0</v>
      </c>
      <c r="AQ771" s="2"/>
      <c r="AR771" s="2" t="b">
        <v>1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1</v>
      </c>
      <c r="BH771" s="2">
        <v>0</v>
      </c>
      <c r="BI771" s="2">
        <v>0</v>
      </c>
      <c r="BJ771" s="2">
        <v>0</v>
      </c>
      <c r="BK771" s="2">
        <v>1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/>
      <c r="BR771" s="2">
        <v>0</v>
      </c>
      <c r="BS771" s="2"/>
      <c r="BT771" s="2" t="b">
        <v>1</v>
      </c>
      <c r="BU771" s="2" t="b">
        <v>1</v>
      </c>
      <c r="BV771" s="2">
        <v>74064</v>
      </c>
      <c r="BW771" s="2" t="s">
        <v>4676</v>
      </c>
      <c r="BX771" s="2"/>
      <c r="BY771" s="2"/>
      <c r="BZ771" s="2"/>
      <c r="CA771" s="2" t="e">
        <v>#N/A</v>
      </c>
      <c r="CB771" s="2" t="e">
        <v>#N/A</v>
      </c>
      <c r="CC771" s="2" t="e">
        <v>#N/A</v>
      </c>
      <c r="CD771" s="2" t="e">
        <v>#N/A</v>
      </c>
      <c r="CE771" s="2" t="s">
        <v>4155</v>
      </c>
      <c r="CF771" s="2" t="s">
        <v>3007</v>
      </c>
      <c r="CG771" s="2" t="e">
        <v>#N/A</v>
      </c>
    </row>
    <row r="772" spans="1:85">
      <c r="A772" s="3">
        <v>45621.437719907408</v>
      </c>
      <c r="B772" s="2" t="s">
        <v>2586</v>
      </c>
      <c r="C772" s="2" t="s">
        <v>2587</v>
      </c>
      <c r="D772" s="2" t="s">
        <v>125</v>
      </c>
      <c r="E772" s="2" t="s">
        <v>2588</v>
      </c>
      <c r="F772" s="2" t="s">
        <v>79</v>
      </c>
      <c r="G772" s="2">
        <v>9699441151</v>
      </c>
      <c r="H772" s="2" t="s">
        <v>81</v>
      </c>
      <c r="I772" s="2" t="s">
        <v>91</v>
      </c>
      <c r="J772" s="2" t="s">
        <v>92</v>
      </c>
      <c r="K772" s="2"/>
      <c r="L772" s="2"/>
      <c r="M772" s="2"/>
      <c r="N772" s="2" t="s">
        <v>93</v>
      </c>
      <c r="O772" s="2" t="s">
        <v>83</v>
      </c>
      <c r="P772" s="2" t="s">
        <v>84</v>
      </c>
      <c r="Q772" s="2"/>
      <c r="R772" s="2"/>
      <c r="S772" s="2"/>
      <c r="T772" s="2"/>
      <c r="U772" s="2" t="s">
        <v>84</v>
      </c>
      <c r="V772" s="2" t="s">
        <v>86</v>
      </c>
      <c r="W772" s="2" t="s">
        <v>94</v>
      </c>
      <c r="X772" s="2"/>
      <c r="Y772" s="2"/>
      <c r="Z772" s="2"/>
      <c r="AA772" s="2" t="s">
        <v>2931</v>
      </c>
      <c r="AB772" s="2" t="s">
        <v>2927</v>
      </c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>
        <v>4</v>
      </c>
      <c r="AN772" s="2">
        <v>0</v>
      </c>
      <c r="AO772" s="2">
        <v>7</v>
      </c>
      <c r="AP772" s="4">
        <v>0</v>
      </c>
      <c r="AQ772" s="6" t="b">
        <v>1</v>
      </c>
      <c r="AR772" s="2" t="b">
        <v>1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1</v>
      </c>
      <c r="BH772" s="2">
        <v>0</v>
      </c>
      <c r="BI772" s="2">
        <v>0</v>
      </c>
      <c r="BJ772" s="2">
        <v>1</v>
      </c>
      <c r="BK772" s="2">
        <v>0</v>
      </c>
      <c r="BL772" s="2">
        <v>0</v>
      </c>
      <c r="BM772" s="2">
        <v>0</v>
      </c>
      <c r="BN772" s="2">
        <v>0</v>
      </c>
      <c r="BO772" s="2">
        <v>1</v>
      </c>
      <c r="BP772" s="2">
        <v>1</v>
      </c>
      <c r="BQ772" s="7" t="s">
        <v>2966</v>
      </c>
      <c r="BR772" s="2">
        <v>1</v>
      </c>
      <c r="BS772" s="2"/>
      <c r="BT772" s="2" t="b">
        <v>1</v>
      </c>
      <c r="BU772" s="2" t="b">
        <v>1</v>
      </c>
      <c r="BV772" s="2">
        <v>441151</v>
      </c>
      <c r="BW772" s="2" t="s">
        <v>4677</v>
      </c>
      <c r="BX772" s="2"/>
      <c r="BY772" s="2"/>
      <c r="BZ772" s="2" t="s">
        <v>2588</v>
      </c>
      <c r="CA772" s="2" t="b">
        <v>1</v>
      </c>
      <c r="CB772" s="2" t="b">
        <v>0</v>
      </c>
      <c r="CC772" s="2" t="b">
        <v>1</v>
      </c>
      <c r="CD772" s="2" t="b">
        <v>1</v>
      </c>
      <c r="CE772" s="2" t="s">
        <v>4678</v>
      </c>
      <c r="CF772" s="2"/>
      <c r="CG772" s="2">
        <v>32</v>
      </c>
    </row>
    <row r="773" spans="1:85">
      <c r="A773" s="3">
        <v>45621.460428240738</v>
      </c>
      <c r="B773" s="2" t="s">
        <v>2589</v>
      </c>
      <c r="C773" s="2" t="s">
        <v>1041</v>
      </c>
      <c r="D773" s="2" t="s">
        <v>125</v>
      </c>
      <c r="E773" s="2" t="s">
        <v>2590</v>
      </c>
      <c r="F773" s="2" t="s">
        <v>99</v>
      </c>
      <c r="G773" s="2" t="s">
        <v>2591</v>
      </c>
      <c r="H773" s="2" t="s">
        <v>127</v>
      </c>
      <c r="I773" s="2" t="s">
        <v>91</v>
      </c>
      <c r="J773" s="2" t="s">
        <v>135</v>
      </c>
      <c r="K773" s="2" t="s">
        <v>147</v>
      </c>
      <c r="L773" s="2" t="s">
        <v>136</v>
      </c>
      <c r="M773" s="2" t="s">
        <v>148</v>
      </c>
      <c r="N773" s="2"/>
      <c r="O773" s="2"/>
      <c r="P773" s="2"/>
      <c r="Q773" s="2"/>
      <c r="R773" s="2"/>
      <c r="S773" s="2"/>
      <c r="T773" s="2"/>
      <c r="U773" s="2" t="s">
        <v>85</v>
      </c>
      <c r="V773" s="2" t="s">
        <v>2947</v>
      </c>
      <c r="W773" s="2" t="s">
        <v>103</v>
      </c>
      <c r="X773" s="2" t="s">
        <v>158</v>
      </c>
      <c r="Y773" s="2" t="s">
        <v>311</v>
      </c>
      <c r="Z773" s="2" t="s">
        <v>2955</v>
      </c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>
        <v>4</v>
      </c>
      <c r="AN773" s="2">
        <v>0</v>
      </c>
      <c r="AO773" s="2">
        <v>8</v>
      </c>
      <c r="AP773" s="4">
        <v>0</v>
      </c>
      <c r="AQ773" s="6" t="b">
        <v>1</v>
      </c>
      <c r="AR773" s="2" t="b">
        <v>1</v>
      </c>
      <c r="AS773" s="2">
        <v>0</v>
      </c>
      <c r="AT773" s="2">
        <v>0</v>
      </c>
      <c r="AU773" s="2">
        <v>1</v>
      </c>
      <c r="AV773" s="2">
        <v>0</v>
      </c>
      <c r="AW773" s="2">
        <v>0</v>
      </c>
      <c r="AX773" s="2">
        <v>0</v>
      </c>
      <c r="AY773" s="2">
        <v>1</v>
      </c>
      <c r="AZ773" s="2">
        <v>1</v>
      </c>
      <c r="BA773" s="2">
        <v>1</v>
      </c>
      <c r="BB773" s="2">
        <v>1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7" t="s">
        <v>2928</v>
      </c>
      <c r="BR773" s="2">
        <v>1</v>
      </c>
      <c r="BS773" s="2"/>
      <c r="BT773" s="2" t="b">
        <v>1</v>
      </c>
      <c r="BU773" s="2" t="b">
        <v>1</v>
      </c>
      <c r="BV773" s="2">
        <v>87028</v>
      </c>
      <c r="BW773" s="2" t="s">
        <v>4679</v>
      </c>
      <c r="BX773" s="2"/>
      <c r="BY773" s="2"/>
      <c r="BZ773" s="2" t="s">
        <v>2590</v>
      </c>
      <c r="CA773" s="2" t="b">
        <v>1</v>
      </c>
      <c r="CB773" s="2" t="b">
        <v>0</v>
      </c>
      <c r="CC773" s="2" t="b">
        <v>0</v>
      </c>
      <c r="CD773" s="2" t="e">
        <v>#N/A</v>
      </c>
      <c r="CE773" s="2" t="s">
        <v>4680</v>
      </c>
      <c r="CF773" s="2"/>
      <c r="CG773" s="2">
        <v>20</v>
      </c>
    </row>
    <row r="774" spans="1:85">
      <c r="A774" s="3">
        <v>45621.461099537039</v>
      </c>
      <c r="B774" s="2" t="s">
        <v>2592</v>
      </c>
      <c r="C774" s="2" t="s">
        <v>345</v>
      </c>
      <c r="D774" s="2" t="s">
        <v>2593</v>
      </c>
      <c r="E774" s="2" t="s">
        <v>2594</v>
      </c>
      <c r="F774" s="2" t="s">
        <v>99</v>
      </c>
      <c r="G774" s="2">
        <v>8369785633</v>
      </c>
      <c r="H774" s="2" t="s">
        <v>82</v>
      </c>
      <c r="I774" s="2" t="s">
        <v>91</v>
      </c>
      <c r="J774" s="2" t="s">
        <v>92</v>
      </c>
      <c r="K774" s="2"/>
      <c r="L774" s="2"/>
      <c r="M774" s="2"/>
      <c r="N774" s="2" t="s">
        <v>83</v>
      </c>
      <c r="O774" s="2" t="s">
        <v>82</v>
      </c>
      <c r="P774" s="2" t="s">
        <v>84</v>
      </c>
      <c r="Q774" s="2"/>
      <c r="R774" s="2"/>
      <c r="S774" s="2"/>
      <c r="T774" s="2"/>
      <c r="U774" s="2" t="s">
        <v>84</v>
      </c>
      <c r="V774" s="2"/>
      <c r="W774" s="2" t="s">
        <v>103</v>
      </c>
      <c r="X774" s="2"/>
      <c r="Y774" s="2"/>
      <c r="Z774" s="2"/>
      <c r="AA774" s="2" t="s">
        <v>2934</v>
      </c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>
        <v>2</v>
      </c>
      <c r="AN774" s="2">
        <v>0</v>
      </c>
      <c r="AO774" s="2">
        <v>4</v>
      </c>
      <c r="AP774" s="4">
        <v>0</v>
      </c>
      <c r="AQ774" s="6" t="b">
        <v>1</v>
      </c>
      <c r="AR774" s="2" t="b">
        <v>1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1</v>
      </c>
      <c r="AZ774" s="2">
        <v>0</v>
      </c>
      <c r="BA774" s="2">
        <v>0</v>
      </c>
      <c r="BB774" s="2">
        <v>0</v>
      </c>
      <c r="BC774" s="2">
        <v>0</v>
      </c>
      <c r="BD774" s="2">
        <v>1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7" t="s">
        <v>2928</v>
      </c>
      <c r="BR774" s="2">
        <v>1</v>
      </c>
      <c r="BS774" s="2"/>
      <c r="BT774" s="2" t="b">
        <v>1</v>
      </c>
      <c r="BU774" s="2" t="b">
        <v>1</v>
      </c>
      <c r="BV774" s="2">
        <v>785633</v>
      </c>
      <c r="BW774" s="2" t="s">
        <v>4681</v>
      </c>
      <c r="BX774" s="2"/>
      <c r="BY774" s="2"/>
      <c r="BZ774" s="2" t="s">
        <v>2594</v>
      </c>
      <c r="CA774" s="2" t="b">
        <v>1</v>
      </c>
      <c r="CB774" s="2" t="b">
        <v>1</v>
      </c>
      <c r="CC774" s="2" t="b">
        <v>1</v>
      </c>
      <c r="CD774" s="2" t="b">
        <v>1</v>
      </c>
      <c r="CE774" s="2" t="s">
        <v>4682</v>
      </c>
      <c r="CF774" s="2"/>
      <c r="CG774" s="2">
        <v>22</v>
      </c>
    </row>
    <row r="775" spans="1:85">
      <c r="A775" s="3">
        <v>45621.466828703706</v>
      </c>
      <c r="B775" s="2" t="s">
        <v>2595</v>
      </c>
      <c r="C775" s="2" t="s">
        <v>962</v>
      </c>
      <c r="D775" s="2" t="s">
        <v>125</v>
      </c>
      <c r="E775" s="2" t="s">
        <v>2596</v>
      </c>
      <c r="F775" s="2" t="s">
        <v>99</v>
      </c>
      <c r="G775" s="2">
        <v>919820033655</v>
      </c>
      <c r="H775" s="2" t="s">
        <v>82</v>
      </c>
      <c r="I775" s="2" t="s">
        <v>91</v>
      </c>
      <c r="J775" s="2" t="s">
        <v>92</v>
      </c>
      <c r="K775" s="2"/>
      <c r="L775" s="2"/>
      <c r="M775" s="2"/>
      <c r="N775" s="2" t="s">
        <v>83</v>
      </c>
      <c r="O775" s="2" t="s">
        <v>83</v>
      </c>
      <c r="P775" s="2" t="s">
        <v>128</v>
      </c>
      <c r="Q775" s="2"/>
      <c r="R775" s="2"/>
      <c r="S775" s="2"/>
      <c r="T775" s="2"/>
      <c r="U775" s="2" t="s">
        <v>128</v>
      </c>
      <c r="V775" s="2"/>
      <c r="W775" s="2" t="s">
        <v>103</v>
      </c>
      <c r="X775" s="2"/>
      <c r="Y775" s="2"/>
      <c r="Z775" s="2"/>
      <c r="AA775" s="2" t="s">
        <v>2934</v>
      </c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>
        <v>2</v>
      </c>
      <c r="AN775" s="2">
        <v>0</v>
      </c>
      <c r="AO775" s="2">
        <v>4</v>
      </c>
      <c r="AP775" s="4">
        <v>0</v>
      </c>
      <c r="AQ775" s="6" t="b">
        <v>1</v>
      </c>
      <c r="AR775" s="2" t="b">
        <v>1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1</v>
      </c>
      <c r="AZ775" s="2">
        <v>0</v>
      </c>
      <c r="BA775" s="2">
        <v>0</v>
      </c>
      <c r="BB775" s="2">
        <v>0</v>
      </c>
      <c r="BC775" s="2">
        <v>0</v>
      </c>
      <c r="BD775" s="2">
        <v>1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7" t="s">
        <v>2928</v>
      </c>
      <c r="BR775" s="2">
        <v>1</v>
      </c>
      <c r="BS775" s="2"/>
      <c r="BT775" s="2" t="b">
        <v>1</v>
      </c>
      <c r="BU775" s="2" t="b">
        <v>1</v>
      </c>
      <c r="BV775" s="2">
        <v>33655</v>
      </c>
      <c r="BW775" s="2" t="s">
        <v>4683</v>
      </c>
      <c r="BX775" s="2"/>
      <c r="BY775" s="2"/>
      <c r="BZ775" s="2" t="s">
        <v>2596</v>
      </c>
      <c r="CA775" s="2" t="b">
        <v>0</v>
      </c>
      <c r="CB775" s="2" t="b">
        <v>1</v>
      </c>
      <c r="CC775" s="2" t="b">
        <v>1</v>
      </c>
      <c r="CD775" s="2" t="b">
        <v>1</v>
      </c>
      <c r="CE775" s="2" t="e">
        <v>#N/A</v>
      </c>
      <c r="CF775" s="2"/>
      <c r="CG775" s="2">
        <v>24</v>
      </c>
    </row>
    <row r="776" spans="1:85">
      <c r="A776" s="3">
        <v>45621.516261574077</v>
      </c>
      <c r="B776" s="2" t="s">
        <v>2597</v>
      </c>
      <c r="C776" s="2" t="s">
        <v>597</v>
      </c>
      <c r="D776" s="2" t="s">
        <v>453</v>
      </c>
      <c r="E776" s="2" t="s">
        <v>2598</v>
      </c>
      <c r="F776" s="2" t="s">
        <v>99</v>
      </c>
      <c r="G776" s="2" t="s">
        <v>2599</v>
      </c>
      <c r="H776" s="2" t="s">
        <v>127</v>
      </c>
      <c r="I776" s="2" t="s">
        <v>134</v>
      </c>
      <c r="J776" s="2" t="s">
        <v>92</v>
      </c>
      <c r="K776" s="2"/>
      <c r="L776" s="2"/>
      <c r="M776" s="2"/>
      <c r="N776" s="2" t="s">
        <v>83</v>
      </c>
      <c r="O776" s="2" t="s">
        <v>93</v>
      </c>
      <c r="P776" s="2"/>
      <c r="Q776" s="2"/>
      <c r="R776" s="2"/>
      <c r="S776" s="2"/>
      <c r="T776" s="2"/>
      <c r="U776" s="2" t="s">
        <v>85</v>
      </c>
      <c r="V776" s="2" t="s">
        <v>2947</v>
      </c>
      <c r="W776" s="2" t="s">
        <v>165</v>
      </c>
      <c r="X776" s="2"/>
      <c r="Y776" s="2"/>
      <c r="Z776" s="2"/>
      <c r="AA776" s="2" t="s">
        <v>2934</v>
      </c>
      <c r="AB776" s="2" t="s">
        <v>2956</v>
      </c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>
        <v>4</v>
      </c>
      <c r="AN776" s="2">
        <v>0</v>
      </c>
      <c r="AO776" s="2">
        <v>8</v>
      </c>
      <c r="AP776" s="4">
        <v>0</v>
      </c>
      <c r="AQ776" s="6" t="b">
        <v>1</v>
      </c>
      <c r="AR776" s="2" t="b">
        <v>1</v>
      </c>
      <c r="AS776" s="2">
        <v>0</v>
      </c>
      <c r="AT776" s="2">
        <v>0</v>
      </c>
      <c r="AU776" s="2">
        <v>1</v>
      </c>
      <c r="AV776" s="2">
        <v>0</v>
      </c>
      <c r="AW776" s="2">
        <v>0</v>
      </c>
      <c r="AX776" s="2">
        <v>1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1</v>
      </c>
      <c r="BE776" s="2">
        <v>1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7" t="s">
        <v>2928</v>
      </c>
      <c r="BR776" s="2">
        <v>1</v>
      </c>
      <c r="BS776" s="2"/>
      <c r="BT776" s="2" t="b">
        <v>1</v>
      </c>
      <c r="BU776" s="2" t="b">
        <v>1</v>
      </c>
      <c r="BV776" s="2">
        <v>67679</v>
      </c>
      <c r="BW776" s="2" t="s">
        <v>4684</v>
      </c>
      <c r="BX776" s="2"/>
      <c r="BY776" s="2"/>
      <c r="BZ776" s="2" t="s">
        <v>4685</v>
      </c>
      <c r="CA776" s="2" t="b">
        <v>1</v>
      </c>
      <c r="CB776" s="2" t="b">
        <v>1</v>
      </c>
      <c r="CC776" s="2" t="b">
        <v>1</v>
      </c>
      <c r="CD776" s="2" t="b">
        <v>1</v>
      </c>
      <c r="CE776" s="2" t="s">
        <v>4686</v>
      </c>
      <c r="CF776" s="2"/>
      <c r="CG776" s="2">
        <v>23</v>
      </c>
    </row>
    <row r="777" spans="1:85">
      <c r="A777" s="3">
        <v>45621.537673611114</v>
      </c>
      <c r="B777" s="2" t="s">
        <v>2600</v>
      </c>
      <c r="C777" s="2" t="s">
        <v>2601</v>
      </c>
      <c r="D777" s="2" t="s">
        <v>2602</v>
      </c>
      <c r="E777" s="2" t="s">
        <v>2603</v>
      </c>
      <c r="F777" s="2" t="s">
        <v>99</v>
      </c>
      <c r="G777" s="2">
        <v>919930855676</v>
      </c>
      <c r="H777" s="2" t="s">
        <v>127</v>
      </c>
      <c r="I777" s="2" t="s">
        <v>91</v>
      </c>
      <c r="J777" s="2" t="s">
        <v>92</v>
      </c>
      <c r="K777" s="2"/>
      <c r="L777" s="2"/>
      <c r="M777" s="2"/>
      <c r="N777" s="2" t="s">
        <v>83</v>
      </c>
      <c r="O777" s="2" t="s">
        <v>93</v>
      </c>
      <c r="P777" s="2" t="s">
        <v>113</v>
      </c>
      <c r="Q777" s="2"/>
      <c r="R777" s="2"/>
      <c r="S777" s="2"/>
      <c r="T777" s="2"/>
      <c r="U777" s="2" t="s">
        <v>113</v>
      </c>
      <c r="V777" s="2" t="s">
        <v>2947</v>
      </c>
      <c r="W777" s="2" t="s">
        <v>103</v>
      </c>
      <c r="X777" s="2"/>
      <c r="Y777" s="2"/>
      <c r="Z777" s="2"/>
      <c r="AA777" s="2" t="s">
        <v>2934</v>
      </c>
      <c r="AB777" s="2" t="s">
        <v>2956</v>
      </c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>
        <v>4</v>
      </c>
      <c r="AN777" s="2">
        <v>0</v>
      </c>
      <c r="AO777" s="2">
        <v>8</v>
      </c>
      <c r="AP777" s="4">
        <v>0</v>
      </c>
      <c r="AQ777" s="6" t="b">
        <v>1</v>
      </c>
      <c r="AR777" s="2" t="b">
        <v>1</v>
      </c>
      <c r="AS777" s="2">
        <v>0</v>
      </c>
      <c r="AT777" s="2">
        <v>0</v>
      </c>
      <c r="AU777" s="2">
        <v>1</v>
      </c>
      <c r="AV777" s="2">
        <v>0</v>
      </c>
      <c r="AW777" s="2">
        <v>0</v>
      </c>
      <c r="AX777" s="2">
        <v>0</v>
      </c>
      <c r="AY777" s="2">
        <v>1</v>
      </c>
      <c r="AZ777" s="2">
        <v>0</v>
      </c>
      <c r="BA777" s="2">
        <v>0</v>
      </c>
      <c r="BB777" s="2">
        <v>0</v>
      </c>
      <c r="BC777" s="2">
        <v>0</v>
      </c>
      <c r="BD777" s="2">
        <v>1</v>
      </c>
      <c r="BE777" s="2">
        <v>1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7" t="s">
        <v>2928</v>
      </c>
      <c r="BR777" s="2">
        <v>1</v>
      </c>
      <c r="BS777" s="2"/>
      <c r="BT777" s="2" t="b">
        <v>1</v>
      </c>
      <c r="BU777" s="2" t="b">
        <v>1</v>
      </c>
      <c r="BV777" s="2">
        <v>855676</v>
      </c>
      <c r="BW777" s="2" t="s">
        <v>4687</v>
      </c>
      <c r="BX777" s="2"/>
      <c r="BY777" s="2"/>
      <c r="BZ777" s="2" t="s">
        <v>2603</v>
      </c>
      <c r="CA777" s="2" t="b">
        <v>1</v>
      </c>
      <c r="CB777" s="2" t="b">
        <v>1</v>
      </c>
      <c r="CC777" s="2" t="b">
        <v>1</v>
      </c>
      <c r="CD777" s="2" t="b">
        <v>1</v>
      </c>
      <c r="CE777" s="2" t="s">
        <v>4688</v>
      </c>
      <c r="CF777" s="2"/>
      <c r="CG777" s="2">
        <v>28</v>
      </c>
    </row>
    <row r="778" spans="1:85">
      <c r="A778" s="3">
        <v>45621.545023148145</v>
      </c>
      <c r="B778" s="2" t="s">
        <v>2604</v>
      </c>
      <c r="C778" s="2" t="s">
        <v>2605</v>
      </c>
      <c r="D778" s="2" t="s">
        <v>356</v>
      </c>
      <c r="E778" s="2" t="s">
        <v>2606</v>
      </c>
      <c r="F778" s="2" t="s">
        <v>99</v>
      </c>
      <c r="G778" s="2">
        <v>919987030485</v>
      </c>
      <c r="H778" s="2" t="s">
        <v>127</v>
      </c>
      <c r="I778" s="2" t="s">
        <v>134</v>
      </c>
      <c r="J778" s="2"/>
      <c r="K778" s="2" t="s">
        <v>82</v>
      </c>
      <c r="L778" s="2" t="s">
        <v>82</v>
      </c>
      <c r="M778" s="2" t="s">
        <v>82</v>
      </c>
      <c r="N778" s="2"/>
      <c r="O778" s="2"/>
      <c r="P778" s="2" t="s">
        <v>113</v>
      </c>
      <c r="Q778" s="2"/>
      <c r="R778" s="2"/>
      <c r="S778" s="2"/>
      <c r="T778" s="2"/>
      <c r="U778" s="2" t="s">
        <v>113</v>
      </c>
      <c r="V778" s="2" t="s">
        <v>2947</v>
      </c>
      <c r="W778" s="2" t="s">
        <v>165</v>
      </c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>
        <v>2</v>
      </c>
      <c r="AN778" s="2">
        <v>0</v>
      </c>
      <c r="AO778" s="2">
        <v>4</v>
      </c>
      <c r="AP778" s="4">
        <v>0</v>
      </c>
      <c r="AQ778" s="6" t="b">
        <v>1</v>
      </c>
      <c r="AR778" s="2" t="b">
        <v>1</v>
      </c>
      <c r="AS778" s="2">
        <v>0</v>
      </c>
      <c r="AT778" s="2">
        <v>0</v>
      </c>
      <c r="AU778" s="2">
        <v>1</v>
      </c>
      <c r="AV778" s="2">
        <v>0</v>
      </c>
      <c r="AW778" s="2">
        <v>0</v>
      </c>
      <c r="AX778" s="2">
        <v>1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7" t="s">
        <v>2928</v>
      </c>
      <c r="BR778" s="2">
        <v>1</v>
      </c>
      <c r="BS778" s="2"/>
      <c r="BT778" s="2" t="b">
        <v>1</v>
      </c>
      <c r="BU778" s="2" t="b">
        <v>1</v>
      </c>
      <c r="BV778" s="2">
        <v>30485</v>
      </c>
      <c r="BW778" s="2" t="s">
        <v>4689</v>
      </c>
      <c r="BX778" s="2"/>
      <c r="BY778" s="2"/>
      <c r="BZ778" s="2" t="s">
        <v>2606</v>
      </c>
      <c r="CA778" s="2" t="b">
        <v>1</v>
      </c>
      <c r="CB778" s="2" t="b">
        <v>1</v>
      </c>
      <c r="CC778" s="2" t="b">
        <v>1</v>
      </c>
      <c r="CD778" s="2" t="b">
        <v>1</v>
      </c>
      <c r="CE778" s="2" t="s">
        <v>4690</v>
      </c>
      <c r="CF778" s="2"/>
      <c r="CG778" s="2">
        <v>27</v>
      </c>
    </row>
    <row r="779" spans="1:85">
      <c r="A779" s="3">
        <v>45621.545115740744</v>
      </c>
      <c r="B779" s="2" t="s">
        <v>2607</v>
      </c>
      <c r="C779" s="2" t="s">
        <v>224</v>
      </c>
      <c r="D779" s="2" t="s">
        <v>2608</v>
      </c>
      <c r="E779" s="2" t="s">
        <v>4691</v>
      </c>
      <c r="F779" s="2" t="s">
        <v>99</v>
      </c>
      <c r="G779" s="2">
        <v>919822929900</v>
      </c>
      <c r="H779" s="2" t="s">
        <v>122</v>
      </c>
      <c r="I779" s="2" t="s">
        <v>82</v>
      </c>
      <c r="J779" s="2" t="s">
        <v>135</v>
      </c>
      <c r="K779" s="2" t="s">
        <v>147</v>
      </c>
      <c r="L779" s="2" t="s">
        <v>136</v>
      </c>
      <c r="M779" s="2" t="s">
        <v>148</v>
      </c>
      <c r="N779" s="2"/>
      <c r="O779" s="2"/>
      <c r="P779" s="2" t="s">
        <v>113</v>
      </c>
      <c r="Q779" s="2"/>
      <c r="R779" s="2"/>
      <c r="S779" s="2"/>
      <c r="T779" s="2"/>
      <c r="U779" s="2" t="s">
        <v>113</v>
      </c>
      <c r="V779" s="2" t="s">
        <v>122</v>
      </c>
      <c r="W779" s="2"/>
      <c r="X779" s="2" t="s">
        <v>158</v>
      </c>
      <c r="Y779" s="2" t="s">
        <v>311</v>
      </c>
      <c r="Z779" s="2" t="s">
        <v>2955</v>
      </c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>
        <v>3</v>
      </c>
      <c r="AN779" s="2">
        <v>0</v>
      </c>
      <c r="AO779" s="2">
        <v>6</v>
      </c>
      <c r="AP779" s="4">
        <v>0</v>
      </c>
      <c r="AQ779" s="6" t="b">
        <v>1</v>
      </c>
      <c r="AR779" s="2" t="b">
        <v>1</v>
      </c>
      <c r="AS779" s="2">
        <v>0</v>
      </c>
      <c r="AT779" s="2">
        <v>0</v>
      </c>
      <c r="AU779" s="2">
        <v>0</v>
      </c>
      <c r="AV779" s="2">
        <v>0</v>
      </c>
      <c r="AW779" s="2">
        <v>1</v>
      </c>
      <c r="AX779" s="2">
        <v>0</v>
      </c>
      <c r="AY779" s="2">
        <v>0</v>
      </c>
      <c r="AZ779" s="2">
        <v>1</v>
      </c>
      <c r="BA779" s="2">
        <v>1</v>
      </c>
      <c r="BB779" s="2">
        <v>1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7" t="s">
        <v>2928</v>
      </c>
      <c r="BR779" s="2">
        <v>1</v>
      </c>
      <c r="BS779" s="2"/>
      <c r="BT779" s="2" t="b">
        <v>1</v>
      </c>
      <c r="BU779" s="2" t="b">
        <v>1</v>
      </c>
      <c r="BV779" s="2">
        <v>929900</v>
      </c>
      <c r="BW779" s="2" t="s">
        <v>4692</v>
      </c>
      <c r="BX779" s="2"/>
      <c r="BY779" s="2"/>
      <c r="BZ779" s="2" t="s">
        <v>4693</v>
      </c>
      <c r="CA779" s="2" t="b">
        <v>1</v>
      </c>
      <c r="CB779" s="2" t="b">
        <v>1</v>
      </c>
      <c r="CC779" s="2" t="b">
        <v>1</v>
      </c>
      <c r="CD779" s="2" t="b">
        <v>1</v>
      </c>
      <c r="CE779" s="2" t="s">
        <v>4694</v>
      </c>
      <c r="CF779" s="2"/>
      <c r="CG779" s="2">
        <v>28</v>
      </c>
    </row>
    <row r="780" spans="1:85">
      <c r="A780" s="3">
        <v>45621.554560185185</v>
      </c>
      <c r="B780" s="2" t="s">
        <v>2609</v>
      </c>
      <c r="C780" s="2" t="s">
        <v>758</v>
      </c>
      <c r="D780" s="2" t="s">
        <v>125</v>
      </c>
      <c r="E780" s="2" t="s">
        <v>2610</v>
      </c>
      <c r="F780" s="2" t="s">
        <v>99</v>
      </c>
      <c r="G780" s="2">
        <v>919870706661</v>
      </c>
      <c r="H780" s="2" t="s">
        <v>122</v>
      </c>
      <c r="I780" s="2" t="s">
        <v>82</v>
      </c>
      <c r="J780" s="2" t="s">
        <v>92</v>
      </c>
      <c r="K780" s="2"/>
      <c r="L780" s="2"/>
      <c r="M780" s="2"/>
      <c r="N780" s="2" t="s">
        <v>83</v>
      </c>
      <c r="O780" s="2" t="s">
        <v>82</v>
      </c>
      <c r="P780" s="2" t="s">
        <v>84</v>
      </c>
      <c r="Q780" s="2"/>
      <c r="R780" s="2"/>
      <c r="S780" s="2"/>
      <c r="T780" s="2"/>
      <c r="U780" s="2" t="s">
        <v>84</v>
      </c>
      <c r="V780" s="2" t="s">
        <v>122</v>
      </c>
      <c r="W780" s="2"/>
      <c r="X780" s="2"/>
      <c r="Y780" s="2"/>
      <c r="Z780" s="2"/>
      <c r="AA780" s="2" t="s">
        <v>2934</v>
      </c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>
        <v>2</v>
      </c>
      <c r="AN780" s="2">
        <v>0</v>
      </c>
      <c r="AO780" s="2">
        <v>4</v>
      </c>
      <c r="AP780" s="4">
        <v>0</v>
      </c>
      <c r="AQ780" s="6" t="b">
        <v>1</v>
      </c>
      <c r="AR780" s="2" t="b">
        <v>1</v>
      </c>
      <c r="AS780" s="2">
        <v>0</v>
      </c>
      <c r="AT780" s="2">
        <v>0</v>
      </c>
      <c r="AU780" s="2">
        <v>0</v>
      </c>
      <c r="AV780" s="2">
        <v>0</v>
      </c>
      <c r="AW780" s="2">
        <v>1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1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7" t="s">
        <v>2928</v>
      </c>
      <c r="BR780" s="2">
        <v>1</v>
      </c>
      <c r="BS780" s="2"/>
      <c r="BT780" s="2" t="b">
        <v>1</v>
      </c>
      <c r="BU780" s="2" t="b">
        <v>1</v>
      </c>
      <c r="BV780" s="2">
        <v>706661</v>
      </c>
      <c r="BW780" s="2" t="s">
        <v>4695</v>
      </c>
      <c r="BX780" s="2"/>
      <c r="BY780" s="2"/>
      <c r="BZ780" s="2" t="s">
        <v>2610</v>
      </c>
      <c r="CA780" s="2" t="b">
        <v>1</v>
      </c>
      <c r="CB780" s="2" t="b">
        <v>1</v>
      </c>
      <c r="CC780" s="2" t="b">
        <v>1</v>
      </c>
      <c r="CD780" s="2" t="b">
        <v>1</v>
      </c>
      <c r="CE780" s="2" t="s">
        <v>3376</v>
      </c>
      <c r="CF780" s="2"/>
      <c r="CG780" s="2">
        <v>28</v>
      </c>
    </row>
    <row r="781" spans="1:85">
      <c r="A781" s="3">
        <v>45621.598263888889</v>
      </c>
      <c r="B781" s="2" t="s">
        <v>2611</v>
      </c>
      <c r="C781" s="2" t="s">
        <v>2612</v>
      </c>
      <c r="D781" s="2" t="s">
        <v>2488</v>
      </c>
      <c r="E781" s="2" t="s">
        <v>2613</v>
      </c>
      <c r="F781" s="2" t="s">
        <v>79</v>
      </c>
      <c r="G781" s="2">
        <v>918905752729</v>
      </c>
      <c r="H781" s="2" t="s">
        <v>81</v>
      </c>
      <c r="I781" s="2" t="s">
        <v>82</v>
      </c>
      <c r="J781" s="2" t="s">
        <v>92</v>
      </c>
      <c r="K781" s="2"/>
      <c r="L781" s="2"/>
      <c r="M781" s="2"/>
      <c r="N781" s="2" t="s">
        <v>83</v>
      </c>
      <c r="O781" s="2" t="s">
        <v>93</v>
      </c>
      <c r="P781" s="2" t="s">
        <v>84</v>
      </c>
      <c r="Q781" s="2"/>
      <c r="R781" s="2"/>
      <c r="S781" s="2"/>
      <c r="T781" s="2"/>
      <c r="U781" s="2" t="s">
        <v>84</v>
      </c>
      <c r="V781" s="2" t="s">
        <v>86</v>
      </c>
      <c r="W781" s="2"/>
      <c r="X781" s="2"/>
      <c r="Y781" s="2"/>
      <c r="Z781" s="2"/>
      <c r="AA781" s="2" t="s">
        <v>2927</v>
      </c>
      <c r="AB781" s="2" t="s">
        <v>2931</v>
      </c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>
        <v>3</v>
      </c>
      <c r="AN781" s="2">
        <v>0</v>
      </c>
      <c r="AO781" s="2">
        <v>6</v>
      </c>
      <c r="AP781" s="4">
        <v>0</v>
      </c>
      <c r="AQ781" s="6" t="b">
        <v>1</v>
      </c>
      <c r="AR781" s="2" t="b">
        <v>1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1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1</v>
      </c>
      <c r="BP781" s="2">
        <v>1</v>
      </c>
      <c r="BQ781" s="7" t="s">
        <v>2928</v>
      </c>
      <c r="BR781" s="2">
        <v>1</v>
      </c>
      <c r="BS781" s="2"/>
      <c r="BT781" s="2" t="b">
        <v>1</v>
      </c>
      <c r="BU781" s="2" t="b">
        <v>1</v>
      </c>
      <c r="BV781" s="2">
        <v>752729</v>
      </c>
      <c r="BW781" s="2" t="s">
        <v>4696</v>
      </c>
      <c r="BX781" s="2"/>
      <c r="BY781" s="2"/>
      <c r="BZ781" s="2" t="s">
        <v>2613</v>
      </c>
      <c r="CA781" s="2" t="b">
        <v>1</v>
      </c>
      <c r="CB781" s="2" t="b">
        <v>1</v>
      </c>
      <c r="CC781" s="2" t="b">
        <v>1</v>
      </c>
      <c r="CD781" s="2" t="b">
        <v>1</v>
      </c>
      <c r="CE781" s="2" t="s">
        <v>4697</v>
      </c>
      <c r="CF781" s="2"/>
      <c r="CG781" s="2">
        <v>29</v>
      </c>
    </row>
    <row r="782" spans="1:85">
      <c r="A782" s="3">
        <v>45621.607939814814</v>
      </c>
      <c r="B782" s="2" t="s">
        <v>2614</v>
      </c>
      <c r="C782" s="2" t="s">
        <v>2615</v>
      </c>
      <c r="D782" s="2" t="s">
        <v>2616</v>
      </c>
      <c r="E782" s="2" t="s">
        <v>2617</v>
      </c>
      <c r="F782" s="2" t="s">
        <v>99</v>
      </c>
      <c r="G782" s="2">
        <v>918879603336</v>
      </c>
      <c r="H782" s="2" t="s">
        <v>81</v>
      </c>
      <c r="I782" s="2" t="s">
        <v>82</v>
      </c>
      <c r="J782" s="2"/>
      <c r="K782" s="2" t="s">
        <v>82</v>
      </c>
      <c r="L782" s="2" t="s">
        <v>82</v>
      </c>
      <c r="M782" s="2" t="s">
        <v>82</v>
      </c>
      <c r="N782" s="2"/>
      <c r="O782" s="2"/>
      <c r="P782" s="2" t="s">
        <v>84</v>
      </c>
      <c r="Q782" s="2"/>
      <c r="R782" s="2"/>
      <c r="S782" s="2"/>
      <c r="T782" s="2"/>
      <c r="U782" s="2" t="s">
        <v>84</v>
      </c>
      <c r="V782" s="2" t="s">
        <v>102</v>
      </c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>
        <v>1</v>
      </c>
      <c r="AN782" s="2">
        <v>0</v>
      </c>
      <c r="AO782" s="2">
        <v>2</v>
      </c>
      <c r="AP782" s="4">
        <v>0</v>
      </c>
      <c r="AQ782" s="6" t="b">
        <v>1</v>
      </c>
      <c r="AR782" s="2" t="b">
        <v>1</v>
      </c>
      <c r="AS782" s="2">
        <v>0</v>
      </c>
      <c r="AT782" s="2">
        <v>0</v>
      </c>
      <c r="AU782" s="2">
        <v>0</v>
      </c>
      <c r="AV782" s="2">
        <v>1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7" t="s">
        <v>2928</v>
      </c>
      <c r="BR782" s="2">
        <v>1</v>
      </c>
      <c r="BS782" s="2"/>
      <c r="BT782" s="2" t="b">
        <v>1</v>
      </c>
      <c r="BU782" s="2" t="b">
        <v>1</v>
      </c>
      <c r="BV782" s="2">
        <v>603336</v>
      </c>
      <c r="BW782" s="2" t="s">
        <v>4698</v>
      </c>
      <c r="BX782" s="2"/>
      <c r="BY782" s="2"/>
      <c r="BZ782" s="2" t="s">
        <v>4699</v>
      </c>
      <c r="CA782" s="2" t="b">
        <v>1</v>
      </c>
      <c r="CB782" s="2" t="b">
        <v>1</v>
      </c>
      <c r="CC782" s="2" t="b">
        <v>1</v>
      </c>
      <c r="CD782" s="2" t="b">
        <v>1</v>
      </c>
      <c r="CE782" s="2" t="s">
        <v>4700</v>
      </c>
      <c r="CF782" s="2"/>
      <c r="CG782" s="2">
        <v>33</v>
      </c>
    </row>
    <row r="783" spans="1:85">
      <c r="A783" s="3">
        <v>45621.615949074076</v>
      </c>
      <c r="B783" s="2" t="s">
        <v>2618</v>
      </c>
      <c r="C783" s="2" t="s">
        <v>2619</v>
      </c>
      <c r="D783" s="2" t="s">
        <v>2620</v>
      </c>
      <c r="E783" s="2" t="s">
        <v>2621</v>
      </c>
      <c r="F783" s="2" t="s">
        <v>99</v>
      </c>
      <c r="G783" s="2" t="s">
        <v>2622</v>
      </c>
      <c r="H783" s="2" t="s">
        <v>127</v>
      </c>
      <c r="I783" s="2" t="s">
        <v>91</v>
      </c>
      <c r="J783" s="2" t="s">
        <v>92</v>
      </c>
      <c r="K783" s="2"/>
      <c r="L783" s="2"/>
      <c r="M783" s="2"/>
      <c r="N783" s="2" t="s">
        <v>93</v>
      </c>
      <c r="O783" s="2" t="s">
        <v>82</v>
      </c>
      <c r="P783" s="2"/>
      <c r="Q783" s="2"/>
      <c r="R783" s="2"/>
      <c r="S783" s="2"/>
      <c r="T783" s="2"/>
      <c r="U783" s="2" t="s">
        <v>85</v>
      </c>
      <c r="V783" s="2" t="s">
        <v>2947</v>
      </c>
      <c r="W783" s="2" t="s">
        <v>103</v>
      </c>
      <c r="X783" s="2"/>
      <c r="Y783" s="2"/>
      <c r="Z783" s="2"/>
      <c r="AA783" s="2" t="s">
        <v>2956</v>
      </c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>
        <v>3</v>
      </c>
      <c r="AN783" s="2">
        <v>0</v>
      </c>
      <c r="AO783" s="2">
        <v>5</v>
      </c>
      <c r="AP783" s="4">
        <v>0</v>
      </c>
      <c r="AQ783" s="6" t="b">
        <v>1</v>
      </c>
      <c r="AR783" s="2" t="b">
        <v>1</v>
      </c>
      <c r="AS783" s="2">
        <v>0</v>
      </c>
      <c r="AT783" s="2">
        <v>0</v>
      </c>
      <c r="AU783" s="2">
        <v>1</v>
      </c>
      <c r="AV783" s="2">
        <v>0</v>
      </c>
      <c r="AW783" s="2">
        <v>0</v>
      </c>
      <c r="AX783" s="2">
        <v>0</v>
      </c>
      <c r="AY783" s="2">
        <v>1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1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7" t="s">
        <v>2966</v>
      </c>
      <c r="BR783" s="2">
        <v>1</v>
      </c>
      <c r="BS783" s="2"/>
      <c r="BT783" s="2" t="b">
        <v>1</v>
      </c>
      <c r="BU783" s="2" t="b">
        <v>1</v>
      </c>
      <c r="BV783" s="2">
        <v>814184</v>
      </c>
      <c r="BW783" s="2" t="s">
        <v>4701</v>
      </c>
      <c r="BX783" s="2"/>
      <c r="BY783" s="2"/>
      <c r="BZ783" s="2" t="s">
        <v>2621</v>
      </c>
      <c r="CA783" s="2" t="b">
        <v>1</v>
      </c>
      <c r="CB783" s="2" t="b">
        <v>1</v>
      </c>
      <c r="CC783" s="2" t="b">
        <v>1</v>
      </c>
      <c r="CD783" s="2" t="b">
        <v>1</v>
      </c>
      <c r="CE783" s="2" t="s">
        <v>4702</v>
      </c>
      <c r="CF783" s="2"/>
      <c r="CG783" s="2">
        <v>18</v>
      </c>
    </row>
    <row r="784" spans="1:85">
      <c r="A784" s="3">
        <v>45621.634398148148</v>
      </c>
      <c r="B784" s="2" t="s">
        <v>2623</v>
      </c>
      <c r="C784" s="2" t="s">
        <v>2624</v>
      </c>
      <c r="D784" s="2" t="s">
        <v>125</v>
      </c>
      <c r="E784" s="2" t="s">
        <v>2625</v>
      </c>
      <c r="F784" s="2" t="s">
        <v>79</v>
      </c>
      <c r="G784" s="2" t="s">
        <v>2626</v>
      </c>
      <c r="H784" s="2" t="s">
        <v>127</v>
      </c>
      <c r="I784" s="2" t="s">
        <v>91</v>
      </c>
      <c r="J784" s="2" t="s">
        <v>135</v>
      </c>
      <c r="K784" s="2" t="s">
        <v>136</v>
      </c>
      <c r="L784" s="2" t="s">
        <v>147</v>
      </c>
      <c r="M784" s="2" t="s">
        <v>148</v>
      </c>
      <c r="N784" s="2"/>
      <c r="O784" s="2"/>
      <c r="P784" s="2"/>
      <c r="Q784" s="2"/>
      <c r="R784" s="2"/>
      <c r="S784" s="2"/>
      <c r="T784" s="2"/>
      <c r="U784" s="2" t="s">
        <v>85</v>
      </c>
      <c r="V784" s="2" t="s">
        <v>3035</v>
      </c>
      <c r="W784" s="2" t="s">
        <v>94</v>
      </c>
      <c r="X784" s="2" t="s">
        <v>138</v>
      </c>
      <c r="Y784" s="2" t="s">
        <v>576</v>
      </c>
      <c r="Z784" s="2" t="s">
        <v>3021</v>
      </c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>
        <v>5</v>
      </c>
      <c r="AN784" s="2">
        <v>0</v>
      </c>
      <c r="AO784" s="2">
        <v>9</v>
      </c>
      <c r="AP784" s="4">
        <v>0</v>
      </c>
      <c r="AQ784" s="6" t="b">
        <v>1</v>
      </c>
      <c r="AR784" s="2" t="b">
        <v>1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1</v>
      </c>
      <c r="BG784" s="2">
        <v>0</v>
      </c>
      <c r="BH784" s="2">
        <v>0</v>
      </c>
      <c r="BI784" s="2">
        <v>0</v>
      </c>
      <c r="BJ784" s="2">
        <v>1</v>
      </c>
      <c r="BK784" s="2">
        <v>1</v>
      </c>
      <c r="BL784" s="2">
        <v>1</v>
      </c>
      <c r="BM784" s="2">
        <v>1</v>
      </c>
      <c r="BN784" s="2">
        <v>0</v>
      </c>
      <c r="BO784" s="2">
        <v>0</v>
      </c>
      <c r="BP784" s="2">
        <v>0</v>
      </c>
      <c r="BQ784" s="7" t="s">
        <v>2966</v>
      </c>
      <c r="BR784" s="2">
        <v>1</v>
      </c>
      <c r="BS784" s="2"/>
      <c r="BT784" s="2" t="b">
        <v>1</v>
      </c>
      <c r="BU784" s="2" t="b">
        <v>1</v>
      </c>
      <c r="BV784" s="2">
        <v>945264</v>
      </c>
      <c r="BW784" s="2" t="s">
        <v>4703</v>
      </c>
      <c r="BX784" s="2"/>
      <c r="BY784" s="2"/>
      <c r="BZ784" s="2" t="s">
        <v>2625</v>
      </c>
      <c r="CA784" s="2" t="b">
        <v>1</v>
      </c>
      <c r="CB784" s="2" t="b">
        <v>1</v>
      </c>
      <c r="CC784" s="2" t="b">
        <v>1</v>
      </c>
      <c r="CD784" s="2" t="b">
        <v>1</v>
      </c>
      <c r="CE784" s="2" t="s">
        <v>4704</v>
      </c>
      <c r="CF784" s="2"/>
      <c r="CG784" s="2">
        <v>22</v>
      </c>
    </row>
    <row r="785" spans="1:85">
      <c r="A785" s="3">
        <v>45621.668078703704</v>
      </c>
      <c r="B785" s="2" t="s">
        <v>2627</v>
      </c>
      <c r="C785" s="2" t="s">
        <v>2008</v>
      </c>
      <c r="D785" s="2" t="s">
        <v>819</v>
      </c>
      <c r="E785" s="2" t="s">
        <v>2628</v>
      </c>
      <c r="F785" s="2" t="s">
        <v>99</v>
      </c>
      <c r="G785" s="2">
        <v>9967155543</v>
      </c>
      <c r="H785" s="2" t="s">
        <v>127</v>
      </c>
      <c r="I785" s="2" t="s">
        <v>91</v>
      </c>
      <c r="J785" s="2" t="s">
        <v>92</v>
      </c>
      <c r="K785" s="2"/>
      <c r="L785" s="2"/>
      <c r="M785" s="2"/>
      <c r="N785" s="2" t="s">
        <v>83</v>
      </c>
      <c r="O785" s="2" t="s">
        <v>93</v>
      </c>
      <c r="P785" s="2" t="s">
        <v>113</v>
      </c>
      <c r="Q785" s="2"/>
      <c r="R785" s="2"/>
      <c r="S785" s="2"/>
      <c r="T785" s="2"/>
      <c r="U785" s="2" t="s">
        <v>113</v>
      </c>
      <c r="V785" s="2" t="s">
        <v>2947</v>
      </c>
      <c r="W785" s="2" t="s">
        <v>103</v>
      </c>
      <c r="X785" s="2"/>
      <c r="Y785" s="2"/>
      <c r="Z785" s="2"/>
      <c r="AA785" s="2" t="s">
        <v>2934</v>
      </c>
      <c r="AB785" s="2" t="s">
        <v>2956</v>
      </c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>
        <v>4</v>
      </c>
      <c r="AN785" s="2">
        <v>0</v>
      </c>
      <c r="AO785" s="2">
        <v>8</v>
      </c>
      <c r="AP785" s="4">
        <v>0</v>
      </c>
      <c r="AQ785" s="6" t="b">
        <v>1</v>
      </c>
      <c r="AR785" s="2" t="b">
        <v>1</v>
      </c>
      <c r="AS785" s="2">
        <v>0</v>
      </c>
      <c r="AT785" s="2">
        <v>0</v>
      </c>
      <c r="AU785" s="2">
        <v>1</v>
      </c>
      <c r="AV785" s="2">
        <v>0</v>
      </c>
      <c r="AW785" s="2">
        <v>0</v>
      </c>
      <c r="AX785" s="2">
        <v>0</v>
      </c>
      <c r="AY785" s="2">
        <v>1</v>
      </c>
      <c r="AZ785" s="2">
        <v>0</v>
      </c>
      <c r="BA785" s="2">
        <v>0</v>
      </c>
      <c r="BB785" s="2">
        <v>0</v>
      </c>
      <c r="BC785" s="2">
        <v>0</v>
      </c>
      <c r="BD785" s="2">
        <v>1</v>
      </c>
      <c r="BE785" s="2">
        <v>1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7" t="s">
        <v>2928</v>
      </c>
      <c r="BR785" s="2">
        <v>1</v>
      </c>
      <c r="BS785" s="2"/>
      <c r="BT785" s="2" t="b">
        <v>1</v>
      </c>
      <c r="BU785" s="2" t="b">
        <v>1</v>
      </c>
      <c r="BV785" s="2">
        <v>155543</v>
      </c>
      <c r="BW785" s="2" t="s">
        <v>4705</v>
      </c>
      <c r="BX785" s="2"/>
      <c r="BY785" s="2"/>
      <c r="BZ785" s="2" t="s">
        <v>2628</v>
      </c>
      <c r="CA785" s="2" t="b">
        <v>1</v>
      </c>
      <c r="CB785" s="2" t="b">
        <v>1</v>
      </c>
      <c r="CC785" s="2" t="b">
        <v>1</v>
      </c>
      <c r="CD785" s="2" t="b">
        <v>1</v>
      </c>
      <c r="CE785" s="2" t="s">
        <v>4706</v>
      </c>
      <c r="CF785" s="2"/>
      <c r="CG785" s="2">
        <v>27</v>
      </c>
    </row>
    <row r="786" spans="1:85">
      <c r="A786" s="3">
        <v>45621.683252314811</v>
      </c>
      <c r="B786" s="2" t="s">
        <v>2629</v>
      </c>
      <c r="C786" s="2" t="s">
        <v>1171</v>
      </c>
      <c r="D786" s="2" t="s">
        <v>425</v>
      </c>
      <c r="E786" s="2" t="s">
        <v>2630</v>
      </c>
      <c r="F786" s="2" t="s">
        <v>99</v>
      </c>
      <c r="G786" s="2" t="s">
        <v>2631</v>
      </c>
      <c r="H786" s="2" t="s">
        <v>81</v>
      </c>
      <c r="I786" s="2" t="s">
        <v>134</v>
      </c>
      <c r="J786" s="2" t="s">
        <v>92</v>
      </c>
      <c r="K786" s="2"/>
      <c r="L786" s="2"/>
      <c r="M786" s="2"/>
      <c r="N786" s="2" t="s">
        <v>93</v>
      </c>
      <c r="O786" s="2" t="s">
        <v>82</v>
      </c>
      <c r="P786" s="2" t="s">
        <v>101</v>
      </c>
      <c r="Q786" s="2"/>
      <c r="R786" s="2"/>
      <c r="S786" s="2"/>
      <c r="T786" s="2"/>
      <c r="U786" s="2" t="s">
        <v>101</v>
      </c>
      <c r="V786" s="2" t="s">
        <v>102</v>
      </c>
      <c r="W786" s="2" t="s">
        <v>165</v>
      </c>
      <c r="X786" s="2"/>
      <c r="Y786" s="2"/>
      <c r="Z786" s="2"/>
      <c r="AA786" s="2" t="s">
        <v>2956</v>
      </c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>
        <v>3</v>
      </c>
      <c r="AN786" s="2">
        <v>0</v>
      </c>
      <c r="AO786" s="2">
        <v>6</v>
      </c>
      <c r="AP786" s="4">
        <v>0</v>
      </c>
      <c r="AQ786" s="6" t="b">
        <v>1</v>
      </c>
      <c r="AR786" s="2" t="b">
        <v>1</v>
      </c>
      <c r="AS786" s="2">
        <v>0</v>
      </c>
      <c r="AT786" s="2">
        <v>0</v>
      </c>
      <c r="AU786" s="2">
        <v>0</v>
      </c>
      <c r="AV786" s="2">
        <v>1</v>
      </c>
      <c r="AW786" s="2">
        <v>0</v>
      </c>
      <c r="AX786" s="2">
        <v>1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1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7" t="s">
        <v>2928</v>
      </c>
      <c r="BR786" s="2">
        <v>1</v>
      </c>
      <c r="BS786" s="2"/>
      <c r="BT786" s="2" t="b">
        <v>1</v>
      </c>
      <c r="BU786" s="2" t="b">
        <v>1</v>
      </c>
      <c r="BV786" s="2">
        <v>574062</v>
      </c>
      <c r="BW786" s="2" t="s">
        <v>4707</v>
      </c>
      <c r="BX786" s="2"/>
      <c r="BY786" s="2"/>
      <c r="BZ786" s="2" t="s">
        <v>2630</v>
      </c>
      <c r="CA786" s="2" t="b">
        <v>1</v>
      </c>
      <c r="CB786" s="2" t="b">
        <v>1</v>
      </c>
      <c r="CC786" s="2" t="b">
        <v>1</v>
      </c>
      <c r="CD786" s="2" t="b">
        <v>1</v>
      </c>
      <c r="CE786" s="2" t="s">
        <v>4708</v>
      </c>
      <c r="CF786" s="2"/>
      <c r="CG786" s="2">
        <v>17</v>
      </c>
    </row>
    <row r="787" spans="1:85">
      <c r="A787" s="3">
        <v>45621.687349537038</v>
      </c>
      <c r="B787" s="2" t="s">
        <v>2632</v>
      </c>
      <c r="C787" s="2" t="s">
        <v>1288</v>
      </c>
      <c r="D787" s="2" t="s">
        <v>125</v>
      </c>
      <c r="E787" s="2" t="s">
        <v>2633</v>
      </c>
      <c r="F787" s="2" t="s">
        <v>79</v>
      </c>
      <c r="G787" s="2">
        <v>918850734804</v>
      </c>
      <c r="H787" s="2" t="s">
        <v>82</v>
      </c>
      <c r="I787" s="2" t="s">
        <v>82</v>
      </c>
      <c r="J787" s="2" t="s">
        <v>135</v>
      </c>
      <c r="K787" s="2" t="s">
        <v>136</v>
      </c>
      <c r="L787" s="2" t="s">
        <v>136</v>
      </c>
      <c r="M787" s="2" t="s">
        <v>136</v>
      </c>
      <c r="N787" s="2"/>
      <c r="O787" s="2"/>
      <c r="P787" s="2" t="s">
        <v>101</v>
      </c>
      <c r="Q787" s="2"/>
      <c r="R787" s="2"/>
      <c r="S787" s="2"/>
      <c r="T787" s="2"/>
      <c r="U787" s="2" t="s">
        <v>101</v>
      </c>
      <c r="V787" s="2"/>
      <c r="W787" s="2"/>
      <c r="X787" s="2" t="s">
        <v>138</v>
      </c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>
        <v>1</v>
      </c>
      <c r="AN787" s="2">
        <v>0</v>
      </c>
      <c r="AO787" s="2">
        <v>2</v>
      </c>
      <c r="AP787" s="4">
        <v>0</v>
      </c>
      <c r="AQ787" s="6" t="b">
        <v>1</v>
      </c>
      <c r="AR787" s="2" t="b">
        <v>1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1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7" t="s">
        <v>2928</v>
      </c>
      <c r="BR787" s="2">
        <v>1</v>
      </c>
      <c r="BS787" s="2"/>
      <c r="BT787" s="2" t="b">
        <v>1</v>
      </c>
      <c r="BU787" s="2" t="b">
        <v>1</v>
      </c>
      <c r="BV787" s="2">
        <v>734804</v>
      </c>
      <c r="BW787" s="2" t="s">
        <v>4709</v>
      </c>
      <c r="BX787" s="2"/>
      <c r="BY787" s="2"/>
      <c r="BZ787" s="2" t="s">
        <v>2633</v>
      </c>
      <c r="CA787" s="2" t="b">
        <v>1</v>
      </c>
      <c r="CB787" s="2" t="b">
        <v>1</v>
      </c>
      <c r="CC787" s="2" t="b">
        <v>1</v>
      </c>
      <c r="CD787" s="2" t="b">
        <v>1</v>
      </c>
      <c r="CE787" s="2" t="s">
        <v>4710</v>
      </c>
      <c r="CF787" s="2"/>
      <c r="CG787" s="2">
        <v>29</v>
      </c>
    </row>
    <row r="788" spans="1:85">
      <c r="A788" s="3">
        <v>45621.745891203704</v>
      </c>
      <c r="B788" s="2" t="s">
        <v>2634</v>
      </c>
      <c r="C788" s="2" t="s">
        <v>2635</v>
      </c>
      <c r="D788" s="2" t="s">
        <v>125</v>
      </c>
      <c r="E788" s="2" t="s">
        <v>2636</v>
      </c>
      <c r="F788" s="2" t="s">
        <v>99</v>
      </c>
      <c r="G788" s="2" t="s">
        <v>2637</v>
      </c>
      <c r="H788" s="2" t="s">
        <v>127</v>
      </c>
      <c r="I788" s="2" t="s">
        <v>82</v>
      </c>
      <c r="J788" s="2" t="s">
        <v>135</v>
      </c>
      <c r="K788" s="2" t="s">
        <v>136</v>
      </c>
      <c r="L788" s="2" t="s">
        <v>136</v>
      </c>
      <c r="M788" s="2" t="s">
        <v>136</v>
      </c>
      <c r="N788" s="2"/>
      <c r="O788" s="2"/>
      <c r="P788" s="2"/>
      <c r="Q788" s="2"/>
      <c r="R788" s="2"/>
      <c r="S788" s="2"/>
      <c r="T788" s="2"/>
      <c r="U788" s="2" t="s">
        <v>85</v>
      </c>
      <c r="V788" s="2" t="s">
        <v>2947</v>
      </c>
      <c r="W788" s="2"/>
      <c r="X788" s="2" t="s">
        <v>311</v>
      </c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>
        <v>2</v>
      </c>
      <c r="AN788" s="2">
        <v>0</v>
      </c>
      <c r="AO788" s="2">
        <v>3</v>
      </c>
      <c r="AP788" s="4">
        <v>0</v>
      </c>
      <c r="AQ788" s="6" t="b">
        <v>1</v>
      </c>
      <c r="AR788" s="2" t="b">
        <v>1</v>
      </c>
      <c r="AS788" s="2">
        <v>0</v>
      </c>
      <c r="AT788" s="2">
        <v>0</v>
      </c>
      <c r="AU788" s="2">
        <v>1</v>
      </c>
      <c r="AV788" s="2">
        <v>0</v>
      </c>
      <c r="AW788" s="2">
        <v>0</v>
      </c>
      <c r="AX788" s="2">
        <v>0</v>
      </c>
      <c r="AY788" s="2">
        <v>0</v>
      </c>
      <c r="AZ788" s="2">
        <v>1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7" t="s">
        <v>2966</v>
      </c>
      <c r="BR788" s="2">
        <v>1</v>
      </c>
      <c r="BS788" s="2"/>
      <c r="BT788" s="2" t="b">
        <v>1</v>
      </c>
      <c r="BU788" s="2" t="b">
        <v>1</v>
      </c>
      <c r="BV788" s="2">
        <v>387052</v>
      </c>
      <c r="BW788" s="2" t="s">
        <v>4711</v>
      </c>
      <c r="BX788" s="2"/>
      <c r="BY788" s="2"/>
      <c r="BZ788" s="2" t="s">
        <v>2636</v>
      </c>
      <c r="CA788" s="2" t="b">
        <v>1</v>
      </c>
      <c r="CB788" s="2" t="b">
        <v>1</v>
      </c>
      <c r="CC788" s="2" t="b">
        <v>1</v>
      </c>
      <c r="CD788" s="2" t="b">
        <v>1</v>
      </c>
      <c r="CE788" s="2" t="s">
        <v>4712</v>
      </c>
      <c r="CF788" s="2"/>
      <c r="CG788" s="2">
        <v>21</v>
      </c>
    </row>
    <row r="789" spans="1:85">
      <c r="A789" s="3">
        <v>45621.755532407406</v>
      </c>
      <c r="B789" s="2" t="s">
        <v>2638</v>
      </c>
      <c r="C789" s="2" t="s">
        <v>2639</v>
      </c>
      <c r="D789" s="2" t="s">
        <v>295</v>
      </c>
      <c r="E789" s="2" t="s">
        <v>2640</v>
      </c>
      <c r="F789" s="2" t="s">
        <v>79</v>
      </c>
      <c r="G789" s="2" t="s">
        <v>2641</v>
      </c>
      <c r="H789" s="2" t="s">
        <v>127</v>
      </c>
      <c r="I789" s="2" t="s">
        <v>82</v>
      </c>
      <c r="J789" s="2" t="s">
        <v>135</v>
      </c>
      <c r="K789" s="2" t="s">
        <v>136</v>
      </c>
      <c r="L789" s="2" t="s">
        <v>148</v>
      </c>
      <c r="M789" s="2" t="s">
        <v>82</v>
      </c>
      <c r="N789" s="2"/>
      <c r="O789" s="2"/>
      <c r="P789" s="2"/>
      <c r="Q789" s="2"/>
      <c r="R789" s="2"/>
      <c r="S789" s="2"/>
      <c r="T789" s="2"/>
      <c r="U789" s="2" t="s">
        <v>85</v>
      </c>
      <c r="V789" s="2" t="s">
        <v>3035</v>
      </c>
      <c r="W789" s="2"/>
      <c r="X789" s="2" t="s">
        <v>138</v>
      </c>
      <c r="Y789" s="2" t="s">
        <v>3021</v>
      </c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>
        <v>4</v>
      </c>
      <c r="AN789" s="2">
        <v>0</v>
      </c>
      <c r="AO789" s="2">
        <v>8</v>
      </c>
      <c r="AP789" s="4">
        <v>0</v>
      </c>
      <c r="AQ789" s="6" t="b">
        <v>1</v>
      </c>
      <c r="AR789" s="2" t="b">
        <v>1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1</v>
      </c>
      <c r="BG789" s="2">
        <v>0</v>
      </c>
      <c r="BH789" s="2">
        <v>0</v>
      </c>
      <c r="BI789" s="2">
        <v>0</v>
      </c>
      <c r="BJ789" s="2">
        <v>0</v>
      </c>
      <c r="BK789" s="2">
        <v>1</v>
      </c>
      <c r="BL789" s="2">
        <v>0</v>
      </c>
      <c r="BM789" s="2">
        <v>1</v>
      </c>
      <c r="BN789" s="2">
        <v>0</v>
      </c>
      <c r="BO789" s="2">
        <v>0</v>
      </c>
      <c r="BP789" s="2">
        <v>0</v>
      </c>
      <c r="BQ789" s="7" t="s">
        <v>2928</v>
      </c>
      <c r="BR789" s="2">
        <v>1</v>
      </c>
      <c r="BS789" s="2"/>
      <c r="BT789" s="2" t="b">
        <v>1</v>
      </c>
      <c r="BU789" s="2" t="b">
        <v>1</v>
      </c>
      <c r="BV789" s="2">
        <v>524260</v>
      </c>
      <c r="BW789" s="2" t="s">
        <v>4713</v>
      </c>
      <c r="BX789" s="2"/>
      <c r="BY789" s="2"/>
      <c r="BZ789" s="2" t="s">
        <v>2640</v>
      </c>
      <c r="CA789" s="2" t="b">
        <v>0</v>
      </c>
      <c r="CB789" s="2" t="b">
        <v>1</v>
      </c>
      <c r="CC789" s="2" t="b">
        <v>0</v>
      </c>
      <c r="CD789" s="2" t="b">
        <v>1</v>
      </c>
      <c r="CE789" s="2" t="e">
        <v>#N/A</v>
      </c>
      <c r="CF789" s="2"/>
      <c r="CG789" s="2"/>
    </row>
    <row r="790" spans="1:85">
      <c r="A790" s="3">
        <v>45621.783368055556</v>
      </c>
      <c r="B790" s="2" t="s">
        <v>2642</v>
      </c>
      <c r="C790" s="2" t="s">
        <v>2643</v>
      </c>
      <c r="D790" s="2" t="s">
        <v>258</v>
      </c>
      <c r="E790" s="2" t="s">
        <v>2644</v>
      </c>
      <c r="F790" s="2" t="s">
        <v>79</v>
      </c>
      <c r="G790" s="2">
        <v>919004527540</v>
      </c>
      <c r="H790" s="2" t="s">
        <v>317</v>
      </c>
      <c r="I790" s="2" t="s">
        <v>91</v>
      </c>
      <c r="J790" s="2" t="s">
        <v>135</v>
      </c>
      <c r="K790" s="2" t="s">
        <v>136</v>
      </c>
      <c r="L790" s="2" t="s">
        <v>82</v>
      </c>
      <c r="M790" s="2" t="s">
        <v>82</v>
      </c>
      <c r="N790" s="2"/>
      <c r="O790" s="2"/>
      <c r="P790" s="2" t="s">
        <v>128</v>
      </c>
      <c r="Q790" s="2"/>
      <c r="R790" s="2"/>
      <c r="S790" s="2"/>
      <c r="T790" s="2"/>
      <c r="U790" s="2" t="s">
        <v>128</v>
      </c>
      <c r="V790" s="2" t="s">
        <v>317</v>
      </c>
      <c r="W790" s="2" t="s">
        <v>94</v>
      </c>
      <c r="X790" s="2" t="s">
        <v>138</v>
      </c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>
        <v>3</v>
      </c>
      <c r="AN790" s="2">
        <v>0</v>
      </c>
      <c r="AO790" s="2">
        <v>6</v>
      </c>
      <c r="AP790" s="4">
        <v>0</v>
      </c>
      <c r="AQ790" s="6" t="b">
        <v>1</v>
      </c>
      <c r="AR790" s="2" t="b">
        <v>1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1</v>
      </c>
      <c r="BI790" s="2">
        <v>0</v>
      </c>
      <c r="BJ790" s="2">
        <v>1</v>
      </c>
      <c r="BK790" s="2">
        <v>1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7" t="s">
        <v>2928</v>
      </c>
      <c r="BR790" s="2">
        <v>1</v>
      </c>
      <c r="BS790" s="2"/>
      <c r="BT790" s="2" t="b">
        <v>1</v>
      </c>
      <c r="BU790" s="2" t="b">
        <v>1</v>
      </c>
      <c r="BV790" s="2">
        <v>527540</v>
      </c>
      <c r="BW790" s="2" t="s">
        <v>4714</v>
      </c>
      <c r="BX790" s="2"/>
      <c r="BY790" s="2"/>
      <c r="BZ790" s="2" t="s">
        <v>2644</v>
      </c>
      <c r="CA790" s="2" t="b">
        <v>0</v>
      </c>
      <c r="CB790" s="2" t="b">
        <v>1</v>
      </c>
      <c r="CC790" s="2" t="b">
        <v>1</v>
      </c>
      <c r="CD790" s="2" t="b">
        <v>1</v>
      </c>
      <c r="CE790" s="2" t="e">
        <v>#N/A</v>
      </c>
      <c r="CF790" s="2"/>
      <c r="CG790" s="2">
        <v>32</v>
      </c>
    </row>
    <row r="791" spans="1:85">
      <c r="A791" s="3">
        <v>45621.798310185186</v>
      </c>
      <c r="B791" s="2" t="s">
        <v>2645</v>
      </c>
      <c r="C791" s="2" t="s">
        <v>2646</v>
      </c>
      <c r="D791" s="2" t="s">
        <v>125</v>
      </c>
      <c r="E791" s="2" t="s">
        <v>2647</v>
      </c>
      <c r="F791" s="2" t="s">
        <v>79</v>
      </c>
      <c r="G791" s="2">
        <v>8847729408</v>
      </c>
      <c r="H791" s="2" t="s">
        <v>317</v>
      </c>
      <c r="I791" s="2" t="s">
        <v>91</v>
      </c>
      <c r="J791" s="2"/>
      <c r="K791" s="2" t="s">
        <v>82</v>
      </c>
      <c r="L791" s="2" t="s">
        <v>82</v>
      </c>
      <c r="M791" s="2" t="s">
        <v>82</v>
      </c>
      <c r="N791" s="2"/>
      <c r="O791" s="2"/>
      <c r="P791" s="2" t="s">
        <v>84</v>
      </c>
      <c r="Q791" s="2"/>
      <c r="R791" s="2"/>
      <c r="S791" s="2"/>
      <c r="T791" s="2"/>
      <c r="U791" s="2" t="s">
        <v>84</v>
      </c>
      <c r="V791" s="2" t="s">
        <v>317</v>
      </c>
      <c r="W791" s="2" t="s">
        <v>94</v>
      </c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>
        <v>2</v>
      </c>
      <c r="AN791" s="2">
        <v>0</v>
      </c>
      <c r="AO791" s="2">
        <v>4</v>
      </c>
      <c r="AP791" s="4">
        <v>0</v>
      </c>
      <c r="AQ791" s="6" t="b">
        <v>1</v>
      </c>
      <c r="AR791" s="2" t="b">
        <v>1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1</v>
      </c>
      <c r="BI791" s="2">
        <v>0</v>
      </c>
      <c r="BJ791" s="2">
        <v>1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7" t="s">
        <v>2928</v>
      </c>
      <c r="BR791" s="2">
        <v>1</v>
      </c>
      <c r="BS791" s="2"/>
      <c r="BT791" s="2" t="b">
        <v>1</v>
      </c>
      <c r="BU791" s="2" t="b">
        <v>1</v>
      </c>
      <c r="BV791" s="2">
        <v>729408</v>
      </c>
      <c r="BW791" s="2" t="s">
        <v>4715</v>
      </c>
      <c r="BX791" s="2"/>
      <c r="BY791" s="2"/>
      <c r="BZ791" s="2" t="s">
        <v>2647</v>
      </c>
      <c r="CA791" s="2" t="b">
        <v>1</v>
      </c>
      <c r="CB791" s="2" t="b">
        <v>1</v>
      </c>
      <c r="CC791" s="2" t="b">
        <v>1</v>
      </c>
      <c r="CD791" s="2" t="b">
        <v>1</v>
      </c>
      <c r="CE791" s="2" t="s">
        <v>4716</v>
      </c>
      <c r="CF791" s="2"/>
      <c r="CG791" s="2">
        <v>19</v>
      </c>
    </row>
    <row r="792" spans="1:85">
      <c r="A792" s="3">
        <v>45621.813796296294</v>
      </c>
      <c r="B792" s="2" t="s">
        <v>2648</v>
      </c>
      <c r="C792" s="2" t="s">
        <v>788</v>
      </c>
      <c r="D792" s="2" t="s">
        <v>2422</v>
      </c>
      <c r="E792" s="2" t="s">
        <v>4717</v>
      </c>
      <c r="F792" s="2" t="s">
        <v>79</v>
      </c>
      <c r="G792" s="2">
        <v>9082216585</v>
      </c>
      <c r="H792" s="2" t="s">
        <v>82</v>
      </c>
      <c r="I792" s="2" t="s">
        <v>91</v>
      </c>
      <c r="J792" s="2" t="s">
        <v>135</v>
      </c>
      <c r="K792" s="2" t="s">
        <v>148</v>
      </c>
      <c r="L792" s="2" t="s">
        <v>136</v>
      </c>
      <c r="M792" s="2" t="s">
        <v>82</v>
      </c>
      <c r="N792" s="2"/>
      <c r="O792" s="2"/>
      <c r="P792" s="2"/>
      <c r="Q792" s="2"/>
      <c r="R792" s="2"/>
      <c r="S792" s="2"/>
      <c r="T792" s="2"/>
      <c r="U792" s="2" t="s">
        <v>85</v>
      </c>
      <c r="V792" s="2"/>
      <c r="W792" s="2" t="s">
        <v>94</v>
      </c>
      <c r="X792" s="2" t="s">
        <v>3021</v>
      </c>
      <c r="Y792" s="2" t="s">
        <v>138</v>
      </c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>
        <v>4</v>
      </c>
      <c r="AN792" s="2">
        <v>0</v>
      </c>
      <c r="AO792" s="2">
        <v>7</v>
      </c>
      <c r="AP792" s="4">
        <v>0</v>
      </c>
      <c r="AQ792" s="6" t="b">
        <v>1</v>
      </c>
      <c r="AR792" s="2" t="b">
        <v>1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1</v>
      </c>
      <c r="BK792" s="2">
        <v>1</v>
      </c>
      <c r="BL792" s="2">
        <v>0</v>
      </c>
      <c r="BM792" s="2">
        <v>1</v>
      </c>
      <c r="BN792" s="2">
        <v>0</v>
      </c>
      <c r="BO792" s="2">
        <v>0</v>
      </c>
      <c r="BP792" s="2">
        <v>0</v>
      </c>
      <c r="BQ792" s="7" t="s">
        <v>2966</v>
      </c>
      <c r="BR792" s="2">
        <v>1</v>
      </c>
      <c r="BS792" s="2"/>
      <c r="BT792" s="2" t="b">
        <v>1</v>
      </c>
      <c r="BU792" s="2" t="b">
        <v>1</v>
      </c>
      <c r="BV792" s="2">
        <v>216585</v>
      </c>
      <c r="BW792" s="2" t="s">
        <v>4718</v>
      </c>
      <c r="BX792" s="2"/>
      <c r="BY792" s="2"/>
      <c r="BZ792" s="2" t="s">
        <v>4717</v>
      </c>
      <c r="CA792" s="2" t="b">
        <v>1</v>
      </c>
      <c r="CB792" s="2" t="b">
        <v>1</v>
      </c>
      <c r="CC792" s="2" t="b">
        <v>1</v>
      </c>
      <c r="CD792" s="2" t="b">
        <v>1</v>
      </c>
      <c r="CE792" s="2" t="s">
        <v>4719</v>
      </c>
      <c r="CF792" s="2"/>
      <c r="CG792" s="2">
        <v>23</v>
      </c>
    </row>
    <row r="793" spans="1:85">
      <c r="A793" s="3">
        <v>45621.835960648146</v>
      </c>
      <c r="B793" s="2" t="s">
        <v>2649</v>
      </c>
      <c r="C793" s="2" t="s">
        <v>118</v>
      </c>
      <c r="D793" s="2" t="s">
        <v>356</v>
      </c>
      <c r="E793" s="2" t="s">
        <v>4720</v>
      </c>
      <c r="F793" s="2" t="s">
        <v>99</v>
      </c>
      <c r="G793" s="2" t="s">
        <v>2650</v>
      </c>
      <c r="H793" s="2" t="s">
        <v>127</v>
      </c>
      <c r="I793" s="2" t="s">
        <v>82</v>
      </c>
      <c r="J793" s="2" t="s">
        <v>92</v>
      </c>
      <c r="K793" s="2"/>
      <c r="L793" s="2"/>
      <c r="M793" s="2"/>
      <c r="N793" s="2" t="s">
        <v>83</v>
      </c>
      <c r="O793" s="2" t="s">
        <v>82</v>
      </c>
      <c r="P793" s="2" t="s">
        <v>84</v>
      </c>
      <c r="Q793" s="2"/>
      <c r="R793" s="2"/>
      <c r="S793" s="2"/>
      <c r="T793" s="2"/>
      <c r="U793" s="2" t="s">
        <v>84</v>
      </c>
      <c r="V793" s="2" t="s">
        <v>2947</v>
      </c>
      <c r="W793" s="2"/>
      <c r="X793" s="2"/>
      <c r="Y793" s="2"/>
      <c r="Z793" s="2"/>
      <c r="AA793" s="2" t="s">
        <v>2934</v>
      </c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>
        <v>2</v>
      </c>
      <c r="AN793" s="2">
        <v>0</v>
      </c>
      <c r="AO793" s="2">
        <v>4</v>
      </c>
      <c r="AP793" s="4">
        <v>0</v>
      </c>
      <c r="AQ793" s="6" t="b">
        <v>1</v>
      </c>
      <c r="AR793" s="2" t="b">
        <v>1</v>
      </c>
      <c r="AS793" s="2">
        <v>0</v>
      </c>
      <c r="AT793" s="2">
        <v>0</v>
      </c>
      <c r="AU793" s="2">
        <v>1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1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7" t="s">
        <v>2928</v>
      </c>
      <c r="BR793" s="2">
        <v>1</v>
      </c>
      <c r="BS793" s="2"/>
      <c r="BT793" s="2" t="b">
        <v>1</v>
      </c>
      <c r="BU793" s="2" t="b">
        <v>1</v>
      </c>
      <c r="BV793" s="2">
        <v>365418</v>
      </c>
      <c r="BW793" s="2" t="s">
        <v>4721</v>
      </c>
      <c r="BX793" s="2"/>
      <c r="BY793" s="2"/>
      <c r="BZ793" s="2" t="s">
        <v>4722</v>
      </c>
      <c r="CA793" s="2" t="b">
        <v>1</v>
      </c>
      <c r="CB793" s="2" t="b">
        <v>1</v>
      </c>
      <c r="CC793" s="2" t="b">
        <v>1</v>
      </c>
      <c r="CD793" s="2" t="b">
        <v>1</v>
      </c>
      <c r="CE793" s="2" t="s">
        <v>4723</v>
      </c>
      <c r="CF793" s="2"/>
      <c r="CG793" s="2">
        <v>17</v>
      </c>
    </row>
    <row r="794" spans="1:85">
      <c r="A794" s="3">
        <v>45621.853738425925</v>
      </c>
      <c r="B794" s="2" t="s">
        <v>2651</v>
      </c>
      <c r="C794" s="2" t="s">
        <v>337</v>
      </c>
      <c r="D794" s="2" t="s">
        <v>453</v>
      </c>
      <c r="E794" s="2" t="s">
        <v>2652</v>
      </c>
      <c r="F794" s="2" t="s">
        <v>99</v>
      </c>
      <c r="G794" s="2">
        <v>919168747865</v>
      </c>
      <c r="H794" s="2" t="s">
        <v>127</v>
      </c>
      <c r="I794" s="2" t="s">
        <v>82</v>
      </c>
      <c r="J794" s="2" t="s">
        <v>92</v>
      </c>
      <c r="K794" s="2"/>
      <c r="L794" s="2"/>
      <c r="M794" s="2"/>
      <c r="N794" s="2" t="s">
        <v>83</v>
      </c>
      <c r="O794" s="2" t="s">
        <v>82</v>
      </c>
      <c r="P794" s="2"/>
      <c r="Q794" s="2"/>
      <c r="R794" s="2"/>
      <c r="S794" s="2"/>
      <c r="T794" s="2"/>
      <c r="U794" s="2" t="s">
        <v>85</v>
      </c>
      <c r="V794" s="2" t="s">
        <v>2947</v>
      </c>
      <c r="W794" s="2"/>
      <c r="X794" s="2"/>
      <c r="Y794" s="2"/>
      <c r="Z794" s="2"/>
      <c r="AA794" s="2" t="s">
        <v>2934</v>
      </c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>
        <v>2</v>
      </c>
      <c r="AN794" s="2">
        <v>0</v>
      </c>
      <c r="AO794" s="2">
        <v>4</v>
      </c>
      <c r="AP794" s="4">
        <v>0</v>
      </c>
      <c r="AQ794" s="6" t="b">
        <v>1</v>
      </c>
      <c r="AR794" s="2" t="b">
        <v>1</v>
      </c>
      <c r="AS794" s="2">
        <v>0</v>
      </c>
      <c r="AT794" s="2">
        <v>0</v>
      </c>
      <c r="AU794" s="2">
        <v>1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1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7" t="s">
        <v>2928</v>
      </c>
      <c r="BR794" s="2">
        <v>1</v>
      </c>
      <c r="BS794" s="2"/>
      <c r="BT794" s="2" t="b">
        <v>1</v>
      </c>
      <c r="BU794" s="2" t="b">
        <v>1</v>
      </c>
      <c r="BV794" s="2">
        <v>747865</v>
      </c>
      <c r="BW794" s="2" t="s">
        <v>4724</v>
      </c>
      <c r="BX794" s="2"/>
      <c r="BY794" s="2"/>
      <c r="BZ794" s="2" t="s">
        <v>4725</v>
      </c>
      <c r="CA794" s="2" t="b">
        <v>1</v>
      </c>
      <c r="CB794" s="2" t="b">
        <v>1</v>
      </c>
      <c r="CC794" s="2" t="b">
        <v>1</v>
      </c>
      <c r="CD794" s="2" t="b">
        <v>1</v>
      </c>
      <c r="CE794" s="2" t="s">
        <v>4726</v>
      </c>
      <c r="CF794" s="2"/>
      <c r="CG794" s="2">
        <v>20</v>
      </c>
    </row>
    <row r="795" spans="1:85">
      <c r="A795" s="3">
        <v>45621.87568287037</v>
      </c>
      <c r="B795" s="2" t="s">
        <v>2653</v>
      </c>
      <c r="C795" s="2" t="s">
        <v>481</v>
      </c>
      <c r="D795" s="2" t="s">
        <v>892</v>
      </c>
      <c r="E795" s="2" t="s">
        <v>2654</v>
      </c>
      <c r="F795" s="2" t="s">
        <v>99</v>
      </c>
      <c r="G795" s="2">
        <v>9860587399</v>
      </c>
      <c r="H795" s="2" t="s">
        <v>127</v>
      </c>
      <c r="I795" s="2" t="s">
        <v>82</v>
      </c>
      <c r="J795" s="2" t="s">
        <v>135</v>
      </c>
      <c r="K795" s="2" t="s">
        <v>148</v>
      </c>
      <c r="L795" s="2" t="s">
        <v>148</v>
      </c>
      <c r="M795" s="2" t="s">
        <v>148</v>
      </c>
      <c r="N795" s="2"/>
      <c r="O795" s="2"/>
      <c r="P795" s="2" t="s">
        <v>128</v>
      </c>
      <c r="Q795" s="2"/>
      <c r="R795" s="2"/>
      <c r="S795" s="2"/>
      <c r="T795" s="2"/>
      <c r="U795" s="2" t="s">
        <v>128</v>
      </c>
      <c r="V795" s="2" t="s">
        <v>2947</v>
      </c>
      <c r="W795" s="2"/>
      <c r="X795" s="2" t="s">
        <v>2955</v>
      </c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>
        <v>2</v>
      </c>
      <c r="AN795" s="2">
        <v>0</v>
      </c>
      <c r="AO795" s="2">
        <v>4</v>
      </c>
      <c r="AP795" s="4">
        <v>0</v>
      </c>
      <c r="AQ795" s="6" t="b">
        <v>1</v>
      </c>
      <c r="AR795" s="2" t="b">
        <v>1</v>
      </c>
      <c r="AS795" s="2">
        <v>0</v>
      </c>
      <c r="AT795" s="2">
        <v>0</v>
      </c>
      <c r="AU795" s="2">
        <v>1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1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7" t="s">
        <v>2928</v>
      </c>
      <c r="BR795" s="2">
        <v>1</v>
      </c>
      <c r="BS795" s="2"/>
      <c r="BT795" s="2" t="b">
        <v>1</v>
      </c>
      <c r="BU795" s="2" t="b">
        <v>1</v>
      </c>
      <c r="BV795" s="2">
        <v>587399</v>
      </c>
      <c r="BW795" s="2" t="s">
        <v>4727</v>
      </c>
      <c r="BX795" s="2"/>
      <c r="BY795" s="2"/>
      <c r="BZ795" s="2" t="s">
        <v>4728</v>
      </c>
      <c r="CA795" s="2" t="b">
        <v>1</v>
      </c>
      <c r="CB795" s="2" t="b">
        <v>1</v>
      </c>
      <c r="CC795" s="2" t="b">
        <v>1</v>
      </c>
      <c r="CD795" s="2" t="b">
        <v>1</v>
      </c>
      <c r="CE795" s="2" t="s">
        <v>4729</v>
      </c>
      <c r="CF795" s="2"/>
      <c r="CG795" s="2">
        <v>37</v>
      </c>
    </row>
    <row r="796" spans="1:85">
      <c r="A796" s="3">
        <v>45621.883622685185</v>
      </c>
      <c r="B796" s="2" t="s">
        <v>2655</v>
      </c>
      <c r="C796" s="2" t="s">
        <v>2656</v>
      </c>
      <c r="D796" s="2" t="s">
        <v>1725</v>
      </c>
      <c r="E796" s="2" t="s">
        <v>2657</v>
      </c>
      <c r="F796" s="2" t="s">
        <v>99</v>
      </c>
      <c r="G796" s="2" t="s">
        <v>2658</v>
      </c>
      <c r="H796" s="2" t="s">
        <v>127</v>
      </c>
      <c r="I796" s="2" t="s">
        <v>134</v>
      </c>
      <c r="J796" s="2" t="s">
        <v>92</v>
      </c>
      <c r="K796" s="2"/>
      <c r="L796" s="2"/>
      <c r="M796" s="2"/>
      <c r="N796" s="2" t="s">
        <v>83</v>
      </c>
      <c r="O796" s="2" t="s">
        <v>82</v>
      </c>
      <c r="P796" s="2"/>
      <c r="Q796" s="2"/>
      <c r="R796" s="2"/>
      <c r="S796" s="2"/>
      <c r="T796" s="2"/>
      <c r="U796" s="2" t="s">
        <v>85</v>
      </c>
      <c r="V796" s="2" t="s">
        <v>2947</v>
      </c>
      <c r="W796" s="2" t="s">
        <v>165</v>
      </c>
      <c r="X796" s="2"/>
      <c r="Y796" s="2"/>
      <c r="Z796" s="2"/>
      <c r="AA796" s="2" t="s">
        <v>2934</v>
      </c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>
        <v>3</v>
      </c>
      <c r="AN796" s="2">
        <v>0</v>
      </c>
      <c r="AO796" s="2">
        <v>6</v>
      </c>
      <c r="AP796" s="4">
        <v>0</v>
      </c>
      <c r="AQ796" s="6" t="b">
        <v>1</v>
      </c>
      <c r="AR796" s="2" t="b">
        <v>1</v>
      </c>
      <c r="AS796" s="2">
        <v>0</v>
      </c>
      <c r="AT796" s="2">
        <v>0</v>
      </c>
      <c r="AU796" s="2">
        <v>1</v>
      </c>
      <c r="AV796" s="2">
        <v>0</v>
      </c>
      <c r="AW796" s="2">
        <v>0</v>
      </c>
      <c r="AX796" s="2">
        <v>1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1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7" t="s">
        <v>2928</v>
      </c>
      <c r="BR796" s="2">
        <v>1</v>
      </c>
      <c r="BS796" s="2"/>
      <c r="BT796" s="2" t="b">
        <v>1</v>
      </c>
      <c r="BU796" s="2" t="b">
        <v>1</v>
      </c>
      <c r="BV796" s="2">
        <v>717152</v>
      </c>
      <c r="BW796" s="2" t="s">
        <v>4730</v>
      </c>
      <c r="BX796" s="2"/>
      <c r="BY796" s="2"/>
      <c r="BZ796" s="2" t="s">
        <v>2657</v>
      </c>
      <c r="CA796" s="2" t="b">
        <v>1</v>
      </c>
      <c r="CB796" s="2" t="b">
        <v>1</v>
      </c>
      <c r="CC796" s="2" t="b">
        <v>1</v>
      </c>
      <c r="CD796" s="2" t="b">
        <v>1</v>
      </c>
      <c r="CE796" s="2" t="s">
        <v>4731</v>
      </c>
      <c r="CF796" s="2"/>
      <c r="CG796" s="2">
        <v>22</v>
      </c>
    </row>
    <row r="797" spans="1:85">
      <c r="A797" s="3">
        <v>45621.884594907409</v>
      </c>
      <c r="B797" s="2" t="s">
        <v>2659</v>
      </c>
      <c r="C797" s="2" t="s">
        <v>649</v>
      </c>
      <c r="D797" s="2" t="s">
        <v>106</v>
      </c>
      <c r="E797" s="2" t="s">
        <v>2660</v>
      </c>
      <c r="F797" s="2" t="s">
        <v>99</v>
      </c>
      <c r="G797" s="2" t="s">
        <v>2661</v>
      </c>
      <c r="H797" s="2" t="s">
        <v>127</v>
      </c>
      <c r="I797" s="2" t="s">
        <v>134</v>
      </c>
      <c r="J797" s="2" t="s">
        <v>92</v>
      </c>
      <c r="K797" s="2"/>
      <c r="L797" s="2"/>
      <c r="M797" s="2"/>
      <c r="N797" s="2" t="s">
        <v>83</v>
      </c>
      <c r="O797" s="2" t="s">
        <v>82</v>
      </c>
      <c r="P797" s="2"/>
      <c r="Q797" s="2"/>
      <c r="R797" s="2"/>
      <c r="S797" s="2"/>
      <c r="T797" s="2"/>
      <c r="U797" s="2" t="s">
        <v>85</v>
      </c>
      <c r="V797" s="2" t="s">
        <v>2947</v>
      </c>
      <c r="W797" s="2" t="s">
        <v>165</v>
      </c>
      <c r="X797" s="2"/>
      <c r="Y797" s="2"/>
      <c r="Z797" s="2"/>
      <c r="AA797" s="2" t="s">
        <v>2934</v>
      </c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>
        <v>3</v>
      </c>
      <c r="AN797" s="2">
        <v>0</v>
      </c>
      <c r="AO797" s="2">
        <v>5</v>
      </c>
      <c r="AP797" s="4">
        <v>0</v>
      </c>
      <c r="AQ797" s="6" t="b">
        <v>1</v>
      </c>
      <c r="AR797" s="2" t="b">
        <v>1</v>
      </c>
      <c r="AS797" s="2">
        <v>0</v>
      </c>
      <c r="AT797" s="2">
        <v>0</v>
      </c>
      <c r="AU797" s="2">
        <v>1</v>
      </c>
      <c r="AV797" s="2">
        <v>0</v>
      </c>
      <c r="AW797" s="2">
        <v>0</v>
      </c>
      <c r="AX797" s="2">
        <v>1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1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7" t="s">
        <v>2966</v>
      </c>
      <c r="BR797" s="2">
        <v>1</v>
      </c>
      <c r="BS797" s="2"/>
      <c r="BT797" s="2" t="b">
        <v>1</v>
      </c>
      <c r="BU797" s="2" t="b">
        <v>1</v>
      </c>
      <c r="BV797" s="2">
        <v>133399</v>
      </c>
      <c r="BW797" s="2" t="s">
        <v>4732</v>
      </c>
      <c r="BX797" s="2"/>
      <c r="BY797" s="2"/>
      <c r="BZ797" s="2" t="s">
        <v>2660</v>
      </c>
      <c r="CA797" s="2" t="b">
        <v>1</v>
      </c>
      <c r="CB797" s="2" t="b">
        <v>1</v>
      </c>
      <c r="CC797" s="2" t="b">
        <v>1</v>
      </c>
      <c r="CD797" s="2" t="b">
        <v>1</v>
      </c>
      <c r="CE797" s="2" t="s">
        <v>4733</v>
      </c>
      <c r="CF797" s="2"/>
      <c r="CG797" s="2">
        <v>23</v>
      </c>
    </row>
    <row r="798" spans="1:85">
      <c r="A798" s="3">
        <v>45621.886736111112</v>
      </c>
      <c r="B798" s="2" t="s">
        <v>2662</v>
      </c>
      <c r="C798" s="2" t="s">
        <v>1231</v>
      </c>
      <c r="D798" s="2" t="s">
        <v>2663</v>
      </c>
      <c r="E798" s="2" t="s">
        <v>4734</v>
      </c>
      <c r="F798" s="2" t="s">
        <v>99</v>
      </c>
      <c r="G798" s="2">
        <v>9313138195</v>
      </c>
      <c r="H798" s="2" t="s">
        <v>122</v>
      </c>
      <c r="I798" s="2" t="s">
        <v>134</v>
      </c>
      <c r="J798" s="2" t="s">
        <v>135</v>
      </c>
      <c r="K798" s="2" t="s">
        <v>147</v>
      </c>
      <c r="L798" s="2" t="s">
        <v>164</v>
      </c>
      <c r="M798" s="2" t="s">
        <v>136</v>
      </c>
      <c r="N798" s="2"/>
      <c r="O798" s="2"/>
      <c r="P798" s="2"/>
      <c r="Q798" s="2"/>
      <c r="R798" s="2"/>
      <c r="S798" s="2"/>
      <c r="T798" s="2"/>
      <c r="U798" s="2" t="s">
        <v>85</v>
      </c>
      <c r="V798" s="2" t="s">
        <v>122</v>
      </c>
      <c r="W798" s="2" t="s">
        <v>165</v>
      </c>
      <c r="X798" s="2" t="s">
        <v>158</v>
      </c>
      <c r="Y798" s="2" t="s">
        <v>2965</v>
      </c>
      <c r="Z798" s="2" t="s">
        <v>311</v>
      </c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>
        <v>4</v>
      </c>
      <c r="AN798" s="2">
        <v>0</v>
      </c>
      <c r="AO798" s="2">
        <v>7</v>
      </c>
      <c r="AP798" s="4">
        <v>0</v>
      </c>
      <c r="AQ798" s="6" t="b">
        <v>1</v>
      </c>
      <c r="AR798" s="2" t="b">
        <v>1</v>
      </c>
      <c r="AS798" s="2">
        <v>0</v>
      </c>
      <c r="AT798" s="2">
        <v>0</v>
      </c>
      <c r="AU798" s="2">
        <v>0</v>
      </c>
      <c r="AV798" s="2">
        <v>0</v>
      </c>
      <c r="AW798" s="2">
        <v>1</v>
      </c>
      <c r="AX798" s="2">
        <v>1</v>
      </c>
      <c r="AY798" s="2">
        <v>0</v>
      </c>
      <c r="AZ798" s="2">
        <v>1</v>
      </c>
      <c r="BA798" s="2">
        <v>1</v>
      </c>
      <c r="BB798" s="2">
        <v>0</v>
      </c>
      <c r="BC798" s="2">
        <v>1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7" t="s">
        <v>2966</v>
      </c>
      <c r="BR798" s="2">
        <v>1</v>
      </c>
      <c r="BS798" s="2"/>
      <c r="BT798" s="2" t="b">
        <v>1</v>
      </c>
      <c r="BU798" s="2" t="b">
        <v>1</v>
      </c>
      <c r="BV798" s="2">
        <v>138195</v>
      </c>
      <c r="BW798" s="2" t="s">
        <v>4735</v>
      </c>
      <c r="BX798" s="2"/>
      <c r="BY798" s="2"/>
      <c r="BZ798" s="2" t="s">
        <v>4736</v>
      </c>
      <c r="CA798" s="2" t="b">
        <v>1</v>
      </c>
      <c r="CB798" s="2" t="b">
        <v>1</v>
      </c>
      <c r="CC798" s="2" t="b">
        <v>1</v>
      </c>
      <c r="CD798" s="2" t="b">
        <v>1</v>
      </c>
      <c r="CE798" s="2" t="s">
        <v>4737</v>
      </c>
      <c r="CF798" s="2"/>
      <c r="CG798" s="2">
        <v>19</v>
      </c>
    </row>
    <row r="799" spans="1:85">
      <c r="A799" s="3">
        <v>45621.89466435185</v>
      </c>
      <c r="B799" s="2" t="s">
        <v>2664</v>
      </c>
      <c r="C799" s="2" t="s">
        <v>600</v>
      </c>
      <c r="D799" s="2" t="s">
        <v>2665</v>
      </c>
      <c r="E799" s="2" t="s">
        <v>2666</v>
      </c>
      <c r="F799" s="2" t="s">
        <v>79</v>
      </c>
      <c r="G799" s="2">
        <v>14807408923</v>
      </c>
      <c r="H799" s="2" t="s">
        <v>82</v>
      </c>
      <c r="I799" s="2" t="s">
        <v>134</v>
      </c>
      <c r="J799" s="2" t="s">
        <v>135</v>
      </c>
      <c r="K799" s="2" t="s">
        <v>82</v>
      </c>
      <c r="L799" s="2" t="s">
        <v>82</v>
      </c>
      <c r="M799" s="2" t="s">
        <v>82</v>
      </c>
      <c r="N799" s="2"/>
      <c r="O799" s="2"/>
      <c r="P799" s="2" t="s">
        <v>128</v>
      </c>
      <c r="Q799" s="2"/>
      <c r="R799" s="2"/>
      <c r="S799" s="2"/>
      <c r="T799" s="2"/>
      <c r="U799" s="2" t="s">
        <v>128</v>
      </c>
      <c r="V799" s="2"/>
      <c r="W799" s="2" t="s">
        <v>137</v>
      </c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>
        <v>1</v>
      </c>
      <c r="AN799" s="2">
        <v>0</v>
      </c>
      <c r="AO799" s="2">
        <v>2</v>
      </c>
      <c r="AP799" s="4">
        <v>0</v>
      </c>
      <c r="AQ799" s="6" t="b">
        <v>1</v>
      </c>
      <c r="AR799" s="2" t="b">
        <v>1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1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7" t="s">
        <v>2928</v>
      </c>
      <c r="BR799" s="2">
        <v>1</v>
      </c>
      <c r="BS799" s="2"/>
      <c r="BT799" s="2" t="b">
        <v>1</v>
      </c>
      <c r="BU799" s="2" t="b">
        <v>1</v>
      </c>
      <c r="BV799" s="2">
        <v>408923</v>
      </c>
      <c r="BW799" s="2" t="s">
        <v>4738</v>
      </c>
      <c r="BX799" s="2"/>
      <c r="BY799" s="2"/>
      <c r="BZ799" s="2" t="s">
        <v>2666</v>
      </c>
      <c r="CA799" s="2" t="b">
        <v>1</v>
      </c>
      <c r="CB799" s="2" t="b">
        <v>1</v>
      </c>
      <c r="CC799" s="2" t="b">
        <v>1</v>
      </c>
      <c r="CD799" s="2" t="b">
        <v>1</v>
      </c>
      <c r="CE799" s="2" t="s">
        <v>4739</v>
      </c>
      <c r="CF799" s="2"/>
      <c r="CG799" s="2">
        <v>17</v>
      </c>
    </row>
    <row r="800" spans="1:85">
      <c r="A800" s="3">
        <v>45621.898958333331</v>
      </c>
      <c r="B800" s="2" t="s">
        <v>2667</v>
      </c>
      <c r="C800" s="2" t="s">
        <v>174</v>
      </c>
      <c r="D800" s="2" t="s">
        <v>155</v>
      </c>
      <c r="E800" s="2" t="s">
        <v>4740</v>
      </c>
      <c r="F800" s="2" t="s">
        <v>79</v>
      </c>
      <c r="G800" s="2" t="s">
        <v>2668</v>
      </c>
      <c r="H800" s="2" t="s">
        <v>81</v>
      </c>
      <c r="I800" s="2" t="s">
        <v>134</v>
      </c>
      <c r="J800" s="2" t="s">
        <v>135</v>
      </c>
      <c r="K800" s="2" t="s">
        <v>136</v>
      </c>
      <c r="L800" s="2" t="s">
        <v>82</v>
      </c>
      <c r="M800" s="2" t="s">
        <v>82</v>
      </c>
      <c r="N800" s="2"/>
      <c r="O800" s="2"/>
      <c r="P800" s="2"/>
      <c r="Q800" s="2"/>
      <c r="R800" s="2"/>
      <c r="S800" s="2"/>
      <c r="T800" s="2"/>
      <c r="U800" s="2" t="s">
        <v>85</v>
      </c>
      <c r="V800" s="2" t="s">
        <v>86</v>
      </c>
      <c r="W800" s="2" t="s">
        <v>137</v>
      </c>
      <c r="X800" s="2" t="s">
        <v>138</v>
      </c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>
        <v>3</v>
      </c>
      <c r="AN800" s="2">
        <v>0</v>
      </c>
      <c r="AO800" s="2">
        <v>5</v>
      </c>
      <c r="AP800" s="4">
        <v>0</v>
      </c>
      <c r="AQ800" s="6" t="b">
        <v>1</v>
      </c>
      <c r="AR800" s="2" t="b">
        <v>1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1</v>
      </c>
      <c r="BH800" s="2">
        <v>0</v>
      </c>
      <c r="BI800" s="2">
        <v>1</v>
      </c>
      <c r="BJ800" s="2">
        <v>0</v>
      </c>
      <c r="BK800" s="2">
        <v>1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7" t="s">
        <v>2966</v>
      </c>
      <c r="BR800" s="2">
        <v>1</v>
      </c>
      <c r="BS800" s="2"/>
      <c r="BT800" s="2" t="b">
        <v>1</v>
      </c>
      <c r="BU800" s="2" t="b">
        <v>1</v>
      </c>
      <c r="BV800" s="2">
        <v>811148</v>
      </c>
      <c r="BW800" s="2" t="s">
        <v>4741</v>
      </c>
      <c r="BX800" s="2"/>
      <c r="BY800" s="2"/>
      <c r="BZ800" s="2" t="s">
        <v>4740</v>
      </c>
      <c r="CA800" s="2" t="b">
        <v>1</v>
      </c>
      <c r="CB800" s="2" t="b">
        <v>1</v>
      </c>
      <c r="CC800" s="2" t="b">
        <v>1</v>
      </c>
      <c r="CD800" s="2" t="b">
        <v>1</v>
      </c>
      <c r="CE800" s="2" t="s">
        <v>4742</v>
      </c>
      <c r="CF800" s="2"/>
      <c r="CG800" s="2">
        <v>17</v>
      </c>
    </row>
    <row r="801" spans="1:85">
      <c r="A801" s="3">
        <v>45621.909803240742</v>
      </c>
      <c r="B801" s="2" t="s">
        <v>2669</v>
      </c>
      <c r="C801" s="2" t="s">
        <v>591</v>
      </c>
      <c r="D801" s="2" t="s">
        <v>229</v>
      </c>
      <c r="E801" s="2" t="s">
        <v>2670</v>
      </c>
      <c r="F801" s="2" t="s">
        <v>99</v>
      </c>
      <c r="G801" s="2" t="s">
        <v>2671</v>
      </c>
      <c r="H801" s="2" t="s">
        <v>82</v>
      </c>
      <c r="I801" s="2" t="s">
        <v>82</v>
      </c>
      <c r="J801" s="2" t="s">
        <v>92</v>
      </c>
      <c r="K801" s="2"/>
      <c r="L801" s="2"/>
      <c r="M801" s="2"/>
      <c r="N801" s="2" t="s">
        <v>83</v>
      </c>
      <c r="O801" s="2" t="s">
        <v>82</v>
      </c>
      <c r="P801" s="2" t="b">
        <v>0</v>
      </c>
      <c r="Q801" s="2"/>
      <c r="R801" s="2"/>
      <c r="S801" s="2"/>
      <c r="T801" s="2"/>
      <c r="U801" s="2" t="b">
        <v>0</v>
      </c>
      <c r="V801" s="2"/>
      <c r="W801" s="2"/>
      <c r="X801" s="2"/>
      <c r="Y801" s="2"/>
      <c r="Z801" s="2"/>
      <c r="AA801" s="2" t="s">
        <v>2934</v>
      </c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>
        <v>1</v>
      </c>
      <c r="AN801" s="2">
        <v>0</v>
      </c>
      <c r="AO801" s="2" t="b">
        <v>0</v>
      </c>
      <c r="AP801" s="4">
        <v>0</v>
      </c>
      <c r="AQ801" s="2"/>
      <c r="AR801" s="2" t="b">
        <v>1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1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/>
      <c r="BR801" s="2">
        <v>0</v>
      </c>
      <c r="BS801" s="2"/>
      <c r="BT801" s="2" t="b">
        <v>1</v>
      </c>
      <c r="BU801" s="2" t="b">
        <v>1</v>
      </c>
      <c r="BV801" s="2">
        <v>268397</v>
      </c>
      <c r="BW801" s="2" t="s">
        <v>4743</v>
      </c>
      <c r="BX801" s="2"/>
      <c r="BY801" s="2"/>
      <c r="BZ801" s="2"/>
      <c r="CA801" s="2" t="e">
        <v>#N/A</v>
      </c>
      <c r="CB801" s="2" t="e">
        <v>#N/A</v>
      </c>
      <c r="CC801" s="2" t="e">
        <v>#N/A</v>
      </c>
      <c r="CD801" s="2" t="e">
        <v>#N/A</v>
      </c>
      <c r="CE801" s="2" t="e">
        <v>#N/A</v>
      </c>
      <c r="CF801" s="2" t="s">
        <v>3007</v>
      </c>
      <c r="CG801" s="2" t="e">
        <v>#N/A</v>
      </c>
    </row>
    <row r="802" spans="1:85">
      <c r="A802" s="3">
        <v>45621.918530092589</v>
      </c>
      <c r="B802" s="2" t="s">
        <v>2672</v>
      </c>
      <c r="C802" s="2" t="s">
        <v>2673</v>
      </c>
      <c r="D802" s="2" t="s">
        <v>2663</v>
      </c>
      <c r="E802" s="2" t="s">
        <v>4744</v>
      </c>
      <c r="F802" s="2" t="s">
        <v>79</v>
      </c>
      <c r="G802" s="2">
        <v>9664648123</v>
      </c>
      <c r="H802" s="2" t="s">
        <v>127</v>
      </c>
      <c r="I802" s="2" t="s">
        <v>134</v>
      </c>
      <c r="J802" s="2" t="s">
        <v>135</v>
      </c>
      <c r="K802" s="2" t="s">
        <v>136</v>
      </c>
      <c r="L802" s="2" t="s">
        <v>164</v>
      </c>
      <c r="M802" s="2" t="s">
        <v>147</v>
      </c>
      <c r="N802" s="2"/>
      <c r="O802" s="2"/>
      <c r="P802" s="2"/>
      <c r="Q802" s="2"/>
      <c r="R802" s="2"/>
      <c r="S802" s="2"/>
      <c r="T802" s="2"/>
      <c r="U802" s="2" t="s">
        <v>85</v>
      </c>
      <c r="V802" s="2" t="s">
        <v>3035</v>
      </c>
      <c r="W802" s="2" t="s">
        <v>137</v>
      </c>
      <c r="X802" s="2" t="s">
        <v>138</v>
      </c>
      <c r="Y802" s="2" t="s">
        <v>3064</v>
      </c>
      <c r="Z802" s="2" t="s">
        <v>576</v>
      </c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>
        <v>5</v>
      </c>
      <c r="AN802" s="2">
        <v>0</v>
      </c>
      <c r="AO802" s="2">
        <v>9</v>
      </c>
      <c r="AP802" s="4">
        <v>0</v>
      </c>
      <c r="AQ802" s="6" t="b">
        <v>1</v>
      </c>
      <c r="AR802" s="2" t="b">
        <v>1</v>
      </c>
      <c r="AS802" s="2">
        <v>0</v>
      </c>
      <c r="AT802" s="2">
        <v>0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1</v>
      </c>
      <c r="BG802" s="2">
        <v>0</v>
      </c>
      <c r="BH802" s="2">
        <v>0</v>
      </c>
      <c r="BI802" s="2">
        <v>1</v>
      </c>
      <c r="BJ802" s="2">
        <v>0</v>
      </c>
      <c r="BK802" s="2">
        <v>1</v>
      </c>
      <c r="BL802" s="2">
        <v>1</v>
      </c>
      <c r="BM802" s="2">
        <v>0</v>
      </c>
      <c r="BN802" s="2">
        <v>1</v>
      </c>
      <c r="BO802" s="2">
        <v>0</v>
      </c>
      <c r="BP802" s="2">
        <v>0</v>
      </c>
      <c r="BQ802" s="7" t="s">
        <v>2966</v>
      </c>
      <c r="BR802" s="2">
        <v>1</v>
      </c>
      <c r="BS802" s="2"/>
      <c r="BT802" s="2" t="b">
        <v>1</v>
      </c>
      <c r="BU802" s="2" t="b">
        <v>1</v>
      </c>
      <c r="BV802" s="2">
        <v>648123</v>
      </c>
      <c r="BW802" s="2" t="s">
        <v>4745</v>
      </c>
      <c r="BX802" s="2"/>
      <c r="BY802" s="2"/>
      <c r="BZ802" s="2" t="s">
        <v>4746</v>
      </c>
      <c r="CA802" s="2" t="b">
        <v>1</v>
      </c>
      <c r="CB802" s="2" t="b">
        <v>0</v>
      </c>
      <c r="CC802" s="2" t="b">
        <v>1</v>
      </c>
      <c r="CD802" s="2" t="b">
        <v>1</v>
      </c>
      <c r="CE802" s="2" t="s">
        <v>4747</v>
      </c>
      <c r="CF802" s="2"/>
      <c r="CG802" s="2">
        <v>22</v>
      </c>
    </row>
    <row r="803" spans="1:85">
      <c r="A803" s="3">
        <v>45621.921053240738</v>
      </c>
      <c r="B803" s="2" t="s">
        <v>2674</v>
      </c>
      <c r="C803" s="2" t="s">
        <v>109</v>
      </c>
      <c r="D803" s="2" t="s">
        <v>2675</v>
      </c>
      <c r="E803" s="2" t="s">
        <v>2676</v>
      </c>
      <c r="F803" s="2" t="s">
        <v>99</v>
      </c>
      <c r="G803" s="2">
        <v>919322833444</v>
      </c>
      <c r="H803" s="2" t="s">
        <v>82</v>
      </c>
      <c r="I803" s="2" t="s">
        <v>82</v>
      </c>
      <c r="J803" s="2" t="s">
        <v>135</v>
      </c>
      <c r="K803" s="2" t="s">
        <v>136</v>
      </c>
      <c r="L803" s="2" t="s">
        <v>136</v>
      </c>
      <c r="M803" s="2" t="s">
        <v>136</v>
      </c>
      <c r="N803" s="2"/>
      <c r="O803" s="2"/>
      <c r="P803" s="2"/>
      <c r="Q803" s="2"/>
      <c r="R803" s="2"/>
      <c r="S803" s="2"/>
      <c r="T803" s="2"/>
      <c r="U803" s="2" t="s">
        <v>85</v>
      </c>
      <c r="V803" s="2"/>
      <c r="W803" s="2"/>
      <c r="X803" s="2" t="s">
        <v>311</v>
      </c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>
        <v>1</v>
      </c>
      <c r="AN803" s="2">
        <v>0</v>
      </c>
      <c r="AO803" s="2">
        <v>1</v>
      </c>
      <c r="AP803" s="4">
        <v>0</v>
      </c>
      <c r="AQ803" s="6" t="b">
        <v>1</v>
      </c>
      <c r="AR803" s="2" t="b">
        <v>1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1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7" t="s">
        <v>2966</v>
      </c>
      <c r="BR803" s="2">
        <v>1</v>
      </c>
      <c r="BS803" s="2"/>
      <c r="BT803" s="2" t="b">
        <v>1</v>
      </c>
      <c r="BU803" s="2" t="b">
        <v>1</v>
      </c>
      <c r="BV803" s="2">
        <v>833444</v>
      </c>
      <c r="BW803" s="2" t="s">
        <v>4748</v>
      </c>
      <c r="BX803" s="2"/>
      <c r="BY803" s="2"/>
      <c r="BZ803" s="2" t="s">
        <v>2676</v>
      </c>
      <c r="CA803" s="2" t="b">
        <v>1</v>
      </c>
      <c r="CB803" s="2" t="b">
        <v>1</v>
      </c>
      <c r="CC803" s="2" t="b">
        <v>1</v>
      </c>
      <c r="CD803" s="2" t="b">
        <v>1</v>
      </c>
      <c r="CE803" s="2" t="s">
        <v>4749</v>
      </c>
      <c r="CF803" s="2"/>
      <c r="CG803" s="2">
        <v>24</v>
      </c>
    </row>
    <row r="804" spans="1:85">
      <c r="A804" s="3">
        <v>45621.923009259262</v>
      </c>
      <c r="B804" s="2" t="s">
        <v>2677</v>
      </c>
      <c r="C804" s="2" t="s">
        <v>1486</v>
      </c>
      <c r="D804" s="2" t="s">
        <v>1370</v>
      </c>
      <c r="E804" s="2" t="s">
        <v>2678</v>
      </c>
      <c r="F804" s="2" t="s">
        <v>99</v>
      </c>
      <c r="G804" s="2" t="s">
        <v>2679</v>
      </c>
      <c r="H804" s="2" t="s">
        <v>81</v>
      </c>
      <c r="I804" s="2" t="s">
        <v>82</v>
      </c>
      <c r="J804" s="2" t="s">
        <v>135</v>
      </c>
      <c r="K804" s="2" t="s">
        <v>136</v>
      </c>
      <c r="L804" s="2" t="s">
        <v>148</v>
      </c>
      <c r="M804" s="2" t="s">
        <v>136</v>
      </c>
      <c r="N804" s="2"/>
      <c r="O804" s="2"/>
      <c r="P804" s="2"/>
      <c r="Q804" s="2"/>
      <c r="R804" s="2"/>
      <c r="S804" s="2"/>
      <c r="T804" s="2"/>
      <c r="U804" s="2" t="s">
        <v>85</v>
      </c>
      <c r="V804" s="2" t="s">
        <v>102</v>
      </c>
      <c r="W804" s="2"/>
      <c r="X804" s="2" t="s">
        <v>311</v>
      </c>
      <c r="Y804" s="2" t="s">
        <v>2955</v>
      </c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>
        <v>3</v>
      </c>
      <c r="AN804" s="2">
        <v>0</v>
      </c>
      <c r="AO804" s="2">
        <v>5</v>
      </c>
      <c r="AP804" s="4">
        <v>0</v>
      </c>
      <c r="AQ804" s="6" t="b">
        <v>1</v>
      </c>
      <c r="AR804" s="2" t="b">
        <v>1</v>
      </c>
      <c r="AS804" s="2">
        <v>0</v>
      </c>
      <c r="AT804" s="2">
        <v>0</v>
      </c>
      <c r="AU804" s="2">
        <v>0</v>
      </c>
      <c r="AV804" s="2">
        <v>1</v>
      </c>
      <c r="AW804" s="2">
        <v>0</v>
      </c>
      <c r="AX804" s="2">
        <v>0</v>
      </c>
      <c r="AY804" s="2">
        <v>0</v>
      </c>
      <c r="AZ804" s="2">
        <v>1</v>
      </c>
      <c r="BA804" s="2">
        <v>0</v>
      </c>
      <c r="BB804" s="2">
        <v>1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7" t="s">
        <v>2966</v>
      </c>
      <c r="BR804" s="2">
        <v>1</v>
      </c>
      <c r="BS804" s="2"/>
      <c r="BT804" s="2" t="b">
        <v>1</v>
      </c>
      <c r="BU804" s="2" t="b">
        <v>1</v>
      </c>
      <c r="BV804" s="2">
        <v>950354</v>
      </c>
      <c r="BW804" s="2" t="s">
        <v>4750</v>
      </c>
      <c r="BX804" s="2"/>
      <c r="BY804" s="2"/>
      <c r="BZ804" s="2" t="s">
        <v>2678</v>
      </c>
      <c r="CA804" s="2" t="b">
        <v>1</v>
      </c>
      <c r="CB804" s="2" t="b">
        <v>1</v>
      </c>
      <c r="CC804" s="2" t="b">
        <v>0</v>
      </c>
      <c r="CD804" s="2" t="b">
        <v>1</v>
      </c>
      <c r="CE804" s="2" t="s">
        <v>4751</v>
      </c>
      <c r="CF804" s="2"/>
      <c r="CG804" s="2">
        <v>19</v>
      </c>
    </row>
    <row r="805" spans="1:85">
      <c r="A805" s="3">
        <v>45621.925787037035</v>
      </c>
      <c r="B805" s="2" t="s">
        <v>2523</v>
      </c>
      <c r="C805" s="2" t="s">
        <v>2175</v>
      </c>
      <c r="D805" s="2" t="s">
        <v>2524</v>
      </c>
      <c r="E805" s="2" t="s">
        <v>2525</v>
      </c>
      <c r="F805" s="2" t="s">
        <v>99</v>
      </c>
      <c r="G805" s="2">
        <v>917058091571</v>
      </c>
      <c r="H805" s="2" t="s">
        <v>127</v>
      </c>
      <c r="I805" s="2" t="s">
        <v>91</v>
      </c>
      <c r="J805" s="2" t="s">
        <v>135</v>
      </c>
      <c r="K805" s="2" t="s">
        <v>136</v>
      </c>
      <c r="L805" s="2" t="s">
        <v>148</v>
      </c>
      <c r="M805" s="2" t="s">
        <v>147</v>
      </c>
      <c r="N805" s="2"/>
      <c r="O805" s="2"/>
      <c r="P805" s="2"/>
      <c r="Q805" s="2"/>
      <c r="R805" s="2"/>
      <c r="S805" s="2"/>
      <c r="T805" s="2"/>
      <c r="U805" s="2" t="s">
        <v>85</v>
      </c>
      <c r="V805" s="2" t="s">
        <v>2947</v>
      </c>
      <c r="W805" s="2" t="s">
        <v>103</v>
      </c>
      <c r="X805" s="2" t="s">
        <v>311</v>
      </c>
      <c r="Y805" s="2" t="s">
        <v>2955</v>
      </c>
      <c r="Z805" s="2" t="s">
        <v>158</v>
      </c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>
        <v>4</v>
      </c>
      <c r="AN805" s="2">
        <v>0</v>
      </c>
      <c r="AO805" s="2">
        <v>7</v>
      </c>
      <c r="AP805" s="4">
        <v>0</v>
      </c>
      <c r="AQ805" s="6" t="b">
        <v>1</v>
      </c>
      <c r="AR805" s="2" t="b">
        <v>1</v>
      </c>
      <c r="AS805" s="2">
        <v>0</v>
      </c>
      <c r="AT805" s="2">
        <v>0</v>
      </c>
      <c r="AU805" s="2">
        <v>1</v>
      </c>
      <c r="AV805" s="2">
        <v>0</v>
      </c>
      <c r="AW805" s="2">
        <v>0</v>
      </c>
      <c r="AX805" s="2">
        <v>0</v>
      </c>
      <c r="AY805" s="2">
        <v>1</v>
      </c>
      <c r="AZ805" s="2">
        <v>1</v>
      </c>
      <c r="BA805" s="2">
        <v>1</v>
      </c>
      <c r="BB805" s="2">
        <v>1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7" t="s">
        <v>2966</v>
      </c>
      <c r="BR805" s="2">
        <v>1</v>
      </c>
      <c r="BS805" s="2"/>
      <c r="BT805" s="2" t="b">
        <v>1</v>
      </c>
      <c r="BU805" s="2" t="b">
        <v>1</v>
      </c>
      <c r="BV805" s="2">
        <v>91571</v>
      </c>
      <c r="BW805" s="2" t="s">
        <v>4752</v>
      </c>
      <c r="BX805" s="2"/>
      <c r="BY805" s="2"/>
      <c r="BZ805" s="2" t="s">
        <v>2525</v>
      </c>
      <c r="CA805" s="2" t="b">
        <v>1</v>
      </c>
      <c r="CB805" s="2" t="b">
        <v>1</v>
      </c>
      <c r="CC805" s="2" t="b">
        <v>1</v>
      </c>
      <c r="CD805" s="2" t="b">
        <v>1</v>
      </c>
      <c r="CE805" s="2" t="s">
        <v>4753</v>
      </c>
      <c r="CF805" s="2"/>
      <c r="CG805" s="2">
        <v>25</v>
      </c>
    </row>
    <row r="806" spans="1:85">
      <c r="A806" s="3">
        <v>45621.940300925926</v>
      </c>
      <c r="B806" s="2" t="s">
        <v>2680</v>
      </c>
      <c r="C806" s="2" t="s">
        <v>2681</v>
      </c>
      <c r="D806" s="2" t="s">
        <v>2426</v>
      </c>
      <c r="E806" s="2" t="s">
        <v>2682</v>
      </c>
      <c r="F806" s="2" t="s">
        <v>79</v>
      </c>
      <c r="G806" s="2">
        <v>919930928077</v>
      </c>
      <c r="H806" s="2" t="s">
        <v>82</v>
      </c>
      <c r="I806" s="2" t="s">
        <v>82</v>
      </c>
      <c r="J806" s="2" t="s">
        <v>135</v>
      </c>
      <c r="K806" s="2" t="s">
        <v>136</v>
      </c>
      <c r="L806" s="2" t="s">
        <v>148</v>
      </c>
      <c r="M806" s="2" t="s">
        <v>164</v>
      </c>
      <c r="N806" s="2"/>
      <c r="O806" s="2"/>
      <c r="P806" s="2"/>
      <c r="Q806" s="2"/>
      <c r="R806" s="2"/>
      <c r="S806" s="2"/>
      <c r="T806" s="2"/>
      <c r="U806" s="2" t="s">
        <v>85</v>
      </c>
      <c r="V806" s="2"/>
      <c r="W806" s="2"/>
      <c r="X806" s="2" t="s">
        <v>138</v>
      </c>
      <c r="Y806" s="2" t="s">
        <v>3021</v>
      </c>
      <c r="Z806" s="2" t="s">
        <v>3064</v>
      </c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>
        <v>4</v>
      </c>
      <c r="AN806" s="2">
        <v>0</v>
      </c>
      <c r="AO806" s="2">
        <v>7</v>
      </c>
      <c r="AP806" s="4">
        <v>0</v>
      </c>
      <c r="AQ806" s="6" t="b">
        <v>1</v>
      </c>
      <c r="AR806" s="2" t="b">
        <v>1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1</v>
      </c>
      <c r="BL806" s="2">
        <v>0</v>
      </c>
      <c r="BM806" s="2">
        <v>1</v>
      </c>
      <c r="BN806" s="2">
        <v>1</v>
      </c>
      <c r="BO806" s="2">
        <v>0</v>
      </c>
      <c r="BP806" s="2">
        <v>0</v>
      </c>
      <c r="BQ806" s="7" t="s">
        <v>2966</v>
      </c>
      <c r="BR806" s="2">
        <v>1</v>
      </c>
      <c r="BS806" s="2"/>
      <c r="BT806" s="2" t="b">
        <v>1</v>
      </c>
      <c r="BU806" s="2" t="b">
        <v>1</v>
      </c>
      <c r="BV806" s="2">
        <v>928077</v>
      </c>
      <c r="BW806" s="2" t="s">
        <v>4754</v>
      </c>
      <c r="BX806" s="2"/>
      <c r="BY806" s="2"/>
      <c r="BZ806" s="2" t="s">
        <v>2682</v>
      </c>
      <c r="CA806" s="2" t="b">
        <v>1</v>
      </c>
      <c r="CB806" s="2" t="b">
        <v>1</v>
      </c>
      <c r="CC806" s="2" t="b">
        <v>1</v>
      </c>
      <c r="CD806" s="2" t="b">
        <v>1</v>
      </c>
      <c r="CE806" s="2" t="s">
        <v>4755</v>
      </c>
      <c r="CF806" s="2"/>
      <c r="CG806" s="2">
        <v>28</v>
      </c>
    </row>
    <row r="807" spans="1:85">
      <c r="A807" s="3">
        <v>45621.940810185188</v>
      </c>
      <c r="B807" s="2" t="s">
        <v>2683</v>
      </c>
      <c r="C807" s="2" t="s">
        <v>319</v>
      </c>
      <c r="D807" s="2" t="s">
        <v>110</v>
      </c>
      <c r="E807" s="2" t="s">
        <v>2684</v>
      </c>
      <c r="F807" s="2" t="s">
        <v>99</v>
      </c>
      <c r="G807" s="2">
        <v>9820420233</v>
      </c>
      <c r="H807" s="2" t="s">
        <v>127</v>
      </c>
      <c r="I807" s="2" t="s">
        <v>91</v>
      </c>
      <c r="J807" s="2" t="s">
        <v>135</v>
      </c>
      <c r="K807" s="2" t="s">
        <v>136</v>
      </c>
      <c r="L807" s="2" t="s">
        <v>147</v>
      </c>
      <c r="M807" s="2" t="s">
        <v>82</v>
      </c>
      <c r="N807" s="2"/>
      <c r="O807" s="2"/>
      <c r="P807" s="2"/>
      <c r="Q807" s="2"/>
      <c r="R807" s="2"/>
      <c r="S807" s="2"/>
      <c r="T807" s="2"/>
      <c r="U807" s="2" t="s">
        <v>85</v>
      </c>
      <c r="V807" s="2" t="s">
        <v>2947</v>
      </c>
      <c r="W807" s="2" t="s">
        <v>103</v>
      </c>
      <c r="X807" s="2" t="s">
        <v>311</v>
      </c>
      <c r="Y807" s="2" t="s">
        <v>158</v>
      </c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>
        <v>4</v>
      </c>
      <c r="AN807" s="2">
        <v>0</v>
      </c>
      <c r="AO807" s="2">
        <v>7</v>
      </c>
      <c r="AP807" s="4">
        <v>0</v>
      </c>
      <c r="AQ807" s="6" t="b">
        <v>1</v>
      </c>
      <c r="AR807" s="2" t="b">
        <v>1</v>
      </c>
      <c r="AS807" s="2">
        <v>0</v>
      </c>
      <c r="AT807" s="2">
        <v>0</v>
      </c>
      <c r="AU807" s="2">
        <v>1</v>
      </c>
      <c r="AV807" s="2">
        <v>0</v>
      </c>
      <c r="AW807" s="2">
        <v>0</v>
      </c>
      <c r="AX807" s="2">
        <v>0</v>
      </c>
      <c r="AY807" s="2">
        <v>1</v>
      </c>
      <c r="AZ807" s="2">
        <v>1</v>
      </c>
      <c r="BA807" s="2">
        <v>1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0</v>
      </c>
      <c r="BO807" s="2">
        <v>0</v>
      </c>
      <c r="BP807" s="2">
        <v>0</v>
      </c>
      <c r="BQ807" s="7" t="s">
        <v>2966</v>
      </c>
      <c r="BR807" s="2">
        <v>1</v>
      </c>
      <c r="BS807" s="2"/>
      <c r="BT807" s="2" t="b">
        <v>1</v>
      </c>
      <c r="BU807" s="2" t="b">
        <v>1</v>
      </c>
      <c r="BV807" s="2">
        <v>420233</v>
      </c>
      <c r="BW807" s="2" t="s">
        <v>4756</v>
      </c>
      <c r="BX807" s="2"/>
      <c r="BY807" s="2"/>
      <c r="BZ807" s="2" t="s">
        <v>2684</v>
      </c>
      <c r="CA807" s="2" t="b">
        <v>1</v>
      </c>
      <c r="CB807" s="2" t="b">
        <v>1</v>
      </c>
      <c r="CC807" s="2" t="b">
        <v>1</v>
      </c>
      <c r="CD807" s="2" t="b">
        <v>1</v>
      </c>
      <c r="CE807" s="2" t="s">
        <v>4757</v>
      </c>
      <c r="CF807" s="2"/>
      <c r="CG807" s="2">
        <v>29</v>
      </c>
    </row>
    <row r="808" spans="1:85">
      <c r="A808" s="3">
        <v>45621.946701388886</v>
      </c>
      <c r="B808" s="2" t="s">
        <v>2685</v>
      </c>
      <c r="C808" s="2" t="s">
        <v>2170</v>
      </c>
      <c r="D808" s="2" t="s">
        <v>110</v>
      </c>
      <c r="E808" s="2" t="s">
        <v>4758</v>
      </c>
      <c r="F808" s="2" t="s">
        <v>79</v>
      </c>
      <c r="G808" s="2" t="s">
        <v>2686</v>
      </c>
      <c r="H808" s="2" t="s">
        <v>81</v>
      </c>
      <c r="I808" s="2" t="s">
        <v>134</v>
      </c>
      <c r="J808" s="2"/>
      <c r="K808" s="2" t="s">
        <v>82</v>
      </c>
      <c r="L808" s="2" t="s">
        <v>82</v>
      </c>
      <c r="M808" s="2" t="s">
        <v>82</v>
      </c>
      <c r="N808" s="2"/>
      <c r="O808" s="2"/>
      <c r="P808" s="2" t="s">
        <v>101</v>
      </c>
      <c r="Q808" s="2"/>
      <c r="R808" s="2"/>
      <c r="S808" s="2"/>
      <c r="T808" s="2"/>
      <c r="U808" s="2" t="s">
        <v>101</v>
      </c>
      <c r="V808" s="2" t="s">
        <v>86</v>
      </c>
      <c r="W808" s="2" t="s">
        <v>137</v>
      </c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>
        <v>2</v>
      </c>
      <c r="AN808" s="2">
        <v>0</v>
      </c>
      <c r="AO808" s="2">
        <v>4</v>
      </c>
      <c r="AP808" s="4">
        <v>0</v>
      </c>
      <c r="AQ808" s="6" t="b">
        <v>1</v>
      </c>
      <c r="AR808" s="2" t="b">
        <v>1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1</v>
      </c>
      <c r="BH808" s="2">
        <v>0</v>
      </c>
      <c r="BI808" s="2">
        <v>1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7" t="s">
        <v>2928</v>
      </c>
      <c r="BR808" s="2">
        <v>1</v>
      </c>
      <c r="BS808" s="2"/>
      <c r="BT808" s="2" t="b">
        <v>1</v>
      </c>
      <c r="BU808" s="2" t="b">
        <v>1</v>
      </c>
      <c r="BV808" s="2">
        <v>599250</v>
      </c>
      <c r="BW808" s="2" t="s">
        <v>4759</v>
      </c>
      <c r="BX808" s="2"/>
      <c r="BY808" s="2"/>
      <c r="BZ808" s="2" t="s">
        <v>4758</v>
      </c>
      <c r="CA808" s="2" t="b">
        <v>1</v>
      </c>
      <c r="CB808" s="2" t="b">
        <v>1</v>
      </c>
      <c r="CC808" s="2" t="b">
        <v>1</v>
      </c>
      <c r="CD808" s="2" t="b">
        <v>1</v>
      </c>
      <c r="CE808" s="2" t="s">
        <v>4760</v>
      </c>
      <c r="CF808" s="2"/>
      <c r="CG808" s="2">
        <v>21</v>
      </c>
    </row>
    <row r="809" spans="1:85">
      <c r="A809" s="3">
        <v>45621.948622685188</v>
      </c>
      <c r="B809" s="2" t="s">
        <v>2687</v>
      </c>
      <c r="C809" s="2" t="s">
        <v>2688</v>
      </c>
      <c r="D809" s="2" t="s">
        <v>416</v>
      </c>
      <c r="E809" s="2" t="s">
        <v>2689</v>
      </c>
      <c r="F809" s="2" t="s">
        <v>79</v>
      </c>
      <c r="G809" s="2">
        <v>9619301337</v>
      </c>
      <c r="H809" s="2" t="s">
        <v>82</v>
      </c>
      <c r="I809" s="2" t="s">
        <v>82</v>
      </c>
      <c r="J809" s="2" t="s">
        <v>135</v>
      </c>
      <c r="K809" s="2" t="s">
        <v>136</v>
      </c>
      <c r="L809" s="2" t="s">
        <v>82</v>
      </c>
      <c r="M809" s="2" t="s">
        <v>82</v>
      </c>
      <c r="N809" s="2"/>
      <c r="O809" s="2"/>
      <c r="P809" s="2" t="s">
        <v>84</v>
      </c>
      <c r="Q809" s="2"/>
      <c r="R809" s="2"/>
      <c r="S809" s="2"/>
      <c r="T809" s="2"/>
      <c r="U809" s="2" t="s">
        <v>84</v>
      </c>
      <c r="V809" s="2"/>
      <c r="W809" s="2"/>
      <c r="X809" s="2" t="s">
        <v>138</v>
      </c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>
        <v>1</v>
      </c>
      <c r="AN809" s="2">
        <v>0</v>
      </c>
      <c r="AO809" s="2">
        <v>2</v>
      </c>
      <c r="AP809" s="4">
        <v>0</v>
      </c>
      <c r="AQ809" s="6" t="b">
        <v>1</v>
      </c>
      <c r="AR809" s="2" t="b">
        <v>1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1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7" t="s">
        <v>2928</v>
      </c>
      <c r="BR809" s="2">
        <v>1</v>
      </c>
      <c r="BS809" s="2"/>
      <c r="BT809" s="2" t="b">
        <v>1</v>
      </c>
      <c r="BU809" s="2" t="b">
        <v>1</v>
      </c>
      <c r="BV809" s="2">
        <v>301337</v>
      </c>
      <c r="BW809" s="2" t="s">
        <v>4761</v>
      </c>
      <c r="BX809" s="2"/>
      <c r="BY809" s="2"/>
      <c r="BZ809" s="2" t="s">
        <v>2689</v>
      </c>
      <c r="CA809" s="2" t="b">
        <v>1</v>
      </c>
      <c r="CB809" s="2" t="b">
        <v>1</v>
      </c>
      <c r="CC809" s="2" t="b">
        <v>1</v>
      </c>
      <c r="CD809" s="2" t="b">
        <v>1</v>
      </c>
      <c r="CE809" s="2" t="s">
        <v>4762</v>
      </c>
      <c r="CF809" s="2"/>
      <c r="CG809" s="2">
        <v>29</v>
      </c>
    </row>
    <row r="810" spans="1:85">
      <c r="A810" s="3">
        <v>45621.953182870369</v>
      </c>
      <c r="B810" s="2" t="s">
        <v>2690</v>
      </c>
      <c r="C810" s="2" t="s">
        <v>2691</v>
      </c>
      <c r="D810" s="2" t="s">
        <v>211</v>
      </c>
      <c r="E810" s="2" t="s">
        <v>2692</v>
      </c>
      <c r="F810" s="2" t="s">
        <v>79</v>
      </c>
      <c r="G810" s="2">
        <v>917888040703</v>
      </c>
      <c r="H810" s="2" t="s">
        <v>317</v>
      </c>
      <c r="I810" s="2" t="s">
        <v>82</v>
      </c>
      <c r="J810" s="2" t="s">
        <v>135</v>
      </c>
      <c r="K810" s="2" t="s">
        <v>136</v>
      </c>
      <c r="L810" s="2" t="s">
        <v>148</v>
      </c>
      <c r="M810" s="2" t="s">
        <v>82</v>
      </c>
      <c r="N810" s="2"/>
      <c r="O810" s="2"/>
      <c r="P810" s="2"/>
      <c r="Q810" s="2"/>
      <c r="R810" s="2"/>
      <c r="S810" s="2"/>
      <c r="T810" s="2"/>
      <c r="U810" s="2" t="s">
        <v>85</v>
      </c>
      <c r="V810" s="2" t="s">
        <v>317</v>
      </c>
      <c r="W810" s="2"/>
      <c r="X810" s="2" t="s">
        <v>138</v>
      </c>
      <c r="Y810" s="2" t="s">
        <v>3021</v>
      </c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>
        <v>4</v>
      </c>
      <c r="AN810" s="2">
        <v>0</v>
      </c>
      <c r="AO810" s="2">
        <v>7</v>
      </c>
      <c r="AP810" s="4">
        <v>0</v>
      </c>
      <c r="AQ810" s="6" t="b">
        <v>1</v>
      </c>
      <c r="AR810" s="2" t="b">
        <v>1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1</v>
      </c>
      <c r="BI810" s="2">
        <v>0</v>
      </c>
      <c r="BJ810" s="2">
        <v>0</v>
      </c>
      <c r="BK810" s="2">
        <v>1</v>
      </c>
      <c r="BL810" s="2">
        <v>0</v>
      </c>
      <c r="BM810" s="2">
        <v>1</v>
      </c>
      <c r="BN810" s="2">
        <v>0</v>
      </c>
      <c r="BO810" s="2">
        <v>0</v>
      </c>
      <c r="BP810" s="2">
        <v>0</v>
      </c>
      <c r="BQ810" s="7" t="s">
        <v>2966</v>
      </c>
      <c r="BR810" s="2">
        <v>1</v>
      </c>
      <c r="BS810" s="2"/>
      <c r="BT810" s="2" t="b">
        <v>1</v>
      </c>
      <c r="BU810" s="2" t="b">
        <v>1</v>
      </c>
      <c r="BV810" s="2">
        <v>40703</v>
      </c>
      <c r="BW810" s="2" t="s">
        <v>4763</v>
      </c>
      <c r="BX810" s="2"/>
      <c r="BY810" s="2"/>
      <c r="BZ810" s="2" t="s">
        <v>2692</v>
      </c>
      <c r="CA810" s="2" t="b">
        <v>1</v>
      </c>
      <c r="CB810" s="2" t="b">
        <v>0</v>
      </c>
      <c r="CC810" s="2" t="b">
        <v>1</v>
      </c>
      <c r="CD810" s="2" t="b">
        <v>1</v>
      </c>
      <c r="CE810" s="2" t="s">
        <v>4764</v>
      </c>
      <c r="CF810" s="2"/>
      <c r="CG810" s="2">
        <v>21</v>
      </c>
    </row>
    <row r="811" spans="1:85">
      <c r="A811" s="3">
        <v>45621.957048611112</v>
      </c>
      <c r="B811" s="2" t="s">
        <v>2693</v>
      </c>
      <c r="C811" s="2" t="s">
        <v>2694</v>
      </c>
      <c r="D811" s="2" t="s">
        <v>2695</v>
      </c>
      <c r="E811" s="2" t="s">
        <v>2696</v>
      </c>
      <c r="F811" s="2" t="s">
        <v>79</v>
      </c>
      <c r="G811" s="2">
        <v>9763016306</v>
      </c>
      <c r="H811" s="2" t="s">
        <v>317</v>
      </c>
      <c r="I811" s="2" t="s">
        <v>134</v>
      </c>
      <c r="J811" s="2" t="s">
        <v>135</v>
      </c>
      <c r="K811" s="2" t="s">
        <v>136</v>
      </c>
      <c r="L811" s="2" t="s">
        <v>148</v>
      </c>
      <c r="M811" s="2" t="s">
        <v>164</v>
      </c>
      <c r="N811" s="2"/>
      <c r="O811" s="2"/>
      <c r="P811" s="2" t="s">
        <v>84</v>
      </c>
      <c r="Q811" s="2"/>
      <c r="R811" s="2"/>
      <c r="S811" s="2"/>
      <c r="T811" s="2"/>
      <c r="U811" s="2" t="s">
        <v>84</v>
      </c>
      <c r="V811" s="2" t="s">
        <v>317</v>
      </c>
      <c r="W811" s="2" t="s">
        <v>137</v>
      </c>
      <c r="X811" s="2" t="s">
        <v>138</v>
      </c>
      <c r="Y811" s="2" t="s">
        <v>3021</v>
      </c>
      <c r="Z811" s="2" t="s">
        <v>3064</v>
      </c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>
        <v>6</v>
      </c>
      <c r="AN811" s="2">
        <v>0</v>
      </c>
      <c r="AO811" s="2">
        <v>12</v>
      </c>
      <c r="AP811" s="4">
        <v>0</v>
      </c>
      <c r="AQ811" s="6" t="b">
        <v>1</v>
      </c>
      <c r="AR811" s="2" t="b">
        <v>1</v>
      </c>
      <c r="AS811" s="2">
        <v>0</v>
      </c>
      <c r="AT811" s="2">
        <v>0</v>
      </c>
      <c r="AU811" s="2">
        <v>0</v>
      </c>
      <c r="AV811" s="2">
        <v>0</v>
      </c>
      <c r="AW811" s="2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1</v>
      </c>
      <c r="BI811" s="2">
        <v>1</v>
      </c>
      <c r="BJ811" s="2">
        <v>0</v>
      </c>
      <c r="BK811" s="2">
        <v>1</v>
      </c>
      <c r="BL811" s="2">
        <v>0</v>
      </c>
      <c r="BM811" s="2">
        <v>1</v>
      </c>
      <c r="BN811" s="2">
        <v>1</v>
      </c>
      <c r="BO811" s="2">
        <v>0</v>
      </c>
      <c r="BP811" s="2">
        <v>0</v>
      </c>
      <c r="BQ811" s="7" t="s">
        <v>2928</v>
      </c>
      <c r="BR811" s="2">
        <v>1</v>
      </c>
      <c r="BS811" s="2"/>
      <c r="BT811" s="2" t="b">
        <v>1</v>
      </c>
      <c r="BU811" s="2" t="b">
        <v>1</v>
      </c>
      <c r="BV811" s="2">
        <v>16306</v>
      </c>
      <c r="BW811" s="2" t="s">
        <v>4765</v>
      </c>
      <c r="BX811" s="2"/>
      <c r="BY811" s="2"/>
      <c r="BZ811" s="2" t="s">
        <v>2696</v>
      </c>
      <c r="CA811" s="2" t="b">
        <v>1</v>
      </c>
      <c r="CB811" s="2" t="b">
        <v>1</v>
      </c>
      <c r="CC811" s="2" t="b">
        <v>1</v>
      </c>
      <c r="CD811" s="2" t="b">
        <v>1</v>
      </c>
      <c r="CE811" s="2" t="s">
        <v>4766</v>
      </c>
      <c r="CF811" s="2"/>
      <c r="CG811" s="2">
        <v>27</v>
      </c>
    </row>
    <row r="812" spans="1:85">
      <c r="A812" s="3">
        <v>45621.963182870371</v>
      </c>
      <c r="B812" s="2" t="s">
        <v>2697</v>
      </c>
      <c r="C812" s="2" t="s">
        <v>1031</v>
      </c>
      <c r="D812" s="2" t="s">
        <v>199</v>
      </c>
      <c r="E812" s="2" t="s">
        <v>2698</v>
      </c>
      <c r="F812" s="2" t="s">
        <v>99</v>
      </c>
      <c r="G812" s="2">
        <v>919892991872</v>
      </c>
      <c r="H812" s="2" t="s">
        <v>127</v>
      </c>
      <c r="I812" s="2" t="s">
        <v>91</v>
      </c>
      <c r="J812" s="2" t="s">
        <v>135</v>
      </c>
      <c r="K812" s="2" t="s">
        <v>136</v>
      </c>
      <c r="L812" s="2" t="s">
        <v>148</v>
      </c>
      <c r="M812" s="2" t="s">
        <v>147</v>
      </c>
      <c r="N812" s="2"/>
      <c r="O812" s="2"/>
      <c r="P812" s="2"/>
      <c r="Q812" s="2"/>
      <c r="R812" s="2"/>
      <c r="S812" s="2"/>
      <c r="T812" s="2"/>
      <c r="U812" s="2" t="s">
        <v>85</v>
      </c>
      <c r="V812" s="2" t="s">
        <v>2947</v>
      </c>
      <c r="W812" s="2" t="s">
        <v>103</v>
      </c>
      <c r="X812" s="2" t="s">
        <v>311</v>
      </c>
      <c r="Y812" s="2" t="s">
        <v>2955</v>
      </c>
      <c r="Z812" s="2" t="s">
        <v>158</v>
      </c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>
        <v>4</v>
      </c>
      <c r="AN812" s="2">
        <v>0</v>
      </c>
      <c r="AO812" s="2">
        <v>7</v>
      </c>
      <c r="AP812" s="4">
        <v>0</v>
      </c>
      <c r="AQ812" s="6" t="b">
        <v>1</v>
      </c>
      <c r="AR812" s="2" t="b">
        <v>1</v>
      </c>
      <c r="AS812" s="2">
        <v>0</v>
      </c>
      <c r="AT812" s="2">
        <v>0</v>
      </c>
      <c r="AU812" s="2">
        <v>1</v>
      </c>
      <c r="AV812" s="2">
        <v>0</v>
      </c>
      <c r="AW812" s="2">
        <v>0</v>
      </c>
      <c r="AX812" s="2">
        <v>0</v>
      </c>
      <c r="AY812" s="2">
        <v>1</v>
      </c>
      <c r="AZ812" s="2">
        <v>1</v>
      </c>
      <c r="BA812" s="2">
        <v>1</v>
      </c>
      <c r="BB812" s="2">
        <v>1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7" t="s">
        <v>2966</v>
      </c>
      <c r="BR812" s="2">
        <v>1</v>
      </c>
      <c r="BS812" s="2"/>
      <c r="BT812" s="2" t="b">
        <v>1</v>
      </c>
      <c r="BU812" s="2" t="b">
        <v>1</v>
      </c>
      <c r="BV812" s="2">
        <v>991872</v>
      </c>
      <c r="BW812" s="2" t="s">
        <v>4767</v>
      </c>
      <c r="BX812" s="2"/>
      <c r="BY812" s="2"/>
      <c r="BZ812" s="2" t="s">
        <v>2698</v>
      </c>
      <c r="CA812" s="2" t="b">
        <v>1</v>
      </c>
      <c r="CB812" s="2" t="b">
        <v>1</v>
      </c>
      <c r="CC812" s="2" t="b">
        <v>1</v>
      </c>
      <c r="CD812" s="2" t="b">
        <v>1</v>
      </c>
      <c r="CE812" s="2" t="s">
        <v>4768</v>
      </c>
      <c r="CF812" s="2"/>
      <c r="CG812" s="2">
        <v>20</v>
      </c>
    </row>
    <row r="813" spans="1:85">
      <c r="A813" s="3">
        <v>45621.964039351849</v>
      </c>
      <c r="B813" s="2" t="s">
        <v>2699</v>
      </c>
      <c r="C813" s="2" t="s">
        <v>765</v>
      </c>
      <c r="D813" s="2" t="s">
        <v>106</v>
      </c>
      <c r="E813" s="2" t="s">
        <v>4769</v>
      </c>
      <c r="F813" s="2" t="s">
        <v>99</v>
      </c>
      <c r="G813" s="2" t="s">
        <v>2700</v>
      </c>
      <c r="H813" s="2" t="s">
        <v>127</v>
      </c>
      <c r="I813" s="2" t="s">
        <v>91</v>
      </c>
      <c r="J813" s="2" t="s">
        <v>135</v>
      </c>
      <c r="K813" s="2" t="s">
        <v>164</v>
      </c>
      <c r="L813" s="2" t="s">
        <v>147</v>
      </c>
      <c r="M813" s="2" t="s">
        <v>136</v>
      </c>
      <c r="N813" s="2"/>
      <c r="O813" s="2"/>
      <c r="P813" s="2" t="s">
        <v>113</v>
      </c>
      <c r="Q813" s="2"/>
      <c r="R813" s="2"/>
      <c r="S813" s="2"/>
      <c r="T813" s="2"/>
      <c r="U813" s="2" t="s">
        <v>113</v>
      </c>
      <c r="V813" s="2" t="s">
        <v>2947</v>
      </c>
      <c r="W813" s="2" t="s">
        <v>103</v>
      </c>
      <c r="X813" s="2" t="s">
        <v>2965</v>
      </c>
      <c r="Y813" s="2" t="s">
        <v>158</v>
      </c>
      <c r="Z813" s="2" t="s">
        <v>311</v>
      </c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>
        <v>4</v>
      </c>
      <c r="AN813" s="2">
        <v>0</v>
      </c>
      <c r="AO813" s="2">
        <v>8</v>
      </c>
      <c r="AP813" s="4">
        <v>0</v>
      </c>
      <c r="AQ813" s="6" t="b">
        <v>1</v>
      </c>
      <c r="AR813" s="2" t="b">
        <v>1</v>
      </c>
      <c r="AS813" s="2">
        <v>0</v>
      </c>
      <c r="AT813" s="2">
        <v>0</v>
      </c>
      <c r="AU813" s="2">
        <v>1</v>
      </c>
      <c r="AV813" s="2">
        <v>0</v>
      </c>
      <c r="AW813" s="2">
        <v>0</v>
      </c>
      <c r="AX813" s="2">
        <v>0</v>
      </c>
      <c r="AY813" s="2">
        <v>1</v>
      </c>
      <c r="AZ813" s="2">
        <v>1</v>
      </c>
      <c r="BA813" s="2">
        <v>1</v>
      </c>
      <c r="BB813" s="2">
        <v>0</v>
      </c>
      <c r="BC813" s="2">
        <v>1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7" t="s">
        <v>2928</v>
      </c>
      <c r="BR813" s="2">
        <v>1</v>
      </c>
      <c r="BS813" s="2"/>
      <c r="BT813" s="2" t="b">
        <v>1</v>
      </c>
      <c r="BU813" s="2" t="b">
        <v>1</v>
      </c>
      <c r="BV813" s="2">
        <v>574006</v>
      </c>
      <c r="BW813" s="2" t="s">
        <v>4770</v>
      </c>
      <c r="BX813" s="2"/>
      <c r="BY813" s="2"/>
      <c r="BZ813" s="2" t="s">
        <v>4769</v>
      </c>
      <c r="CA813" s="2" t="b">
        <v>1</v>
      </c>
      <c r="CB813" s="2" t="b">
        <v>1</v>
      </c>
      <c r="CC813" s="2" t="b">
        <v>1</v>
      </c>
      <c r="CD813" s="2" t="b">
        <v>1</v>
      </c>
      <c r="CE813" s="2" t="s">
        <v>4771</v>
      </c>
      <c r="CF813" s="2"/>
      <c r="CG813" s="2">
        <v>20</v>
      </c>
    </row>
    <row r="814" spans="1:85">
      <c r="A814" s="3">
        <v>45621.964791666665</v>
      </c>
      <c r="B814" s="2" t="s">
        <v>2701</v>
      </c>
      <c r="C814" s="2" t="s">
        <v>178</v>
      </c>
      <c r="D814" s="2" t="s">
        <v>847</v>
      </c>
      <c r="E814" s="2" t="s">
        <v>2702</v>
      </c>
      <c r="F814" s="2" t="s">
        <v>79</v>
      </c>
      <c r="G814" s="2">
        <v>9819104405</v>
      </c>
      <c r="H814" s="2" t="s">
        <v>317</v>
      </c>
      <c r="I814" s="2" t="s">
        <v>82</v>
      </c>
      <c r="J814" s="2" t="s">
        <v>135</v>
      </c>
      <c r="K814" s="2" t="s">
        <v>136</v>
      </c>
      <c r="L814" s="2" t="s">
        <v>148</v>
      </c>
      <c r="M814" s="2" t="s">
        <v>82</v>
      </c>
      <c r="N814" s="2"/>
      <c r="O814" s="2"/>
      <c r="P814" s="2" t="s">
        <v>101</v>
      </c>
      <c r="Q814" s="2"/>
      <c r="R814" s="2"/>
      <c r="S814" s="2"/>
      <c r="T814" s="2"/>
      <c r="U814" s="2" t="s">
        <v>101</v>
      </c>
      <c r="V814" s="2" t="s">
        <v>317</v>
      </c>
      <c r="W814" s="2"/>
      <c r="X814" s="2" t="s">
        <v>138</v>
      </c>
      <c r="Y814" s="2" t="s">
        <v>3021</v>
      </c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>
        <v>4</v>
      </c>
      <c r="AN814" s="2">
        <v>0</v>
      </c>
      <c r="AO814" s="2">
        <v>8</v>
      </c>
      <c r="AP814" s="4">
        <v>0</v>
      </c>
      <c r="AQ814" s="6" t="b">
        <v>1</v>
      </c>
      <c r="AR814" s="2" t="b">
        <v>1</v>
      </c>
      <c r="AS814" s="2">
        <v>0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1</v>
      </c>
      <c r="BI814" s="2">
        <v>0</v>
      </c>
      <c r="BJ814" s="2">
        <v>0</v>
      </c>
      <c r="BK814" s="2">
        <v>1</v>
      </c>
      <c r="BL814" s="2">
        <v>0</v>
      </c>
      <c r="BM814" s="2">
        <v>1</v>
      </c>
      <c r="BN814" s="2">
        <v>0</v>
      </c>
      <c r="BO814" s="2">
        <v>0</v>
      </c>
      <c r="BP814" s="2">
        <v>0</v>
      </c>
      <c r="BQ814" s="7" t="s">
        <v>2928</v>
      </c>
      <c r="BR814" s="2">
        <v>1</v>
      </c>
      <c r="BS814" s="2"/>
      <c r="BT814" s="2" t="b">
        <v>1</v>
      </c>
      <c r="BU814" s="2" t="b">
        <v>1</v>
      </c>
      <c r="BV814" s="2">
        <v>104405</v>
      </c>
      <c r="BW814" s="2" t="s">
        <v>4772</v>
      </c>
      <c r="BX814" s="2"/>
      <c r="BY814" s="2"/>
      <c r="BZ814" s="2" t="s">
        <v>4773</v>
      </c>
      <c r="CA814" s="2" t="b">
        <v>1</v>
      </c>
      <c r="CB814" s="2" t="b">
        <v>1</v>
      </c>
      <c r="CC814" s="2" t="b">
        <v>1</v>
      </c>
      <c r="CD814" s="2" t="b">
        <v>1</v>
      </c>
      <c r="CE814" s="2" t="s">
        <v>4774</v>
      </c>
      <c r="CF814" s="2"/>
      <c r="CG814" s="2">
        <v>38</v>
      </c>
    </row>
    <row r="815" spans="1:85">
      <c r="A815" s="3">
        <v>45621.983796296299</v>
      </c>
      <c r="B815" s="2" t="s">
        <v>2703</v>
      </c>
      <c r="C815" s="2" t="s">
        <v>192</v>
      </c>
      <c r="D815" s="2" t="s">
        <v>606</v>
      </c>
      <c r="E815" s="2" t="s">
        <v>2704</v>
      </c>
      <c r="F815" s="2" t="s">
        <v>99</v>
      </c>
      <c r="G815" s="2" t="s">
        <v>2705</v>
      </c>
      <c r="H815" s="2" t="s">
        <v>81</v>
      </c>
      <c r="I815" s="2" t="s">
        <v>82</v>
      </c>
      <c r="J815" s="2" t="s">
        <v>135</v>
      </c>
      <c r="K815" s="2" t="s">
        <v>136</v>
      </c>
      <c r="L815" s="2" t="s">
        <v>136</v>
      </c>
      <c r="M815" s="2" t="s">
        <v>136</v>
      </c>
      <c r="N815" s="2"/>
      <c r="O815" s="2"/>
      <c r="P815" s="2"/>
      <c r="Q815" s="2"/>
      <c r="R815" s="2"/>
      <c r="S815" s="2"/>
      <c r="T815" s="2"/>
      <c r="U815" s="2" t="s">
        <v>85</v>
      </c>
      <c r="V815" s="2" t="s">
        <v>102</v>
      </c>
      <c r="W815" s="2"/>
      <c r="X815" s="2" t="s">
        <v>311</v>
      </c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>
        <v>2</v>
      </c>
      <c r="AN815" s="2">
        <v>0</v>
      </c>
      <c r="AO815" s="2">
        <v>4</v>
      </c>
      <c r="AP815" s="4">
        <v>0</v>
      </c>
      <c r="AQ815" s="6" t="b">
        <v>1</v>
      </c>
      <c r="AR815" s="2" t="b">
        <v>1</v>
      </c>
      <c r="AS815" s="2">
        <v>0</v>
      </c>
      <c r="AT815" s="2">
        <v>0</v>
      </c>
      <c r="AU815" s="2">
        <v>0</v>
      </c>
      <c r="AV815" s="2">
        <v>1</v>
      </c>
      <c r="AW815" s="2">
        <v>0</v>
      </c>
      <c r="AX815" s="2">
        <v>0</v>
      </c>
      <c r="AY815" s="2">
        <v>0</v>
      </c>
      <c r="AZ815" s="2">
        <v>1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7" t="s">
        <v>2928</v>
      </c>
      <c r="BR815" s="2">
        <v>1</v>
      </c>
      <c r="BS815" s="2"/>
      <c r="BT815" s="2" t="b">
        <v>1</v>
      </c>
      <c r="BU815" s="2" t="b">
        <v>1</v>
      </c>
      <c r="BV815" s="2">
        <v>895976</v>
      </c>
      <c r="BW815" s="2" t="s">
        <v>4775</v>
      </c>
      <c r="BX815" s="2"/>
      <c r="BY815" s="2"/>
      <c r="BZ815" s="2" t="s">
        <v>2704</v>
      </c>
      <c r="CA815" s="2" t="b">
        <v>1</v>
      </c>
      <c r="CB815" s="2" t="b">
        <v>1</v>
      </c>
      <c r="CC815" s="2" t="b">
        <v>1</v>
      </c>
      <c r="CD815" s="2" t="b">
        <v>1</v>
      </c>
      <c r="CE815" s="2" t="s">
        <v>4776</v>
      </c>
      <c r="CF815" s="2"/>
      <c r="CG815" s="2">
        <v>19</v>
      </c>
    </row>
    <row r="816" spans="1:85">
      <c r="A816" s="3">
        <v>45621.987881944442</v>
      </c>
      <c r="B816" s="2" t="s">
        <v>2706</v>
      </c>
      <c r="C816" s="2" t="s">
        <v>2139</v>
      </c>
      <c r="D816" s="2" t="s">
        <v>2707</v>
      </c>
      <c r="E816" s="2" t="s">
        <v>2708</v>
      </c>
      <c r="F816" s="2" t="s">
        <v>79</v>
      </c>
      <c r="G816" s="2">
        <v>9537520477</v>
      </c>
      <c r="H816" s="2" t="s">
        <v>82</v>
      </c>
      <c r="I816" s="2" t="s">
        <v>82</v>
      </c>
      <c r="J816" s="2" t="s">
        <v>135</v>
      </c>
      <c r="K816" s="2" t="s">
        <v>136</v>
      </c>
      <c r="L816" s="2" t="s">
        <v>82</v>
      </c>
      <c r="M816" s="2" t="s">
        <v>82</v>
      </c>
      <c r="N816" s="2"/>
      <c r="O816" s="2"/>
      <c r="P816" s="2"/>
      <c r="Q816" s="2"/>
      <c r="R816" s="2"/>
      <c r="S816" s="2"/>
      <c r="T816" s="2"/>
      <c r="U816" s="2" t="s">
        <v>85</v>
      </c>
      <c r="V816" s="2"/>
      <c r="W816" s="2"/>
      <c r="X816" s="2" t="s">
        <v>138</v>
      </c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>
        <v>1</v>
      </c>
      <c r="AN816" s="2">
        <v>0</v>
      </c>
      <c r="AO816" s="2">
        <v>1</v>
      </c>
      <c r="AP816" s="4">
        <v>0</v>
      </c>
      <c r="AQ816" s="6" t="b">
        <v>1</v>
      </c>
      <c r="AR816" s="2" t="b">
        <v>1</v>
      </c>
      <c r="AS816" s="2">
        <v>0</v>
      </c>
      <c r="AT816" s="2">
        <v>0</v>
      </c>
      <c r="AU816" s="2">
        <v>0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1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7" t="s">
        <v>2966</v>
      </c>
      <c r="BR816" s="2">
        <v>1</v>
      </c>
      <c r="BS816" s="2"/>
      <c r="BT816" s="2" t="b">
        <v>1</v>
      </c>
      <c r="BU816" s="2" t="b">
        <v>1</v>
      </c>
      <c r="BV816" s="2">
        <v>520477</v>
      </c>
      <c r="BW816" s="2" t="s">
        <v>4777</v>
      </c>
      <c r="BX816" s="2"/>
      <c r="BY816" s="2"/>
      <c r="BZ816" s="2" t="s">
        <v>2708</v>
      </c>
      <c r="CA816" s="2" t="b">
        <v>1</v>
      </c>
      <c r="CB816" s="2" t="b">
        <v>1</v>
      </c>
      <c r="CC816" s="2" t="b">
        <v>1</v>
      </c>
      <c r="CD816" s="2" t="b">
        <v>1</v>
      </c>
      <c r="CE816" s="2" t="s">
        <v>4778</v>
      </c>
      <c r="CF816" s="2"/>
      <c r="CG816" s="2">
        <v>24</v>
      </c>
    </row>
    <row r="817" spans="1:85">
      <c r="A817" s="3">
        <v>45621.98846064815</v>
      </c>
      <c r="B817" s="2" t="s">
        <v>2709</v>
      </c>
      <c r="C817" s="2" t="s">
        <v>2710</v>
      </c>
      <c r="D817" s="2" t="s">
        <v>2711</v>
      </c>
      <c r="E817" s="2" t="s">
        <v>2712</v>
      </c>
      <c r="F817" s="2" t="s">
        <v>79</v>
      </c>
      <c r="G817" s="2">
        <v>7226833414</v>
      </c>
      <c r="H817" s="2" t="s">
        <v>127</v>
      </c>
      <c r="I817" s="2" t="s">
        <v>82</v>
      </c>
      <c r="J817" s="2"/>
      <c r="K817" s="2" t="s">
        <v>82</v>
      </c>
      <c r="L817" s="2" t="s">
        <v>82</v>
      </c>
      <c r="M817" s="2" t="s">
        <v>82</v>
      </c>
      <c r="N817" s="2"/>
      <c r="O817" s="2"/>
      <c r="P817" s="2" t="s">
        <v>101</v>
      </c>
      <c r="Q817" s="2"/>
      <c r="R817" s="2"/>
      <c r="S817" s="2"/>
      <c r="T817" s="2"/>
      <c r="U817" s="2" t="s">
        <v>101</v>
      </c>
      <c r="V817" s="2" t="s">
        <v>3035</v>
      </c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>
        <v>1</v>
      </c>
      <c r="AN817" s="2">
        <v>0</v>
      </c>
      <c r="AO817" s="2">
        <v>2</v>
      </c>
      <c r="AP817" s="4">
        <v>0</v>
      </c>
      <c r="AQ817" s="6" t="b">
        <v>1</v>
      </c>
      <c r="AR817" s="2" t="b">
        <v>1</v>
      </c>
      <c r="AS817" s="2">
        <v>0</v>
      </c>
      <c r="AT817" s="2">
        <v>0</v>
      </c>
      <c r="AU817" s="2">
        <v>0</v>
      </c>
      <c r="AV817" s="2">
        <v>0</v>
      </c>
      <c r="AW817" s="2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1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7" t="s">
        <v>2928</v>
      </c>
      <c r="BR817" s="2">
        <v>1</v>
      </c>
      <c r="BS817" s="2"/>
      <c r="BT817" s="2" t="b">
        <v>1</v>
      </c>
      <c r="BU817" s="2" t="b">
        <v>1</v>
      </c>
      <c r="BV817" s="2">
        <v>833414</v>
      </c>
      <c r="BW817" s="2" t="s">
        <v>4779</v>
      </c>
      <c r="BX817" s="2"/>
      <c r="BY817" s="2"/>
      <c r="BZ817" s="2" t="s">
        <v>2712</v>
      </c>
      <c r="CA817" s="2" t="b">
        <v>1</v>
      </c>
      <c r="CB817" s="2" t="b">
        <v>1</v>
      </c>
      <c r="CC817" s="2" t="b">
        <v>1</v>
      </c>
      <c r="CD817" s="2" t="b">
        <v>1</v>
      </c>
      <c r="CE817" s="2" t="s">
        <v>4780</v>
      </c>
      <c r="CF817" s="2"/>
      <c r="CG817" s="2">
        <v>25</v>
      </c>
    </row>
    <row r="818" spans="1:85">
      <c r="A818" s="3">
        <v>45621.988680555558</v>
      </c>
      <c r="B818" s="2" t="s">
        <v>2713</v>
      </c>
      <c r="C818" s="2" t="s">
        <v>1435</v>
      </c>
      <c r="D818" s="2" t="s">
        <v>2714</v>
      </c>
      <c r="E818" s="2" t="s">
        <v>2715</v>
      </c>
      <c r="F818" s="2" t="s">
        <v>99</v>
      </c>
      <c r="G818" s="2">
        <v>919033320331</v>
      </c>
      <c r="H818" s="2" t="s">
        <v>82</v>
      </c>
      <c r="I818" s="2" t="s">
        <v>134</v>
      </c>
      <c r="J818" s="2" t="s">
        <v>92</v>
      </c>
      <c r="K818" s="2"/>
      <c r="L818" s="2"/>
      <c r="M818" s="2"/>
      <c r="N818" s="2" t="s">
        <v>83</v>
      </c>
      <c r="O818" s="2" t="s">
        <v>82</v>
      </c>
      <c r="P818" s="2" t="s">
        <v>84</v>
      </c>
      <c r="Q818" s="2"/>
      <c r="R818" s="2"/>
      <c r="S818" s="2"/>
      <c r="T818" s="2"/>
      <c r="U818" s="2" t="s">
        <v>84</v>
      </c>
      <c r="V818" s="2"/>
      <c r="W818" s="2" t="s">
        <v>165</v>
      </c>
      <c r="X818" s="2"/>
      <c r="Y818" s="2"/>
      <c r="Z818" s="2"/>
      <c r="AA818" s="2" t="s">
        <v>2934</v>
      </c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>
        <v>2</v>
      </c>
      <c r="AN818" s="2">
        <v>0</v>
      </c>
      <c r="AO818" s="2">
        <v>4</v>
      </c>
      <c r="AP818" s="4">
        <v>0</v>
      </c>
      <c r="AQ818" s="6" t="b">
        <v>1</v>
      </c>
      <c r="AR818" s="2" t="b">
        <v>1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1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1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7" t="s">
        <v>2928</v>
      </c>
      <c r="BR818" s="2">
        <v>1</v>
      </c>
      <c r="BS818" s="2"/>
      <c r="BT818" s="2" t="b">
        <v>1</v>
      </c>
      <c r="BU818" s="2" t="b">
        <v>1</v>
      </c>
      <c r="BV818" s="2">
        <v>320331</v>
      </c>
      <c r="BW818" s="2" t="s">
        <v>4781</v>
      </c>
      <c r="BX818" s="2"/>
      <c r="BY818" s="2"/>
      <c r="BZ818" s="2" t="s">
        <v>2715</v>
      </c>
      <c r="CA818" s="2" t="b">
        <v>1</v>
      </c>
      <c r="CB818" s="2" t="b">
        <v>1</v>
      </c>
      <c r="CC818" s="2" t="b">
        <v>0</v>
      </c>
      <c r="CD818" s="2" t="b">
        <v>1</v>
      </c>
      <c r="CE818" s="2" t="s">
        <v>4782</v>
      </c>
      <c r="CF818" s="2"/>
      <c r="CG818" s="2"/>
    </row>
    <row r="819" spans="1:85">
      <c r="A819" s="3">
        <v>45621.989849537036</v>
      </c>
      <c r="B819" s="2" t="s">
        <v>2716</v>
      </c>
      <c r="C819" s="2" t="s">
        <v>795</v>
      </c>
      <c r="D819" s="2" t="s">
        <v>125</v>
      </c>
      <c r="E819" s="2" t="s">
        <v>2717</v>
      </c>
      <c r="F819" s="2" t="s">
        <v>99</v>
      </c>
      <c r="G819" s="2">
        <v>9892059315</v>
      </c>
      <c r="H819" s="2" t="s">
        <v>127</v>
      </c>
      <c r="I819" s="2" t="s">
        <v>82</v>
      </c>
      <c r="J819" s="2" t="s">
        <v>135</v>
      </c>
      <c r="K819" s="2" t="s">
        <v>147</v>
      </c>
      <c r="L819" s="2" t="s">
        <v>82</v>
      </c>
      <c r="M819" s="2" t="s">
        <v>82</v>
      </c>
      <c r="N819" s="2"/>
      <c r="O819" s="2"/>
      <c r="P819" s="2" t="s">
        <v>84</v>
      </c>
      <c r="Q819" s="2"/>
      <c r="R819" s="2"/>
      <c r="S819" s="2"/>
      <c r="T819" s="2"/>
      <c r="U819" s="2" t="s">
        <v>84</v>
      </c>
      <c r="V819" s="2" t="s">
        <v>2947</v>
      </c>
      <c r="W819" s="2"/>
      <c r="X819" s="2" t="s">
        <v>158</v>
      </c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>
        <v>2</v>
      </c>
      <c r="AN819" s="2">
        <v>0</v>
      </c>
      <c r="AO819" s="2">
        <v>4</v>
      </c>
      <c r="AP819" s="4">
        <v>0</v>
      </c>
      <c r="AQ819" s="6" t="b">
        <v>1</v>
      </c>
      <c r="AR819" s="2" t="b">
        <v>1</v>
      </c>
      <c r="AS819" s="2">
        <v>0</v>
      </c>
      <c r="AT819" s="2">
        <v>0</v>
      </c>
      <c r="AU819" s="2">
        <v>1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1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7" t="s">
        <v>2928</v>
      </c>
      <c r="BR819" s="2">
        <v>1</v>
      </c>
      <c r="BS819" s="2"/>
      <c r="BT819" s="2" t="b">
        <v>1</v>
      </c>
      <c r="BU819" s="2" t="b">
        <v>1</v>
      </c>
      <c r="BV819" s="2">
        <v>59315</v>
      </c>
      <c r="BW819" s="2" t="s">
        <v>4783</v>
      </c>
      <c r="BX819" s="2"/>
      <c r="BY819" s="2"/>
      <c r="BZ819" s="2" t="s">
        <v>4784</v>
      </c>
      <c r="CA819" s="2" t="b">
        <v>1</v>
      </c>
      <c r="CB819" s="2" t="b">
        <v>1</v>
      </c>
      <c r="CC819" s="2" t="b">
        <v>1</v>
      </c>
      <c r="CD819" s="2" t="b">
        <v>1</v>
      </c>
      <c r="CE819" s="2" t="s">
        <v>4785</v>
      </c>
      <c r="CF819" s="2"/>
      <c r="CG819" s="2">
        <v>40</v>
      </c>
    </row>
    <row r="820" spans="1:85">
      <c r="A820" s="3">
        <v>45621.99046296296</v>
      </c>
      <c r="B820" s="2" t="s">
        <v>2718</v>
      </c>
      <c r="C820" s="2" t="s">
        <v>2719</v>
      </c>
      <c r="D820" s="2" t="s">
        <v>470</v>
      </c>
      <c r="E820" s="2" t="s">
        <v>2720</v>
      </c>
      <c r="F820" s="2" t="s">
        <v>79</v>
      </c>
      <c r="G820" s="2">
        <v>9158409680</v>
      </c>
      <c r="H820" s="2" t="s">
        <v>127</v>
      </c>
      <c r="I820" s="2" t="s">
        <v>82</v>
      </c>
      <c r="J820" s="2" t="s">
        <v>92</v>
      </c>
      <c r="K820" s="2"/>
      <c r="L820" s="2"/>
      <c r="M820" s="2"/>
      <c r="N820" s="2" t="s">
        <v>83</v>
      </c>
      <c r="O820" s="2" t="s">
        <v>83</v>
      </c>
      <c r="P820" s="2" t="s">
        <v>84</v>
      </c>
      <c r="Q820" s="2"/>
      <c r="R820" s="2"/>
      <c r="S820" s="2"/>
      <c r="T820" s="2"/>
      <c r="U820" s="2" t="s">
        <v>84</v>
      </c>
      <c r="V820" s="2" t="s">
        <v>3035</v>
      </c>
      <c r="W820" s="2"/>
      <c r="X820" s="2"/>
      <c r="Y820" s="2"/>
      <c r="Z820" s="2"/>
      <c r="AA820" s="2" t="s">
        <v>2927</v>
      </c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>
        <v>2</v>
      </c>
      <c r="AN820" s="2">
        <v>0</v>
      </c>
      <c r="AO820" s="2">
        <v>4</v>
      </c>
      <c r="AP820" s="4">
        <v>0</v>
      </c>
      <c r="AQ820" s="6" t="b">
        <v>1</v>
      </c>
      <c r="AR820" s="2" t="b">
        <v>1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1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1</v>
      </c>
      <c r="BP820" s="2">
        <v>0</v>
      </c>
      <c r="BQ820" s="7" t="s">
        <v>2928</v>
      </c>
      <c r="BR820" s="2">
        <v>1</v>
      </c>
      <c r="BS820" s="2"/>
      <c r="BT820" s="2" t="b">
        <v>1</v>
      </c>
      <c r="BU820" s="2" t="b">
        <v>1</v>
      </c>
      <c r="BV820" s="2">
        <v>409680</v>
      </c>
      <c r="BW820" s="2" t="s">
        <v>4786</v>
      </c>
      <c r="BX820" s="2"/>
      <c r="BY820" s="2"/>
      <c r="BZ820" s="2" t="s">
        <v>4787</v>
      </c>
      <c r="CA820" s="2" t="b">
        <v>1</v>
      </c>
      <c r="CB820" s="2" t="b">
        <v>1</v>
      </c>
      <c r="CC820" s="2" t="b">
        <v>1</v>
      </c>
      <c r="CD820" s="2" t="b">
        <v>1</v>
      </c>
      <c r="CE820" s="2" t="s">
        <v>4788</v>
      </c>
      <c r="CF820" s="2"/>
      <c r="CG820" s="2">
        <v>30</v>
      </c>
    </row>
    <row r="821" spans="1:85">
      <c r="A821" s="3">
        <v>45621.990891203706</v>
      </c>
      <c r="B821" s="2" t="s">
        <v>2721</v>
      </c>
      <c r="C821" s="2" t="s">
        <v>2722</v>
      </c>
      <c r="D821" s="2" t="s">
        <v>2723</v>
      </c>
      <c r="E821" s="2" t="s">
        <v>2724</v>
      </c>
      <c r="F821" s="2" t="s">
        <v>99</v>
      </c>
      <c r="G821" s="2">
        <v>919512980617</v>
      </c>
      <c r="H821" s="2" t="s">
        <v>127</v>
      </c>
      <c r="I821" s="2" t="s">
        <v>91</v>
      </c>
      <c r="J821" s="2" t="s">
        <v>135</v>
      </c>
      <c r="K821" s="2" t="s">
        <v>164</v>
      </c>
      <c r="L821" s="2" t="s">
        <v>136</v>
      </c>
      <c r="M821" s="2" t="s">
        <v>82</v>
      </c>
      <c r="N821" s="2"/>
      <c r="O821" s="2"/>
      <c r="P821" s="2"/>
      <c r="Q821" s="2"/>
      <c r="R821" s="2"/>
      <c r="S821" s="2"/>
      <c r="T821" s="2"/>
      <c r="U821" s="2" t="s">
        <v>85</v>
      </c>
      <c r="V821" s="2" t="s">
        <v>2947</v>
      </c>
      <c r="W821" s="2" t="s">
        <v>103</v>
      </c>
      <c r="X821" s="2" t="s">
        <v>2965</v>
      </c>
      <c r="Y821" s="2" t="s">
        <v>311</v>
      </c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>
        <v>4</v>
      </c>
      <c r="AN821" s="2">
        <v>0</v>
      </c>
      <c r="AO821" s="2">
        <v>7</v>
      </c>
      <c r="AP821" s="4">
        <v>0</v>
      </c>
      <c r="AQ821" s="6" t="b">
        <v>1</v>
      </c>
      <c r="AR821" s="2" t="b">
        <v>1</v>
      </c>
      <c r="AS821" s="2">
        <v>0</v>
      </c>
      <c r="AT821" s="2">
        <v>0</v>
      </c>
      <c r="AU821" s="2">
        <v>1</v>
      </c>
      <c r="AV821" s="2">
        <v>0</v>
      </c>
      <c r="AW821" s="2">
        <v>0</v>
      </c>
      <c r="AX821" s="2">
        <v>0</v>
      </c>
      <c r="AY821" s="2">
        <v>1</v>
      </c>
      <c r="AZ821" s="2">
        <v>1</v>
      </c>
      <c r="BA821" s="2">
        <v>0</v>
      </c>
      <c r="BB821" s="2">
        <v>0</v>
      </c>
      <c r="BC821" s="2">
        <v>1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7" t="s">
        <v>2966</v>
      </c>
      <c r="BR821" s="2">
        <v>1</v>
      </c>
      <c r="BS821" s="2"/>
      <c r="BT821" s="2" t="b">
        <v>1</v>
      </c>
      <c r="BU821" s="2" t="b">
        <v>1</v>
      </c>
      <c r="BV821" s="2">
        <v>980617</v>
      </c>
      <c r="BW821" s="2" t="s">
        <v>4789</v>
      </c>
      <c r="BX821" s="2"/>
      <c r="BY821" s="2"/>
      <c r="BZ821" s="2" t="s">
        <v>2724</v>
      </c>
      <c r="CA821" s="2" t="b">
        <v>1</v>
      </c>
      <c r="CB821" s="2" t="b">
        <v>1</v>
      </c>
      <c r="CC821" s="2" t="b">
        <v>1</v>
      </c>
      <c r="CD821" s="2" t="b">
        <v>1</v>
      </c>
      <c r="CE821" s="2" t="s">
        <v>4790</v>
      </c>
      <c r="CF821" s="2"/>
      <c r="CG821" s="2">
        <v>31</v>
      </c>
    </row>
    <row r="822" spans="1:85">
      <c r="A822" s="3">
        <v>45621.991863425923</v>
      </c>
      <c r="B822" s="2" t="s">
        <v>2725</v>
      </c>
      <c r="C822" s="2" t="s">
        <v>2726</v>
      </c>
      <c r="D822" s="2" t="s">
        <v>2727</v>
      </c>
      <c r="E822" s="2" t="s">
        <v>2728</v>
      </c>
      <c r="F822" s="2" t="s">
        <v>99</v>
      </c>
      <c r="G822" s="2">
        <v>917756848266</v>
      </c>
      <c r="H822" s="2" t="s">
        <v>81</v>
      </c>
      <c r="I822" s="2" t="s">
        <v>134</v>
      </c>
      <c r="J822" s="2" t="s">
        <v>92</v>
      </c>
      <c r="K822" s="2"/>
      <c r="L822" s="2"/>
      <c r="M822" s="2"/>
      <c r="N822" s="2" t="s">
        <v>93</v>
      </c>
      <c r="O822" s="2" t="s">
        <v>82</v>
      </c>
      <c r="P822" s="2" t="s">
        <v>101</v>
      </c>
      <c r="Q822" s="2"/>
      <c r="R822" s="2"/>
      <c r="S822" s="2"/>
      <c r="T822" s="2"/>
      <c r="U822" s="2" t="s">
        <v>101</v>
      </c>
      <c r="V822" s="2" t="s">
        <v>102</v>
      </c>
      <c r="W822" s="2" t="s">
        <v>165</v>
      </c>
      <c r="X822" s="2"/>
      <c r="Y822" s="2"/>
      <c r="Z822" s="2"/>
      <c r="AA822" s="2" t="s">
        <v>2956</v>
      </c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>
        <v>3</v>
      </c>
      <c r="AN822" s="2">
        <v>0</v>
      </c>
      <c r="AO822" s="2">
        <v>6</v>
      </c>
      <c r="AP822" s="4">
        <v>0</v>
      </c>
      <c r="AQ822" s="6" t="b">
        <v>1</v>
      </c>
      <c r="AR822" s="2" t="b">
        <v>1</v>
      </c>
      <c r="AS822" s="2">
        <v>0</v>
      </c>
      <c r="AT822" s="2">
        <v>0</v>
      </c>
      <c r="AU822" s="2">
        <v>0</v>
      </c>
      <c r="AV822" s="2">
        <v>1</v>
      </c>
      <c r="AW822" s="2">
        <v>0</v>
      </c>
      <c r="AX822" s="2">
        <v>1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1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7" t="s">
        <v>2928</v>
      </c>
      <c r="BR822" s="2">
        <v>1</v>
      </c>
      <c r="BS822" s="2"/>
      <c r="BT822" s="2" t="b">
        <v>1</v>
      </c>
      <c r="BU822" s="2" t="b">
        <v>1</v>
      </c>
      <c r="BV822" s="2">
        <v>848266</v>
      </c>
      <c r="BW822" s="2" t="s">
        <v>4791</v>
      </c>
      <c r="BX822" s="2"/>
      <c r="BY822" s="2"/>
      <c r="BZ822" s="2" t="s">
        <v>2728</v>
      </c>
      <c r="CA822" s="2" t="b">
        <v>1</v>
      </c>
      <c r="CB822" s="2" t="b">
        <v>1</v>
      </c>
      <c r="CC822" s="2" t="b">
        <v>0</v>
      </c>
      <c r="CD822" s="2" t="b">
        <v>1</v>
      </c>
      <c r="CE822" s="2" t="s">
        <v>4792</v>
      </c>
      <c r="CF822" s="2"/>
      <c r="CG822" s="2">
        <v>22</v>
      </c>
    </row>
    <row r="823" spans="1:85">
      <c r="A823" s="3">
        <v>45621.991932870369</v>
      </c>
      <c r="B823" s="2" t="s">
        <v>2729</v>
      </c>
      <c r="C823" s="2" t="s">
        <v>2730</v>
      </c>
      <c r="D823" s="2" t="s">
        <v>1906</v>
      </c>
      <c r="E823" s="2" t="s">
        <v>2731</v>
      </c>
      <c r="F823" s="2" t="s">
        <v>99</v>
      </c>
      <c r="G823" s="2">
        <v>9033175700</v>
      </c>
      <c r="H823" s="2" t="s">
        <v>127</v>
      </c>
      <c r="I823" s="2" t="s">
        <v>91</v>
      </c>
      <c r="J823" s="2" t="s">
        <v>135</v>
      </c>
      <c r="K823" s="2" t="s">
        <v>147</v>
      </c>
      <c r="L823" s="2" t="s">
        <v>136</v>
      </c>
      <c r="M823" s="2" t="s">
        <v>148</v>
      </c>
      <c r="N823" s="2"/>
      <c r="O823" s="2"/>
      <c r="P823" s="2"/>
      <c r="Q823" s="2"/>
      <c r="R823" s="2"/>
      <c r="S823" s="2"/>
      <c r="T823" s="2"/>
      <c r="U823" s="2" t="s">
        <v>85</v>
      </c>
      <c r="V823" s="2" t="s">
        <v>2947</v>
      </c>
      <c r="W823" s="2" t="s">
        <v>103</v>
      </c>
      <c r="X823" s="2" t="s">
        <v>158</v>
      </c>
      <c r="Y823" s="2" t="s">
        <v>311</v>
      </c>
      <c r="Z823" s="2" t="s">
        <v>2955</v>
      </c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>
        <v>4</v>
      </c>
      <c r="AN823" s="2">
        <v>0</v>
      </c>
      <c r="AO823" s="2">
        <v>8</v>
      </c>
      <c r="AP823" s="4">
        <v>0</v>
      </c>
      <c r="AQ823" s="6" t="b">
        <v>1</v>
      </c>
      <c r="AR823" s="2" t="b">
        <v>1</v>
      </c>
      <c r="AS823" s="2">
        <v>0</v>
      </c>
      <c r="AT823" s="2">
        <v>0</v>
      </c>
      <c r="AU823" s="2">
        <v>1</v>
      </c>
      <c r="AV823" s="2">
        <v>0</v>
      </c>
      <c r="AW823" s="2">
        <v>0</v>
      </c>
      <c r="AX823" s="2">
        <v>0</v>
      </c>
      <c r="AY823" s="2">
        <v>1</v>
      </c>
      <c r="AZ823" s="2">
        <v>1</v>
      </c>
      <c r="BA823" s="2">
        <v>1</v>
      </c>
      <c r="BB823" s="2">
        <v>1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7" t="s">
        <v>2928</v>
      </c>
      <c r="BR823" s="2">
        <v>1</v>
      </c>
      <c r="BS823" s="2"/>
      <c r="BT823" s="2" t="b">
        <v>1</v>
      </c>
      <c r="BU823" s="2" t="b">
        <v>1</v>
      </c>
      <c r="BV823" s="2">
        <v>175700</v>
      </c>
      <c r="BW823" s="2" t="s">
        <v>4793</v>
      </c>
      <c r="BX823" s="2"/>
      <c r="BY823" s="2"/>
      <c r="BZ823" s="2" t="s">
        <v>2731</v>
      </c>
      <c r="CA823" s="2" t="b">
        <v>0</v>
      </c>
      <c r="CB823" s="2" t="b">
        <v>1</v>
      </c>
      <c r="CC823" s="2" t="b">
        <v>1</v>
      </c>
      <c r="CD823" s="2" t="b">
        <v>1</v>
      </c>
      <c r="CE823" s="2" t="e">
        <v>#N/A</v>
      </c>
      <c r="CF823" s="2"/>
      <c r="CG823" s="2">
        <v>28</v>
      </c>
    </row>
    <row r="824" spans="1:85">
      <c r="A824" s="3">
        <v>45621.992326388892</v>
      </c>
      <c r="B824" s="2" t="s">
        <v>2732</v>
      </c>
      <c r="C824" s="2" t="s">
        <v>2733</v>
      </c>
      <c r="D824" s="2" t="s">
        <v>125</v>
      </c>
      <c r="E824" s="2" t="s">
        <v>2734</v>
      </c>
      <c r="F824" s="2" t="s">
        <v>79</v>
      </c>
      <c r="G824" s="2">
        <v>7738903291</v>
      </c>
      <c r="H824" s="2" t="s">
        <v>82</v>
      </c>
      <c r="I824" s="2" t="s">
        <v>82</v>
      </c>
      <c r="J824" s="2" t="s">
        <v>135</v>
      </c>
      <c r="K824" s="2" t="s">
        <v>136</v>
      </c>
      <c r="L824" s="2" t="s">
        <v>148</v>
      </c>
      <c r="M824" s="2" t="s">
        <v>82</v>
      </c>
      <c r="N824" s="2"/>
      <c r="O824" s="2"/>
      <c r="P824" s="2" t="s">
        <v>84</v>
      </c>
      <c r="Q824" s="2"/>
      <c r="R824" s="2"/>
      <c r="S824" s="2"/>
      <c r="T824" s="2"/>
      <c r="U824" s="2" t="s">
        <v>84</v>
      </c>
      <c r="V824" s="2"/>
      <c r="W824" s="2"/>
      <c r="X824" s="2" t="s">
        <v>138</v>
      </c>
      <c r="Y824" s="2" t="s">
        <v>3021</v>
      </c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>
        <v>3</v>
      </c>
      <c r="AN824" s="2">
        <v>0</v>
      </c>
      <c r="AO824" s="2">
        <v>6</v>
      </c>
      <c r="AP824" s="4">
        <v>0</v>
      </c>
      <c r="AQ824" s="6" t="b">
        <v>1</v>
      </c>
      <c r="AR824" s="2" t="b">
        <v>1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1</v>
      </c>
      <c r="BL824" s="2">
        <v>0</v>
      </c>
      <c r="BM824" s="2">
        <v>1</v>
      </c>
      <c r="BN824" s="2">
        <v>0</v>
      </c>
      <c r="BO824" s="2">
        <v>0</v>
      </c>
      <c r="BP824" s="2">
        <v>0</v>
      </c>
      <c r="BQ824" s="7" t="s">
        <v>2928</v>
      </c>
      <c r="BR824" s="2">
        <v>1</v>
      </c>
      <c r="BS824" s="2"/>
      <c r="BT824" s="2" t="b">
        <v>1</v>
      </c>
      <c r="BU824" s="2" t="b">
        <v>1</v>
      </c>
      <c r="BV824" s="2">
        <v>903291</v>
      </c>
      <c r="BW824" s="2" t="s">
        <v>4794</v>
      </c>
      <c r="BX824" s="2"/>
      <c r="BY824" s="2"/>
      <c r="BZ824" s="2" t="s">
        <v>2734</v>
      </c>
      <c r="CA824" s="2" t="b">
        <v>1</v>
      </c>
      <c r="CB824" s="2" t="b">
        <v>1</v>
      </c>
      <c r="CC824" s="2" t="b">
        <v>1</v>
      </c>
      <c r="CD824" s="2" t="b">
        <v>1</v>
      </c>
      <c r="CE824" s="2" t="s">
        <v>4795</v>
      </c>
      <c r="CF824" s="2"/>
      <c r="CG824" s="2">
        <v>36</v>
      </c>
    </row>
    <row r="825" spans="1:85">
      <c r="A825" s="3">
        <v>45621.99496527778</v>
      </c>
      <c r="B825" s="2" t="s">
        <v>2735</v>
      </c>
      <c r="C825" s="2" t="s">
        <v>2736</v>
      </c>
      <c r="D825" s="2" t="s">
        <v>2723</v>
      </c>
      <c r="E825" s="2" t="s">
        <v>2737</v>
      </c>
      <c r="F825" s="2" t="s">
        <v>79</v>
      </c>
      <c r="G825" s="2">
        <v>917359226775</v>
      </c>
      <c r="H825" s="2" t="s">
        <v>82</v>
      </c>
      <c r="I825" s="2" t="s">
        <v>91</v>
      </c>
      <c r="J825" s="2" t="s">
        <v>92</v>
      </c>
      <c r="K825" s="2"/>
      <c r="L825" s="2"/>
      <c r="M825" s="2"/>
      <c r="N825" s="2" t="s">
        <v>83</v>
      </c>
      <c r="O825" s="2" t="s">
        <v>82</v>
      </c>
      <c r="P825" s="2"/>
      <c r="Q825" s="2"/>
      <c r="R825" s="2"/>
      <c r="S825" s="2"/>
      <c r="T825" s="2"/>
      <c r="U825" s="2" t="s">
        <v>85</v>
      </c>
      <c r="V825" s="2"/>
      <c r="W825" s="2" t="s">
        <v>94</v>
      </c>
      <c r="X825" s="2"/>
      <c r="Y825" s="2"/>
      <c r="Z825" s="2"/>
      <c r="AA825" s="2" t="s">
        <v>2927</v>
      </c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>
        <v>2</v>
      </c>
      <c r="AN825" s="2">
        <v>0</v>
      </c>
      <c r="AO825" s="2">
        <v>3</v>
      </c>
      <c r="AP825" s="4">
        <v>0</v>
      </c>
      <c r="AQ825" s="6" t="b">
        <v>1</v>
      </c>
      <c r="AR825" s="2" t="b">
        <v>1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1</v>
      </c>
      <c r="BK825" s="2">
        <v>0</v>
      </c>
      <c r="BL825" s="2">
        <v>0</v>
      </c>
      <c r="BM825" s="2">
        <v>0</v>
      </c>
      <c r="BN825" s="2">
        <v>0</v>
      </c>
      <c r="BO825" s="2">
        <v>1</v>
      </c>
      <c r="BP825" s="2">
        <v>0</v>
      </c>
      <c r="BQ825" s="7" t="s">
        <v>2966</v>
      </c>
      <c r="BR825" s="2">
        <v>1</v>
      </c>
      <c r="BS825" s="2"/>
      <c r="BT825" s="2" t="b">
        <v>1</v>
      </c>
      <c r="BU825" s="2" t="b">
        <v>1</v>
      </c>
      <c r="BV825" s="2">
        <v>226775</v>
      </c>
      <c r="BW825" s="2" t="s">
        <v>4796</v>
      </c>
      <c r="BX825" s="2"/>
      <c r="BY825" s="2"/>
      <c r="BZ825" s="2" t="s">
        <v>2737</v>
      </c>
      <c r="CA825" s="2" t="b">
        <v>0</v>
      </c>
      <c r="CB825" s="2" t="b">
        <v>1</v>
      </c>
      <c r="CC825" s="2" t="b">
        <v>1</v>
      </c>
      <c r="CD825" s="2" t="b">
        <v>1</v>
      </c>
      <c r="CE825" s="2" t="e">
        <v>#N/A</v>
      </c>
      <c r="CF825" s="2"/>
      <c r="CG825" s="2">
        <v>27</v>
      </c>
    </row>
    <row r="826" spans="1:85">
      <c r="A826" s="3">
        <v>45621.999837962961</v>
      </c>
      <c r="B826" s="2" t="s">
        <v>2738</v>
      </c>
      <c r="C826" s="2" t="s">
        <v>537</v>
      </c>
      <c r="D826" s="2" t="s">
        <v>78</v>
      </c>
      <c r="E826" s="2" t="s">
        <v>2739</v>
      </c>
      <c r="F826" s="2" t="s">
        <v>79</v>
      </c>
      <c r="G826" s="2" t="s">
        <v>2740</v>
      </c>
      <c r="H826" s="2" t="s">
        <v>317</v>
      </c>
      <c r="I826" s="2" t="s">
        <v>91</v>
      </c>
      <c r="J826" s="2" t="s">
        <v>135</v>
      </c>
      <c r="K826" s="2" t="s">
        <v>136</v>
      </c>
      <c r="L826" s="2" t="s">
        <v>148</v>
      </c>
      <c r="M826" s="2" t="s">
        <v>82</v>
      </c>
      <c r="N826" s="2"/>
      <c r="O826" s="2"/>
      <c r="P826" s="2" t="s">
        <v>113</v>
      </c>
      <c r="Q826" s="2"/>
      <c r="R826" s="2"/>
      <c r="S826" s="2"/>
      <c r="T826" s="2"/>
      <c r="U826" s="2" t="s">
        <v>113</v>
      </c>
      <c r="V826" s="2" t="s">
        <v>317</v>
      </c>
      <c r="W826" s="2" t="s">
        <v>94</v>
      </c>
      <c r="X826" s="2" t="s">
        <v>138</v>
      </c>
      <c r="Y826" s="2" t="s">
        <v>3021</v>
      </c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>
        <v>5</v>
      </c>
      <c r="AN826" s="2">
        <v>0</v>
      </c>
      <c r="AO826" s="2">
        <v>10</v>
      </c>
      <c r="AP826" s="4">
        <v>0</v>
      </c>
      <c r="AQ826" s="6" t="b">
        <v>1</v>
      </c>
      <c r="AR826" s="2" t="b">
        <v>1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1</v>
      </c>
      <c r="BI826" s="2">
        <v>0</v>
      </c>
      <c r="BJ826" s="2">
        <v>1</v>
      </c>
      <c r="BK826" s="2">
        <v>1</v>
      </c>
      <c r="BL826" s="2">
        <v>0</v>
      </c>
      <c r="BM826" s="2">
        <v>1</v>
      </c>
      <c r="BN826" s="2">
        <v>0</v>
      </c>
      <c r="BO826" s="2">
        <v>0</v>
      </c>
      <c r="BP826" s="2">
        <v>0</v>
      </c>
      <c r="BQ826" s="7" t="s">
        <v>2928</v>
      </c>
      <c r="BR826" s="2">
        <v>1</v>
      </c>
      <c r="BS826" s="2"/>
      <c r="BT826" s="2" t="b">
        <v>1</v>
      </c>
      <c r="BU826" s="2" t="b">
        <v>1</v>
      </c>
      <c r="BV826" s="2">
        <v>651126</v>
      </c>
      <c r="BW826" s="2" t="s">
        <v>4797</v>
      </c>
      <c r="BX826" s="2"/>
      <c r="BY826" s="2"/>
      <c r="BZ826" s="2" t="s">
        <v>2739</v>
      </c>
      <c r="CA826" s="2" t="b">
        <v>1</v>
      </c>
      <c r="CB826" s="2" t="b">
        <v>1</v>
      </c>
      <c r="CC826" s="2" t="b">
        <v>1</v>
      </c>
      <c r="CD826" s="2" t="b">
        <v>1</v>
      </c>
      <c r="CE826" s="2" t="s">
        <v>4798</v>
      </c>
      <c r="CF826" s="2"/>
      <c r="CG826" s="2">
        <v>28</v>
      </c>
    </row>
    <row r="827" spans="1:85">
      <c r="A827" s="3">
        <v>45622.000706018516</v>
      </c>
      <c r="B827" s="2" t="s">
        <v>2741</v>
      </c>
      <c r="C827" s="2" t="s">
        <v>2245</v>
      </c>
      <c r="D827" s="2" t="s">
        <v>78</v>
      </c>
      <c r="E827" s="2" t="s">
        <v>2742</v>
      </c>
      <c r="F827" s="2" t="s">
        <v>99</v>
      </c>
      <c r="G827" s="2" t="s">
        <v>2743</v>
      </c>
      <c r="H827" s="2" t="s">
        <v>127</v>
      </c>
      <c r="I827" s="2" t="s">
        <v>91</v>
      </c>
      <c r="J827" s="2" t="s">
        <v>135</v>
      </c>
      <c r="K827" s="2" t="s">
        <v>136</v>
      </c>
      <c r="L827" s="2" t="s">
        <v>148</v>
      </c>
      <c r="M827" s="2" t="s">
        <v>82</v>
      </c>
      <c r="N827" s="2"/>
      <c r="O827" s="2"/>
      <c r="P827" s="2" t="s">
        <v>101</v>
      </c>
      <c r="Q827" s="2"/>
      <c r="R827" s="2"/>
      <c r="S827" s="2"/>
      <c r="T827" s="2"/>
      <c r="U827" s="2" t="s">
        <v>101</v>
      </c>
      <c r="V827" s="2" t="s">
        <v>2947</v>
      </c>
      <c r="W827" s="2" t="s">
        <v>103</v>
      </c>
      <c r="X827" s="2" t="s">
        <v>311</v>
      </c>
      <c r="Y827" s="2" t="s">
        <v>2955</v>
      </c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>
        <v>4</v>
      </c>
      <c r="AN827" s="2">
        <v>0</v>
      </c>
      <c r="AO827" s="2">
        <v>8</v>
      </c>
      <c r="AP827" s="4">
        <v>0</v>
      </c>
      <c r="AQ827" s="6" t="b">
        <v>1</v>
      </c>
      <c r="AR827" s="2" t="b">
        <v>1</v>
      </c>
      <c r="AS827" s="2">
        <v>0</v>
      </c>
      <c r="AT827" s="2">
        <v>0</v>
      </c>
      <c r="AU827" s="2">
        <v>1</v>
      </c>
      <c r="AV827" s="2">
        <v>0</v>
      </c>
      <c r="AW827" s="2">
        <v>0</v>
      </c>
      <c r="AX827" s="2">
        <v>0</v>
      </c>
      <c r="AY827" s="2">
        <v>1</v>
      </c>
      <c r="AZ827" s="2">
        <v>1</v>
      </c>
      <c r="BA827" s="2">
        <v>0</v>
      </c>
      <c r="BB827" s="2">
        <v>1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7" t="s">
        <v>2928</v>
      </c>
      <c r="BR827" s="2">
        <v>1</v>
      </c>
      <c r="BS827" s="2"/>
      <c r="BT827" s="2" t="b">
        <v>1</v>
      </c>
      <c r="BU827" s="2" t="b">
        <v>1</v>
      </c>
      <c r="BV827" s="2">
        <v>40123</v>
      </c>
      <c r="BW827" s="2" t="s">
        <v>4799</v>
      </c>
      <c r="BX827" s="2"/>
      <c r="BY827" s="2"/>
      <c r="BZ827" s="2" t="s">
        <v>2742</v>
      </c>
      <c r="CA827" s="2" t="b">
        <v>1</v>
      </c>
      <c r="CB827" s="2" t="b">
        <v>1</v>
      </c>
      <c r="CC827" s="2" t="b">
        <v>1</v>
      </c>
      <c r="CD827" s="2" t="b">
        <v>1</v>
      </c>
      <c r="CE827" s="2" t="s">
        <v>4800</v>
      </c>
      <c r="CF827" s="2"/>
      <c r="CG827" s="2">
        <v>29</v>
      </c>
    </row>
    <row r="828" spans="1:85">
      <c r="A828" s="3">
        <v>45622.056805555556</v>
      </c>
      <c r="B828" s="2" t="s">
        <v>2744</v>
      </c>
      <c r="C828" s="2" t="s">
        <v>649</v>
      </c>
      <c r="D828" s="2" t="s">
        <v>125</v>
      </c>
      <c r="E828" s="2" t="s">
        <v>2745</v>
      </c>
      <c r="F828" s="2" t="s">
        <v>99</v>
      </c>
      <c r="G828" s="2">
        <v>919833442674</v>
      </c>
      <c r="H828" s="2" t="s">
        <v>127</v>
      </c>
      <c r="I828" s="2" t="s">
        <v>82</v>
      </c>
      <c r="J828" s="2" t="s">
        <v>135</v>
      </c>
      <c r="K828" s="2" t="s">
        <v>164</v>
      </c>
      <c r="L828" s="2" t="s">
        <v>147</v>
      </c>
      <c r="M828" s="2" t="s">
        <v>136</v>
      </c>
      <c r="N828" s="2"/>
      <c r="O828" s="2"/>
      <c r="P828" s="2" t="s">
        <v>84</v>
      </c>
      <c r="Q828" s="2"/>
      <c r="R828" s="2"/>
      <c r="S828" s="2"/>
      <c r="T828" s="2"/>
      <c r="U828" s="2" t="s">
        <v>84</v>
      </c>
      <c r="V828" s="2" t="s">
        <v>2947</v>
      </c>
      <c r="W828" s="2"/>
      <c r="X828" s="2" t="s">
        <v>2965</v>
      </c>
      <c r="Y828" s="2" t="s">
        <v>158</v>
      </c>
      <c r="Z828" s="2" t="s">
        <v>311</v>
      </c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>
        <v>3</v>
      </c>
      <c r="AN828" s="2">
        <v>0</v>
      </c>
      <c r="AO828" s="2">
        <v>6</v>
      </c>
      <c r="AP828" s="4">
        <v>0</v>
      </c>
      <c r="AQ828" s="6" t="b">
        <v>1</v>
      </c>
      <c r="AR828" s="2" t="b">
        <v>1</v>
      </c>
      <c r="AS828" s="2">
        <v>0</v>
      </c>
      <c r="AT828" s="2">
        <v>0</v>
      </c>
      <c r="AU828" s="2">
        <v>1</v>
      </c>
      <c r="AV828" s="2">
        <v>0</v>
      </c>
      <c r="AW828" s="2">
        <v>0</v>
      </c>
      <c r="AX828" s="2">
        <v>0</v>
      </c>
      <c r="AY828" s="2">
        <v>0</v>
      </c>
      <c r="AZ828" s="2">
        <v>1</v>
      </c>
      <c r="BA828" s="2">
        <v>1</v>
      </c>
      <c r="BB828" s="2">
        <v>0</v>
      </c>
      <c r="BC828" s="2">
        <v>1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7" t="s">
        <v>2928</v>
      </c>
      <c r="BR828" s="2">
        <v>1</v>
      </c>
      <c r="BS828" s="2"/>
      <c r="BT828" s="2" t="b">
        <v>1</v>
      </c>
      <c r="BU828" s="2" t="b">
        <v>1</v>
      </c>
      <c r="BV828" s="2">
        <v>442674</v>
      </c>
      <c r="BW828" s="2" t="s">
        <v>4801</v>
      </c>
      <c r="BX828" s="2"/>
      <c r="BY828" s="2"/>
      <c r="BZ828" s="2" t="s">
        <v>2745</v>
      </c>
      <c r="CA828" s="2" t="b">
        <v>1</v>
      </c>
      <c r="CB828" s="2" t="b">
        <v>1</v>
      </c>
      <c r="CC828" s="2" t="b">
        <v>1</v>
      </c>
      <c r="CD828" s="2" t="b">
        <v>1</v>
      </c>
      <c r="CE828" s="2" t="s">
        <v>4802</v>
      </c>
      <c r="CF828" s="2"/>
      <c r="CG828" s="2">
        <v>35</v>
      </c>
    </row>
    <row r="829" spans="1:85">
      <c r="A829" s="3">
        <v>45622.065972222219</v>
      </c>
      <c r="B829" s="2" t="s">
        <v>2746</v>
      </c>
      <c r="C829" s="2" t="s">
        <v>1077</v>
      </c>
      <c r="D829" s="2" t="s">
        <v>2747</v>
      </c>
      <c r="E829" s="2" t="s">
        <v>2748</v>
      </c>
      <c r="F829" s="2" t="s">
        <v>99</v>
      </c>
      <c r="G829" s="2" t="s">
        <v>2749</v>
      </c>
      <c r="H829" s="2" t="s">
        <v>82</v>
      </c>
      <c r="I829" s="2" t="s">
        <v>82</v>
      </c>
      <c r="J829" s="2" t="s">
        <v>135</v>
      </c>
      <c r="K829" s="2" t="s">
        <v>136</v>
      </c>
      <c r="L829" s="2" t="s">
        <v>82</v>
      </c>
      <c r="M829" s="2" t="s">
        <v>82</v>
      </c>
      <c r="N829" s="2"/>
      <c r="O829" s="2"/>
      <c r="P829" s="2"/>
      <c r="Q829" s="2"/>
      <c r="R829" s="2"/>
      <c r="S829" s="2"/>
      <c r="T829" s="2"/>
      <c r="U829" s="2" t="s">
        <v>85</v>
      </c>
      <c r="V829" s="2"/>
      <c r="W829" s="2"/>
      <c r="X829" s="2" t="s">
        <v>311</v>
      </c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>
        <v>1</v>
      </c>
      <c r="AN829" s="2">
        <v>0</v>
      </c>
      <c r="AO829" s="2">
        <v>2</v>
      </c>
      <c r="AP829" s="4">
        <v>0</v>
      </c>
      <c r="AQ829" s="6" t="b">
        <v>1</v>
      </c>
      <c r="AR829" s="2" t="b">
        <v>1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1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7" t="s">
        <v>2928</v>
      </c>
      <c r="BR829" s="2">
        <v>1</v>
      </c>
      <c r="BS829" s="2"/>
      <c r="BT829" s="2" t="b">
        <v>1</v>
      </c>
      <c r="BU829" s="2" t="b">
        <v>1</v>
      </c>
      <c r="BV829" s="2">
        <v>290335</v>
      </c>
      <c r="BW829" s="2" t="s">
        <v>4803</v>
      </c>
      <c r="BX829" s="2"/>
      <c r="BY829" s="2"/>
      <c r="BZ829" s="2" t="s">
        <v>2748</v>
      </c>
      <c r="CA829" s="2" t="b">
        <v>1</v>
      </c>
      <c r="CB829" s="2" t="b">
        <v>0</v>
      </c>
      <c r="CC829" s="2" t="b">
        <v>1</v>
      </c>
      <c r="CD829" s="2" t="b">
        <v>1</v>
      </c>
      <c r="CE829" s="2" t="s">
        <v>4804</v>
      </c>
      <c r="CF829" s="2"/>
      <c r="CG829" s="2">
        <v>21</v>
      </c>
    </row>
    <row r="830" spans="1:85">
      <c r="A830" s="3">
        <v>45622.066111111111</v>
      </c>
      <c r="B830" s="2" t="s">
        <v>2750</v>
      </c>
      <c r="C830" s="2" t="s">
        <v>1041</v>
      </c>
      <c r="D830" s="2" t="s">
        <v>151</v>
      </c>
      <c r="E830" s="2" t="s">
        <v>2751</v>
      </c>
      <c r="F830" s="2" t="s">
        <v>99</v>
      </c>
      <c r="G830" s="2">
        <v>918291038118</v>
      </c>
      <c r="H830" s="2" t="s">
        <v>127</v>
      </c>
      <c r="I830" s="2" t="s">
        <v>91</v>
      </c>
      <c r="J830" s="2" t="s">
        <v>92</v>
      </c>
      <c r="K830" s="2"/>
      <c r="L830" s="2"/>
      <c r="M830" s="2"/>
      <c r="N830" s="2" t="s">
        <v>93</v>
      </c>
      <c r="O830" s="2" t="s">
        <v>83</v>
      </c>
      <c r="P830" s="2" t="s">
        <v>113</v>
      </c>
      <c r="Q830" s="2"/>
      <c r="R830" s="2"/>
      <c r="S830" s="2"/>
      <c r="T830" s="2"/>
      <c r="U830" s="2" t="s">
        <v>113</v>
      </c>
      <c r="V830" s="2" t="s">
        <v>2947</v>
      </c>
      <c r="W830" s="2" t="s">
        <v>103</v>
      </c>
      <c r="X830" s="2"/>
      <c r="Y830" s="2"/>
      <c r="Z830" s="2"/>
      <c r="AA830" s="2" t="s">
        <v>2956</v>
      </c>
      <c r="AB830" s="2" t="s">
        <v>2934</v>
      </c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>
        <v>4</v>
      </c>
      <c r="AN830" s="2">
        <v>0</v>
      </c>
      <c r="AO830" s="2">
        <v>8</v>
      </c>
      <c r="AP830" s="4">
        <v>0</v>
      </c>
      <c r="AQ830" s="6" t="b">
        <v>1</v>
      </c>
      <c r="AR830" s="2" t="b">
        <v>1</v>
      </c>
      <c r="AS830" s="2">
        <v>0</v>
      </c>
      <c r="AT830" s="2">
        <v>0</v>
      </c>
      <c r="AU830" s="2">
        <v>1</v>
      </c>
      <c r="AV830" s="2">
        <v>0</v>
      </c>
      <c r="AW830" s="2">
        <v>0</v>
      </c>
      <c r="AX830" s="2">
        <v>0</v>
      </c>
      <c r="AY830" s="2">
        <v>1</v>
      </c>
      <c r="AZ830" s="2">
        <v>0</v>
      </c>
      <c r="BA830" s="2">
        <v>0</v>
      </c>
      <c r="BB830" s="2">
        <v>0</v>
      </c>
      <c r="BC830" s="2">
        <v>0</v>
      </c>
      <c r="BD830" s="2">
        <v>1</v>
      </c>
      <c r="BE830" s="2">
        <v>1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7" t="s">
        <v>2928</v>
      </c>
      <c r="BR830" s="2">
        <v>1</v>
      </c>
      <c r="BS830" s="2"/>
      <c r="BT830" s="2" t="b">
        <v>1</v>
      </c>
      <c r="BU830" s="2" t="b">
        <v>1</v>
      </c>
      <c r="BV830" s="2">
        <v>38118</v>
      </c>
      <c r="BW830" s="2" t="s">
        <v>4805</v>
      </c>
      <c r="BX830" s="2"/>
      <c r="BY830" s="2"/>
      <c r="BZ830" s="2" t="s">
        <v>4806</v>
      </c>
      <c r="CA830" s="2" t="b">
        <v>1</v>
      </c>
      <c r="CB830" s="2" t="b">
        <v>1</v>
      </c>
      <c r="CC830" s="2" t="b">
        <v>0</v>
      </c>
      <c r="CD830" s="2" t="b">
        <v>1</v>
      </c>
      <c r="CE830" s="2" t="s">
        <v>4680</v>
      </c>
      <c r="CF830" s="2"/>
      <c r="CG830" s="2"/>
    </row>
    <row r="831" spans="1:85">
      <c r="A831" s="3">
        <v>45622.193449074075</v>
      </c>
      <c r="B831" s="2" t="s">
        <v>2752</v>
      </c>
      <c r="C831" s="2" t="s">
        <v>2753</v>
      </c>
      <c r="D831" s="2" t="s">
        <v>106</v>
      </c>
      <c r="E831" s="2" t="s">
        <v>4807</v>
      </c>
      <c r="F831" s="2" t="s">
        <v>99</v>
      </c>
      <c r="G831" s="2" t="s">
        <v>2754</v>
      </c>
      <c r="H831" s="2" t="s">
        <v>82</v>
      </c>
      <c r="I831" s="2" t="s">
        <v>134</v>
      </c>
      <c r="J831" s="2" t="s">
        <v>135</v>
      </c>
      <c r="K831" s="2" t="s">
        <v>147</v>
      </c>
      <c r="L831" s="2" t="s">
        <v>136</v>
      </c>
      <c r="M831" s="2" t="s">
        <v>148</v>
      </c>
      <c r="N831" s="2"/>
      <c r="O831" s="2"/>
      <c r="P831" s="2" t="s">
        <v>84</v>
      </c>
      <c r="Q831" s="2"/>
      <c r="R831" s="2"/>
      <c r="S831" s="2"/>
      <c r="T831" s="2"/>
      <c r="U831" s="2" t="s">
        <v>84</v>
      </c>
      <c r="V831" s="2"/>
      <c r="W831" s="2" t="s">
        <v>165</v>
      </c>
      <c r="X831" s="2" t="s">
        <v>158</v>
      </c>
      <c r="Y831" s="2" t="s">
        <v>311</v>
      </c>
      <c r="Z831" s="2" t="s">
        <v>2955</v>
      </c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>
        <v>3</v>
      </c>
      <c r="AN831" s="2">
        <v>0</v>
      </c>
      <c r="AO831" s="2">
        <v>6</v>
      </c>
      <c r="AP831" s="4">
        <v>0</v>
      </c>
      <c r="AQ831" s="6" t="b">
        <v>1</v>
      </c>
      <c r="AR831" s="2" t="b">
        <v>1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1</v>
      </c>
      <c r="AY831" s="2">
        <v>0</v>
      </c>
      <c r="AZ831" s="2">
        <v>1</v>
      </c>
      <c r="BA831" s="2">
        <v>1</v>
      </c>
      <c r="BB831" s="2">
        <v>1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7" t="s">
        <v>2928</v>
      </c>
      <c r="BR831" s="2">
        <v>1</v>
      </c>
      <c r="BS831" s="2"/>
      <c r="BT831" s="2" t="b">
        <v>1</v>
      </c>
      <c r="BU831" s="2" t="b">
        <v>1</v>
      </c>
      <c r="BV831" s="2">
        <v>84677</v>
      </c>
      <c r="BW831" s="2" t="s">
        <v>4808</v>
      </c>
      <c r="BX831" s="2"/>
      <c r="BY831" s="2"/>
      <c r="BZ831" s="2" t="s">
        <v>4807</v>
      </c>
      <c r="CA831" s="2" t="b">
        <v>1</v>
      </c>
      <c r="CB831" s="2" t="b">
        <v>0</v>
      </c>
      <c r="CC831" s="2" t="b">
        <v>1</v>
      </c>
      <c r="CD831" s="2" t="b">
        <v>1</v>
      </c>
      <c r="CE831" s="2" t="s">
        <v>4809</v>
      </c>
      <c r="CF831" s="2"/>
      <c r="CG831" s="2">
        <v>28</v>
      </c>
    </row>
    <row r="832" spans="1:85">
      <c r="A832" s="3">
        <v>45622.303506944445</v>
      </c>
      <c r="B832" s="2" t="s">
        <v>2755</v>
      </c>
      <c r="C832" s="2" t="s">
        <v>2756</v>
      </c>
      <c r="D832" s="2" t="s">
        <v>125</v>
      </c>
      <c r="E832" s="2" t="s">
        <v>2757</v>
      </c>
      <c r="F832" s="2" t="s">
        <v>99</v>
      </c>
      <c r="G832" s="2">
        <v>9167353831</v>
      </c>
      <c r="H832" s="2" t="s">
        <v>81</v>
      </c>
      <c r="I832" s="2" t="s">
        <v>91</v>
      </c>
      <c r="J832" s="2" t="s">
        <v>92</v>
      </c>
      <c r="K832" s="2"/>
      <c r="L832" s="2"/>
      <c r="M832" s="2"/>
      <c r="N832" s="2" t="s">
        <v>83</v>
      </c>
      <c r="O832" s="2" t="s">
        <v>82</v>
      </c>
      <c r="P832" s="2" t="s">
        <v>128</v>
      </c>
      <c r="Q832" s="2"/>
      <c r="R832" s="2"/>
      <c r="S832" s="2"/>
      <c r="T832" s="2"/>
      <c r="U832" s="2" t="s">
        <v>128</v>
      </c>
      <c r="V832" s="2" t="s">
        <v>102</v>
      </c>
      <c r="W832" s="2" t="s">
        <v>103</v>
      </c>
      <c r="X832" s="2"/>
      <c r="Y832" s="2"/>
      <c r="Z832" s="2"/>
      <c r="AA832" s="2" t="s">
        <v>2934</v>
      </c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>
        <v>3</v>
      </c>
      <c r="AN832" s="2">
        <v>0</v>
      </c>
      <c r="AO832" s="2">
        <v>6</v>
      </c>
      <c r="AP832" s="4">
        <v>0</v>
      </c>
      <c r="AQ832" s="6" t="b">
        <v>1</v>
      </c>
      <c r="AR832" s="2" t="b">
        <v>1</v>
      </c>
      <c r="AS832" s="2">
        <v>0</v>
      </c>
      <c r="AT832" s="2">
        <v>0</v>
      </c>
      <c r="AU832" s="2">
        <v>0</v>
      </c>
      <c r="AV832" s="2">
        <v>1</v>
      </c>
      <c r="AW832" s="2">
        <v>0</v>
      </c>
      <c r="AX832" s="2">
        <v>0</v>
      </c>
      <c r="AY832" s="2">
        <v>1</v>
      </c>
      <c r="AZ832" s="2">
        <v>0</v>
      </c>
      <c r="BA832" s="2">
        <v>0</v>
      </c>
      <c r="BB832" s="2">
        <v>0</v>
      </c>
      <c r="BC832" s="2">
        <v>0</v>
      </c>
      <c r="BD832" s="2">
        <v>1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7" t="s">
        <v>2928</v>
      </c>
      <c r="BR832" s="2">
        <v>1</v>
      </c>
      <c r="BS832" s="2"/>
      <c r="BT832" s="2" t="b">
        <v>1</v>
      </c>
      <c r="BU832" s="2" t="b">
        <v>1</v>
      </c>
      <c r="BV832" s="2">
        <v>353831</v>
      </c>
      <c r="BW832" s="2" t="s">
        <v>4810</v>
      </c>
      <c r="BX832" s="2"/>
      <c r="BY832" s="2"/>
      <c r="BZ832" s="2" t="s">
        <v>4811</v>
      </c>
      <c r="CA832" s="2" t="b">
        <v>0</v>
      </c>
      <c r="CB832" s="2" t="b">
        <v>1</v>
      </c>
      <c r="CC832" s="2" t="b">
        <v>1</v>
      </c>
      <c r="CD832" s="2" t="b">
        <v>1</v>
      </c>
      <c r="CE832" s="2" t="e">
        <v>#N/A</v>
      </c>
      <c r="CF832" s="2"/>
      <c r="CG832" s="2">
        <v>29</v>
      </c>
    </row>
    <row r="833" spans="1:85">
      <c r="A833" s="3">
        <v>45622.371319444443</v>
      </c>
      <c r="B833" s="2" t="s">
        <v>2758</v>
      </c>
      <c r="C833" s="2" t="s">
        <v>436</v>
      </c>
      <c r="D833" s="2" t="s">
        <v>2759</v>
      </c>
      <c r="E833" s="2" t="s">
        <v>2760</v>
      </c>
      <c r="F833" s="2" t="s">
        <v>99</v>
      </c>
      <c r="G833" s="2" t="s">
        <v>2761</v>
      </c>
      <c r="H833" s="2" t="s">
        <v>127</v>
      </c>
      <c r="I833" s="2" t="s">
        <v>91</v>
      </c>
      <c r="J833" s="2" t="s">
        <v>92</v>
      </c>
      <c r="K833" s="2"/>
      <c r="L833" s="2"/>
      <c r="M833" s="2"/>
      <c r="N833" s="2" t="s">
        <v>93</v>
      </c>
      <c r="O833" s="2" t="s">
        <v>83</v>
      </c>
      <c r="P833" s="2"/>
      <c r="Q833" s="2"/>
      <c r="R833" s="2"/>
      <c r="S833" s="2"/>
      <c r="T833" s="2"/>
      <c r="U833" s="2" t="s">
        <v>85</v>
      </c>
      <c r="V833" s="2" t="s">
        <v>2947</v>
      </c>
      <c r="W833" s="2" t="s">
        <v>103</v>
      </c>
      <c r="X833" s="2"/>
      <c r="Y833" s="2"/>
      <c r="Z833" s="2"/>
      <c r="AA833" s="2" t="s">
        <v>2956</v>
      </c>
      <c r="AB833" s="2" t="s">
        <v>2934</v>
      </c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>
        <v>4</v>
      </c>
      <c r="AN833" s="2">
        <v>0</v>
      </c>
      <c r="AO833" s="2">
        <v>8</v>
      </c>
      <c r="AP833" s="4">
        <v>0</v>
      </c>
      <c r="AQ833" s="6" t="b">
        <v>1</v>
      </c>
      <c r="AR833" s="2" t="b">
        <v>1</v>
      </c>
      <c r="AS833" s="2">
        <v>0</v>
      </c>
      <c r="AT833" s="2">
        <v>0</v>
      </c>
      <c r="AU833" s="2">
        <v>1</v>
      </c>
      <c r="AV833" s="2">
        <v>0</v>
      </c>
      <c r="AW833" s="2">
        <v>0</v>
      </c>
      <c r="AX833" s="2">
        <v>0</v>
      </c>
      <c r="AY833" s="2">
        <v>1</v>
      </c>
      <c r="AZ833" s="2">
        <v>0</v>
      </c>
      <c r="BA833" s="2">
        <v>0</v>
      </c>
      <c r="BB833" s="2">
        <v>0</v>
      </c>
      <c r="BC833" s="2">
        <v>0</v>
      </c>
      <c r="BD833" s="2">
        <v>1</v>
      </c>
      <c r="BE833" s="2">
        <v>1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7" t="s">
        <v>2928</v>
      </c>
      <c r="BR833" s="2">
        <v>1</v>
      </c>
      <c r="BS833" s="2"/>
      <c r="BT833" s="2" t="b">
        <v>1</v>
      </c>
      <c r="BU833" s="2" t="b">
        <v>1</v>
      </c>
      <c r="BV833" s="2">
        <v>902304</v>
      </c>
      <c r="BW833" s="2" t="s">
        <v>4812</v>
      </c>
      <c r="BX833" s="2"/>
      <c r="BY833" s="2"/>
      <c r="BZ833" s="2" t="s">
        <v>2760</v>
      </c>
      <c r="CA833" s="2" t="b">
        <v>0</v>
      </c>
      <c r="CB833" s="2" t="b">
        <v>1</v>
      </c>
      <c r="CC833" s="2" t="b">
        <v>1</v>
      </c>
      <c r="CD833" s="2" t="b">
        <v>1</v>
      </c>
      <c r="CE833" s="2" t="e">
        <v>#N/A</v>
      </c>
      <c r="CF833" s="2"/>
      <c r="CG833" s="2">
        <v>28</v>
      </c>
    </row>
    <row r="834" spans="1:85">
      <c r="A834" s="3">
        <v>45622.438159722224</v>
      </c>
      <c r="B834" s="2" t="s">
        <v>2762</v>
      </c>
      <c r="C834" s="2" t="s">
        <v>2763</v>
      </c>
      <c r="D834" s="2" t="s">
        <v>125</v>
      </c>
      <c r="E834" s="2" t="s">
        <v>2764</v>
      </c>
      <c r="F834" s="2" t="s">
        <v>99</v>
      </c>
      <c r="G834" s="2">
        <v>918451820842</v>
      </c>
      <c r="H834" s="2" t="s">
        <v>82</v>
      </c>
      <c r="I834" s="2" t="s">
        <v>82</v>
      </c>
      <c r="J834" s="2" t="s">
        <v>135</v>
      </c>
      <c r="K834" s="2" t="s">
        <v>136</v>
      </c>
      <c r="L834" s="2" t="s">
        <v>147</v>
      </c>
      <c r="M834" s="2" t="s">
        <v>164</v>
      </c>
      <c r="N834" s="2"/>
      <c r="O834" s="2"/>
      <c r="P834" s="2" t="s">
        <v>84</v>
      </c>
      <c r="Q834" s="2"/>
      <c r="R834" s="2"/>
      <c r="S834" s="2"/>
      <c r="T834" s="2"/>
      <c r="U834" s="2" t="s">
        <v>84</v>
      </c>
      <c r="V834" s="2"/>
      <c r="W834" s="2"/>
      <c r="X834" s="2" t="s">
        <v>311</v>
      </c>
      <c r="Y834" s="2" t="s">
        <v>158</v>
      </c>
      <c r="Z834" s="2" t="s">
        <v>2965</v>
      </c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>
        <v>2</v>
      </c>
      <c r="AN834" s="2">
        <v>0</v>
      </c>
      <c r="AO834" s="2">
        <v>4</v>
      </c>
      <c r="AP834" s="4">
        <v>0</v>
      </c>
      <c r="AQ834" s="6" t="b">
        <v>1</v>
      </c>
      <c r="AR834" s="2" t="b">
        <v>1</v>
      </c>
      <c r="AS834" s="2">
        <v>0</v>
      </c>
      <c r="AT834" s="2">
        <v>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1</v>
      </c>
      <c r="BA834" s="2">
        <v>1</v>
      </c>
      <c r="BB834" s="2">
        <v>0</v>
      </c>
      <c r="BC834" s="2">
        <v>1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7" t="s">
        <v>2928</v>
      </c>
      <c r="BR834" s="2">
        <v>1</v>
      </c>
      <c r="BS834" s="2"/>
      <c r="BT834" s="2" t="b">
        <v>1</v>
      </c>
      <c r="BU834" s="2" t="b">
        <v>1</v>
      </c>
      <c r="BV834" s="2">
        <v>820842</v>
      </c>
      <c r="BW834" s="2" t="s">
        <v>4813</v>
      </c>
      <c r="BX834" s="2"/>
      <c r="BY834" s="2"/>
      <c r="BZ834" s="2" t="s">
        <v>2764</v>
      </c>
      <c r="CA834" s="2" t="b">
        <v>1</v>
      </c>
      <c r="CB834" s="2" t="b">
        <v>1</v>
      </c>
      <c r="CC834" s="2" t="b">
        <v>1</v>
      </c>
      <c r="CD834" s="2" t="b">
        <v>1</v>
      </c>
      <c r="CE834" s="2" t="s">
        <v>4814</v>
      </c>
      <c r="CF834" s="2"/>
      <c r="CG834" s="2">
        <v>26</v>
      </c>
    </row>
    <row r="835" spans="1:85">
      <c r="A835" s="3">
        <v>45622.482210648152</v>
      </c>
      <c r="B835" s="2" t="s">
        <v>2765</v>
      </c>
      <c r="C835" s="2" t="s">
        <v>2766</v>
      </c>
      <c r="D835" s="2" t="s">
        <v>125</v>
      </c>
      <c r="E835" s="2" t="s">
        <v>2767</v>
      </c>
      <c r="F835" s="2" t="s">
        <v>99</v>
      </c>
      <c r="G835" s="2">
        <v>919712149314</v>
      </c>
      <c r="H835" s="2" t="s">
        <v>127</v>
      </c>
      <c r="I835" s="2" t="s">
        <v>82</v>
      </c>
      <c r="J835" s="2" t="s">
        <v>135</v>
      </c>
      <c r="K835" s="2" t="s">
        <v>148</v>
      </c>
      <c r="L835" s="2" t="s">
        <v>82</v>
      </c>
      <c r="M835" s="2" t="s">
        <v>82</v>
      </c>
      <c r="N835" s="2"/>
      <c r="O835" s="2"/>
      <c r="P835" s="2" t="s">
        <v>128</v>
      </c>
      <c r="Q835" s="2"/>
      <c r="R835" s="2"/>
      <c r="S835" s="2"/>
      <c r="T835" s="2"/>
      <c r="U835" s="2" t="s">
        <v>128</v>
      </c>
      <c r="V835" s="2" t="s">
        <v>2947</v>
      </c>
      <c r="W835" s="2"/>
      <c r="X835" s="2" t="s">
        <v>2955</v>
      </c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>
        <v>2</v>
      </c>
      <c r="AN835" s="2">
        <v>0</v>
      </c>
      <c r="AO835" s="2">
        <v>4</v>
      </c>
      <c r="AP835" s="4">
        <v>0</v>
      </c>
      <c r="AQ835" s="6" t="b">
        <v>1</v>
      </c>
      <c r="AR835" s="2" t="b">
        <v>1</v>
      </c>
      <c r="AS835" s="2">
        <v>0</v>
      </c>
      <c r="AT835" s="2">
        <v>0</v>
      </c>
      <c r="AU835" s="2">
        <v>1</v>
      </c>
      <c r="AV835" s="2">
        <v>0</v>
      </c>
      <c r="AW835" s="2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1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  <c r="BQ835" s="7" t="s">
        <v>2928</v>
      </c>
      <c r="BR835" s="2">
        <v>1</v>
      </c>
      <c r="BS835" s="2"/>
      <c r="BT835" s="2" t="b">
        <v>1</v>
      </c>
      <c r="BU835" s="2" t="b">
        <v>1</v>
      </c>
      <c r="BV835" s="2">
        <v>149314</v>
      </c>
      <c r="BW835" s="2" t="s">
        <v>4815</v>
      </c>
      <c r="BX835" s="2"/>
      <c r="BY835" s="2"/>
      <c r="BZ835" s="2" t="s">
        <v>2767</v>
      </c>
      <c r="CA835" s="2" t="b">
        <v>1</v>
      </c>
      <c r="CB835" s="2" t="b">
        <v>1</v>
      </c>
      <c r="CC835" s="2" t="b">
        <v>1</v>
      </c>
      <c r="CD835" s="2" t="b">
        <v>1</v>
      </c>
      <c r="CE835" s="2" t="s">
        <v>4816</v>
      </c>
      <c r="CF835" s="2"/>
      <c r="CG835" s="2">
        <v>33</v>
      </c>
    </row>
    <row r="836" spans="1:85">
      <c r="A836" s="3">
        <v>45622.514155092591</v>
      </c>
      <c r="B836" s="2" t="s">
        <v>2768</v>
      </c>
      <c r="C836" s="2" t="s">
        <v>2139</v>
      </c>
      <c r="D836" s="2" t="s">
        <v>2769</v>
      </c>
      <c r="E836" s="2" t="s">
        <v>2770</v>
      </c>
      <c r="F836" s="2" t="s">
        <v>79</v>
      </c>
      <c r="G836" s="2">
        <v>919875099325</v>
      </c>
      <c r="H836" s="2" t="s">
        <v>317</v>
      </c>
      <c r="I836" s="2" t="s">
        <v>82</v>
      </c>
      <c r="J836" s="2" t="s">
        <v>135</v>
      </c>
      <c r="K836" s="2" t="s">
        <v>136</v>
      </c>
      <c r="L836" s="2" t="s">
        <v>136</v>
      </c>
      <c r="M836" s="2" t="s">
        <v>136</v>
      </c>
      <c r="N836" s="2"/>
      <c r="O836" s="2"/>
      <c r="P836" s="2"/>
      <c r="Q836" s="2"/>
      <c r="R836" s="2"/>
      <c r="S836" s="2"/>
      <c r="T836" s="2"/>
      <c r="U836" s="2" t="s">
        <v>85</v>
      </c>
      <c r="V836" s="2" t="s">
        <v>317</v>
      </c>
      <c r="W836" s="2"/>
      <c r="X836" s="2" t="s">
        <v>138</v>
      </c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>
        <v>2</v>
      </c>
      <c r="AN836" s="2">
        <v>0</v>
      </c>
      <c r="AO836" s="2">
        <v>4</v>
      </c>
      <c r="AP836" s="4">
        <v>0</v>
      </c>
      <c r="AQ836" s="6" t="b">
        <v>1</v>
      </c>
      <c r="AR836" s="2" t="b">
        <v>1</v>
      </c>
      <c r="AS836" s="2">
        <v>0</v>
      </c>
      <c r="AT836" s="2">
        <v>0</v>
      </c>
      <c r="AU836" s="2">
        <v>0</v>
      </c>
      <c r="AV836" s="2">
        <v>0</v>
      </c>
      <c r="AW836" s="2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1</v>
      </c>
      <c r="BI836" s="2">
        <v>0</v>
      </c>
      <c r="BJ836" s="2">
        <v>0</v>
      </c>
      <c r="BK836" s="2">
        <v>1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7" t="s">
        <v>2928</v>
      </c>
      <c r="BR836" s="2">
        <v>1</v>
      </c>
      <c r="BS836" s="2"/>
      <c r="BT836" s="2" t="b">
        <v>1</v>
      </c>
      <c r="BU836" s="2" t="b">
        <v>1</v>
      </c>
      <c r="BV836" s="2">
        <v>99325</v>
      </c>
      <c r="BW836" s="2" t="s">
        <v>4817</v>
      </c>
      <c r="BX836" s="2"/>
      <c r="BY836" s="2"/>
      <c r="BZ836" s="2" t="s">
        <v>2770</v>
      </c>
      <c r="CA836" s="2" t="b">
        <v>1</v>
      </c>
      <c r="CB836" s="2" t="b">
        <v>1</v>
      </c>
      <c r="CC836" s="2" t="b">
        <v>1</v>
      </c>
      <c r="CD836" s="2" t="b">
        <v>1</v>
      </c>
      <c r="CE836" s="2" t="s">
        <v>4818</v>
      </c>
      <c r="CF836" s="2"/>
      <c r="CG836" s="2">
        <v>19</v>
      </c>
    </row>
    <row r="837" spans="1:85">
      <c r="A837" s="3">
        <v>45622.542187500003</v>
      </c>
      <c r="B837" s="2" t="s">
        <v>2771</v>
      </c>
      <c r="C837" s="2" t="s">
        <v>553</v>
      </c>
      <c r="D837" s="2" t="s">
        <v>125</v>
      </c>
      <c r="E837" s="2" t="s">
        <v>2772</v>
      </c>
      <c r="F837" s="2" t="s">
        <v>99</v>
      </c>
      <c r="G837" s="2">
        <v>9909305043</v>
      </c>
      <c r="H837" s="2" t="s">
        <v>127</v>
      </c>
      <c r="I837" s="2" t="s">
        <v>91</v>
      </c>
      <c r="J837" s="2" t="s">
        <v>135</v>
      </c>
      <c r="K837" s="2" t="s">
        <v>136</v>
      </c>
      <c r="L837" s="2" t="s">
        <v>147</v>
      </c>
      <c r="M837" s="2" t="s">
        <v>148</v>
      </c>
      <c r="N837" s="2"/>
      <c r="O837" s="2"/>
      <c r="P837" s="2"/>
      <c r="Q837" s="2"/>
      <c r="R837" s="2"/>
      <c r="S837" s="2"/>
      <c r="T837" s="2"/>
      <c r="U837" s="2" t="s">
        <v>85</v>
      </c>
      <c r="V837" s="2" t="s">
        <v>2947</v>
      </c>
      <c r="W837" s="2" t="s">
        <v>103</v>
      </c>
      <c r="X837" s="2" t="s">
        <v>311</v>
      </c>
      <c r="Y837" s="2" t="s">
        <v>158</v>
      </c>
      <c r="Z837" s="2" t="s">
        <v>2955</v>
      </c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>
        <v>4</v>
      </c>
      <c r="AN837" s="2">
        <v>0</v>
      </c>
      <c r="AO837" s="2">
        <v>7</v>
      </c>
      <c r="AP837" s="4">
        <v>0</v>
      </c>
      <c r="AQ837" s="6" t="b">
        <v>1</v>
      </c>
      <c r="AR837" s="2" t="b">
        <v>1</v>
      </c>
      <c r="AS837" s="2">
        <v>0</v>
      </c>
      <c r="AT837" s="2">
        <v>0</v>
      </c>
      <c r="AU837" s="2">
        <v>1</v>
      </c>
      <c r="AV837" s="2">
        <v>0</v>
      </c>
      <c r="AW837" s="2">
        <v>0</v>
      </c>
      <c r="AX837" s="2">
        <v>0</v>
      </c>
      <c r="AY837" s="2">
        <v>1</v>
      </c>
      <c r="AZ837" s="2">
        <v>1</v>
      </c>
      <c r="BA837" s="2">
        <v>1</v>
      </c>
      <c r="BB837" s="2">
        <v>1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7" t="s">
        <v>2966</v>
      </c>
      <c r="BR837" s="2">
        <v>1</v>
      </c>
      <c r="BS837" s="2"/>
      <c r="BT837" s="2" t="b">
        <v>1</v>
      </c>
      <c r="BU837" s="2" t="b">
        <v>1</v>
      </c>
      <c r="BV837" s="2">
        <v>305043</v>
      </c>
      <c r="BW837" s="2" t="s">
        <v>4819</v>
      </c>
      <c r="BX837" s="2"/>
      <c r="BY837" s="2"/>
      <c r="BZ837" s="2" t="s">
        <v>2772</v>
      </c>
      <c r="CA837" s="2" t="b">
        <v>1</v>
      </c>
      <c r="CB837" s="2" t="b">
        <v>1</v>
      </c>
      <c r="CC837" s="2" t="b">
        <v>1</v>
      </c>
      <c r="CD837" s="2" t="b">
        <v>1</v>
      </c>
      <c r="CE837" s="2" t="s">
        <v>4820</v>
      </c>
      <c r="CF837" s="2"/>
      <c r="CG837" s="2">
        <v>20</v>
      </c>
    </row>
    <row r="838" spans="1:85">
      <c r="A838" s="3">
        <v>45622.560891203706</v>
      </c>
      <c r="B838" s="2" t="s">
        <v>2544</v>
      </c>
      <c r="C838" s="2" t="s">
        <v>2545</v>
      </c>
      <c r="D838" s="2" t="s">
        <v>125</v>
      </c>
      <c r="E838" s="2" t="s">
        <v>4821</v>
      </c>
      <c r="F838" s="2" t="s">
        <v>99</v>
      </c>
      <c r="G838" s="2">
        <v>7383630368</v>
      </c>
      <c r="H838" s="2" t="s">
        <v>122</v>
      </c>
      <c r="I838" s="2" t="s">
        <v>91</v>
      </c>
      <c r="J838" s="2" t="s">
        <v>135</v>
      </c>
      <c r="K838" s="2" t="s">
        <v>136</v>
      </c>
      <c r="L838" s="2" t="s">
        <v>164</v>
      </c>
      <c r="M838" s="2" t="s">
        <v>147</v>
      </c>
      <c r="N838" s="2"/>
      <c r="O838" s="2"/>
      <c r="P838" s="2" t="s">
        <v>101</v>
      </c>
      <c r="Q838" s="2"/>
      <c r="R838" s="2"/>
      <c r="S838" s="2"/>
      <c r="T838" s="2"/>
      <c r="U838" s="2" t="s">
        <v>101</v>
      </c>
      <c r="V838" s="2" t="s">
        <v>122</v>
      </c>
      <c r="W838" s="2" t="s">
        <v>103</v>
      </c>
      <c r="X838" s="2" t="s">
        <v>311</v>
      </c>
      <c r="Y838" s="2" t="s">
        <v>2965</v>
      </c>
      <c r="Z838" s="2" t="s">
        <v>158</v>
      </c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>
        <v>4</v>
      </c>
      <c r="AN838" s="2">
        <v>0</v>
      </c>
      <c r="AO838" s="2">
        <v>8</v>
      </c>
      <c r="AP838" s="4">
        <v>0</v>
      </c>
      <c r="AQ838" s="6" t="b">
        <v>1</v>
      </c>
      <c r="AR838" s="2" t="b">
        <v>1</v>
      </c>
      <c r="AS838" s="2">
        <v>0</v>
      </c>
      <c r="AT838" s="2">
        <v>0</v>
      </c>
      <c r="AU838" s="2">
        <v>0</v>
      </c>
      <c r="AV838" s="2">
        <v>0</v>
      </c>
      <c r="AW838" s="2">
        <v>1</v>
      </c>
      <c r="AX838" s="2">
        <v>0</v>
      </c>
      <c r="AY838" s="2">
        <v>1</v>
      </c>
      <c r="AZ838" s="2">
        <v>1</v>
      </c>
      <c r="BA838" s="2">
        <v>1</v>
      </c>
      <c r="BB838" s="2">
        <v>0</v>
      </c>
      <c r="BC838" s="2">
        <v>1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7" t="s">
        <v>2928</v>
      </c>
      <c r="BR838" s="2">
        <v>1</v>
      </c>
      <c r="BS838" s="2"/>
      <c r="BT838" s="2" t="b">
        <v>1</v>
      </c>
      <c r="BU838" s="2" t="b">
        <v>1</v>
      </c>
      <c r="BV838" s="2">
        <v>630368</v>
      </c>
      <c r="BW838" s="2" t="s">
        <v>4822</v>
      </c>
      <c r="BX838" s="2"/>
      <c r="BY838" s="2"/>
      <c r="BZ838" s="2" t="s">
        <v>4823</v>
      </c>
      <c r="CA838" s="2" t="b">
        <v>1</v>
      </c>
      <c r="CB838" s="2" t="b">
        <v>1</v>
      </c>
      <c r="CC838" s="2" t="b">
        <v>1</v>
      </c>
      <c r="CD838" s="2" t="b">
        <v>1</v>
      </c>
      <c r="CE838" s="2" t="s">
        <v>4824</v>
      </c>
      <c r="CF838" s="2"/>
      <c r="CG838" s="2">
        <v>31</v>
      </c>
    </row>
    <row r="839" spans="1:85">
      <c r="A839" s="3">
        <v>45622.588726851849</v>
      </c>
      <c r="B839" s="2" t="s">
        <v>2773</v>
      </c>
      <c r="C839" s="2" t="s">
        <v>765</v>
      </c>
      <c r="D839" s="2" t="s">
        <v>1129</v>
      </c>
      <c r="E839" s="2" t="s">
        <v>2774</v>
      </c>
      <c r="F839" s="2" t="s">
        <v>99</v>
      </c>
      <c r="G839" s="2">
        <v>919167353658</v>
      </c>
      <c r="H839" s="2" t="s">
        <v>82</v>
      </c>
      <c r="I839" s="2" t="s">
        <v>82</v>
      </c>
      <c r="J839" s="2" t="s">
        <v>135</v>
      </c>
      <c r="K839" s="2" t="s">
        <v>164</v>
      </c>
      <c r="L839" s="2" t="s">
        <v>82</v>
      </c>
      <c r="M839" s="2" t="s">
        <v>82</v>
      </c>
      <c r="N839" s="2"/>
      <c r="O839" s="2"/>
      <c r="P839" s="2" t="s">
        <v>113</v>
      </c>
      <c r="Q839" s="2"/>
      <c r="R839" s="2"/>
      <c r="S839" s="2"/>
      <c r="T839" s="2"/>
      <c r="U839" s="2" t="s">
        <v>113</v>
      </c>
      <c r="V839" s="2"/>
      <c r="W839" s="2"/>
      <c r="X839" s="2" t="s">
        <v>2965</v>
      </c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>
        <v>1</v>
      </c>
      <c r="AN839" s="2">
        <v>0</v>
      </c>
      <c r="AO839" s="2">
        <v>2</v>
      </c>
      <c r="AP839" s="4">
        <v>0</v>
      </c>
      <c r="AQ839" s="6" t="b">
        <v>1</v>
      </c>
      <c r="AR839" s="2" t="b">
        <v>1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1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7" t="s">
        <v>2928</v>
      </c>
      <c r="BR839" s="2">
        <v>1</v>
      </c>
      <c r="BS839" s="2"/>
      <c r="BT839" s="2" t="b">
        <v>1</v>
      </c>
      <c r="BU839" s="2" t="b">
        <v>1</v>
      </c>
      <c r="BV839" s="2">
        <v>353658</v>
      </c>
      <c r="BW839" s="2" t="s">
        <v>4825</v>
      </c>
      <c r="BX839" s="2"/>
      <c r="BY839" s="2"/>
      <c r="BZ839" s="2" t="s">
        <v>2774</v>
      </c>
      <c r="CA839" s="2" t="b">
        <v>1</v>
      </c>
      <c r="CB839" s="2" t="b">
        <v>1</v>
      </c>
      <c r="CC839" s="2" t="b">
        <v>1</v>
      </c>
      <c r="CD839" s="2" t="b">
        <v>1</v>
      </c>
      <c r="CE839" s="2" t="s">
        <v>4826</v>
      </c>
      <c r="CF839" s="2"/>
      <c r="CG839" s="2">
        <v>24</v>
      </c>
    </row>
    <row r="840" spans="1:85">
      <c r="A840" s="3">
        <v>45622.612812500003</v>
      </c>
      <c r="B840" s="2" t="s">
        <v>2775</v>
      </c>
      <c r="C840" s="2" t="s">
        <v>2776</v>
      </c>
      <c r="D840" s="2" t="s">
        <v>106</v>
      </c>
      <c r="E840" s="2" t="s">
        <v>2777</v>
      </c>
      <c r="F840" s="2" t="s">
        <v>99</v>
      </c>
      <c r="G840" s="2" t="s">
        <v>2778</v>
      </c>
      <c r="H840" s="2" t="s">
        <v>127</v>
      </c>
      <c r="I840" s="2" t="s">
        <v>91</v>
      </c>
      <c r="J840" s="2" t="s">
        <v>135</v>
      </c>
      <c r="K840" s="2" t="s">
        <v>136</v>
      </c>
      <c r="L840" s="2" t="s">
        <v>136</v>
      </c>
      <c r="M840" s="2" t="s">
        <v>136</v>
      </c>
      <c r="N840" s="2"/>
      <c r="O840" s="2"/>
      <c r="P840" s="2"/>
      <c r="Q840" s="2"/>
      <c r="R840" s="2"/>
      <c r="S840" s="2"/>
      <c r="T840" s="2"/>
      <c r="U840" s="2" t="s">
        <v>85</v>
      </c>
      <c r="V840" s="2" t="s">
        <v>2947</v>
      </c>
      <c r="W840" s="2" t="s">
        <v>103</v>
      </c>
      <c r="X840" s="2" t="s">
        <v>311</v>
      </c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>
        <v>3</v>
      </c>
      <c r="AN840" s="2">
        <v>0</v>
      </c>
      <c r="AO840" s="2">
        <v>5</v>
      </c>
      <c r="AP840" s="4">
        <v>0</v>
      </c>
      <c r="AQ840" s="6" t="b">
        <v>1</v>
      </c>
      <c r="AR840" s="2" t="b">
        <v>1</v>
      </c>
      <c r="AS840" s="2">
        <v>0</v>
      </c>
      <c r="AT840" s="2">
        <v>0</v>
      </c>
      <c r="AU840" s="2">
        <v>1</v>
      </c>
      <c r="AV840" s="2">
        <v>0</v>
      </c>
      <c r="AW840" s="2">
        <v>0</v>
      </c>
      <c r="AX840" s="2">
        <v>0</v>
      </c>
      <c r="AY840" s="2">
        <v>1</v>
      </c>
      <c r="AZ840" s="2">
        <v>1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7" t="s">
        <v>2966</v>
      </c>
      <c r="BR840" s="2">
        <v>1</v>
      </c>
      <c r="BS840" s="2"/>
      <c r="BT840" s="2" t="b">
        <v>1</v>
      </c>
      <c r="BU840" s="2" t="b">
        <v>1</v>
      </c>
      <c r="BV840" s="2">
        <v>451164</v>
      </c>
      <c r="BW840" s="2" t="s">
        <v>4827</v>
      </c>
      <c r="BX840" s="2"/>
      <c r="BY840" s="2"/>
      <c r="BZ840" s="2" t="s">
        <v>2777</v>
      </c>
      <c r="CA840" s="2" t="b">
        <v>1</v>
      </c>
      <c r="CB840" s="2" t="b">
        <v>1</v>
      </c>
      <c r="CC840" s="2" t="b">
        <v>1</v>
      </c>
      <c r="CD840" s="2" t="b">
        <v>1</v>
      </c>
      <c r="CE840" s="2" t="s">
        <v>4828</v>
      </c>
      <c r="CF840" s="2"/>
      <c r="CG840" s="2">
        <v>18</v>
      </c>
    </row>
    <row r="841" spans="1:85">
      <c r="A841" s="3">
        <v>45622.767453703702</v>
      </c>
      <c r="B841" s="2" t="s">
        <v>2781</v>
      </c>
      <c r="C841" s="2" t="s">
        <v>2782</v>
      </c>
      <c r="D841" s="2" t="s">
        <v>2096</v>
      </c>
      <c r="E841" s="2" t="s">
        <v>2783</v>
      </c>
      <c r="F841" s="2" t="s">
        <v>99</v>
      </c>
      <c r="G841" s="2" t="s">
        <v>2784</v>
      </c>
      <c r="H841" s="2" t="s">
        <v>122</v>
      </c>
      <c r="I841" s="2" t="s">
        <v>82</v>
      </c>
      <c r="J841" s="2" t="s">
        <v>135</v>
      </c>
      <c r="K841" s="2" t="s">
        <v>136</v>
      </c>
      <c r="L841" s="2" t="s">
        <v>147</v>
      </c>
      <c r="M841" s="2" t="s">
        <v>82</v>
      </c>
      <c r="N841" s="2"/>
      <c r="O841" s="2"/>
      <c r="P841" s="2"/>
      <c r="Q841" s="2"/>
      <c r="R841" s="2"/>
      <c r="S841" s="2"/>
      <c r="T841" s="2"/>
      <c r="U841" s="2" t="s">
        <v>85</v>
      </c>
      <c r="V841" s="2" t="s">
        <v>122</v>
      </c>
      <c r="W841" s="2"/>
      <c r="X841" s="2" t="s">
        <v>311</v>
      </c>
      <c r="Y841" s="2" t="s">
        <v>158</v>
      </c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>
        <v>3</v>
      </c>
      <c r="AN841" s="2">
        <v>0</v>
      </c>
      <c r="AO841" s="2">
        <v>6</v>
      </c>
      <c r="AP841" s="4">
        <v>0</v>
      </c>
      <c r="AQ841" s="6" t="b">
        <v>1</v>
      </c>
      <c r="AR841" s="2" t="b">
        <v>1</v>
      </c>
      <c r="AS841" s="2">
        <v>0</v>
      </c>
      <c r="AT841" s="2">
        <v>0</v>
      </c>
      <c r="AU841" s="2">
        <v>0</v>
      </c>
      <c r="AV841" s="2">
        <v>0</v>
      </c>
      <c r="AW841" s="2">
        <v>1</v>
      </c>
      <c r="AX841" s="2">
        <v>0</v>
      </c>
      <c r="AY841" s="2">
        <v>0</v>
      </c>
      <c r="AZ841" s="2">
        <v>1</v>
      </c>
      <c r="BA841" s="2">
        <v>1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7" t="s">
        <v>2928</v>
      </c>
      <c r="BR841" s="2">
        <v>1</v>
      </c>
      <c r="BS841" s="2"/>
      <c r="BT841" s="2" t="b">
        <v>1</v>
      </c>
      <c r="BU841" s="2" t="b">
        <v>1</v>
      </c>
      <c r="BV841" s="2">
        <v>669311</v>
      </c>
      <c r="BW841" s="2" t="s">
        <v>4829</v>
      </c>
      <c r="BX841" s="2"/>
      <c r="BY841" s="2"/>
      <c r="BZ841" s="2" t="s">
        <v>2783</v>
      </c>
      <c r="CA841" s="2" t="b">
        <v>1</v>
      </c>
      <c r="CB841" s="2" t="b">
        <v>0</v>
      </c>
      <c r="CC841" s="2" t="b">
        <v>1</v>
      </c>
      <c r="CD841" s="2" t="b">
        <v>1</v>
      </c>
      <c r="CE841" s="2" t="s">
        <v>4830</v>
      </c>
      <c r="CF841" s="2"/>
      <c r="CG841" s="2">
        <v>22</v>
      </c>
    </row>
    <row r="842" spans="1:85">
      <c r="A842" s="3">
        <v>45622.8203587963</v>
      </c>
      <c r="B842" s="2" t="s">
        <v>2785</v>
      </c>
      <c r="C842" s="2" t="s">
        <v>2786</v>
      </c>
      <c r="D842" s="2" t="s">
        <v>425</v>
      </c>
      <c r="E842" s="2" t="s">
        <v>2787</v>
      </c>
      <c r="F842" s="2" t="s">
        <v>99</v>
      </c>
      <c r="G842" s="2">
        <v>14134729152</v>
      </c>
      <c r="H842" s="2" t="s">
        <v>82</v>
      </c>
      <c r="I842" s="2" t="s">
        <v>82</v>
      </c>
      <c r="J842" s="2" t="s">
        <v>92</v>
      </c>
      <c r="K842" s="2"/>
      <c r="L842" s="2"/>
      <c r="M842" s="2"/>
      <c r="N842" s="2" t="s">
        <v>83</v>
      </c>
      <c r="O842" s="2" t="s">
        <v>82</v>
      </c>
      <c r="P842" s="2" t="s">
        <v>128</v>
      </c>
      <c r="Q842" s="2"/>
      <c r="R842" s="2"/>
      <c r="S842" s="2"/>
      <c r="T842" s="2"/>
      <c r="U842" s="2" t="s">
        <v>128</v>
      </c>
      <c r="V842" s="2"/>
      <c r="W842" s="2"/>
      <c r="X842" s="2"/>
      <c r="Y842" s="2"/>
      <c r="Z842" s="2"/>
      <c r="AA842" s="2" t="s">
        <v>2934</v>
      </c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>
        <v>1</v>
      </c>
      <c r="AN842" s="2">
        <v>0</v>
      </c>
      <c r="AO842" s="2">
        <v>2</v>
      </c>
      <c r="AP842" s="4">
        <v>0</v>
      </c>
      <c r="AQ842" s="6" t="b">
        <v>1</v>
      </c>
      <c r="AR842" s="2" t="b">
        <v>1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1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7" t="s">
        <v>2928</v>
      </c>
      <c r="BR842" s="2">
        <v>1</v>
      </c>
      <c r="BS842" s="2"/>
      <c r="BT842" s="2" t="b">
        <v>1</v>
      </c>
      <c r="BU842" s="2" t="b">
        <v>1</v>
      </c>
      <c r="BV842" s="2">
        <v>729152</v>
      </c>
      <c r="BW842" s="2" t="s">
        <v>4831</v>
      </c>
      <c r="BX842" s="2"/>
      <c r="BY842" s="2"/>
      <c r="BZ842" s="2" t="s">
        <v>2787</v>
      </c>
      <c r="CA842" s="2" t="b">
        <v>1</v>
      </c>
      <c r="CB842" s="2" t="b">
        <v>1</v>
      </c>
      <c r="CC842" s="2" t="b">
        <v>1</v>
      </c>
      <c r="CD842" s="2" t="b">
        <v>1</v>
      </c>
      <c r="CE842" s="2" t="s">
        <v>4832</v>
      </c>
      <c r="CF842" s="2"/>
      <c r="CG842" s="2">
        <v>24</v>
      </c>
    </row>
    <row r="843" spans="1:85">
      <c r="A843" s="3">
        <v>45622.901423611111</v>
      </c>
      <c r="B843" s="2" t="s">
        <v>2788</v>
      </c>
      <c r="C843" s="2" t="s">
        <v>2789</v>
      </c>
      <c r="D843" s="2" t="s">
        <v>2790</v>
      </c>
      <c r="E843" s="2" t="s">
        <v>2791</v>
      </c>
      <c r="F843" s="2" t="s">
        <v>99</v>
      </c>
      <c r="G843" s="2">
        <v>918459276525</v>
      </c>
      <c r="H843" s="2" t="s">
        <v>81</v>
      </c>
      <c r="I843" s="2" t="s">
        <v>82</v>
      </c>
      <c r="J843" s="2" t="s">
        <v>92</v>
      </c>
      <c r="K843" s="2"/>
      <c r="L843" s="2"/>
      <c r="M843" s="2"/>
      <c r="N843" s="2" t="s">
        <v>82</v>
      </c>
      <c r="O843" s="2" t="s">
        <v>83</v>
      </c>
      <c r="P843" s="2"/>
      <c r="Q843" s="2"/>
      <c r="R843" s="2"/>
      <c r="S843" s="2"/>
      <c r="T843" s="2"/>
      <c r="U843" s="2" t="s">
        <v>85</v>
      </c>
      <c r="V843" s="2" t="s">
        <v>102</v>
      </c>
      <c r="W843" s="2"/>
      <c r="X843" s="2"/>
      <c r="Y843" s="2"/>
      <c r="Z843" s="2"/>
      <c r="AA843" s="2"/>
      <c r="AB843" s="2" t="s">
        <v>2934</v>
      </c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>
        <v>2</v>
      </c>
      <c r="AN843" s="2">
        <v>0</v>
      </c>
      <c r="AO843" s="2">
        <v>3</v>
      </c>
      <c r="AP843" s="4">
        <v>0</v>
      </c>
      <c r="AQ843" s="6" t="b">
        <v>1</v>
      </c>
      <c r="AR843" s="2" t="b">
        <v>1</v>
      </c>
      <c r="AS843" s="2">
        <v>0</v>
      </c>
      <c r="AT843" s="2">
        <v>0</v>
      </c>
      <c r="AU843" s="2">
        <v>0</v>
      </c>
      <c r="AV843" s="2">
        <v>1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1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7" t="s">
        <v>2966</v>
      </c>
      <c r="BR843" s="2">
        <v>1</v>
      </c>
      <c r="BS843" s="2"/>
      <c r="BT843" s="2" t="b">
        <v>1</v>
      </c>
      <c r="BU843" s="2" t="b">
        <v>1</v>
      </c>
      <c r="BV843" s="2">
        <v>276525</v>
      </c>
      <c r="BW843" s="2" t="s">
        <v>4833</v>
      </c>
      <c r="BX843" s="2"/>
      <c r="BY843" s="2"/>
      <c r="BZ843" s="2" t="s">
        <v>2791</v>
      </c>
      <c r="CA843" s="2" t="b">
        <v>1</v>
      </c>
      <c r="CB843" s="2" t="b">
        <v>0</v>
      </c>
      <c r="CC843" s="2" t="b">
        <v>1</v>
      </c>
      <c r="CD843" s="2" t="b">
        <v>1</v>
      </c>
      <c r="CE843" s="2" t="s">
        <v>4834</v>
      </c>
      <c r="CF843" s="2"/>
      <c r="CG843" s="2">
        <v>16</v>
      </c>
    </row>
    <row r="844" spans="1:85">
      <c r="A844" s="3">
        <v>45622.903055555558</v>
      </c>
      <c r="B844" s="2" t="s">
        <v>2792</v>
      </c>
      <c r="C844" s="2" t="s">
        <v>171</v>
      </c>
      <c r="D844" s="2" t="s">
        <v>2779</v>
      </c>
      <c r="E844" s="2" t="s">
        <v>2780</v>
      </c>
      <c r="F844" s="2" t="s">
        <v>99</v>
      </c>
      <c r="G844" s="2">
        <v>8780931496</v>
      </c>
      <c r="H844" s="2" t="s">
        <v>81</v>
      </c>
      <c r="I844" s="2" t="s">
        <v>134</v>
      </c>
      <c r="J844" s="2" t="s">
        <v>92</v>
      </c>
      <c r="K844" s="2"/>
      <c r="L844" s="2"/>
      <c r="M844" s="2"/>
      <c r="N844" s="2" t="s">
        <v>93</v>
      </c>
      <c r="O844" s="2" t="s">
        <v>83</v>
      </c>
      <c r="P844" s="2"/>
      <c r="Q844" s="2"/>
      <c r="R844" s="2"/>
      <c r="S844" s="2"/>
      <c r="T844" s="2"/>
      <c r="U844" s="2" t="s">
        <v>85</v>
      </c>
      <c r="V844" s="2" t="s">
        <v>102</v>
      </c>
      <c r="W844" s="2" t="s">
        <v>165</v>
      </c>
      <c r="X844" s="2"/>
      <c r="Y844" s="2"/>
      <c r="Z844" s="2"/>
      <c r="AA844" s="2" t="s">
        <v>2956</v>
      </c>
      <c r="AB844" s="2" t="s">
        <v>2934</v>
      </c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>
        <v>4</v>
      </c>
      <c r="AN844" s="2">
        <v>0</v>
      </c>
      <c r="AO844" s="2">
        <v>7</v>
      </c>
      <c r="AP844" s="4">
        <v>0</v>
      </c>
      <c r="AQ844" s="6" t="b">
        <v>1</v>
      </c>
      <c r="AR844" s="2" t="b">
        <v>1</v>
      </c>
      <c r="AS844" s="2">
        <v>0</v>
      </c>
      <c r="AT844" s="2">
        <v>0</v>
      </c>
      <c r="AU844" s="2">
        <v>0</v>
      </c>
      <c r="AV844" s="2">
        <v>1</v>
      </c>
      <c r="AW844" s="2">
        <v>0</v>
      </c>
      <c r="AX844" s="2">
        <v>1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1</v>
      </c>
      <c r="BE844" s="2">
        <v>1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0</v>
      </c>
      <c r="BQ844" s="7" t="s">
        <v>2966</v>
      </c>
      <c r="BR844" s="2">
        <v>1</v>
      </c>
      <c r="BS844" s="2"/>
      <c r="BT844" s="2" t="b">
        <v>1</v>
      </c>
      <c r="BU844" s="2" t="b">
        <v>1</v>
      </c>
      <c r="BV844" s="2">
        <v>931496</v>
      </c>
      <c r="BW844" s="2" t="s">
        <v>4835</v>
      </c>
      <c r="BX844" s="2"/>
      <c r="BY844" s="2"/>
      <c r="BZ844" s="2" t="s">
        <v>4836</v>
      </c>
      <c r="CA844" s="2" t="b">
        <v>1</v>
      </c>
      <c r="CB844" s="2" t="b">
        <v>0</v>
      </c>
      <c r="CC844" s="2" t="b">
        <v>1</v>
      </c>
      <c r="CD844" s="2" t="b">
        <v>1</v>
      </c>
      <c r="CE844" s="2" t="s">
        <v>4837</v>
      </c>
      <c r="CF844" s="2"/>
      <c r="CG844" s="2">
        <v>16</v>
      </c>
    </row>
    <row r="845" spans="1:85">
      <c r="A845" s="3">
        <v>45622.943449074075</v>
      </c>
      <c r="B845" s="2" t="s">
        <v>2793</v>
      </c>
      <c r="C845" s="2" t="s">
        <v>2058</v>
      </c>
      <c r="D845" s="2" t="s">
        <v>2794</v>
      </c>
      <c r="E845" s="2" t="s">
        <v>2795</v>
      </c>
      <c r="F845" s="2" t="s">
        <v>79</v>
      </c>
      <c r="G845" s="2" t="s">
        <v>2796</v>
      </c>
      <c r="H845" s="2" t="s">
        <v>127</v>
      </c>
      <c r="I845" s="2" t="s">
        <v>91</v>
      </c>
      <c r="J845" s="2" t="s">
        <v>135</v>
      </c>
      <c r="K845" s="2" t="s">
        <v>136</v>
      </c>
      <c r="L845" s="2" t="s">
        <v>136</v>
      </c>
      <c r="M845" s="2" t="s">
        <v>136</v>
      </c>
      <c r="N845" s="2"/>
      <c r="O845" s="2"/>
      <c r="P845" s="2"/>
      <c r="Q845" s="2"/>
      <c r="R845" s="2"/>
      <c r="S845" s="2"/>
      <c r="T845" s="2"/>
      <c r="U845" s="2" t="s">
        <v>85</v>
      </c>
      <c r="V845" s="2" t="s">
        <v>3035</v>
      </c>
      <c r="W845" s="2" t="s">
        <v>94</v>
      </c>
      <c r="X845" s="2" t="s">
        <v>138</v>
      </c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>
        <v>3</v>
      </c>
      <c r="AN845" s="2">
        <v>0</v>
      </c>
      <c r="AO845" s="2">
        <v>5</v>
      </c>
      <c r="AP845" s="4">
        <v>0</v>
      </c>
      <c r="AQ845" s="6" t="b">
        <v>1</v>
      </c>
      <c r="AR845" s="2" t="b">
        <v>1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1</v>
      </c>
      <c r="BG845" s="2">
        <v>0</v>
      </c>
      <c r="BH845" s="2">
        <v>0</v>
      </c>
      <c r="BI845" s="2">
        <v>0</v>
      </c>
      <c r="BJ845" s="2">
        <v>1</v>
      </c>
      <c r="BK845" s="2">
        <v>1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7" t="s">
        <v>2966</v>
      </c>
      <c r="BR845" s="2">
        <v>1</v>
      </c>
      <c r="BS845" s="2"/>
      <c r="BT845" s="2" t="b">
        <v>1</v>
      </c>
      <c r="BU845" s="2" t="b">
        <v>1</v>
      </c>
      <c r="BV845" s="2">
        <v>603572</v>
      </c>
      <c r="BW845" s="2" t="s">
        <v>4838</v>
      </c>
      <c r="BX845" s="2"/>
      <c r="BY845" s="2"/>
      <c r="BZ845" s="2" t="s">
        <v>2795</v>
      </c>
      <c r="CA845" s="2" t="b">
        <v>1</v>
      </c>
      <c r="CB845" s="2" t="b">
        <v>1</v>
      </c>
      <c r="CC845" s="2" t="b">
        <v>1</v>
      </c>
      <c r="CD845" s="2" t="b">
        <v>1</v>
      </c>
      <c r="CE845" s="2" t="s">
        <v>4839</v>
      </c>
      <c r="CF845" s="2"/>
      <c r="CG845" s="2">
        <v>26</v>
      </c>
    </row>
    <row r="846" spans="1:85">
      <c r="A846" s="3">
        <v>45622.952361111114</v>
      </c>
      <c r="B846" s="2" t="s">
        <v>2797</v>
      </c>
      <c r="C846" s="2" t="s">
        <v>2798</v>
      </c>
      <c r="D846" s="2" t="s">
        <v>2799</v>
      </c>
      <c r="E846" s="2" t="s">
        <v>2800</v>
      </c>
      <c r="F846" s="2" t="s">
        <v>79</v>
      </c>
      <c r="G846" s="2" t="s">
        <v>2801</v>
      </c>
      <c r="H846" s="2" t="s">
        <v>317</v>
      </c>
      <c r="I846" s="2" t="s">
        <v>91</v>
      </c>
      <c r="J846" s="2" t="s">
        <v>135</v>
      </c>
      <c r="K846" s="2" t="s">
        <v>164</v>
      </c>
      <c r="L846" s="2" t="s">
        <v>136</v>
      </c>
      <c r="M846" s="2" t="s">
        <v>148</v>
      </c>
      <c r="N846" s="2"/>
      <c r="O846" s="2"/>
      <c r="P846" s="2"/>
      <c r="Q846" s="2"/>
      <c r="R846" s="2"/>
      <c r="S846" s="2"/>
      <c r="T846" s="2"/>
      <c r="U846" s="2" t="s">
        <v>85</v>
      </c>
      <c r="V846" s="2" t="s">
        <v>317</v>
      </c>
      <c r="W846" s="2" t="s">
        <v>94</v>
      </c>
      <c r="X846" s="2" t="s">
        <v>3064</v>
      </c>
      <c r="Y846" s="2" t="s">
        <v>138</v>
      </c>
      <c r="Z846" s="2" t="s">
        <v>3021</v>
      </c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>
        <v>6</v>
      </c>
      <c r="AN846" s="2">
        <v>0</v>
      </c>
      <c r="AO846" s="2">
        <v>11</v>
      </c>
      <c r="AP846" s="4">
        <v>0</v>
      </c>
      <c r="AQ846" s="6" t="b">
        <v>1</v>
      </c>
      <c r="AR846" s="2" t="b">
        <v>1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1</v>
      </c>
      <c r="BI846" s="2">
        <v>0</v>
      </c>
      <c r="BJ846" s="2">
        <v>1</v>
      </c>
      <c r="BK846" s="2">
        <v>1</v>
      </c>
      <c r="BL846" s="2">
        <v>0</v>
      </c>
      <c r="BM846" s="2">
        <v>1</v>
      </c>
      <c r="BN846" s="2">
        <v>1</v>
      </c>
      <c r="BO846" s="2">
        <v>0</v>
      </c>
      <c r="BP846" s="2">
        <v>0</v>
      </c>
      <c r="BQ846" s="7" t="s">
        <v>2966</v>
      </c>
      <c r="BR846" s="2">
        <v>1</v>
      </c>
      <c r="BS846" s="2"/>
      <c r="BT846" s="2" t="b">
        <v>1</v>
      </c>
      <c r="BU846" s="2" t="b">
        <v>1</v>
      </c>
      <c r="BV846" s="2">
        <v>476067</v>
      </c>
      <c r="BW846" s="2" t="s">
        <v>4840</v>
      </c>
      <c r="BX846" s="2"/>
      <c r="BY846" s="2"/>
      <c r="BZ846" s="2" t="s">
        <v>2800</v>
      </c>
      <c r="CA846" s="2" t="b">
        <v>1</v>
      </c>
      <c r="CB846" s="2" t="b">
        <v>1</v>
      </c>
      <c r="CC846" s="2" t="b">
        <v>1</v>
      </c>
      <c r="CD846" s="2" t="b">
        <v>1</v>
      </c>
      <c r="CE846" s="2" t="s">
        <v>4841</v>
      </c>
      <c r="CF846" s="2"/>
      <c r="CG846" s="2">
        <v>27</v>
      </c>
    </row>
    <row r="847" spans="1:85">
      <c r="A847" s="3">
        <v>45623.034571759257</v>
      </c>
      <c r="B847" s="2" t="s">
        <v>2802</v>
      </c>
      <c r="C847" s="2" t="s">
        <v>1048</v>
      </c>
      <c r="D847" s="2" t="s">
        <v>2803</v>
      </c>
      <c r="E847" s="2" t="s">
        <v>2804</v>
      </c>
      <c r="F847" s="2" t="s">
        <v>99</v>
      </c>
      <c r="G847" s="2">
        <v>17377335934</v>
      </c>
      <c r="H847" s="2" t="s">
        <v>81</v>
      </c>
      <c r="I847" s="2" t="s">
        <v>82</v>
      </c>
      <c r="J847" s="2" t="s">
        <v>135</v>
      </c>
      <c r="K847" s="2" t="s">
        <v>136</v>
      </c>
      <c r="L847" s="2" t="s">
        <v>164</v>
      </c>
      <c r="M847" s="2" t="s">
        <v>148</v>
      </c>
      <c r="N847" s="2"/>
      <c r="O847" s="2"/>
      <c r="P847" s="2"/>
      <c r="Q847" s="2"/>
      <c r="R847" s="2"/>
      <c r="S847" s="2"/>
      <c r="T847" s="2"/>
      <c r="U847" s="2" t="s">
        <v>85</v>
      </c>
      <c r="V847" s="2" t="s">
        <v>102</v>
      </c>
      <c r="W847" s="2"/>
      <c r="X847" s="2" t="s">
        <v>311</v>
      </c>
      <c r="Y847" s="2" t="s">
        <v>2965</v>
      </c>
      <c r="Z847" s="2" t="s">
        <v>2955</v>
      </c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>
        <v>3</v>
      </c>
      <c r="AN847" s="2">
        <v>0</v>
      </c>
      <c r="AO847" s="2">
        <v>6</v>
      </c>
      <c r="AP847" s="4">
        <v>0</v>
      </c>
      <c r="AQ847" s="6" t="b">
        <v>1</v>
      </c>
      <c r="AR847" s="2" t="b">
        <v>1</v>
      </c>
      <c r="AS847" s="2">
        <v>0</v>
      </c>
      <c r="AT847" s="2">
        <v>0</v>
      </c>
      <c r="AU847" s="2">
        <v>0</v>
      </c>
      <c r="AV847" s="2">
        <v>1</v>
      </c>
      <c r="AW847" s="2">
        <v>0</v>
      </c>
      <c r="AX847" s="2">
        <v>0</v>
      </c>
      <c r="AY847" s="2">
        <v>0</v>
      </c>
      <c r="AZ847" s="2">
        <v>1</v>
      </c>
      <c r="BA847" s="2">
        <v>0</v>
      </c>
      <c r="BB847" s="2">
        <v>1</v>
      </c>
      <c r="BC847" s="2">
        <v>1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7" t="s">
        <v>2928</v>
      </c>
      <c r="BR847" s="2">
        <v>1</v>
      </c>
      <c r="BS847" s="2"/>
      <c r="BT847" s="2" t="b">
        <v>1</v>
      </c>
      <c r="BU847" s="2" t="b">
        <v>1</v>
      </c>
      <c r="BV847" s="2">
        <v>335934</v>
      </c>
      <c r="BW847" s="2" t="s">
        <v>4842</v>
      </c>
      <c r="BX847" s="2"/>
      <c r="BY847" s="2"/>
      <c r="BZ847" s="2" t="s">
        <v>2804</v>
      </c>
      <c r="CA847" s="2" t="b">
        <v>1</v>
      </c>
      <c r="CB847" s="2" t="b">
        <v>1</v>
      </c>
      <c r="CC847" s="2" t="b">
        <v>0</v>
      </c>
      <c r="CD847" s="2" t="b">
        <v>1</v>
      </c>
      <c r="CE847" s="2" t="s">
        <v>4843</v>
      </c>
      <c r="CF847" s="2"/>
      <c r="CG847" s="2">
        <v>26</v>
      </c>
    </row>
    <row r="848" spans="1:85">
      <c r="A848" s="3">
        <v>45623.353946759256</v>
      </c>
      <c r="B848" s="2" t="s">
        <v>2805</v>
      </c>
      <c r="C848" s="2" t="s">
        <v>788</v>
      </c>
      <c r="D848" s="2" t="s">
        <v>106</v>
      </c>
      <c r="E848" s="2" t="s">
        <v>2806</v>
      </c>
      <c r="F848" s="2" t="s">
        <v>79</v>
      </c>
      <c r="G848" s="2" t="s">
        <v>2807</v>
      </c>
      <c r="H848" s="2" t="s">
        <v>317</v>
      </c>
      <c r="I848" s="2" t="s">
        <v>82</v>
      </c>
      <c r="J848" s="2" t="s">
        <v>135</v>
      </c>
      <c r="K848" s="2" t="s">
        <v>136</v>
      </c>
      <c r="L848" s="2" t="s">
        <v>147</v>
      </c>
      <c r="M848" s="2" t="s">
        <v>82</v>
      </c>
      <c r="N848" s="2"/>
      <c r="O848" s="2"/>
      <c r="P848" s="2"/>
      <c r="Q848" s="2"/>
      <c r="R848" s="2"/>
      <c r="S848" s="2"/>
      <c r="T848" s="2"/>
      <c r="U848" s="2" t="s">
        <v>85</v>
      </c>
      <c r="V848" s="2" t="s">
        <v>317</v>
      </c>
      <c r="W848" s="2"/>
      <c r="X848" s="2" t="s">
        <v>138</v>
      </c>
      <c r="Y848" s="2" t="s">
        <v>576</v>
      </c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>
        <v>3</v>
      </c>
      <c r="AN848" s="2">
        <v>0</v>
      </c>
      <c r="AO848" s="2">
        <v>5</v>
      </c>
      <c r="AP848" s="4">
        <v>0</v>
      </c>
      <c r="AQ848" s="6" t="b">
        <v>1</v>
      </c>
      <c r="AR848" s="2" t="b">
        <v>1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1</v>
      </c>
      <c r="BI848" s="2">
        <v>0</v>
      </c>
      <c r="BJ848" s="2">
        <v>0</v>
      </c>
      <c r="BK848" s="2">
        <v>1</v>
      </c>
      <c r="BL848" s="2">
        <v>1</v>
      </c>
      <c r="BM848" s="2">
        <v>0</v>
      </c>
      <c r="BN848" s="2">
        <v>0</v>
      </c>
      <c r="BO848" s="2">
        <v>0</v>
      </c>
      <c r="BP848" s="2">
        <v>0</v>
      </c>
      <c r="BQ848" s="7" t="s">
        <v>2966</v>
      </c>
      <c r="BR848" s="2">
        <v>1</v>
      </c>
      <c r="BS848" s="2"/>
      <c r="BT848" s="2" t="b">
        <v>1</v>
      </c>
      <c r="BU848" s="2" t="b">
        <v>1</v>
      </c>
      <c r="BV848" s="2">
        <v>692507</v>
      </c>
      <c r="BW848" s="2" t="s">
        <v>4844</v>
      </c>
      <c r="BX848" s="2"/>
      <c r="BY848" s="2"/>
      <c r="BZ848" s="2" t="s">
        <v>2806</v>
      </c>
      <c r="CA848" s="2" t="b">
        <v>1</v>
      </c>
      <c r="CB848" s="2" t="b">
        <v>1</v>
      </c>
      <c r="CC848" s="2" t="b">
        <v>1</v>
      </c>
      <c r="CD848" s="2" t="b">
        <v>1</v>
      </c>
      <c r="CE848" s="2" t="s">
        <v>4845</v>
      </c>
      <c r="CF848" s="2"/>
      <c r="CG848" s="2">
        <v>36</v>
      </c>
    </row>
    <row r="849" spans="1:85">
      <c r="A849" s="3">
        <v>45623.490034722221</v>
      </c>
      <c r="B849" s="2" t="s">
        <v>2808</v>
      </c>
      <c r="C849" s="2" t="s">
        <v>2809</v>
      </c>
      <c r="D849" s="2" t="s">
        <v>2810</v>
      </c>
      <c r="E849" s="2" t="s">
        <v>2811</v>
      </c>
      <c r="F849" s="2" t="s">
        <v>79</v>
      </c>
      <c r="G849" s="2">
        <v>61481861109</v>
      </c>
      <c r="H849" s="2" t="s">
        <v>317</v>
      </c>
      <c r="I849" s="2" t="s">
        <v>91</v>
      </c>
      <c r="J849" s="2" t="s">
        <v>92</v>
      </c>
      <c r="K849" s="2"/>
      <c r="L849" s="2"/>
      <c r="M849" s="2"/>
      <c r="N849" s="2" t="s">
        <v>83</v>
      </c>
      <c r="O849" s="2" t="s">
        <v>82</v>
      </c>
      <c r="P849" s="2"/>
      <c r="Q849" s="2"/>
      <c r="R849" s="2"/>
      <c r="S849" s="2"/>
      <c r="T849" s="2"/>
      <c r="U849" s="2" t="s">
        <v>85</v>
      </c>
      <c r="V849" s="2" t="s">
        <v>317</v>
      </c>
      <c r="W849" s="2" t="s">
        <v>94</v>
      </c>
      <c r="X849" s="2"/>
      <c r="Y849" s="2"/>
      <c r="Z849" s="2"/>
      <c r="AA849" s="2" t="s">
        <v>2927</v>
      </c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>
        <v>3</v>
      </c>
      <c r="AN849" s="2">
        <v>0</v>
      </c>
      <c r="AO849" s="2">
        <v>5</v>
      </c>
      <c r="AP849" s="4">
        <v>0</v>
      </c>
      <c r="AQ849" s="6" t="b">
        <v>1</v>
      </c>
      <c r="AR849" s="2" t="b">
        <v>1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1</v>
      </c>
      <c r="BI849" s="2">
        <v>0</v>
      </c>
      <c r="BJ849" s="2">
        <v>1</v>
      </c>
      <c r="BK849" s="2">
        <v>0</v>
      </c>
      <c r="BL849" s="2">
        <v>0</v>
      </c>
      <c r="BM849" s="2">
        <v>0</v>
      </c>
      <c r="BN849" s="2">
        <v>0</v>
      </c>
      <c r="BO849" s="2">
        <v>1</v>
      </c>
      <c r="BP849" s="2">
        <v>0</v>
      </c>
      <c r="BQ849" s="7" t="s">
        <v>2966</v>
      </c>
      <c r="BR849" s="2">
        <v>1</v>
      </c>
      <c r="BS849" s="2"/>
      <c r="BT849" s="2" t="b">
        <v>1</v>
      </c>
      <c r="BU849" s="2" t="b">
        <v>1</v>
      </c>
      <c r="BV849" s="2">
        <v>861109</v>
      </c>
      <c r="BW849" s="2" t="s">
        <v>4846</v>
      </c>
      <c r="BX849" s="2"/>
      <c r="BY849" s="2"/>
      <c r="BZ849" s="2" t="s">
        <v>2811</v>
      </c>
      <c r="CA849" s="2" t="b">
        <v>1</v>
      </c>
      <c r="CB849" s="2" t="b">
        <v>0</v>
      </c>
      <c r="CC849" s="2" t="b">
        <v>0</v>
      </c>
      <c r="CD849" s="2" t="e">
        <v>#N/A</v>
      </c>
      <c r="CE849" s="2" t="s">
        <v>4847</v>
      </c>
      <c r="CF849" s="2"/>
      <c r="CG849" s="2">
        <v>14</v>
      </c>
    </row>
    <row r="850" spans="1:85">
      <c r="A850" s="3">
        <v>45623.495405092595</v>
      </c>
      <c r="B850" s="2" t="s">
        <v>2812</v>
      </c>
      <c r="C850" s="2" t="s">
        <v>1369</v>
      </c>
      <c r="D850" s="2" t="s">
        <v>263</v>
      </c>
      <c r="E850" s="2" t="s">
        <v>2813</v>
      </c>
      <c r="F850" s="2" t="s">
        <v>99</v>
      </c>
      <c r="G850" s="2">
        <v>917738057562</v>
      </c>
      <c r="H850" s="2" t="s">
        <v>127</v>
      </c>
      <c r="I850" s="2" t="s">
        <v>82</v>
      </c>
      <c r="J850" s="2"/>
      <c r="K850" s="2" t="s">
        <v>82</v>
      </c>
      <c r="L850" s="2" t="s">
        <v>82</v>
      </c>
      <c r="M850" s="2" t="s">
        <v>82</v>
      </c>
      <c r="N850" s="2"/>
      <c r="O850" s="2"/>
      <c r="P850" s="2" t="s">
        <v>101</v>
      </c>
      <c r="Q850" s="2"/>
      <c r="R850" s="2"/>
      <c r="S850" s="2"/>
      <c r="T850" s="2"/>
      <c r="U850" s="2" t="s">
        <v>101</v>
      </c>
      <c r="V850" s="2" t="s">
        <v>2947</v>
      </c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>
        <v>1</v>
      </c>
      <c r="AN850" s="2">
        <v>0</v>
      </c>
      <c r="AO850" s="2">
        <v>2</v>
      </c>
      <c r="AP850" s="4">
        <v>0</v>
      </c>
      <c r="AQ850" s="6" t="b">
        <v>1</v>
      </c>
      <c r="AR850" s="2" t="b">
        <v>1</v>
      </c>
      <c r="AS850" s="2">
        <v>0</v>
      </c>
      <c r="AT850" s="2">
        <v>0</v>
      </c>
      <c r="AU850" s="2">
        <v>1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7" t="s">
        <v>2928</v>
      </c>
      <c r="BR850" s="2">
        <v>1</v>
      </c>
      <c r="BS850" s="2"/>
      <c r="BT850" s="2" t="b">
        <v>1</v>
      </c>
      <c r="BU850" s="2" t="b">
        <v>1</v>
      </c>
      <c r="BV850" s="2">
        <v>57562</v>
      </c>
      <c r="BW850" s="2" t="s">
        <v>4848</v>
      </c>
      <c r="BX850" s="2"/>
      <c r="BY850" s="2"/>
      <c r="BZ850" s="2" t="s">
        <v>2813</v>
      </c>
      <c r="CA850" s="2" t="b">
        <v>1</v>
      </c>
      <c r="CB850" s="2" t="b">
        <v>1</v>
      </c>
      <c r="CC850" s="2" t="b">
        <v>1</v>
      </c>
      <c r="CD850" s="2" t="b">
        <v>1</v>
      </c>
      <c r="CE850" s="2" t="s">
        <v>4849</v>
      </c>
      <c r="CF850" s="2"/>
      <c r="CG850" s="2">
        <v>35</v>
      </c>
    </row>
    <row r="851" spans="1:85">
      <c r="A851" s="3">
        <v>45623.616238425922</v>
      </c>
      <c r="B851" s="2" t="s">
        <v>2814</v>
      </c>
      <c r="C851" s="2" t="s">
        <v>380</v>
      </c>
      <c r="D851" s="2" t="s">
        <v>125</v>
      </c>
      <c r="E851" s="2" t="s">
        <v>2815</v>
      </c>
      <c r="F851" s="2" t="s">
        <v>99</v>
      </c>
      <c r="G851" s="2">
        <v>9867839131</v>
      </c>
      <c r="H851" s="2" t="s">
        <v>127</v>
      </c>
      <c r="I851" s="2" t="s">
        <v>82</v>
      </c>
      <c r="J851" s="2" t="s">
        <v>92</v>
      </c>
      <c r="K851" s="2"/>
      <c r="L851" s="2"/>
      <c r="M851" s="2"/>
      <c r="N851" s="2" t="s">
        <v>83</v>
      </c>
      <c r="O851" s="2" t="s">
        <v>93</v>
      </c>
      <c r="P851" s="2" t="s">
        <v>84</v>
      </c>
      <c r="Q851" s="2"/>
      <c r="R851" s="2"/>
      <c r="S851" s="2"/>
      <c r="T851" s="2"/>
      <c r="U851" s="2" t="s">
        <v>84</v>
      </c>
      <c r="V851" s="2" t="s">
        <v>2947</v>
      </c>
      <c r="W851" s="2"/>
      <c r="X851" s="2"/>
      <c r="Y851" s="2"/>
      <c r="Z851" s="2"/>
      <c r="AA851" s="2" t="s">
        <v>2934</v>
      </c>
      <c r="AB851" s="2" t="s">
        <v>2956</v>
      </c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>
        <v>3</v>
      </c>
      <c r="AN851" s="2">
        <v>0</v>
      </c>
      <c r="AO851" s="2">
        <v>6</v>
      </c>
      <c r="AP851" s="4">
        <v>0</v>
      </c>
      <c r="AQ851" s="6" t="b">
        <v>1</v>
      </c>
      <c r="AR851" s="2" t="b">
        <v>1</v>
      </c>
      <c r="AS851" s="2">
        <v>0</v>
      </c>
      <c r="AT851" s="2">
        <v>0</v>
      </c>
      <c r="AU851" s="2">
        <v>1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1</v>
      </c>
      <c r="BE851" s="2">
        <v>1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7" t="s">
        <v>2928</v>
      </c>
      <c r="BR851" s="2">
        <v>1</v>
      </c>
      <c r="BS851" s="2"/>
      <c r="BT851" s="2" t="b">
        <v>1</v>
      </c>
      <c r="BU851" s="2" t="b">
        <v>1</v>
      </c>
      <c r="BV851" s="2">
        <v>839131</v>
      </c>
      <c r="BW851" s="2" t="s">
        <v>4850</v>
      </c>
      <c r="BX851" s="2"/>
      <c r="BY851" s="2"/>
      <c r="BZ851" s="2" t="s">
        <v>2815</v>
      </c>
      <c r="CA851" s="2" t="b">
        <v>1</v>
      </c>
      <c r="CB851" s="2" t="b">
        <v>1</v>
      </c>
      <c r="CC851" s="2" t="b">
        <v>1</v>
      </c>
      <c r="CD851" s="2" t="b">
        <v>1</v>
      </c>
      <c r="CE851" s="2" t="s">
        <v>4851</v>
      </c>
      <c r="CF851" s="2"/>
      <c r="CG851" s="2">
        <v>21</v>
      </c>
    </row>
    <row r="852" spans="1:85">
      <c r="A852" s="3">
        <v>45623.641087962962</v>
      </c>
      <c r="B852" s="2" t="s">
        <v>2816</v>
      </c>
      <c r="C852" s="2" t="s">
        <v>2008</v>
      </c>
      <c r="D852" s="2" t="s">
        <v>106</v>
      </c>
      <c r="E852" s="2" t="s">
        <v>2817</v>
      </c>
      <c r="F852" s="2" t="s">
        <v>99</v>
      </c>
      <c r="G852" s="2">
        <v>9967544220</v>
      </c>
      <c r="H852" s="2" t="s">
        <v>127</v>
      </c>
      <c r="I852" s="2" t="s">
        <v>82</v>
      </c>
      <c r="J852" s="2" t="s">
        <v>135</v>
      </c>
      <c r="K852" s="2" t="s">
        <v>147</v>
      </c>
      <c r="L852" s="2" t="s">
        <v>136</v>
      </c>
      <c r="M852" s="2" t="s">
        <v>82</v>
      </c>
      <c r="N852" s="2"/>
      <c r="O852" s="2"/>
      <c r="P852" s="2" t="s">
        <v>128</v>
      </c>
      <c r="Q852" s="2"/>
      <c r="R852" s="2"/>
      <c r="S852" s="2"/>
      <c r="T852" s="2"/>
      <c r="U852" s="2" t="s">
        <v>128</v>
      </c>
      <c r="V852" s="2" t="s">
        <v>2947</v>
      </c>
      <c r="W852" s="2"/>
      <c r="X852" s="2" t="s">
        <v>158</v>
      </c>
      <c r="Y852" s="2" t="s">
        <v>311</v>
      </c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>
        <v>3</v>
      </c>
      <c r="AN852" s="2">
        <v>0</v>
      </c>
      <c r="AO852" s="2">
        <v>6</v>
      </c>
      <c r="AP852" s="4">
        <v>0</v>
      </c>
      <c r="AQ852" s="6" t="b">
        <v>1</v>
      </c>
      <c r="AR852" s="2" t="b">
        <v>1</v>
      </c>
      <c r="AS852" s="2">
        <v>0</v>
      </c>
      <c r="AT852" s="2">
        <v>0</v>
      </c>
      <c r="AU852" s="2">
        <v>1</v>
      </c>
      <c r="AV852" s="2">
        <v>0</v>
      </c>
      <c r="AW852" s="2">
        <v>0</v>
      </c>
      <c r="AX852" s="2">
        <v>0</v>
      </c>
      <c r="AY852" s="2">
        <v>0</v>
      </c>
      <c r="AZ852" s="2">
        <v>1</v>
      </c>
      <c r="BA852" s="2">
        <v>1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7" t="s">
        <v>2928</v>
      </c>
      <c r="BR852" s="2">
        <v>1</v>
      </c>
      <c r="BS852" s="2"/>
      <c r="BT852" s="2" t="b">
        <v>1</v>
      </c>
      <c r="BU852" s="2" t="b">
        <v>1</v>
      </c>
      <c r="BV852" s="2">
        <v>544220</v>
      </c>
      <c r="BW852" s="2" t="s">
        <v>4852</v>
      </c>
      <c r="BX852" s="2"/>
      <c r="BY852" s="2"/>
      <c r="BZ852" s="2" t="s">
        <v>2817</v>
      </c>
      <c r="CA852" s="2" t="b">
        <v>1</v>
      </c>
      <c r="CB852" s="2" t="b">
        <v>1</v>
      </c>
      <c r="CC852" s="2" t="b">
        <v>1</v>
      </c>
      <c r="CD852" s="2" t="b">
        <v>1</v>
      </c>
      <c r="CE852" s="2" t="s">
        <v>4243</v>
      </c>
      <c r="CF852" s="2"/>
      <c r="CG852" s="2">
        <v>28</v>
      </c>
    </row>
    <row r="853" spans="1:85">
      <c r="A853" s="3">
        <v>45623.780590277776</v>
      </c>
      <c r="B853" s="2" t="s">
        <v>2818</v>
      </c>
      <c r="C853" s="2" t="s">
        <v>1107</v>
      </c>
      <c r="D853" s="2" t="s">
        <v>125</v>
      </c>
      <c r="E853" s="2" t="s">
        <v>2819</v>
      </c>
      <c r="F853" s="2" t="s">
        <v>99</v>
      </c>
      <c r="G853" s="2">
        <v>8850309418</v>
      </c>
      <c r="H853" s="2" t="s">
        <v>81</v>
      </c>
      <c r="I853" s="2" t="s">
        <v>82</v>
      </c>
      <c r="J853" s="2" t="s">
        <v>135</v>
      </c>
      <c r="K853" s="2" t="s">
        <v>136</v>
      </c>
      <c r="L853" s="2" t="s">
        <v>147</v>
      </c>
      <c r="M853" s="2" t="s">
        <v>82</v>
      </c>
      <c r="N853" s="2"/>
      <c r="O853" s="2"/>
      <c r="P853" s="2"/>
      <c r="Q853" s="2"/>
      <c r="R853" s="2"/>
      <c r="S853" s="2"/>
      <c r="T853" s="2"/>
      <c r="U853" s="2" t="s">
        <v>85</v>
      </c>
      <c r="V853" s="2" t="s">
        <v>102</v>
      </c>
      <c r="W853" s="2"/>
      <c r="X853" s="2" t="s">
        <v>311</v>
      </c>
      <c r="Y853" s="2" t="s">
        <v>158</v>
      </c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>
        <v>3</v>
      </c>
      <c r="AN853" s="2">
        <v>0</v>
      </c>
      <c r="AO853" s="2">
        <v>5</v>
      </c>
      <c r="AP853" s="4">
        <v>0</v>
      </c>
      <c r="AQ853" s="6" t="b">
        <v>1</v>
      </c>
      <c r="AR853" s="2" t="b">
        <v>1</v>
      </c>
      <c r="AS853" s="2">
        <v>0</v>
      </c>
      <c r="AT853" s="2">
        <v>0</v>
      </c>
      <c r="AU853" s="2">
        <v>0</v>
      </c>
      <c r="AV853" s="2">
        <v>1</v>
      </c>
      <c r="AW853" s="2">
        <v>0</v>
      </c>
      <c r="AX853" s="2">
        <v>0</v>
      </c>
      <c r="AY853" s="2">
        <v>0</v>
      </c>
      <c r="AZ853" s="2">
        <v>1</v>
      </c>
      <c r="BA853" s="2">
        <v>1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7" t="s">
        <v>2966</v>
      </c>
      <c r="BR853" s="2">
        <v>1</v>
      </c>
      <c r="BS853" s="2"/>
      <c r="BT853" s="2" t="b">
        <v>1</v>
      </c>
      <c r="BU853" s="2" t="b">
        <v>1</v>
      </c>
      <c r="BV853" s="2">
        <v>309418</v>
      </c>
      <c r="BW853" s="2" t="s">
        <v>4853</v>
      </c>
      <c r="BX853" s="2"/>
      <c r="BY853" s="2"/>
      <c r="BZ853" s="2" t="s">
        <v>2819</v>
      </c>
      <c r="CA853" s="2" t="b">
        <v>1</v>
      </c>
      <c r="CB853" s="2" t="b">
        <v>1</v>
      </c>
      <c r="CC853" s="2" t="b">
        <v>1</v>
      </c>
      <c r="CD853" s="2" t="b">
        <v>1</v>
      </c>
      <c r="CE853" s="2" t="s">
        <v>4028</v>
      </c>
      <c r="CF853" s="2"/>
      <c r="CG853" s="2">
        <v>19</v>
      </c>
    </row>
    <row r="854" spans="1:85">
      <c r="A854" s="3">
        <v>45623.828668981485</v>
      </c>
      <c r="B854" s="2" t="s">
        <v>2820</v>
      </c>
      <c r="C854" s="2" t="s">
        <v>2766</v>
      </c>
      <c r="D854" s="2" t="s">
        <v>2821</v>
      </c>
      <c r="E854" s="2" t="s">
        <v>2822</v>
      </c>
      <c r="F854" s="2" t="s">
        <v>99</v>
      </c>
      <c r="G854" s="2">
        <v>9265829671</v>
      </c>
      <c r="H854" s="2" t="s">
        <v>81</v>
      </c>
      <c r="I854" s="2" t="s">
        <v>82</v>
      </c>
      <c r="J854" s="2" t="s">
        <v>92</v>
      </c>
      <c r="K854" s="2"/>
      <c r="L854" s="2"/>
      <c r="M854" s="2"/>
      <c r="N854" s="2" t="s">
        <v>93</v>
      </c>
      <c r="O854" s="2" t="s">
        <v>83</v>
      </c>
      <c r="P854" s="2"/>
      <c r="Q854" s="2"/>
      <c r="R854" s="2"/>
      <c r="S854" s="2"/>
      <c r="T854" s="2"/>
      <c r="U854" s="2" t="s">
        <v>85</v>
      </c>
      <c r="V854" s="2" t="s">
        <v>102</v>
      </c>
      <c r="W854" s="2"/>
      <c r="X854" s="2"/>
      <c r="Y854" s="2"/>
      <c r="Z854" s="2"/>
      <c r="AA854" s="2" t="s">
        <v>2956</v>
      </c>
      <c r="AB854" s="2" t="s">
        <v>2934</v>
      </c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>
        <v>3</v>
      </c>
      <c r="AN854" s="2">
        <v>0</v>
      </c>
      <c r="AO854" s="2">
        <v>5</v>
      </c>
      <c r="AP854" s="4">
        <v>0</v>
      </c>
      <c r="AQ854" s="6" t="b">
        <v>1</v>
      </c>
      <c r="AR854" s="2" t="b">
        <v>1</v>
      </c>
      <c r="AS854" s="2">
        <v>0</v>
      </c>
      <c r="AT854" s="2">
        <v>0</v>
      </c>
      <c r="AU854" s="2">
        <v>0</v>
      </c>
      <c r="AV854" s="2">
        <v>1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1</v>
      </c>
      <c r="BE854" s="2">
        <v>1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7" t="s">
        <v>2966</v>
      </c>
      <c r="BR854" s="2">
        <v>1</v>
      </c>
      <c r="BS854" s="2"/>
      <c r="BT854" s="2" t="b">
        <v>1</v>
      </c>
      <c r="BU854" s="2" t="b">
        <v>1</v>
      </c>
      <c r="BV854" s="2">
        <v>829671</v>
      </c>
      <c r="BW854" s="2" t="s">
        <v>4854</v>
      </c>
      <c r="BX854" s="2"/>
      <c r="BY854" s="2"/>
      <c r="BZ854" s="2" t="s">
        <v>2822</v>
      </c>
      <c r="CA854" s="2" t="b">
        <v>1</v>
      </c>
      <c r="CB854" s="2" t="b">
        <v>1</v>
      </c>
      <c r="CC854" s="2" t="b">
        <v>1</v>
      </c>
      <c r="CD854" s="2" t="b">
        <v>1</v>
      </c>
      <c r="CE854" s="2" t="s">
        <v>4855</v>
      </c>
      <c r="CF854" s="2"/>
      <c r="CG854" s="2">
        <v>16</v>
      </c>
    </row>
    <row r="855" spans="1:85">
      <c r="A855" s="3">
        <v>45623.880543981482</v>
      </c>
      <c r="B855" s="2" t="s">
        <v>2823</v>
      </c>
      <c r="C855" s="2" t="s">
        <v>2824</v>
      </c>
      <c r="D855" s="2" t="s">
        <v>1366</v>
      </c>
      <c r="E855" s="2" t="s">
        <v>2825</v>
      </c>
      <c r="F855" s="2" t="s">
        <v>79</v>
      </c>
      <c r="G855" s="2">
        <v>9116618198</v>
      </c>
      <c r="H855" s="2" t="s">
        <v>317</v>
      </c>
      <c r="I855" s="2" t="s">
        <v>91</v>
      </c>
      <c r="J855" s="2" t="s">
        <v>135</v>
      </c>
      <c r="K855" s="2" t="s">
        <v>148</v>
      </c>
      <c r="L855" s="2" t="s">
        <v>136</v>
      </c>
      <c r="M855" s="2" t="s">
        <v>82</v>
      </c>
      <c r="N855" s="2"/>
      <c r="O855" s="2"/>
      <c r="P855" s="2" t="s">
        <v>128</v>
      </c>
      <c r="Q855" s="2"/>
      <c r="R855" s="2"/>
      <c r="S855" s="2"/>
      <c r="T855" s="2"/>
      <c r="U855" s="2" t="s">
        <v>128</v>
      </c>
      <c r="V855" s="2" t="s">
        <v>317</v>
      </c>
      <c r="W855" s="2" t="s">
        <v>94</v>
      </c>
      <c r="X855" s="2" t="s">
        <v>3021</v>
      </c>
      <c r="Y855" s="2" t="s">
        <v>138</v>
      </c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>
        <v>5</v>
      </c>
      <c r="AN855" s="2">
        <v>0</v>
      </c>
      <c r="AO855" s="2">
        <v>10</v>
      </c>
      <c r="AP855" s="4">
        <v>0</v>
      </c>
      <c r="AQ855" s="6" t="b">
        <v>1</v>
      </c>
      <c r="AR855" s="2" t="b">
        <v>1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1</v>
      </c>
      <c r="BI855" s="2">
        <v>0</v>
      </c>
      <c r="BJ855" s="2">
        <v>1</v>
      </c>
      <c r="BK855" s="2">
        <v>1</v>
      </c>
      <c r="BL855" s="2">
        <v>0</v>
      </c>
      <c r="BM855" s="2">
        <v>1</v>
      </c>
      <c r="BN855" s="2">
        <v>0</v>
      </c>
      <c r="BO855" s="2">
        <v>0</v>
      </c>
      <c r="BP855" s="2">
        <v>0</v>
      </c>
      <c r="BQ855" s="7" t="s">
        <v>2928</v>
      </c>
      <c r="BR855" s="2">
        <v>1</v>
      </c>
      <c r="BS855" s="2"/>
      <c r="BT855" s="2" t="b">
        <v>1</v>
      </c>
      <c r="BU855" s="2" t="b">
        <v>1</v>
      </c>
      <c r="BV855" s="2">
        <v>618198</v>
      </c>
      <c r="BW855" s="2" t="s">
        <v>4856</v>
      </c>
      <c r="BX855" s="2"/>
      <c r="BY855" s="2"/>
      <c r="BZ855" s="2" t="s">
        <v>2825</v>
      </c>
      <c r="CA855" s="2" t="b">
        <v>1</v>
      </c>
      <c r="CB855" s="2" t="b">
        <v>0</v>
      </c>
      <c r="CC855" s="2" t="b">
        <v>1</v>
      </c>
      <c r="CD855" s="2" t="b">
        <v>1</v>
      </c>
      <c r="CE855" s="2" t="s">
        <v>4857</v>
      </c>
      <c r="CF855" s="2"/>
      <c r="CG855" s="2">
        <v>24</v>
      </c>
    </row>
    <row r="856" spans="1:85">
      <c r="A856" s="3">
        <v>45623.906087962961</v>
      </c>
      <c r="B856" s="2" t="s">
        <v>2826</v>
      </c>
      <c r="C856" s="2" t="s">
        <v>2520</v>
      </c>
      <c r="D856" s="2" t="s">
        <v>125</v>
      </c>
      <c r="E856" s="2" t="s">
        <v>2827</v>
      </c>
      <c r="F856" s="2" t="s">
        <v>99</v>
      </c>
      <c r="G856" s="2">
        <v>13173617779</v>
      </c>
      <c r="H856" s="2" t="s">
        <v>82</v>
      </c>
      <c r="I856" s="2" t="s">
        <v>91</v>
      </c>
      <c r="J856" s="2" t="s">
        <v>92</v>
      </c>
      <c r="K856" s="2"/>
      <c r="L856" s="2"/>
      <c r="M856" s="2"/>
      <c r="N856" s="2" t="s">
        <v>83</v>
      </c>
      <c r="O856" s="2" t="s">
        <v>83</v>
      </c>
      <c r="P856" s="2" t="s">
        <v>101</v>
      </c>
      <c r="Q856" s="2"/>
      <c r="R856" s="2"/>
      <c r="S856" s="2"/>
      <c r="T856" s="2"/>
      <c r="U856" s="2" t="s">
        <v>101</v>
      </c>
      <c r="V856" s="2"/>
      <c r="W856" s="2" t="s">
        <v>103</v>
      </c>
      <c r="X856" s="2"/>
      <c r="Y856" s="2"/>
      <c r="Z856" s="2"/>
      <c r="AA856" s="2" t="s">
        <v>2934</v>
      </c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>
        <v>2</v>
      </c>
      <c r="AN856" s="2">
        <v>0</v>
      </c>
      <c r="AO856" s="2">
        <v>4</v>
      </c>
      <c r="AP856" s="4">
        <v>0</v>
      </c>
      <c r="AQ856" s="6" t="b">
        <v>1</v>
      </c>
      <c r="AR856" s="2" t="b">
        <v>1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1</v>
      </c>
      <c r="AZ856" s="2">
        <v>0</v>
      </c>
      <c r="BA856" s="2">
        <v>0</v>
      </c>
      <c r="BB856" s="2">
        <v>0</v>
      </c>
      <c r="BC856" s="2">
        <v>0</v>
      </c>
      <c r="BD856" s="2">
        <v>1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7" t="s">
        <v>2928</v>
      </c>
      <c r="BR856" s="2">
        <v>1</v>
      </c>
      <c r="BS856" s="2"/>
      <c r="BT856" s="2" t="b">
        <v>1</v>
      </c>
      <c r="BU856" s="2" t="b">
        <v>1</v>
      </c>
      <c r="BV856" s="2">
        <v>617779</v>
      </c>
      <c r="BW856" s="2" t="s">
        <v>4858</v>
      </c>
      <c r="BX856" s="2"/>
      <c r="BY856" s="2"/>
      <c r="BZ856" s="2" t="s">
        <v>2827</v>
      </c>
      <c r="CA856" s="2" t="b">
        <v>1</v>
      </c>
      <c r="CB856" s="2" t="b">
        <v>1</v>
      </c>
      <c r="CC856" s="2" t="b">
        <v>1</v>
      </c>
      <c r="CD856" s="2" t="b">
        <v>1</v>
      </c>
      <c r="CE856" s="2" t="s">
        <v>4859</v>
      </c>
      <c r="CF856" s="2"/>
      <c r="CG856" s="2">
        <v>28</v>
      </c>
    </row>
    <row r="857" spans="1:85">
      <c r="A857" s="3">
        <v>45623.966932870368</v>
      </c>
      <c r="B857" s="2" t="s">
        <v>2828</v>
      </c>
      <c r="C857" s="2" t="s">
        <v>2829</v>
      </c>
      <c r="D857" s="2" t="s">
        <v>2830</v>
      </c>
      <c r="E857" s="2" t="s">
        <v>2831</v>
      </c>
      <c r="F857" s="2" t="s">
        <v>99</v>
      </c>
      <c r="G857" s="2">
        <v>919769874070</v>
      </c>
      <c r="H857" s="2" t="s">
        <v>81</v>
      </c>
      <c r="I857" s="2" t="s">
        <v>82</v>
      </c>
      <c r="J857" s="2" t="s">
        <v>92</v>
      </c>
      <c r="K857" s="2"/>
      <c r="L857" s="2"/>
      <c r="M857" s="2"/>
      <c r="N857" s="2" t="s">
        <v>93</v>
      </c>
      <c r="O857" s="2" t="s">
        <v>82</v>
      </c>
      <c r="P857" s="2"/>
      <c r="Q857" s="2"/>
      <c r="R857" s="2"/>
      <c r="S857" s="2"/>
      <c r="T857" s="2"/>
      <c r="U857" s="2" t="s">
        <v>85</v>
      </c>
      <c r="V857" s="2" t="s">
        <v>102</v>
      </c>
      <c r="W857" s="2"/>
      <c r="X857" s="2"/>
      <c r="Y857" s="2"/>
      <c r="Z857" s="2"/>
      <c r="AA857" s="2" t="s">
        <v>2956</v>
      </c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>
        <v>2</v>
      </c>
      <c r="AN857" s="2">
        <v>0</v>
      </c>
      <c r="AO857" s="2">
        <v>3</v>
      </c>
      <c r="AP857" s="4">
        <v>0</v>
      </c>
      <c r="AQ857" s="6" t="b">
        <v>1</v>
      </c>
      <c r="AR857" s="2" t="b">
        <v>1</v>
      </c>
      <c r="AS857" s="2">
        <v>0</v>
      </c>
      <c r="AT857" s="2">
        <v>0</v>
      </c>
      <c r="AU857" s="2">
        <v>0</v>
      </c>
      <c r="AV857" s="2">
        <v>1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1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  <c r="BQ857" s="7" t="s">
        <v>2966</v>
      </c>
      <c r="BR857" s="2">
        <v>1</v>
      </c>
      <c r="BS857" s="2"/>
      <c r="BT857" s="2" t="b">
        <v>1</v>
      </c>
      <c r="BU857" s="2" t="b">
        <v>1</v>
      </c>
      <c r="BV857" s="2">
        <v>874070</v>
      </c>
      <c r="BW857" s="2" t="s">
        <v>4860</v>
      </c>
      <c r="BX857" s="2"/>
      <c r="BY857" s="2"/>
      <c r="BZ857" s="2" t="s">
        <v>2831</v>
      </c>
      <c r="CA857" s="2" t="b">
        <v>1</v>
      </c>
      <c r="CB857" s="2" t="b">
        <v>1</v>
      </c>
      <c r="CC857" s="2" t="b">
        <v>1</v>
      </c>
      <c r="CD857" s="2" t="b">
        <v>1</v>
      </c>
      <c r="CE857" s="2" t="s">
        <v>4861</v>
      </c>
      <c r="CF857" s="2"/>
      <c r="CG857" s="2">
        <v>18</v>
      </c>
    </row>
    <row r="858" spans="1:85">
      <c r="A858" s="3">
        <v>45623.972013888888</v>
      </c>
      <c r="B858" s="2" t="s">
        <v>2832</v>
      </c>
      <c r="C858" s="2" t="s">
        <v>2833</v>
      </c>
      <c r="D858" s="2" t="s">
        <v>928</v>
      </c>
      <c r="E858" s="2" t="s">
        <v>2834</v>
      </c>
      <c r="F858" s="2" t="s">
        <v>99</v>
      </c>
      <c r="G858" s="2">
        <v>9820065721</v>
      </c>
      <c r="H858" s="2" t="s">
        <v>82</v>
      </c>
      <c r="I858" s="2" t="s">
        <v>134</v>
      </c>
      <c r="J858" s="2" t="s">
        <v>92</v>
      </c>
      <c r="K858" s="2"/>
      <c r="L858" s="2"/>
      <c r="M858" s="2"/>
      <c r="N858" s="2" t="s">
        <v>82</v>
      </c>
      <c r="O858" s="2" t="s">
        <v>82</v>
      </c>
      <c r="P858" s="2" t="b">
        <v>0</v>
      </c>
      <c r="Q858" s="2"/>
      <c r="R858" s="2"/>
      <c r="S858" s="2"/>
      <c r="T858" s="2"/>
      <c r="U858" s="2" t="b">
        <v>0</v>
      </c>
      <c r="V858" s="2"/>
      <c r="W858" s="2" t="s">
        <v>165</v>
      </c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>
        <v>1</v>
      </c>
      <c r="AN858" s="2">
        <v>0</v>
      </c>
      <c r="AO858" s="2" t="b">
        <v>0</v>
      </c>
      <c r="AP858" s="4">
        <v>0</v>
      </c>
      <c r="AQ858" s="2"/>
      <c r="AR858" s="2" t="b">
        <v>1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1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/>
      <c r="BR858" s="2">
        <v>0</v>
      </c>
      <c r="BS858" s="2"/>
      <c r="BT858" s="2" t="b">
        <v>1</v>
      </c>
      <c r="BU858" s="2" t="b">
        <v>1</v>
      </c>
      <c r="BV858" s="2">
        <v>65721</v>
      </c>
      <c r="BW858" s="2" t="s">
        <v>4862</v>
      </c>
      <c r="BX858" s="2"/>
      <c r="BY858" s="2"/>
      <c r="BZ858" s="2"/>
      <c r="CA858" s="2" t="e">
        <v>#N/A</v>
      </c>
      <c r="CB858" s="2" t="e">
        <v>#N/A</v>
      </c>
      <c r="CC858" s="2" t="e">
        <v>#N/A</v>
      </c>
      <c r="CD858" s="2" t="e">
        <v>#N/A</v>
      </c>
      <c r="CE858" s="2" t="e">
        <v>#N/A</v>
      </c>
      <c r="CF858" s="2" t="s">
        <v>3007</v>
      </c>
      <c r="CG858" s="2" t="e">
        <v>#N/A</v>
      </c>
    </row>
    <row r="859" spans="1:85">
      <c r="A859" s="3">
        <v>45624.046319444446</v>
      </c>
      <c r="B859" s="2" t="s">
        <v>2835</v>
      </c>
      <c r="C859" s="2" t="s">
        <v>2836</v>
      </c>
      <c r="D859" s="2" t="s">
        <v>125</v>
      </c>
      <c r="E859" s="2" t="s">
        <v>2837</v>
      </c>
      <c r="F859" s="2" t="s">
        <v>79</v>
      </c>
      <c r="G859" s="2" t="s">
        <v>2838</v>
      </c>
      <c r="H859" s="2" t="s">
        <v>317</v>
      </c>
      <c r="I859" s="2" t="s">
        <v>82</v>
      </c>
      <c r="J859" s="2" t="s">
        <v>92</v>
      </c>
      <c r="K859" s="2"/>
      <c r="L859" s="2"/>
      <c r="M859" s="2"/>
      <c r="N859" s="2" t="s">
        <v>83</v>
      </c>
      <c r="O859" s="2" t="s">
        <v>82</v>
      </c>
      <c r="P859" s="2" t="s">
        <v>84</v>
      </c>
      <c r="Q859" s="2"/>
      <c r="R859" s="2"/>
      <c r="S859" s="2"/>
      <c r="T859" s="2"/>
      <c r="U859" s="2" t="s">
        <v>84</v>
      </c>
      <c r="V859" s="2" t="s">
        <v>317</v>
      </c>
      <c r="W859" s="2"/>
      <c r="X859" s="2"/>
      <c r="Y859" s="2"/>
      <c r="Z859" s="2"/>
      <c r="AA859" s="2" t="s">
        <v>2927</v>
      </c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>
        <v>2</v>
      </c>
      <c r="AN859" s="2">
        <v>0</v>
      </c>
      <c r="AO859" s="2">
        <v>4</v>
      </c>
      <c r="AP859" s="4">
        <v>0</v>
      </c>
      <c r="AQ859" s="6" t="b">
        <v>1</v>
      </c>
      <c r="AR859" s="2" t="b">
        <v>1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1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1</v>
      </c>
      <c r="BP859" s="2">
        <v>0</v>
      </c>
      <c r="BQ859" s="7" t="s">
        <v>2928</v>
      </c>
      <c r="BR859" s="2">
        <v>1</v>
      </c>
      <c r="BS859" s="2"/>
      <c r="BT859" s="2" t="b">
        <v>1</v>
      </c>
      <c r="BU859" s="2" t="b">
        <v>1</v>
      </c>
      <c r="BV859" s="2">
        <v>506079</v>
      </c>
      <c r="BW859" s="2" t="s">
        <v>4863</v>
      </c>
      <c r="BX859" s="2"/>
      <c r="BY859" s="2"/>
      <c r="BZ859" s="2" t="s">
        <v>2837</v>
      </c>
      <c r="CA859" s="2" t="b">
        <v>1</v>
      </c>
      <c r="CB859" s="2" t="b">
        <v>1</v>
      </c>
      <c r="CC859" s="2" t="b">
        <v>1</v>
      </c>
      <c r="CD859" s="2" t="b">
        <v>1</v>
      </c>
      <c r="CE859" s="2" t="s">
        <v>4864</v>
      </c>
      <c r="CF859" s="2"/>
      <c r="CG859" s="2">
        <v>23</v>
      </c>
    </row>
    <row r="860" spans="1:85">
      <c r="A860" s="3">
        <v>45624.070648148147</v>
      </c>
      <c r="B860" s="2" t="s">
        <v>2839</v>
      </c>
      <c r="C860" s="2" t="s">
        <v>2840</v>
      </c>
      <c r="D860" s="2" t="s">
        <v>221</v>
      </c>
      <c r="E860" s="2" t="s">
        <v>2841</v>
      </c>
      <c r="F860" s="2" t="s">
        <v>99</v>
      </c>
      <c r="G860" s="2">
        <v>17604429957</v>
      </c>
      <c r="H860" s="2" t="s">
        <v>127</v>
      </c>
      <c r="I860" s="2" t="s">
        <v>82</v>
      </c>
      <c r="J860" s="2"/>
      <c r="K860" s="2" t="s">
        <v>82</v>
      </c>
      <c r="L860" s="2" t="s">
        <v>82</v>
      </c>
      <c r="M860" s="2" t="s">
        <v>82</v>
      </c>
      <c r="N860" s="2"/>
      <c r="O860" s="2"/>
      <c r="P860" s="2" t="s">
        <v>113</v>
      </c>
      <c r="Q860" s="2"/>
      <c r="R860" s="2"/>
      <c r="S860" s="2"/>
      <c r="T860" s="2"/>
      <c r="U860" s="2" t="s">
        <v>113</v>
      </c>
      <c r="V860" s="2" t="s">
        <v>2947</v>
      </c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>
        <v>1</v>
      </c>
      <c r="AN860" s="2">
        <v>0</v>
      </c>
      <c r="AO860" s="2">
        <v>2</v>
      </c>
      <c r="AP860" s="4">
        <v>0</v>
      </c>
      <c r="AQ860" s="6" t="b">
        <v>1</v>
      </c>
      <c r="AR860" s="2" t="b">
        <v>1</v>
      </c>
      <c r="AS860" s="2">
        <v>0</v>
      </c>
      <c r="AT860" s="2">
        <v>0</v>
      </c>
      <c r="AU860" s="2">
        <v>1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7" t="s">
        <v>2928</v>
      </c>
      <c r="BR860" s="2">
        <v>1</v>
      </c>
      <c r="BS860" s="2"/>
      <c r="BT860" s="2" t="b">
        <v>1</v>
      </c>
      <c r="BU860" s="2" t="b">
        <v>1</v>
      </c>
      <c r="BV860" s="2">
        <v>429957</v>
      </c>
      <c r="BW860" s="2" t="s">
        <v>4865</v>
      </c>
      <c r="BX860" s="2"/>
      <c r="BY860" s="2"/>
      <c r="BZ860" s="2" t="s">
        <v>2841</v>
      </c>
      <c r="CA860" s="2" t="b">
        <v>1</v>
      </c>
      <c r="CB860" s="2" t="b">
        <v>1</v>
      </c>
      <c r="CC860" s="2" t="b">
        <v>1</v>
      </c>
      <c r="CD860" s="2" t="b">
        <v>1</v>
      </c>
      <c r="CE860" s="2" t="s">
        <v>4866</v>
      </c>
      <c r="CF860" s="2"/>
      <c r="CG860" s="2">
        <v>19</v>
      </c>
    </row>
    <row r="861" spans="1:85">
      <c r="A861" s="3">
        <v>45624.075682870367</v>
      </c>
      <c r="B861" s="2" t="s">
        <v>2842</v>
      </c>
      <c r="C861" s="2" t="s">
        <v>2287</v>
      </c>
      <c r="D861" s="2" t="s">
        <v>2357</v>
      </c>
      <c r="E861" s="2" t="s">
        <v>2843</v>
      </c>
      <c r="F861" s="2" t="s">
        <v>99</v>
      </c>
      <c r="G861" s="2">
        <v>8511744715</v>
      </c>
      <c r="H861" s="2" t="s">
        <v>81</v>
      </c>
      <c r="I861" s="2" t="s">
        <v>82</v>
      </c>
      <c r="J861" s="2" t="s">
        <v>135</v>
      </c>
      <c r="K861" s="2" t="s">
        <v>164</v>
      </c>
      <c r="L861" s="2" t="s">
        <v>147</v>
      </c>
      <c r="M861" s="2" t="s">
        <v>136</v>
      </c>
      <c r="N861" s="2"/>
      <c r="O861" s="2"/>
      <c r="P861" s="2"/>
      <c r="Q861" s="2"/>
      <c r="R861" s="2"/>
      <c r="S861" s="2"/>
      <c r="T861" s="2"/>
      <c r="U861" s="2" t="s">
        <v>85</v>
      </c>
      <c r="V861" s="2" t="s">
        <v>102</v>
      </c>
      <c r="W861" s="2"/>
      <c r="X861" s="2" t="s">
        <v>2965</v>
      </c>
      <c r="Y861" s="2" t="s">
        <v>158</v>
      </c>
      <c r="Z861" s="2" t="s">
        <v>311</v>
      </c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>
        <v>3</v>
      </c>
      <c r="AN861" s="2">
        <v>0</v>
      </c>
      <c r="AO861" s="2">
        <v>5</v>
      </c>
      <c r="AP861" s="4">
        <v>0</v>
      </c>
      <c r="AQ861" s="6" t="b">
        <v>1</v>
      </c>
      <c r="AR861" s="2" t="b">
        <v>1</v>
      </c>
      <c r="AS861" s="2">
        <v>0</v>
      </c>
      <c r="AT861" s="2">
        <v>0</v>
      </c>
      <c r="AU861" s="2">
        <v>0</v>
      </c>
      <c r="AV861" s="2">
        <v>1</v>
      </c>
      <c r="AW861" s="2">
        <v>0</v>
      </c>
      <c r="AX861" s="2">
        <v>0</v>
      </c>
      <c r="AY861" s="2">
        <v>0</v>
      </c>
      <c r="AZ861" s="2">
        <v>1</v>
      </c>
      <c r="BA861" s="2">
        <v>1</v>
      </c>
      <c r="BB861" s="2">
        <v>0</v>
      </c>
      <c r="BC861" s="2">
        <v>1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7" t="s">
        <v>2966</v>
      </c>
      <c r="BR861" s="2">
        <v>1</v>
      </c>
      <c r="BS861" s="2"/>
      <c r="BT861" s="2" t="b">
        <v>1</v>
      </c>
      <c r="BU861" s="2" t="b">
        <v>1</v>
      </c>
      <c r="BV861" s="2">
        <v>744715</v>
      </c>
      <c r="BW861" s="2" t="s">
        <v>4867</v>
      </c>
      <c r="BX861" s="2"/>
      <c r="BY861" s="2"/>
      <c r="BZ861" s="2" t="s">
        <v>2843</v>
      </c>
      <c r="CA861" s="2" t="b">
        <v>1</v>
      </c>
      <c r="CB861" s="2" t="b">
        <v>1</v>
      </c>
      <c r="CC861" s="2" t="b">
        <v>1</v>
      </c>
      <c r="CD861" s="2" t="b">
        <v>1</v>
      </c>
      <c r="CE861" s="2" t="s">
        <v>4868</v>
      </c>
      <c r="CF861" s="2"/>
      <c r="CG861" s="2">
        <v>19</v>
      </c>
    </row>
    <row r="862" spans="1:85">
      <c r="A862" s="3">
        <v>45624.495532407411</v>
      </c>
      <c r="B862" s="2" t="s">
        <v>2844</v>
      </c>
      <c r="C862" s="2" t="s">
        <v>1645</v>
      </c>
      <c r="D862" s="2" t="s">
        <v>106</v>
      </c>
      <c r="E862" s="2" t="s">
        <v>2845</v>
      </c>
      <c r="F862" s="2" t="s">
        <v>99</v>
      </c>
      <c r="G862" s="2">
        <v>447584321441</v>
      </c>
      <c r="H862" s="2" t="s">
        <v>81</v>
      </c>
      <c r="I862" s="2" t="s">
        <v>91</v>
      </c>
      <c r="J862" s="2" t="s">
        <v>135</v>
      </c>
      <c r="K862" s="2" t="s">
        <v>136</v>
      </c>
      <c r="L862" s="2" t="s">
        <v>147</v>
      </c>
      <c r="M862" s="2" t="s">
        <v>82</v>
      </c>
      <c r="N862" s="2"/>
      <c r="O862" s="2"/>
      <c r="P862" s="2" t="s">
        <v>101</v>
      </c>
      <c r="Q862" s="2"/>
      <c r="R862" s="2"/>
      <c r="S862" s="2"/>
      <c r="T862" s="2"/>
      <c r="U862" s="2" t="s">
        <v>101</v>
      </c>
      <c r="V862" s="2" t="s">
        <v>102</v>
      </c>
      <c r="W862" s="2" t="s">
        <v>103</v>
      </c>
      <c r="X862" s="2" t="s">
        <v>311</v>
      </c>
      <c r="Y862" s="2" t="s">
        <v>158</v>
      </c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>
        <v>4</v>
      </c>
      <c r="AN862" s="2">
        <v>0</v>
      </c>
      <c r="AO862" s="2">
        <v>8</v>
      </c>
      <c r="AP862" s="4">
        <v>0</v>
      </c>
      <c r="AQ862" s="6" t="b">
        <v>1</v>
      </c>
      <c r="AR862" s="2" t="b">
        <v>1</v>
      </c>
      <c r="AS862" s="2">
        <v>0</v>
      </c>
      <c r="AT862" s="2">
        <v>0</v>
      </c>
      <c r="AU862" s="2">
        <v>0</v>
      </c>
      <c r="AV862" s="2">
        <v>1</v>
      </c>
      <c r="AW862" s="2">
        <v>0</v>
      </c>
      <c r="AX862" s="2">
        <v>0</v>
      </c>
      <c r="AY862" s="2">
        <v>1</v>
      </c>
      <c r="AZ862" s="2">
        <v>1</v>
      </c>
      <c r="BA862" s="2">
        <v>1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7" t="s">
        <v>2928</v>
      </c>
      <c r="BR862" s="2">
        <v>1</v>
      </c>
      <c r="BS862" s="2"/>
      <c r="BT862" s="2" t="b">
        <v>1</v>
      </c>
      <c r="BU862" s="2" t="b">
        <v>1</v>
      </c>
      <c r="BV862" s="2">
        <v>321441</v>
      </c>
      <c r="BW862" s="2" t="s">
        <v>4869</v>
      </c>
      <c r="BX862" s="2"/>
      <c r="BY862" s="2"/>
      <c r="BZ862" s="2" t="s">
        <v>2845</v>
      </c>
      <c r="CA862" s="2" t="b">
        <v>1</v>
      </c>
      <c r="CB862" s="2" t="b">
        <v>1</v>
      </c>
      <c r="CC862" s="2" t="b">
        <v>1</v>
      </c>
      <c r="CD862" s="2" t="b">
        <v>1</v>
      </c>
      <c r="CE862" s="2" t="s">
        <v>4870</v>
      </c>
      <c r="CF862" s="2"/>
      <c r="CG862" s="2">
        <v>33</v>
      </c>
    </row>
    <row r="863" spans="1:85">
      <c r="A863" s="3">
        <v>45624.635115740741</v>
      </c>
      <c r="B863" s="2" t="s">
        <v>2846</v>
      </c>
      <c r="C863" s="2" t="s">
        <v>2847</v>
      </c>
      <c r="D863" s="2" t="s">
        <v>125</v>
      </c>
      <c r="E863" s="2" t="s">
        <v>4871</v>
      </c>
      <c r="F863" s="2" t="s">
        <v>79</v>
      </c>
      <c r="G863" s="2">
        <v>7045769439</v>
      </c>
      <c r="H863" s="2" t="s">
        <v>81</v>
      </c>
      <c r="I863" s="2" t="s">
        <v>134</v>
      </c>
      <c r="J863" s="2" t="s">
        <v>135</v>
      </c>
      <c r="K863" s="2" t="s">
        <v>136</v>
      </c>
      <c r="L863" s="2" t="s">
        <v>148</v>
      </c>
      <c r="M863" s="2" t="s">
        <v>82</v>
      </c>
      <c r="N863" s="2"/>
      <c r="O863" s="2"/>
      <c r="P863" s="2" t="s">
        <v>128</v>
      </c>
      <c r="Q863" s="2"/>
      <c r="R863" s="2"/>
      <c r="S863" s="2"/>
      <c r="T863" s="2"/>
      <c r="U863" s="2" t="s">
        <v>128</v>
      </c>
      <c r="V863" s="2" t="s">
        <v>86</v>
      </c>
      <c r="W863" s="2" t="s">
        <v>137</v>
      </c>
      <c r="X863" s="2" t="s">
        <v>138</v>
      </c>
      <c r="Y863" s="2" t="s">
        <v>3021</v>
      </c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>
        <v>5</v>
      </c>
      <c r="AN863" s="2">
        <v>0</v>
      </c>
      <c r="AO863" s="2">
        <v>10</v>
      </c>
      <c r="AP863" s="4">
        <v>0</v>
      </c>
      <c r="AQ863" s="6" t="b">
        <v>1</v>
      </c>
      <c r="AR863" s="2" t="b">
        <v>1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1</v>
      </c>
      <c r="BH863" s="2">
        <v>0</v>
      </c>
      <c r="BI863" s="2">
        <v>1</v>
      </c>
      <c r="BJ863" s="2">
        <v>0</v>
      </c>
      <c r="BK863" s="2">
        <v>1</v>
      </c>
      <c r="BL863" s="2">
        <v>0</v>
      </c>
      <c r="BM863" s="2">
        <v>1</v>
      </c>
      <c r="BN863" s="2">
        <v>0</v>
      </c>
      <c r="BO863" s="2">
        <v>0</v>
      </c>
      <c r="BP863" s="2">
        <v>0</v>
      </c>
      <c r="BQ863" s="7" t="s">
        <v>2928</v>
      </c>
      <c r="BR863" s="2">
        <v>1</v>
      </c>
      <c r="BS863" s="2"/>
      <c r="BT863" s="2" t="b">
        <v>1</v>
      </c>
      <c r="BU863" s="2" t="b">
        <v>1</v>
      </c>
      <c r="BV863" s="2">
        <v>769439</v>
      </c>
      <c r="BW863" s="2" t="s">
        <v>4872</v>
      </c>
      <c r="BX863" s="2"/>
      <c r="BY863" s="2"/>
      <c r="BZ863" s="2" t="s">
        <v>4871</v>
      </c>
      <c r="CA863" s="2" t="b">
        <v>1</v>
      </c>
      <c r="CB863" s="2" t="b">
        <v>1</v>
      </c>
      <c r="CC863" s="2" t="b">
        <v>1</v>
      </c>
      <c r="CD863" s="2" t="b">
        <v>1</v>
      </c>
      <c r="CE863" s="2" t="s">
        <v>4873</v>
      </c>
      <c r="CF863" s="2"/>
      <c r="CG863" s="2">
        <v>20</v>
      </c>
    </row>
    <row r="864" spans="1:85">
      <c r="A864" s="3">
        <v>45624.684166666666</v>
      </c>
      <c r="B864" s="2" t="s">
        <v>2848</v>
      </c>
      <c r="C864" s="2" t="s">
        <v>2849</v>
      </c>
      <c r="D864" s="2" t="s">
        <v>125</v>
      </c>
      <c r="E864" s="2" t="s">
        <v>2850</v>
      </c>
      <c r="F864" s="2" t="s">
        <v>99</v>
      </c>
      <c r="G864" s="2">
        <v>917045986634</v>
      </c>
      <c r="H864" s="2" t="s">
        <v>127</v>
      </c>
      <c r="I864" s="2" t="s">
        <v>82</v>
      </c>
      <c r="J864" s="2" t="s">
        <v>135</v>
      </c>
      <c r="K864" s="2" t="s">
        <v>136</v>
      </c>
      <c r="L864" s="2" t="s">
        <v>82</v>
      </c>
      <c r="M864" s="2" t="s">
        <v>82</v>
      </c>
      <c r="N864" s="2"/>
      <c r="O864" s="2"/>
      <c r="P864" s="2"/>
      <c r="Q864" s="2"/>
      <c r="R864" s="2"/>
      <c r="S864" s="2"/>
      <c r="T864" s="2"/>
      <c r="U864" s="2" t="s">
        <v>85</v>
      </c>
      <c r="V864" s="2" t="s">
        <v>2947</v>
      </c>
      <c r="W864" s="2"/>
      <c r="X864" s="2" t="s">
        <v>311</v>
      </c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>
        <v>2</v>
      </c>
      <c r="AN864" s="2">
        <v>0</v>
      </c>
      <c r="AO864" s="2">
        <v>4</v>
      </c>
      <c r="AP864" s="4">
        <v>0</v>
      </c>
      <c r="AQ864" s="6" t="b">
        <v>1</v>
      </c>
      <c r="AR864" s="2" t="b">
        <v>1</v>
      </c>
      <c r="AS864" s="2">
        <v>0</v>
      </c>
      <c r="AT864" s="2">
        <v>0</v>
      </c>
      <c r="AU864" s="2">
        <v>1</v>
      </c>
      <c r="AV864" s="2">
        <v>0</v>
      </c>
      <c r="AW864" s="2">
        <v>0</v>
      </c>
      <c r="AX864" s="2">
        <v>0</v>
      </c>
      <c r="AY864" s="2">
        <v>0</v>
      </c>
      <c r="AZ864" s="2">
        <v>1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7" t="s">
        <v>2928</v>
      </c>
      <c r="BR864" s="2">
        <v>1</v>
      </c>
      <c r="BS864" s="2"/>
      <c r="BT864" s="2" t="b">
        <v>1</v>
      </c>
      <c r="BU864" s="2" t="b">
        <v>1</v>
      </c>
      <c r="BV864" s="2">
        <v>986634</v>
      </c>
      <c r="BW864" s="2" t="s">
        <v>4874</v>
      </c>
      <c r="BX864" s="2"/>
      <c r="BY864" s="2"/>
      <c r="BZ864" s="2" t="s">
        <v>2850</v>
      </c>
      <c r="CA864" s="2" t="b">
        <v>1</v>
      </c>
      <c r="CB864" s="2" t="b">
        <v>1</v>
      </c>
      <c r="CC864" s="2" t="b">
        <v>1</v>
      </c>
      <c r="CD864" s="2" t="b">
        <v>1</v>
      </c>
      <c r="CE864" s="2" t="s">
        <v>4875</v>
      </c>
      <c r="CF864" s="2"/>
      <c r="CG864" s="2">
        <v>18</v>
      </c>
    </row>
    <row r="865" spans="1:85">
      <c r="A865" s="3">
        <v>45624.723819444444</v>
      </c>
      <c r="B865" s="2" t="s">
        <v>2851</v>
      </c>
      <c r="C865" s="2" t="s">
        <v>2852</v>
      </c>
      <c r="D865" s="2" t="s">
        <v>258</v>
      </c>
      <c r="E865" s="2" t="s">
        <v>4876</v>
      </c>
      <c r="F865" s="2" t="s">
        <v>79</v>
      </c>
      <c r="G865" s="2">
        <v>8879191018</v>
      </c>
      <c r="H865" s="2" t="s">
        <v>127</v>
      </c>
      <c r="I865" s="2" t="s">
        <v>91</v>
      </c>
      <c r="J865" s="2" t="s">
        <v>92</v>
      </c>
      <c r="K865" s="2"/>
      <c r="L865" s="2"/>
      <c r="M865" s="2"/>
      <c r="N865" s="2" t="s">
        <v>83</v>
      </c>
      <c r="O865" s="2" t="s">
        <v>82</v>
      </c>
      <c r="P865" s="2" t="s">
        <v>84</v>
      </c>
      <c r="Q865" s="2"/>
      <c r="R865" s="2"/>
      <c r="S865" s="2"/>
      <c r="T865" s="2"/>
      <c r="U865" s="2" t="s">
        <v>84</v>
      </c>
      <c r="V865" s="2" t="s">
        <v>3035</v>
      </c>
      <c r="W865" s="2" t="s">
        <v>94</v>
      </c>
      <c r="X865" s="2"/>
      <c r="Y865" s="2"/>
      <c r="Z865" s="2"/>
      <c r="AA865" s="2" t="s">
        <v>2927</v>
      </c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>
        <v>3</v>
      </c>
      <c r="AN865" s="2">
        <v>0</v>
      </c>
      <c r="AO865" s="2">
        <v>6</v>
      </c>
      <c r="AP865" s="4">
        <v>0</v>
      </c>
      <c r="AQ865" s="6" t="b">
        <v>1</v>
      </c>
      <c r="AR865" s="2" t="b">
        <v>1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1</v>
      </c>
      <c r="BG865" s="2">
        <v>0</v>
      </c>
      <c r="BH865" s="2">
        <v>0</v>
      </c>
      <c r="BI865" s="2">
        <v>0</v>
      </c>
      <c r="BJ865" s="2">
        <v>1</v>
      </c>
      <c r="BK865" s="2">
        <v>0</v>
      </c>
      <c r="BL865" s="2">
        <v>0</v>
      </c>
      <c r="BM865" s="2">
        <v>0</v>
      </c>
      <c r="BN865" s="2">
        <v>0</v>
      </c>
      <c r="BO865" s="2">
        <v>1</v>
      </c>
      <c r="BP865" s="2">
        <v>0</v>
      </c>
      <c r="BQ865" s="7" t="s">
        <v>2928</v>
      </c>
      <c r="BR865" s="2">
        <v>1</v>
      </c>
      <c r="BS865" s="2"/>
      <c r="BT865" s="2" t="b">
        <v>1</v>
      </c>
      <c r="BU865" s="2" t="b">
        <v>1</v>
      </c>
      <c r="BV865" s="2">
        <v>191018</v>
      </c>
      <c r="BW865" s="2" t="s">
        <v>4877</v>
      </c>
      <c r="BX865" s="2"/>
      <c r="BY865" s="2"/>
      <c r="BZ865" s="2" t="s">
        <v>4878</v>
      </c>
      <c r="CA865" s="2" t="b">
        <v>1</v>
      </c>
      <c r="CB865" s="2" t="b">
        <v>1</v>
      </c>
      <c r="CC865" s="2" t="b">
        <v>1</v>
      </c>
      <c r="CD865" s="2" t="b">
        <v>1</v>
      </c>
      <c r="CE865" s="2" t="s">
        <v>4879</v>
      </c>
      <c r="CF865" s="2"/>
      <c r="CG865" s="2">
        <v>27</v>
      </c>
    </row>
    <row r="866" spans="1:85">
      <c r="A866" s="3">
        <v>45624.747141203705</v>
      </c>
      <c r="B866" s="2" t="s">
        <v>2853</v>
      </c>
      <c r="C866" s="2" t="s">
        <v>931</v>
      </c>
      <c r="D866" s="2" t="s">
        <v>356</v>
      </c>
      <c r="E866" s="2" t="s">
        <v>2854</v>
      </c>
      <c r="F866" s="2" t="s">
        <v>99</v>
      </c>
      <c r="G866" s="2">
        <v>7021330456</v>
      </c>
      <c r="H866" s="2" t="s">
        <v>127</v>
      </c>
      <c r="I866" s="2" t="s">
        <v>91</v>
      </c>
      <c r="J866" s="2" t="s">
        <v>135</v>
      </c>
      <c r="K866" s="2" t="s">
        <v>136</v>
      </c>
      <c r="L866" s="2" t="s">
        <v>147</v>
      </c>
      <c r="M866" s="2" t="s">
        <v>82</v>
      </c>
      <c r="N866" s="2"/>
      <c r="O866" s="2"/>
      <c r="P866" s="2" t="s">
        <v>113</v>
      </c>
      <c r="Q866" s="2"/>
      <c r="R866" s="2"/>
      <c r="S866" s="2"/>
      <c r="T866" s="2"/>
      <c r="U866" s="2" t="s">
        <v>113</v>
      </c>
      <c r="V866" s="2" t="s">
        <v>2947</v>
      </c>
      <c r="W866" s="2" t="s">
        <v>103</v>
      </c>
      <c r="X866" s="2" t="s">
        <v>311</v>
      </c>
      <c r="Y866" s="2" t="s">
        <v>158</v>
      </c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>
        <v>4</v>
      </c>
      <c r="AN866" s="2">
        <v>0</v>
      </c>
      <c r="AO866" s="2">
        <v>8</v>
      </c>
      <c r="AP866" s="4">
        <v>0</v>
      </c>
      <c r="AQ866" s="6" t="b">
        <v>1</v>
      </c>
      <c r="AR866" s="2" t="b">
        <v>1</v>
      </c>
      <c r="AS866" s="2">
        <v>0</v>
      </c>
      <c r="AT866" s="2">
        <v>0</v>
      </c>
      <c r="AU866" s="2">
        <v>1</v>
      </c>
      <c r="AV866" s="2">
        <v>0</v>
      </c>
      <c r="AW866" s="2">
        <v>0</v>
      </c>
      <c r="AX866" s="2">
        <v>0</v>
      </c>
      <c r="AY866" s="2">
        <v>1</v>
      </c>
      <c r="AZ866" s="2">
        <v>1</v>
      </c>
      <c r="BA866" s="2">
        <v>1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7" t="s">
        <v>2928</v>
      </c>
      <c r="BR866" s="2">
        <v>1</v>
      </c>
      <c r="BS866" s="2"/>
      <c r="BT866" s="2" t="b">
        <v>1</v>
      </c>
      <c r="BU866" s="2" t="b">
        <v>1</v>
      </c>
      <c r="BV866" s="2">
        <v>330456</v>
      </c>
      <c r="BW866" s="2" t="s">
        <v>4880</v>
      </c>
      <c r="BX866" s="2"/>
      <c r="BY866" s="2"/>
      <c r="BZ866" s="2" t="s">
        <v>2854</v>
      </c>
      <c r="CA866" s="2" t="b">
        <v>1</v>
      </c>
      <c r="CB866" s="2" t="b">
        <v>1</v>
      </c>
      <c r="CC866" s="2" t="b">
        <v>1</v>
      </c>
      <c r="CD866" s="2" t="b">
        <v>1</v>
      </c>
      <c r="CE866" s="2" t="s">
        <v>4881</v>
      </c>
      <c r="CF866" s="2"/>
      <c r="CG866" s="2">
        <v>21</v>
      </c>
    </row>
    <row r="867" spans="1:85">
      <c r="A867" s="3">
        <v>45624.899571759262</v>
      </c>
      <c r="B867" s="2" t="s">
        <v>2855</v>
      </c>
      <c r="C867" s="2" t="s">
        <v>1201</v>
      </c>
      <c r="D867" s="2" t="s">
        <v>1065</v>
      </c>
      <c r="E867" s="2" t="s">
        <v>2856</v>
      </c>
      <c r="F867" s="2" t="s">
        <v>99</v>
      </c>
      <c r="G867" s="2">
        <v>9987571480</v>
      </c>
      <c r="H867" s="2" t="s">
        <v>127</v>
      </c>
      <c r="I867" s="2" t="s">
        <v>91</v>
      </c>
      <c r="J867" s="2" t="s">
        <v>135</v>
      </c>
      <c r="K867" s="2" t="s">
        <v>164</v>
      </c>
      <c r="L867" s="2" t="s">
        <v>147</v>
      </c>
      <c r="M867" s="2" t="s">
        <v>148</v>
      </c>
      <c r="N867" s="2"/>
      <c r="O867" s="2"/>
      <c r="P867" s="2"/>
      <c r="Q867" s="2"/>
      <c r="R867" s="2"/>
      <c r="S867" s="2"/>
      <c r="T867" s="2"/>
      <c r="U867" s="2" t="s">
        <v>85</v>
      </c>
      <c r="V867" s="2" t="s">
        <v>2947</v>
      </c>
      <c r="W867" s="2" t="s">
        <v>103</v>
      </c>
      <c r="X867" s="2" t="s">
        <v>2965</v>
      </c>
      <c r="Y867" s="2" t="s">
        <v>158</v>
      </c>
      <c r="Z867" s="2" t="s">
        <v>2955</v>
      </c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>
        <v>4</v>
      </c>
      <c r="AN867" s="2">
        <v>0</v>
      </c>
      <c r="AO867" s="2">
        <v>8</v>
      </c>
      <c r="AP867" s="4">
        <v>0</v>
      </c>
      <c r="AQ867" s="6" t="b">
        <v>1</v>
      </c>
      <c r="AR867" s="2" t="b">
        <v>1</v>
      </c>
      <c r="AS867" s="2">
        <v>0</v>
      </c>
      <c r="AT867" s="2">
        <v>0</v>
      </c>
      <c r="AU867" s="2">
        <v>1</v>
      </c>
      <c r="AV867" s="2">
        <v>0</v>
      </c>
      <c r="AW867" s="2">
        <v>0</v>
      </c>
      <c r="AX867" s="2">
        <v>0</v>
      </c>
      <c r="AY867" s="2">
        <v>1</v>
      </c>
      <c r="AZ867" s="2">
        <v>0</v>
      </c>
      <c r="BA867" s="2">
        <v>1</v>
      </c>
      <c r="BB867" s="2">
        <v>1</v>
      </c>
      <c r="BC867" s="2">
        <v>1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7" t="s">
        <v>2928</v>
      </c>
      <c r="BR867" s="2">
        <v>1</v>
      </c>
      <c r="BS867" s="2"/>
      <c r="BT867" s="2" t="b">
        <v>1</v>
      </c>
      <c r="BU867" s="2" t="b">
        <v>1</v>
      </c>
      <c r="BV867" s="2">
        <v>571480</v>
      </c>
      <c r="BW867" s="2" t="s">
        <v>4882</v>
      </c>
      <c r="BX867" s="2"/>
      <c r="BY867" s="2"/>
      <c r="BZ867" s="2" t="s">
        <v>2856</v>
      </c>
      <c r="CA867" s="2" t="b">
        <v>1</v>
      </c>
      <c r="CB867" s="2" t="b">
        <v>1</v>
      </c>
      <c r="CC867" s="2" t="b">
        <v>0</v>
      </c>
      <c r="CD867" s="2" t="b">
        <v>1</v>
      </c>
      <c r="CE867" s="2" t="s">
        <v>4883</v>
      </c>
      <c r="CF867" s="2"/>
      <c r="CG867" s="2">
        <v>40</v>
      </c>
    </row>
    <row r="868" spans="1:85">
      <c r="A868" s="3">
        <v>45624.902291666665</v>
      </c>
      <c r="B868" s="2" t="s">
        <v>2857</v>
      </c>
      <c r="C868" s="2" t="s">
        <v>2229</v>
      </c>
      <c r="D868" s="2" t="s">
        <v>1065</v>
      </c>
      <c r="E868" s="2" t="s">
        <v>2858</v>
      </c>
      <c r="F868" s="2" t="s">
        <v>79</v>
      </c>
      <c r="G868" s="2">
        <v>9987571481</v>
      </c>
      <c r="H868" s="2" t="s">
        <v>317</v>
      </c>
      <c r="I868" s="2" t="s">
        <v>91</v>
      </c>
      <c r="J868" s="2" t="s">
        <v>135</v>
      </c>
      <c r="K868" s="2" t="s">
        <v>136</v>
      </c>
      <c r="L868" s="2" t="s">
        <v>147</v>
      </c>
      <c r="M868" s="2" t="s">
        <v>148</v>
      </c>
      <c r="N868" s="2"/>
      <c r="O868" s="2"/>
      <c r="P868" s="2"/>
      <c r="Q868" s="2"/>
      <c r="R868" s="2"/>
      <c r="S868" s="2"/>
      <c r="T868" s="2"/>
      <c r="U868" s="2" t="s">
        <v>85</v>
      </c>
      <c r="V868" s="2" t="s">
        <v>317</v>
      </c>
      <c r="W868" s="2" t="s">
        <v>94</v>
      </c>
      <c r="X868" s="2" t="s">
        <v>138</v>
      </c>
      <c r="Y868" s="2" t="s">
        <v>576</v>
      </c>
      <c r="Z868" s="2" t="s">
        <v>3021</v>
      </c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>
        <v>5</v>
      </c>
      <c r="AN868" s="2">
        <v>0</v>
      </c>
      <c r="AO868" s="2">
        <v>10</v>
      </c>
      <c r="AP868" s="4">
        <v>0</v>
      </c>
      <c r="AQ868" s="6" t="b">
        <v>1</v>
      </c>
      <c r="AR868" s="2" t="b">
        <v>1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1</v>
      </c>
      <c r="BI868" s="2">
        <v>0</v>
      </c>
      <c r="BJ868" s="2">
        <v>1</v>
      </c>
      <c r="BK868" s="2">
        <v>1</v>
      </c>
      <c r="BL868" s="2">
        <v>1</v>
      </c>
      <c r="BM868" s="2">
        <v>1</v>
      </c>
      <c r="BN868" s="2">
        <v>0</v>
      </c>
      <c r="BO868" s="2">
        <v>0</v>
      </c>
      <c r="BP868" s="2">
        <v>0</v>
      </c>
      <c r="BQ868" s="7" t="s">
        <v>2928</v>
      </c>
      <c r="BR868" s="2">
        <v>1</v>
      </c>
      <c r="BS868" s="2"/>
      <c r="BT868" s="2" t="b">
        <v>1</v>
      </c>
      <c r="BU868" s="2" t="b">
        <v>1</v>
      </c>
      <c r="BV868" s="2">
        <v>571481</v>
      </c>
      <c r="BW868" s="2" t="s">
        <v>4884</v>
      </c>
      <c r="BX868" s="2"/>
      <c r="BY868" s="2"/>
      <c r="BZ868" s="2" t="s">
        <v>2858</v>
      </c>
      <c r="CA868" s="2" t="b">
        <v>1</v>
      </c>
      <c r="CB868" s="2" t="b">
        <v>1</v>
      </c>
      <c r="CC868" s="2" t="b">
        <v>1</v>
      </c>
      <c r="CD868" s="2" t="b">
        <v>1</v>
      </c>
      <c r="CE868" s="2" t="s">
        <v>4885</v>
      </c>
      <c r="CF868" s="2"/>
      <c r="CG868" s="2">
        <v>35</v>
      </c>
    </row>
    <row r="869" spans="1:85">
      <c r="A869" s="3">
        <v>45625.005266203705</v>
      </c>
      <c r="B869" s="2" t="s">
        <v>2859</v>
      </c>
      <c r="C869" s="2" t="s">
        <v>1254</v>
      </c>
      <c r="D869" s="2" t="s">
        <v>125</v>
      </c>
      <c r="E869" s="2" t="s">
        <v>2860</v>
      </c>
      <c r="F869" s="2" t="s">
        <v>79</v>
      </c>
      <c r="G869" s="2">
        <v>9833828845</v>
      </c>
      <c r="H869" s="2" t="s">
        <v>317</v>
      </c>
      <c r="I869" s="2" t="s">
        <v>134</v>
      </c>
      <c r="J869" s="2" t="s">
        <v>92</v>
      </c>
      <c r="K869" s="2"/>
      <c r="L869" s="2"/>
      <c r="M869" s="2"/>
      <c r="N869" s="2" t="s">
        <v>83</v>
      </c>
      <c r="O869" s="2" t="s">
        <v>93</v>
      </c>
      <c r="P869" s="2" t="s">
        <v>84</v>
      </c>
      <c r="Q869" s="2"/>
      <c r="R869" s="2"/>
      <c r="S869" s="2"/>
      <c r="T869" s="2"/>
      <c r="U869" s="2" t="s">
        <v>84</v>
      </c>
      <c r="V869" s="2" t="s">
        <v>317</v>
      </c>
      <c r="W869" s="2" t="s">
        <v>137</v>
      </c>
      <c r="X869" s="2"/>
      <c r="Y869" s="2"/>
      <c r="Z869" s="2"/>
      <c r="AA869" s="2" t="s">
        <v>2927</v>
      </c>
      <c r="AB869" s="2" t="s">
        <v>2931</v>
      </c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>
        <v>4</v>
      </c>
      <c r="AN869" s="2">
        <v>0</v>
      </c>
      <c r="AO869" s="2">
        <v>8</v>
      </c>
      <c r="AP869" s="4">
        <v>0</v>
      </c>
      <c r="AQ869" s="6" t="b">
        <v>1</v>
      </c>
      <c r="AR869" s="2" t="b">
        <v>1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1</v>
      </c>
      <c r="BI869" s="2">
        <v>1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1</v>
      </c>
      <c r="BP869" s="2">
        <v>1</v>
      </c>
      <c r="BQ869" s="7" t="s">
        <v>2928</v>
      </c>
      <c r="BR869" s="2">
        <v>1</v>
      </c>
      <c r="BS869" s="2"/>
      <c r="BT869" s="2" t="b">
        <v>1</v>
      </c>
      <c r="BU869" s="2" t="b">
        <v>1</v>
      </c>
      <c r="BV869" s="2">
        <v>828845</v>
      </c>
      <c r="BW869" s="2" t="s">
        <v>4886</v>
      </c>
      <c r="BX869" s="2"/>
      <c r="BY869" s="2"/>
      <c r="BZ869" s="2" t="s">
        <v>2860</v>
      </c>
      <c r="CA869" s="2" t="b">
        <v>1</v>
      </c>
      <c r="CB869" s="2" t="b">
        <v>1</v>
      </c>
      <c r="CC869" s="2" t="b">
        <v>1</v>
      </c>
      <c r="CD869" s="2" t="b">
        <v>1</v>
      </c>
      <c r="CE869" s="2" t="s">
        <v>4887</v>
      </c>
      <c r="CF869" s="2"/>
      <c r="CG869" s="2">
        <v>27</v>
      </c>
    </row>
    <row r="870" spans="1:85">
      <c r="A870" s="3">
        <v>45625.034432870372</v>
      </c>
      <c r="B870" s="2" t="s">
        <v>2861</v>
      </c>
      <c r="C870" s="2" t="s">
        <v>2862</v>
      </c>
      <c r="D870" s="2" t="s">
        <v>2863</v>
      </c>
      <c r="E870" s="2" t="s">
        <v>2864</v>
      </c>
      <c r="F870" s="2" t="s">
        <v>79</v>
      </c>
      <c r="G870" s="2" t="s">
        <v>2865</v>
      </c>
      <c r="H870" s="2" t="s">
        <v>81</v>
      </c>
      <c r="I870" s="2" t="s">
        <v>82</v>
      </c>
      <c r="J870" s="2" t="s">
        <v>92</v>
      </c>
      <c r="K870" s="2"/>
      <c r="L870" s="2"/>
      <c r="M870" s="2"/>
      <c r="N870" s="2" t="s">
        <v>83</v>
      </c>
      <c r="O870" s="2" t="s">
        <v>93</v>
      </c>
      <c r="P870" s="2" t="s">
        <v>101</v>
      </c>
      <c r="Q870" s="2"/>
      <c r="R870" s="2"/>
      <c r="S870" s="2"/>
      <c r="T870" s="2"/>
      <c r="U870" s="2" t="s">
        <v>101</v>
      </c>
      <c r="V870" s="2" t="s">
        <v>86</v>
      </c>
      <c r="W870" s="2"/>
      <c r="X870" s="2"/>
      <c r="Y870" s="2"/>
      <c r="Z870" s="2"/>
      <c r="AA870" s="2" t="s">
        <v>2927</v>
      </c>
      <c r="AB870" s="2" t="s">
        <v>2931</v>
      </c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>
        <v>3</v>
      </c>
      <c r="AN870" s="2">
        <v>0</v>
      </c>
      <c r="AO870" s="2">
        <v>6</v>
      </c>
      <c r="AP870" s="4">
        <v>0</v>
      </c>
      <c r="AQ870" s="6" t="b">
        <v>1</v>
      </c>
      <c r="AR870" s="2" t="b">
        <v>1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1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1</v>
      </c>
      <c r="BP870" s="2">
        <v>1</v>
      </c>
      <c r="BQ870" s="7" t="s">
        <v>2928</v>
      </c>
      <c r="BR870" s="2">
        <v>1</v>
      </c>
      <c r="BS870" s="2"/>
      <c r="BT870" s="2" t="b">
        <v>1</v>
      </c>
      <c r="BU870" s="2" t="b">
        <v>1</v>
      </c>
      <c r="BV870" s="2">
        <v>305890</v>
      </c>
      <c r="BW870" s="2" t="s">
        <v>4888</v>
      </c>
      <c r="BX870" s="2"/>
      <c r="BY870" s="2"/>
      <c r="BZ870" s="2" t="s">
        <v>2864</v>
      </c>
      <c r="CA870" s="2" t="b">
        <v>1</v>
      </c>
      <c r="CB870" s="2" t="b">
        <v>1</v>
      </c>
      <c r="CC870" s="2" t="b">
        <v>1</v>
      </c>
      <c r="CD870" s="2" t="b">
        <v>1</v>
      </c>
      <c r="CE870" s="2" t="s">
        <v>4889</v>
      </c>
      <c r="CF870" s="2"/>
      <c r="CG870" s="2">
        <v>21</v>
      </c>
    </row>
    <row r="871" spans="1:85">
      <c r="A871" s="3">
        <v>45625.448148148149</v>
      </c>
      <c r="B871" s="2" t="s">
        <v>2866</v>
      </c>
      <c r="C871" s="2" t="s">
        <v>1518</v>
      </c>
      <c r="D871" s="2" t="s">
        <v>110</v>
      </c>
      <c r="E871" s="2" t="s">
        <v>2867</v>
      </c>
      <c r="F871" s="2" t="s">
        <v>99</v>
      </c>
      <c r="G871" s="2">
        <v>917030374644</v>
      </c>
      <c r="H871" s="2" t="s">
        <v>127</v>
      </c>
      <c r="I871" s="2" t="s">
        <v>82</v>
      </c>
      <c r="J871" s="2" t="s">
        <v>135</v>
      </c>
      <c r="K871" s="2" t="s">
        <v>136</v>
      </c>
      <c r="L871" s="2" t="s">
        <v>147</v>
      </c>
      <c r="M871" s="2" t="s">
        <v>82</v>
      </c>
      <c r="N871" s="2"/>
      <c r="O871" s="2"/>
      <c r="P871" s="2"/>
      <c r="Q871" s="2"/>
      <c r="R871" s="2"/>
      <c r="S871" s="2"/>
      <c r="T871" s="2"/>
      <c r="U871" s="2" t="s">
        <v>85</v>
      </c>
      <c r="V871" s="2" t="s">
        <v>2947</v>
      </c>
      <c r="W871" s="2"/>
      <c r="X871" s="2" t="s">
        <v>311</v>
      </c>
      <c r="Y871" s="2" t="s">
        <v>158</v>
      </c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>
        <v>3</v>
      </c>
      <c r="AN871" s="2">
        <v>0</v>
      </c>
      <c r="AO871" s="2">
        <v>5</v>
      </c>
      <c r="AP871" s="4">
        <v>0</v>
      </c>
      <c r="AQ871" s="6" t="b">
        <v>1</v>
      </c>
      <c r="AR871" s="2" t="b">
        <v>1</v>
      </c>
      <c r="AS871" s="2">
        <v>0</v>
      </c>
      <c r="AT871" s="2">
        <v>0</v>
      </c>
      <c r="AU871" s="2">
        <v>1</v>
      </c>
      <c r="AV871" s="2">
        <v>0</v>
      </c>
      <c r="AW871" s="2">
        <v>0</v>
      </c>
      <c r="AX871" s="2">
        <v>0</v>
      </c>
      <c r="AY871" s="2">
        <v>0</v>
      </c>
      <c r="AZ871" s="2">
        <v>1</v>
      </c>
      <c r="BA871" s="2">
        <v>1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7" t="s">
        <v>2966</v>
      </c>
      <c r="BR871" s="2">
        <v>1</v>
      </c>
      <c r="BS871" s="2"/>
      <c r="BT871" s="2" t="b">
        <v>1</v>
      </c>
      <c r="BU871" s="2" t="b">
        <v>1</v>
      </c>
      <c r="BV871" s="2">
        <v>374644</v>
      </c>
      <c r="BW871" s="2" t="s">
        <v>4890</v>
      </c>
      <c r="BX871" s="2"/>
      <c r="BY871" s="2"/>
      <c r="BZ871" s="2" t="s">
        <v>2867</v>
      </c>
      <c r="CA871" s="2" t="b">
        <v>1</v>
      </c>
      <c r="CB871" s="2" t="b">
        <v>1</v>
      </c>
      <c r="CC871" s="2" t="b">
        <v>1</v>
      </c>
      <c r="CD871" s="2" t="b">
        <v>1</v>
      </c>
      <c r="CE871" s="2" t="s">
        <v>4891</v>
      </c>
      <c r="CF871" s="2"/>
      <c r="CG871" s="2">
        <v>21</v>
      </c>
    </row>
    <row r="872" spans="1:85">
      <c r="A872" s="3">
        <v>45625.452199074076</v>
      </c>
      <c r="B872" s="2" t="s">
        <v>2868</v>
      </c>
      <c r="C872" s="2" t="s">
        <v>2869</v>
      </c>
      <c r="D872" s="2" t="s">
        <v>2870</v>
      </c>
      <c r="E872" s="2" t="s">
        <v>2871</v>
      </c>
      <c r="F872" s="2" t="s">
        <v>99</v>
      </c>
      <c r="G872" s="2" t="s">
        <v>2872</v>
      </c>
      <c r="H872" s="2" t="s">
        <v>81</v>
      </c>
      <c r="I872" s="2" t="s">
        <v>82</v>
      </c>
      <c r="J872" s="2" t="s">
        <v>135</v>
      </c>
      <c r="K872" s="2" t="s">
        <v>164</v>
      </c>
      <c r="L872" s="2" t="s">
        <v>136</v>
      </c>
      <c r="M872" s="2" t="s">
        <v>82</v>
      </c>
      <c r="N872" s="2"/>
      <c r="O872" s="2"/>
      <c r="P872" s="2"/>
      <c r="Q872" s="2"/>
      <c r="R872" s="2"/>
      <c r="S872" s="2"/>
      <c r="T872" s="2"/>
      <c r="U872" s="2" t="s">
        <v>85</v>
      </c>
      <c r="V872" s="2" t="s">
        <v>102</v>
      </c>
      <c r="W872" s="2"/>
      <c r="X872" s="2" t="s">
        <v>2965</v>
      </c>
      <c r="Y872" s="2" t="s">
        <v>311</v>
      </c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>
        <v>3</v>
      </c>
      <c r="AN872" s="2">
        <v>0</v>
      </c>
      <c r="AO872" s="2">
        <v>5</v>
      </c>
      <c r="AP872" s="4">
        <v>0</v>
      </c>
      <c r="AQ872" s="6" t="b">
        <v>1</v>
      </c>
      <c r="AR872" s="2" t="b">
        <v>1</v>
      </c>
      <c r="AS872" s="2">
        <v>0</v>
      </c>
      <c r="AT872" s="2">
        <v>0</v>
      </c>
      <c r="AU872" s="2">
        <v>0</v>
      </c>
      <c r="AV872" s="2">
        <v>1</v>
      </c>
      <c r="AW872" s="2">
        <v>0</v>
      </c>
      <c r="AX872" s="2">
        <v>0</v>
      </c>
      <c r="AY872" s="2">
        <v>0</v>
      </c>
      <c r="AZ872" s="2">
        <v>1</v>
      </c>
      <c r="BA872" s="2">
        <v>0</v>
      </c>
      <c r="BB872" s="2">
        <v>0</v>
      </c>
      <c r="BC872" s="2">
        <v>1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7" t="s">
        <v>2966</v>
      </c>
      <c r="BR872" s="2">
        <v>1</v>
      </c>
      <c r="BS872" s="2"/>
      <c r="BT872" s="2" t="b">
        <v>1</v>
      </c>
      <c r="BU872" s="2" t="b">
        <v>1</v>
      </c>
      <c r="BV872" s="2">
        <v>351511</v>
      </c>
      <c r="BW872" s="2" t="s">
        <v>4892</v>
      </c>
      <c r="BX872" s="2"/>
      <c r="BY872" s="2"/>
      <c r="BZ872" s="2" t="s">
        <v>2871</v>
      </c>
      <c r="CA872" s="2" t="b">
        <v>1</v>
      </c>
      <c r="CB872" s="2" t="b">
        <v>1</v>
      </c>
      <c r="CC872" s="2" t="b">
        <v>1</v>
      </c>
      <c r="CD872" s="2" t="b">
        <v>1</v>
      </c>
      <c r="CE872" s="2" t="s">
        <v>4893</v>
      </c>
      <c r="CF872" s="2"/>
      <c r="CG872" s="2">
        <v>21</v>
      </c>
    </row>
    <row r="873" spans="1:85">
      <c r="A873" s="3">
        <v>45625.496678240743</v>
      </c>
      <c r="B873" s="2" t="s">
        <v>2873</v>
      </c>
      <c r="C873" s="2" t="s">
        <v>2874</v>
      </c>
      <c r="D873" s="2" t="s">
        <v>2875</v>
      </c>
      <c r="E873" s="2" t="s">
        <v>2876</v>
      </c>
      <c r="F873" s="2" t="s">
        <v>99</v>
      </c>
      <c r="G873" s="2">
        <v>919870758470</v>
      </c>
      <c r="H873" s="2" t="s">
        <v>127</v>
      </c>
      <c r="I873" s="2" t="s">
        <v>91</v>
      </c>
      <c r="J873" s="2" t="s">
        <v>92</v>
      </c>
      <c r="K873" s="2"/>
      <c r="L873" s="2"/>
      <c r="M873" s="2"/>
      <c r="N873" s="2" t="s">
        <v>83</v>
      </c>
      <c r="O873" s="2" t="s">
        <v>83</v>
      </c>
      <c r="P873" s="2" t="s">
        <v>113</v>
      </c>
      <c r="Q873" s="2"/>
      <c r="R873" s="2"/>
      <c r="S873" s="2"/>
      <c r="T873" s="2"/>
      <c r="U873" s="2" t="s">
        <v>113</v>
      </c>
      <c r="V873" s="2" t="s">
        <v>2947</v>
      </c>
      <c r="W873" s="2" t="s">
        <v>103</v>
      </c>
      <c r="X873" s="2"/>
      <c r="Y873" s="2"/>
      <c r="Z873" s="2"/>
      <c r="AA873" s="2" t="s">
        <v>2934</v>
      </c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>
        <v>3</v>
      </c>
      <c r="AN873" s="2">
        <v>0</v>
      </c>
      <c r="AO873" s="2">
        <v>6</v>
      </c>
      <c r="AP873" s="4">
        <v>0</v>
      </c>
      <c r="AQ873" s="6" t="b">
        <v>1</v>
      </c>
      <c r="AR873" s="2" t="b">
        <v>1</v>
      </c>
      <c r="AS873" s="2">
        <v>0</v>
      </c>
      <c r="AT873" s="2">
        <v>0</v>
      </c>
      <c r="AU873" s="2">
        <v>1</v>
      </c>
      <c r="AV873" s="2">
        <v>0</v>
      </c>
      <c r="AW873" s="2">
        <v>0</v>
      </c>
      <c r="AX873" s="2">
        <v>0</v>
      </c>
      <c r="AY873" s="2">
        <v>1</v>
      </c>
      <c r="AZ873" s="2">
        <v>0</v>
      </c>
      <c r="BA873" s="2">
        <v>0</v>
      </c>
      <c r="BB873" s="2">
        <v>0</v>
      </c>
      <c r="BC873" s="2">
        <v>0</v>
      </c>
      <c r="BD873" s="2">
        <v>1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7" t="s">
        <v>2928</v>
      </c>
      <c r="BR873" s="2">
        <v>1</v>
      </c>
      <c r="BS873" s="2"/>
      <c r="BT873" s="2" t="b">
        <v>1</v>
      </c>
      <c r="BU873" s="2" t="b">
        <v>1</v>
      </c>
      <c r="BV873" s="2">
        <v>758470</v>
      </c>
      <c r="BW873" s="2" t="s">
        <v>4894</v>
      </c>
      <c r="BX873" s="2"/>
      <c r="BY873" s="2"/>
      <c r="BZ873" s="2" t="s">
        <v>2876</v>
      </c>
      <c r="CA873" s="2" t="b">
        <v>0</v>
      </c>
      <c r="CB873" s="2" t="b">
        <v>1</v>
      </c>
      <c r="CC873" s="2" t="b">
        <v>1</v>
      </c>
      <c r="CD873" s="2" t="b">
        <v>1</v>
      </c>
      <c r="CE873" s="2" t="e">
        <v>#N/A</v>
      </c>
      <c r="CF873" s="2"/>
      <c r="CG873" s="2">
        <v>32</v>
      </c>
    </row>
    <row r="874" spans="1:85">
      <c r="A874" s="3">
        <v>45625.502708333333</v>
      </c>
      <c r="B874" s="2" t="s">
        <v>2877</v>
      </c>
      <c r="C874" s="2" t="s">
        <v>2878</v>
      </c>
      <c r="D874" s="2" t="s">
        <v>2875</v>
      </c>
      <c r="E874" s="2" t="s">
        <v>2879</v>
      </c>
      <c r="F874" s="2" t="s">
        <v>99</v>
      </c>
      <c r="G874" s="2" t="s">
        <v>2880</v>
      </c>
      <c r="H874" s="2" t="s">
        <v>127</v>
      </c>
      <c r="I874" s="2" t="s">
        <v>91</v>
      </c>
      <c r="J874" s="2" t="s">
        <v>92</v>
      </c>
      <c r="K874" s="2"/>
      <c r="L874" s="2"/>
      <c r="M874" s="2"/>
      <c r="N874" s="2" t="s">
        <v>83</v>
      </c>
      <c r="O874" s="2" t="s">
        <v>93</v>
      </c>
      <c r="P874" s="2" t="s">
        <v>113</v>
      </c>
      <c r="Q874" s="2"/>
      <c r="R874" s="2"/>
      <c r="S874" s="2"/>
      <c r="T874" s="2"/>
      <c r="U874" s="2" t="s">
        <v>113</v>
      </c>
      <c r="V874" s="2" t="s">
        <v>2947</v>
      </c>
      <c r="W874" s="2" t="s">
        <v>103</v>
      </c>
      <c r="X874" s="2"/>
      <c r="Y874" s="2"/>
      <c r="Z874" s="2"/>
      <c r="AA874" s="2" t="s">
        <v>2934</v>
      </c>
      <c r="AB874" s="2" t="s">
        <v>2956</v>
      </c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>
        <v>4</v>
      </c>
      <c r="AN874" s="2">
        <v>0</v>
      </c>
      <c r="AO874" s="2">
        <v>7</v>
      </c>
      <c r="AP874" s="4">
        <v>0</v>
      </c>
      <c r="AQ874" s="6" t="b">
        <v>1</v>
      </c>
      <c r="AR874" s="2" t="b">
        <v>1</v>
      </c>
      <c r="AS874" s="2">
        <v>0</v>
      </c>
      <c r="AT874" s="2">
        <v>0</v>
      </c>
      <c r="AU874" s="2">
        <v>1</v>
      </c>
      <c r="AV874" s="2">
        <v>0</v>
      </c>
      <c r="AW874" s="2">
        <v>0</v>
      </c>
      <c r="AX874" s="2">
        <v>0</v>
      </c>
      <c r="AY874" s="2">
        <v>1</v>
      </c>
      <c r="AZ874" s="2">
        <v>0</v>
      </c>
      <c r="BA874" s="2">
        <v>0</v>
      </c>
      <c r="BB874" s="2">
        <v>0</v>
      </c>
      <c r="BC874" s="2">
        <v>0</v>
      </c>
      <c r="BD874" s="2">
        <v>1</v>
      </c>
      <c r="BE874" s="2">
        <v>1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7" t="s">
        <v>2966</v>
      </c>
      <c r="BR874" s="2">
        <v>1</v>
      </c>
      <c r="BS874" s="2"/>
      <c r="BT874" s="2" t="b">
        <v>1</v>
      </c>
      <c r="BU874" s="2" t="b">
        <v>1</v>
      </c>
      <c r="BV874" s="2">
        <v>183430</v>
      </c>
      <c r="BW874" s="2" t="s">
        <v>4895</v>
      </c>
      <c r="BX874" s="2"/>
      <c r="BY874" s="2"/>
      <c r="BZ874" s="2" t="s">
        <v>2879</v>
      </c>
      <c r="CA874" s="2" t="b">
        <v>1</v>
      </c>
      <c r="CB874" s="2" t="b">
        <v>1</v>
      </c>
      <c r="CC874" s="2" t="b">
        <v>1</v>
      </c>
      <c r="CD874" s="2" t="b">
        <v>1</v>
      </c>
      <c r="CE874" s="2" t="s">
        <v>4896</v>
      </c>
      <c r="CF874" s="2"/>
      <c r="CG874" s="2">
        <v>32</v>
      </c>
    </row>
    <row r="875" spans="1:85">
      <c r="A875" s="3">
        <v>45625.504756944443</v>
      </c>
      <c r="B875" s="2" t="s">
        <v>730</v>
      </c>
      <c r="C875" s="2" t="s">
        <v>160</v>
      </c>
      <c r="D875" s="2" t="s">
        <v>110</v>
      </c>
      <c r="E875" s="2" t="s">
        <v>1138</v>
      </c>
      <c r="F875" s="2" t="s">
        <v>99</v>
      </c>
      <c r="G875" s="2" t="s">
        <v>2881</v>
      </c>
      <c r="H875" s="2" t="s">
        <v>127</v>
      </c>
      <c r="I875" s="2" t="s">
        <v>82</v>
      </c>
      <c r="J875" s="2" t="s">
        <v>135</v>
      </c>
      <c r="K875" s="2" t="s">
        <v>147</v>
      </c>
      <c r="L875" s="2" t="s">
        <v>147</v>
      </c>
      <c r="M875" s="2" t="s">
        <v>147</v>
      </c>
      <c r="N875" s="2"/>
      <c r="O875" s="2"/>
      <c r="P875" s="2"/>
      <c r="Q875" s="2"/>
      <c r="R875" s="2"/>
      <c r="S875" s="2"/>
      <c r="T875" s="2"/>
      <c r="U875" s="2" t="s">
        <v>85</v>
      </c>
      <c r="V875" s="2" t="s">
        <v>2947</v>
      </c>
      <c r="W875" s="2"/>
      <c r="X875" s="2" t="s">
        <v>158</v>
      </c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>
        <v>2</v>
      </c>
      <c r="AN875" s="2">
        <v>0</v>
      </c>
      <c r="AO875" s="2">
        <v>3</v>
      </c>
      <c r="AP875" s="4">
        <v>0</v>
      </c>
      <c r="AQ875" s="6" t="b">
        <v>1</v>
      </c>
      <c r="AR875" s="2" t="b">
        <v>1</v>
      </c>
      <c r="AS875" s="2">
        <v>0</v>
      </c>
      <c r="AT875" s="2">
        <v>0</v>
      </c>
      <c r="AU875" s="2">
        <v>1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1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7" t="s">
        <v>2966</v>
      </c>
      <c r="BR875" s="2">
        <v>1</v>
      </c>
      <c r="BS875" s="2"/>
      <c r="BT875" s="2" t="b">
        <v>1</v>
      </c>
      <c r="BU875" s="2" t="b">
        <v>1</v>
      </c>
      <c r="BV875" s="2">
        <v>160120</v>
      </c>
      <c r="BW875" s="2" t="s">
        <v>4897</v>
      </c>
      <c r="BX875" s="2"/>
      <c r="BY875" s="2"/>
      <c r="BZ875" s="2" t="s">
        <v>1138</v>
      </c>
      <c r="CA875" s="2" t="b">
        <v>1</v>
      </c>
      <c r="CB875" s="2" t="b">
        <v>1</v>
      </c>
      <c r="CC875" s="2" t="b">
        <v>1</v>
      </c>
      <c r="CD875" s="2" t="b">
        <v>1</v>
      </c>
      <c r="CE875" s="2" t="s">
        <v>4898</v>
      </c>
      <c r="CF875" s="2"/>
      <c r="CG875" s="2">
        <v>16</v>
      </c>
    </row>
    <row r="876" spans="1:85">
      <c r="A876" s="3">
        <v>45625.510844907411</v>
      </c>
      <c r="B876" s="2" t="s">
        <v>2882</v>
      </c>
      <c r="C876" s="2" t="s">
        <v>2883</v>
      </c>
      <c r="D876" s="2" t="s">
        <v>125</v>
      </c>
      <c r="E876" s="2" t="s">
        <v>4899</v>
      </c>
      <c r="F876" s="2" t="s">
        <v>99</v>
      </c>
      <c r="G876" s="2">
        <v>9920838181</v>
      </c>
      <c r="H876" s="2" t="s">
        <v>122</v>
      </c>
      <c r="I876" s="2" t="s">
        <v>134</v>
      </c>
      <c r="J876" s="2" t="s">
        <v>92</v>
      </c>
      <c r="K876" s="2"/>
      <c r="L876" s="2"/>
      <c r="M876" s="2"/>
      <c r="N876" s="2" t="s">
        <v>83</v>
      </c>
      <c r="O876" s="2" t="s">
        <v>82</v>
      </c>
      <c r="P876" s="2" t="s">
        <v>128</v>
      </c>
      <c r="Q876" s="2"/>
      <c r="R876" s="2"/>
      <c r="S876" s="2"/>
      <c r="T876" s="2"/>
      <c r="U876" s="2" t="s">
        <v>128</v>
      </c>
      <c r="V876" s="2" t="s">
        <v>122</v>
      </c>
      <c r="W876" s="2" t="s">
        <v>165</v>
      </c>
      <c r="X876" s="2"/>
      <c r="Y876" s="2"/>
      <c r="Z876" s="2"/>
      <c r="AA876" s="2" t="s">
        <v>2934</v>
      </c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>
        <v>3</v>
      </c>
      <c r="AN876" s="2">
        <v>0</v>
      </c>
      <c r="AO876" s="2">
        <v>6</v>
      </c>
      <c r="AP876" s="4">
        <v>0</v>
      </c>
      <c r="AQ876" s="6" t="b">
        <v>1</v>
      </c>
      <c r="AR876" s="2" t="b">
        <v>1</v>
      </c>
      <c r="AS876" s="2">
        <v>0</v>
      </c>
      <c r="AT876" s="2">
        <v>0</v>
      </c>
      <c r="AU876" s="2">
        <v>0</v>
      </c>
      <c r="AV876" s="2">
        <v>0</v>
      </c>
      <c r="AW876" s="2">
        <v>1</v>
      </c>
      <c r="AX876" s="2">
        <v>1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1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7" t="s">
        <v>2928</v>
      </c>
      <c r="BR876" s="2">
        <v>1</v>
      </c>
      <c r="BS876" s="2"/>
      <c r="BT876" s="2" t="b">
        <v>1</v>
      </c>
      <c r="BU876" s="2" t="b">
        <v>1</v>
      </c>
      <c r="BV876" s="2">
        <v>838181</v>
      </c>
      <c r="BW876" s="2" t="s">
        <v>4900</v>
      </c>
      <c r="BX876" s="2"/>
      <c r="BY876" s="2"/>
      <c r="BZ876" s="2" t="s">
        <v>4901</v>
      </c>
      <c r="CA876" s="2" t="b">
        <v>1</v>
      </c>
      <c r="CB876" s="2" t="b">
        <v>0</v>
      </c>
      <c r="CC876" s="2" t="b">
        <v>1</v>
      </c>
      <c r="CD876" s="2" t="b">
        <v>1</v>
      </c>
      <c r="CE876" s="2" t="s">
        <v>4902</v>
      </c>
      <c r="CF876" s="2"/>
      <c r="CG876" s="2">
        <v>39</v>
      </c>
    </row>
    <row r="877" spans="1:85">
      <c r="A877" s="3">
        <v>45625.575891203705</v>
      </c>
      <c r="B877" s="2" t="s">
        <v>2884</v>
      </c>
      <c r="C877" s="2" t="s">
        <v>2520</v>
      </c>
      <c r="D877" s="2" t="s">
        <v>2885</v>
      </c>
      <c r="E877" s="2" t="s">
        <v>2886</v>
      </c>
      <c r="F877" s="2" t="s">
        <v>99</v>
      </c>
      <c r="G877" s="2">
        <v>919819596458</v>
      </c>
      <c r="H877" s="2" t="s">
        <v>122</v>
      </c>
      <c r="I877" s="2" t="s">
        <v>91</v>
      </c>
      <c r="J877" s="2" t="s">
        <v>135</v>
      </c>
      <c r="K877" s="2" t="s">
        <v>148</v>
      </c>
      <c r="L877" s="2" t="s">
        <v>136</v>
      </c>
      <c r="M877" s="2" t="s">
        <v>147</v>
      </c>
      <c r="N877" s="2"/>
      <c r="O877" s="2"/>
      <c r="P877" s="2" t="s">
        <v>113</v>
      </c>
      <c r="Q877" s="2"/>
      <c r="R877" s="2"/>
      <c r="S877" s="2"/>
      <c r="T877" s="2"/>
      <c r="U877" s="2" t="s">
        <v>113</v>
      </c>
      <c r="V877" s="2" t="s">
        <v>122</v>
      </c>
      <c r="W877" s="2" t="s">
        <v>103</v>
      </c>
      <c r="X877" s="2" t="s">
        <v>2955</v>
      </c>
      <c r="Y877" s="2" t="s">
        <v>311</v>
      </c>
      <c r="Z877" s="2" t="s">
        <v>158</v>
      </c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>
        <v>4</v>
      </c>
      <c r="AN877" s="2">
        <v>0</v>
      </c>
      <c r="AO877" s="2">
        <v>8</v>
      </c>
      <c r="AP877" s="4">
        <v>0</v>
      </c>
      <c r="AQ877" s="6" t="b">
        <v>1</v>
      </c>
      <c r="AR877" s="2" t="b">
        <v>1</v>
      </c>
      <c r="AS877" s="2">
        <v>0</v>
      </c>
      <c r="AT877" s="2">
        <v>0</v>
      </c>
      <c r="AU877" s="2">
        <v>0</v>
      </c>
      <c r="AV877" s="2">
        <v>0</v>
      </c>
      <c r="AW877" s="2">
        <v>1</v>
      </c>
      <c r="AX877" s="2">
        <v>0</v>
      </c>
      <c r="AY877" s="2">
        <v>1</v>
      </c>
      <c r="AZ877" s="2">
        <v>1</v>
      </c>
      <c r="BA877" s="2">
        <v>1</v>
      </c>
      <c r="BB877" s="2">
        <v>1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7" t="s">
        <v>2928</v>
      </c>
      <c r="BR877" s="2">
        <v>1</v>
      </c>
      <c r="BS877" s="2"/>
      <c r="BT877" s="2" t="b">
        <v>1</v>
      </c>
      <c r="BU877" s="2" t="b">
        <v>1</v>
      </c>
      <c r="BV877" s="2">
        <v>596458</v>
      </c>
      <c r="BW877" s="2" t="s">
        <v>4903</v>
      </c>
      <c r="BX877" s="2"/>
      <c r="BY877" s="2"/>
      <c r="BZ877" s="2" t="s">
        <v>2886</v>
      </c>
      <c r="CA877" s="2" t="b">
        <v>1</v>
      </c>
      <c r="CB877" s="2" t="b">
        <v>1</v>
      </c>
      <c r="CC877" s="2" t="b">
        <v>0</v>
      </c>
      <c r="CD877" s="2" t="b">
        <v>1</v>
      </c>
      <c r="CE877" s="2" t="s">
        <v>4904</v>
      </c>
      <c r="CF877" s="2"/>
      <c r="CG877" s="2">
        <v>35</v>
      </c>
    </row>
    <row r="878" spans="1:85">
      <c r="A878" s="3">
        <v>45625.772465277776</v>
      </c>
      <c r="B878" s="2" t="s">
        <v>2887</v>
      </c>
      <c r="C878" s="2" t="s">
        <v>2766</v>
      </c>
      <c r="D878" s="2" t="s">
        <v>125</v>
      </c>
      <c r="E878" s="2" t="s">
        <v>2888</v>
      </c>
      <c r="F878" s="2" t="s">
        <v>99</v>
      </c>
      <c r="G878" s="2">
        <v>919821433393</v>
      </c>
      <c r="H878" s="2" t="s">
        <v>122</v>
      </c>
      <c r="I878" s="2" t="s">
        <v>82</v>
      </c>
      <c r="J878" s="2" t="s">
        <v>92</v>
      </c>
      <c r="K878" s="2"/>
      <c r="L878" s="2"/>
      <c r="M878" s="2"/>
      <c r="N878" s="2" t="s">
        <v>83</v>
      </c>
      <c r="O878" s="2" t="s">
        <v>82</v>
      </c>
      <c r="P878" s="2" t="s">
        <v>113</v>
      </c>
      <c r="Q878" s="2"/>
      <c r="R878" s="2"/>
      <c r="S878" s="2"/>
      <c r="T878" s="2"/>
      <c r="U878" s="2" t="s">
        <v>113</v>
      </c>
      <c r="V878" s="2" t="s">
        <v>122</v>
      </c>
      <c r="W878" s="2"/>
      <c r="X878" s="2"/>
      <c r="Y878" s="2"/>
      <c r="Z878" s="2"/>
      <c r="AA878" s="2" t="s">
        <v>2934</v>
      </c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>
        <v>2</v>
      </c>
      <c r="AN878" s="2">
        <v>0</v>
      </c>
      <c r="AO878" s="2">
        <v>4</v>
      </c>
      <c r="AP878" s="4">
        <v>0</v>
      </c>
      <c r="AQ878" s="6" t="b">
        <v>1</v>
      </c>
      <c r="AR878" s="2" t="b">
        <v>1</v>
      </c>
      <c r="AS878" s="2">
        <v>0</v>
      </c>
      <c r="AT878" s="2">
        <v>0</v>
      </c>
      <c r="AU878" s="2">
        <v>0</v>
      </c>
      <c r="AV878" s="2">
        <v>0</v>
      </c>
      <c r="AW878" s="2">
        <v>1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1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7" t="s">
        <v>2928</v>
      </c>
      <c r="BR878" s="2">
        <v>1</v>
      </c>
      <c r="BS878" s="2"/>
      <c r="BT878" s="2" t="b">
        <v>1</v>
      </c>
      <c r="BU878" s="2" t="b">
        <v>1</v>
      </c>
      <c r="BV878" s="2">
        <v>433393</v>
      </c>
      <c r="BW878" s="2" t="s">
        <v>4905</v>
      </c>
      <c r="BX878" s="2"/>
      <c r="BY878" s="2"/>
      <c r="BZ878" s="2" t="s">
        <v>2888</v>
      </c>
      <c r="CA878" s="2" t="b">
        <v>1</v>
      </c>
      <c r="CB878" s="2" t="b">
        <v>1</v>
      </c>
      <c r="CC878" s="2" t="b">
        <v>1</v>
      </c>
      <c r="CD878" s="2" t="b">
        <v>1</v>
      </c>
      <c r="CE878" s="2" t="s">
        <v>4816</v>
      </c>
      <c r="CF878" s="2"/>
      <c r="CG878" s="2">
        <v>37</v>
      </c>
    </row>
    <row r="879" spans="1:85">
      <c r="A879" s="3">
        <v>45625.788819444446</v>
      </c>
      <c r="B879" s="2" t="s">
        <v>2889</v>
      </c>
      <c r="C879" s="2" t="s">
        <v>741</v>
      </c>
      <c r="D879" s="2" t="s">
        <v>2070</v>
      </c>
      <c r="E879" s="2" t="s">
        <v>2890</v>
      </c>
      <c r="F879" s="2" t="s">
        <v>79</v>
      </c>
      <c r="G879" s="2">
        <v>9860813027</v>
      </c>
      <c r="H879" s="2" t="s">
        <v>317</v>
      </c>
      <c r="I879" s="2" t="s">
        <v>91</v>
      </c>
      <c r="J879" s="2" t="s">
        <v>135</v>
      </c>
      <c r="K879" s="2" t="s">
        <v>136</v>
      </c>
      <c r="L879" s="2" t="s">
        <v>136</v>
      </c>
      <c r="M879" s="2" t="s">
        <v>136</v>
      </c>
      <c r="N879" s="2"/>
      <c r="O879" s="2"/>
      <c r="P879" s="2" t="s">
        <v>128</v>
      </c>
      <c r="Q879" s="2"/>
      <c r="R879" s="2"/>
      <c r="S879" s="2"/>
      <c r="T879" s="2"/>
      <c r="U879" s="2" t="s">
        <v>128</v>
      </c>
      <c r="V879" s="2" t="s">
        <v>317</v>
      </c>
      <c r="W879" s="2" t="s">
        <v>94</v>
      </c>
      <c r="X879" s="2" t="s">
        <v>138</v>
      </c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>
        <v>3</v>
      </c>
      <c r="AN879" s="2">
        <v>0</v>
      </c>
      <c r="AO879" s="2">
        <v>6</v>
      </c>
      <c r="AP879" s="4">
        <v>0</v>
      </c>
      <c r="AQ879" s="6" t="b">
        <v>1</v>
      </c>
      <c r="AR879" s="2" t="b">
        <v>1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1</v>
      </c>
      <c r="BI879" s="2">
        <v>0</v>
      </c>
      <c r="BJ879" s="2">
        <v>1</v>
      </c>
      <c r="BK879" s="2">
        <v>1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7" t="s">
        <v>2928</v>
      </c>
      <c r="BR879" s="2">
        <v>1</v>
      </c>
      <c r="BS879" s="2"/>
      <c r="BT879" s="2" t="b">
        <v>1</v>
      </c>
      <c r="BU879" s="2" t="b">
        <v>1</v>
      </c>
      <c r="BV879" s="2">
        <v>813027</v>
      </c>
      <c r="BW879" s="2" t="s">
        <v>4906</v>
      </c>
      <c r="BX879" s="2"/>
      <c r="BY879" s="2"/>
      <c r="BZ879" s="2" t="s">
        <v>2890</v>
      </c>
      <c r="CA879" s="2" t="b">
        <v>1</v>
      </c>
      <c r="CB879" s="2" t="b">
        <v>1</v>
      </c>
      <c r="CC879" s="2" t="b">
        <v>1</v>
      </c>
      <c r="CD879" s="2" t="b">
        <v>1</v>
      </c>
      <c r="CE879" s="2" t="s">
        <v>4907</v>
      </c>
      <c r="CF879" s="2"/>
      <c r="CG879" s="2">
        <v>19</v>
      </c>
    </row>
    <row r="880" spans="1:85">
      <c r="A880" s="3">
        <v>45625.792627314811</v>
      </c>
      <c r="B880" s="2" t="s">
        <v>2891</v>
      </c>
      <c r="C880" s="2" t="s">
        <v>233</v>
      </c>
      <c r="D880" s="2" t="s">
        <v>1162</v>
      </c>
      <c r="E880" s="2" t="s">
        <v>4908</v>
      </c>
      <c r="F880" s="2" t="s">
        <v>99</v>
      </c>
      <c r="G880" s="2" t="s">
        <v>2892</v>
      </c>
      <c r="H880" s="2" t="s">
        <v>81</v>
      </c>
      <c r="I880" s="2" t="s">
        <v>134</v>
      </c>
      <c r="J880" s="2" t="s">
        <v>135</v>
      </c>
      <c r="K880" s="2" t="s">
        <v>147</v>
      </c>
      <c r="L880" s="2" t="s">
        <v>164</v>
      </c>
      <c r="M880" s="2" t="s">
        <v>82</v>
      </c>
      <c r="N880" s="2"/>
      <c r="O880" s="2"/>
      <c r="P880" s="2"/>
      <c r="Q880" s="2"/>
      <c r="R880" s="2"/>
      <c r="S880" s="2"/>
      <c r="T880" s="2"/>
      <c r="U880" s="2" t="s">
        <v>85</v>
      </c>
      <c r="V880" s="2" t="s">
        <v>102</v>
      </c>
      <c r="W880" s="2" t="s">
        <v>165</v>
      </c>
      <c r="X880" s="2" t="s">
        <v>158</v>
      </c>
      <c r="Y880" s="2" t="s">
        <v>2965</v>
      </c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>
        <v>4</v>
      </c>
      <c r="AN880" s="2">
        <v>0</v>
      </c>
      <c r="AO880" s="2">
        <v>7</v>
      </c>
      <c r="AP880" s="4">
        <v>0</v>
      </c>
      <c r="AQ880" s="6" t="b">
        <v>1</v>
      </c>
      <c r="AR880" s="2" t="b">
        <v>1</v>
      </c>
      <c r="AS880" s="2">
        <v>0</v>
      </c>
      <c r="AT880" s="2">
        <v>0</v>
      </c>
      <c r="AU880" s="2">
        <v>0</v>
      </c>
      <c r="AV880" s="2">
        <v>1</v>
      </c>
      <c r="AW880" s="2">
        <v>0</v>
      </c>
      <c r="AX880" s="2">
        <v>1</v>
      </c>
      <c r="AY880" s="2">
        <v>0</v>
      </c>
      <c r="AZ880" s="2">
        <v>0</v>
      </c>
      <c r="BA880" s="2">
        <v>1</v>
      </c>
      <c r="BB880" s="2">
        <v>0</v>
      </c>
      <c r="BC880" s="2">
        <v>1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  <c r="BQ880" s="7" t="s">
        <v>2966</v>
      </c>
      <c r="BR880" s="2">
        <v>1</v>
      </c>
      <c r="BS880" s="2"/>
      <c r="BT880" s="2" t="b">
        <v>1</v>
      </c>
      <c r="BU880" s="2" t="b">
        <v>1</v>
      </c>
      <c r="BV880" s="2">
        <v>571979</v>
      </c>
      <c r="BW880" s="2" t="s">
        <v>4909</v>
      </c>
      <c r="BX880" s="2"/>
      <c r="BY880" s="2"/>
      <c r="BZ880" s="2" t="s">
        <v>4908</v>
      </c>
      <c r="CA880" s="2" t="b">
        <v>1</v>
      </c>
      <c r="CB880" s="2" t="b">
        <v>1</v>
      </c>
      <c r="CC880" s="2" t="b">
        <v>1</v>
      </c>
      <c r="CD880" s="2" t="b">
        <v>1</v>
      </c>
      <c r="CE880" s="2" t="s">
        <v>4910</v>
      </c>
      <c r="CF880" s="2"/>
      <c r="CG880" s="2">
        <v>19</v>
      </c>
    </row>
    <row r="881" spans="1:85">
      <c r="A881" s="3">
        <v>45625.849039351851</v>
      </c>
      <c r="B881" s="2" t="s">
        <v>2893</v>
      </c>
      <c r="C881" s="2" t="s">
        <v>2894</v>
      </c>
      <c r="D881" s="2" t="s">
        <v>606</v>
      </c>
      <c r="E881" s="2" t="s">
        <v>2895</v>
      </c>
      <c r="F881" s="2" t="s">
        <v>99</v>
      </c>
      <c r="G881" s="2">
        <v>919601473257</v>
      </c>
      <c r="H881" s="2" t="s">
        <v>122</v>
      </c>
      <c r="I881" s="2" t="s">
        <v>91</v>
      </c>
      <c r="J881" s="2" t="s">
        <v>135</v>
      </c>
      <c r="K881" s="2" t="s">
        <v>164</v>
      </c>
      <c r="L881" s="2" t="s">
        <v>147</v>
      </c>
      <c r="M881" s="2" t="s">
        <v>148</v>
      </c>
      <c r="N881" s="2"/>
      <c r="O881" s="2"/>
      <c r="P881" s="2" t="s">
        <v>113</v>
      </c>
      <c r="Q881" s="2"/>
      <c r="R881" s="2"/>
      <c r="S881" s="2"/>
      <c r="T881" s="2"/>
      <c r="U881" s="2" t="s">
        <v>113</v>
      </c>
      <c r="V881" s="2" t="s">
        <v>122</v>
      </c>
      <c r="W881" s="2" t="s">
        <v>103</v>
      </c>
      <c r="X881" s="2" t="s">
        <v>2965</v>
      </c>
      <c r="Y881" s="2" t="s">
        <v>158</v>
      </c>
      <c r="Z881" s="2" t="s">
        <v>2955</v>
      </c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>
        <v>4</v>
      </c>
      <c r="AN881" s="2">
        <v>0</v>
      </c>
      <c r="AO881" s="2">
        <v>8</v>
      </c>
      <c r="AP881" s="4">
        <v>0</v>
      </c>
      <c r="AQ881" s="6" t="b">
        <v>1</v>
      </c>
      <c r="AR881" s="2" t="b">
        <v>1</v>
      </c>
      <c r="AS881" s="2">
        <v>0</v>
      </c>
      <c r="AT881" s="2">
        <v>0</v>
      </c>
      <c r="AU881" s="2">
        <v>0</v>
      </c>
      <c r="AV881" s="2">
        <v>0</v>
      </c>
      <c r="AW881" s="2">
        <v>1</v>
      </c>
      <c r="AX881" s="2">
        <v>0</v>
      </c>
      <c r="AY881" s="2">
        <v>1</v>
      </c>
      <c r="AZ881" s="2">
        <v>0</v>
      </c>
      <c r="BA881" s="2">
        <v>1</v>
      </c>
      <c r="BB881" s="2">
        <v>1</v>
      </c>
      <c r="BC881" s="2">
        <v>1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7" t="s">
        <v>2928</v>
      </c>
      <c r="BR881" s="2">
        <v>1</v>
      </c>
      <c r="BS881" s="2"/>
      <c r="BT881" s="2" t="b">
        <v>1</v>
      </c>
      <c r="BU881" s="2" t="b">
        <v>1</v>
      </c>
      <c r="BV881" s="2">
        <v>473257</v>
      </c>
      <c r="BW881" s="2" t="s">
        <v>4911</v>
      </c>
      <c r="BX881" s="2"/>
      <c r="BY881" s="2"/>
      <c r="BZ881" s="2" t="s">
        <v>2895</v>
      </c>
      <c r="CA881" s="2" t="b">
        <v>1</v>
      </c>
      <c r="CB881" s="2" t="b">
        <v>1</v>
      </c>
      <c r="CC881" s="2" t="b">
        <v>1</v>
      </c>
      <c r="CD881" s="2" t="b">
        <v>1</v>
      </c>
      <c r="CE881" s="2" t="s">
        <v>4912</v>
      </c>
      <c r="CF881" s="2"/>
      <c r="CG881" s="2">
        <v>30</v>
      </c>
    </row>
    <row r="882" spans="1:85">
      <c r="A882" s="3">
        <v>45625.931423611109</v>
      </c>
      <c r="B882" s="2" t="s">
        <v>2896</v>
      </c>
      <c r="C882" s="2" t="s">
        <v>2897</v>
      </c>
      <c r="D882" s="2" t="s">
        <v>273</v>
      </c>
      <c r="E882" s="2" t="s">
        <v>2898</v>
      </c>
      <c r="F882" s="2" t="s">
        <v>79</v>
      </c>
      <c r="G882" s="2" t="s">
        <v>2899</v>
      </c>
      <c r="H882" s="2" t="s">
        <v>317</v>
      </c>
      <c r="I882" s="2" t="s">
        <v>91</v>
      </c>
      <c r="J882" s="2" t="s">
        <v>135</v>
      </c>
      <c r="K882" s="2" t="s">
        <v>136</v>
      </c>
      <c r="L882" s="2" t="s">
        <v>147</v>
      </c>
      <c r="M882" s="2" t="s">
        <v>148</v>
      </c>
      <c r="N882" s="2"/>
      <c r="O882" s="2"/>
      <c r="P882" s="2"/>
      <c r="Q882" s="2"/>
      <c r="R882" s="2"/>
      <c r="S882" s="2"/>
      <c r="T882" s="2"/>
      <c r="U882" s="2" t="s">
        <v>85</v>
      </c>
      <c r="V882" s="2" t="s">
        <v>317</v>
      </c>
      <c r="W882" s="2" t="s">
        <v>94</v>
      </c>
      <c r="X882" s="2" t="s">
        <v>138</v>
      </c>
      <c r="Y882" s="2" t="s">
        <v>576</v>
      </c>
      <c r="Z882" s="2" t="s">
        <v>3021</v>
      </c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>
        <v>5</v>
      </c>
      <c r="AN882" s="2">
        <v>0</v>
      </c>
      <c r="AO882" s="2">
        <v>9</v>
      </c>
      <c r="AP882" s="4">
        <v>0</v>
      </c>
      <c r="AQ882" s="6" t="b">
        <v>1</v>
      </c>
      <c r="AR882" s="2" t="b">
        <v>1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1</v>
      </c>
      <c r="BI882" s="2">
        <v>0</v>
      </c>
      <c r="BJ882" s="2">
        <v>1</v>
      </c>
      <c r="BK882" s="2">
        <v>1</v>
      </c>
      <c r="BL882" s="2">
        <v>1</v>
      </c>
      <c r="BM882" s="2">
        <v>1</v>
      </c>
      <c r="BN882" s="2">
        <v>0</v>
      </c>
      <c r="BO882" s="2">
        <v>0</v>
      </c>
      <c r="BP882" s="2">
        <v>0</v>
      </c>
      <c r="BQ882" s="7" t="s">
        <v>2966</v>
      </c>
      <c r="BR882" s="2">
        <v>1</v>
      </c>
      <c r="BS882" s="2"/>
      <c r="BT882" s="2" t="b">
        <v>1</v>
      </c>
      <c r="BU882" s="2" t="b">
        <v>1</v>
      </c>
      <c r="BV882" s="2">
        <v>946097</v>
      </c>
      <c r="BW882" s="2" t="s">
        <v>4913</v>
      </c>
      <c r="BX882" s="2"/>
      <c r="BY882" s="2"/>
      <c r="BZ882" s="2" t="s">
        <v>4914</v>
      </c>
      <c r="CA882" s="2" t="b">
        <v>1</v>
      </c>
      <c r="CB882" s="2" t="b">
        <v>0</v>
      </c>
      <c r="CC882" s="2" t="b">
        <v>1</v>
      </c>
      <c r="CD882" s="2" t="b">
        <v>1</v>
      </c>
      <c r="CE882" s="2" t="s">
        <v>4915</v>
      </c>
      <c r="CF882" s="2"/>
      <c r="CG882" s="2">
        <v>18</v>
      </c>
    </row>
    <row r="883" spans="1:85">
      <c r="A883" s="3">
        <v>45626.097118055557</v>
      </c>
      <c r="B883" s="2" t="s">
        <v>2900</v>
      </c>
      <c r="C883" s="2" t="s">
        <v>2901</v>
      </c>
      <c r="D883" s="2" t="s">
        <v>2902</v>
      </c>
      <c r="E883" s="2" t="s">
        <v>2903</v>
      </c>
      <c r="F883" s="2" t="s">
        <v>99</v>
      </c>
      <c r="G883" s="2" t="s">
        <v>2904</v>
      </c>
      <c r="H883" s="2" t="s">
        <v>127</v>
      </c>
      <c r="I883" s="2" t="s">
        <v>91</v>
      </c>
      <c r="J883" s="2" t="s">
        <v>92</v>
      </c>
      <c r="K883" s="2"/>
      <c r="L883" s="2"/>
      <c r="M883" s="2"/>
      <c r="N883" s="2" t="s">
        <v>83</v>
      </c>
      <c r="O883" s="2" t="s">
        <v>93</v>
      </c>
      <c r="P883" s="2"/>
      <c r="Q883" s="2"/>
      <c r="R883" s="2"/>
      <c r="S883" s="2"/>
      <c r="T883" s="2"/>
      <c r="U883" s="2" t="s">
        <v>85</v>
      </c>
      <c r="V883" s="2" t="s">
        <v>2947</v>
      </c>
      <c r="W883" s="2" t="s">
        <v>103</v>
      </c>
      <c r="X883" s="2"/>
      <c r="Y883" s="2"/>
      <c r="Z883" s="2"/>
      <c r="AA883" s="2" t="s">
        <v>2934</v>
      </c>
      <c r="AB883" s="2" t="s">
        <v>2956</v>
      </c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>
        <v>4</v>
      </c>
      <c r="AN883" s="2">
        <v>0</v>
      </c>
      <c r="AO883" s="2">
        <v>7</v>
      </c>
      <c r="AP883" s="4">
        <v>0</v>
      </c>
      <c r="AQ883" s="6" t="b">
        <v>1</v>
      </c>
      <c r="AR883" s="2" t="b">
        <v>1</v>
      </c>
      <c r="AS883" s="2">
        <v>0</v>
      </c>
      <c r="AT883" s="2">
        <v>0</v>
      </c>
      <c r="AU883" s="2">
        <v>1</v>
      </c>
      <c r="AV883" s="2">
        <v>0</v>
      </c>
      <c r="AW883" s="2">
        <v>0</v>
      </c>
      <c r="AX883" s="2">
        <v>0</v>
      </c>
      <c r="AY883" s="2">
        <v>1</v>
      </c>
      <c r="AZ883" s="2">
        <v>0</v>
      </c>
      <c r="BA883" s="2">
        <v>0</v>
      </c>
      <c r="BB883" s="2">
        <v>0</v>
      </c>
      <c r="BC883" s="2">
        <v>0</v>
      </c>
      <c r="BD883" s="2">
        <v>1</v>
      </c>
      <c r="BE883" s="2">
        <v>1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7" t="s">
        <v>2966</v>
      </c>
      <c r="BR883" s="2">
        <v>1</v>
      </c>
      <c r="BS883" s="2"/>
      <c r="BT883" s="2" t="b">
        <v>1</v>
      </c>
      <c r="BU883" s="2" t="b">
        <v>1</v>
      </c>
      <c r="BV883" s="2">
        <v>660940</v>
      </c>
      <c r="BW883" s="2" t="s">
        <v>4916</v>
      </c>
      <c r="BX883" s="2"/>
      <c r="BY883" s="2"/>
      <c r="BZ883" s="2" t="s">
        <v>2903</v>
      </c>
      <c r="CA883" s="2" t="b">
        <v>1</v>
      </c>
      <c r="CB883" s="2" t="b">
        <v>1</v>
      </c>
      <c r="CC883" s="2" t="b">
        <v>1</v>
      </c>
      <c r="CD883" s="2" t="b">
        <v>1</v>
      </c>
      <c r="CE883" s="2" t="s">
        <v>4917</v>
      </c>
      <c r="CF883" s="2"/>
      <c r="CG883" s="2">
        <v>24</v>
      </c>
    </row>
    <row r="884" spans="1:85">
      <c r="A884" s="3">
        <v>45626.555706018517</v>
      </c>
      <c r="B884" s="2" t="s">
        <v>4918</v>
      </c>
      <c r="C884" s="2" t="s">
        <v>4919</v>
      </c>
      <c r="D884" s="2" t="s">
        <v>4920</v>
      </c>
      <c r="E884" s="2" t="s">
        <v>4921</v>
      </c>
      <c r="F884" s="2" t="s">
        <v>99</v>
      </c>
      <c r="G884" s="2">
        <v>9673672937</v>
      </c>
      <c r="H884" s="2" t="s">
        <v>81</v>
      </c>
      <c r="I884" s="2" t="s">
        <v>134</v>
      </c>
      <c r="J884" s="2" t="s">
        <v>135</v>
      </c>
      <c r="K884" s="2" t="s">
        <v>164</v>
      </c>
      <c r="L884" s="2" t="s">
        <v>148</v>
      </c>
      <c r="M884" s="2" t="s">
        <v>136</v>
      </c>
      <c r="N884" s="2"/>
      <c r="O884" s="2"/>
      <c r="P884" s="2"/>
      <c r="Q884" s="2"/>
      <c r="R884" s="2"/>
      <c r="S884" s="2"/>
      <c r="T884" s="2"/>
      <c r="U884" s="2" t="s">
        <v>85</v>
      </c>
      <c r="V884" s="2" t="s">
        <v>102</v>
      </c>
      <c r="W884" s="2" t="s">
        <v>165</v>
      </c>
      <c r="X884" s="2" t="s">
        <v>2965</v>
      </c>
      <c r="Y884" s="2" t="s">
        <v>2955</v>
      </c>
      <c r="Z884" s="2" t="s">
        <v>311</v>
      </c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>
        <v>4</v>
      </c>
      <c r="AN884" s="2">
        <v>0</v>
      </c>
      <c r="AO884" s="2">
        <v>7</v>
      </c>
      <c r="AP884" s="4">
        <v>0</v>
      </c>
      <c r="AQ884" s="6" t="b">
        <v>1</v>
      </c>
      <c r="AR884" s="2" t="b">
        <v>1</v>
      </c>
      <c r="AS884" s="2">
        <v>0</v>
      </c>
      <c r="AT884" s="2">
        <v>0</v>
      </c>
      <c r="AU884" s="2">
        <v>0</v>
      </c>
      <c r="AV884" s="2">
        <v>1</v>
      </c>
      <c r="AW884" s="2">
        <v>0</v>
      </c>
      <c r="AX884" s="2">
        <v>1</v>
      </c>
      <c r="AY884" s="2">
        <v>0</v>
      </c>
      <c r="AZ884" s="2">
        <v>1</v>
      </c>
      <c r="BA884" s="2">
        <v>0</v>
      </c>
      <c r="BB884" s="2">
        <v>1</v>
      </c>
      <c r="BC884" s="2">
        <v>1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7" t="s">
        <v>2966</v>
      </c>
      <c r="BR884" s="2">
        <v>1</v>
      </c>
      <c r="BS884" s="2"/>
      <c r="BT884" s="2" t="b">
        <v>1</v>
      </c>
      <c r="BU884" s="2" t="b">
        <v>1</v>
      </c>
      <c r="BV884" s="2">
        <v>672937</v>
      </c>
      <c r="BW884" s="2" t="s">
        <v>4922</v>
      </c>
      <c r="BX884" s="2"/>
      <c r="BY884" s="2"/>
      <c r="BZ884" s="2" t="s">
        <v>4923</v>
      </c>
      <c r="CA884" s="2" t="b">
        <v>1</v>
      </c>
      <c r="CB884" s="2" t="b">
        <v>1</v>
      </c>
      <c r="CC884" s="2" t="b">
        <v>1</v>
      </c>
      <c r="CD884" s="2" t="b">
        <v>1</v>
      </c>
      <c r="CE884" s="2" t="s">
        <v>4924</v>
      </c>
      <c r="CF884" s="2"/>
      <c r="CG884" s="2">
        <v>34</v>
      </c>
    </row>
    <row r="885" spans="1:85">
      <c r="A885" s="3">
        <v>45626.555787037039</v>
      </c>
      <c r="B885" s="2" t="s">
        <v>4925</v>
      </c>
      <c r="C885" s="2" t="s">
        <v>4926</v>
      </c>
      <c r="D885" s="2" t="s">
        <v>1270</v>
      </c>
      <c r="E885" s="2" t="s">
        <v>4927</v>
      </c>
      <c r="F885" s="2" t="s">
        <v>99</v>
      </c>
      <c r="G885" s="2">
        <v>917208887795</v>
      </c>
      <c r="H885" s="2" t="s">
        <v>127</v>
      </c>
      <c r="I885" s="2" t="s">
        <v>91</v>
      </c>
      <c r="J885" s="2" t="s">
        <v>135</v>
      </c>
      <c r="K885" s="2" t="s">
        <v>136</v>
      </c>
      <c r="L885" s="2" t="s">
        <v>164</v>
      </c>
      <c r="M885" s="2" t="s">
        <v>148</v>
      </c>
      <c r="N885" s="2"/>
      <c r="O885" s="2"/>
      <c r="P885" s="2"/>
      <c r="Q885" s="2"/>
      <c r="R885" s="2"/>
      <c r="S885" s="2"/>
      <c r="T885" s="2"/>
      <c r="U885" s="2" t="s">
        <v>85</v>
      </c>
      <c r="V885" s="2" t="s">
        <v>2947</v>
      </c>
      <c r="W885" s="2" t="s">
        <v>103</v>
      </c>
      <c r="X885" s="2" t="s">
        <v>311</v>
      </c>
      <c r="Y885" s="2" t="s">
        <v>2965</v>
      </c>
      <c r="Z885" s="2" t="s">
        <v>2955</v>
      </c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>
        <v>4</v>
      </c>
      <c r="AN885" s="2">
        <v>0</v>
      </c>
      <c r="AO885" s="2">
        <v>7</v>
      </c>
      <c r="AP885" s="4">
        <v>0</v>
      </c>
      <c r="AQ885" s="6" t="b">
        <v>1</v>
      </c>
      <c r="AR885" s="2" t="b">
        <v>1</v>
      </c>
      <c r="AS885" s="2">
        <v>0</v>
      </c>
      <c r="AT885" s="2">
        <v>0</v>
      </c>
      <c r="AU885" s="2">
        <v>1</v>
      </c>
      <c r="AV885" s="2">
        <v>0</v>
      </c>
      <c r="AW885" s="2">
        <v>0</v>
      </c>
      <c r="AX885" s="2">
        <v>0</v>
      </c>
      <c r="AY885" s="2">
        <v>1</v>
      </c>
      <c r="AZ885" s="2">
        <v>1</v>
      </c>
      <c r="BA885" s="2">
        <v>0</v>
      </c>
      <c r="BB885" s="2">
        <v>1</v>
      </c>
      <c r="BC885" s="2">
        <v>1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7" t="s">
        <v>2966</v>
      </c>
      <c r="BR885" s="2">
        <v>1</v>
      </c>
      <c r="BS885" s="2"/>
      <c r="BT885" s="2" t="b">
        <v>1</v>
      </c>
      <c r="BU885" s="2" t="b">
        <v>1</v>
      </c>
      <c r="BV885" s="2">
        <v>887795</v>
      </c>
      <c r="BW885" s="2" t="s">
        <v>4928</v>
      </c>
      <c r="BX885" s="2"/>
      <c r="BY885" s="2"/>
      <c r="BZ885" s="2" t="s">
        <v>4927</v>
      </c>
      <c r="CA885" s="2" t="b">
        <v>1</v>
      </c>
      <c r="CB885" s="2" t="b">
        <v>1</v>
      </c>
      <c r="CC885" s="2" t="b">
        <v>1</v>
      </c>
      <c r="CD885" s="2" t="b">
        <v>1</v>
      </c>
      <c r="CE885" s="2" t="s">
        <v>4929</v>
      </c>
      <c r="CF885" s="2"/>
      <c r="CG885" s="2">
        <v>28</v>
      </c>
    </row>
    <row r="886" spans="1:85">
      <c r="A886" s="3">
        <v>45626.604432870372</v>
      </c>
      <c r="B886" s="2" t="s">
        <v>919</v>
      </c>
      <c r="C886" s="2" t="s">
        <v>957</v>
      </c>
      <c r="D886" s="2" t="s">
        <v>921</v>
      </c>
      <c r="E886" s="2" t="s">
        <v>4930</v>
      </c>
      <c r="F886" s="2" t="s">
        <v>79</v>
      </c>
      <c r="G886" s="2">
        <v>8104673736</v>
      </c>
      <c r="H886" s="2" t="s">
        <v>127</v>
      </c>
      <c r="I886" s="2" t="s">
        <v>82</v>
      </c>
      <c r="J886" s="2" t="s">
        <v>135</v>
      </c>
      <c r="K886" s="2" t="s">
        <v>136</v>
      </c>
      <c r="L886" s="2" t="s">
        <v>136</v>
      </c>
      <c r="M886" s="2" t="s">
        <v>136</v>
      </c>
      <c r="N886" s="2"/>
      <c r="O886" s="2"/>
      <c r="P886" s="2"/>
      <c r="Q886" s="2"/>
      <c r="R886" s="2"/>
      <c r="S886" s="2"/>
      <c r="T886" s="2"/>
      <c r="U886" s="2" t="s">
        <v>85</v>
      </c>
      <c r="V886" s="2" t="s">
        <v>3035</v>
      </c>
      <c r="W886" s="2"/>
      <c r="X886" s="2" t="s">
        <v>138</v>
      </c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>
        <v>2</v>
      </c>
      <c r="AN886" s="2">
        <v>0</v>
      </c>
      <c r="AO886" s="2">
        <v>3</v>
      </c>
      <c r="AP886" s="4">
        <v>0</v>
      </c>
      <c r="AQ886" s="6" t="b">
        <v>1</v>
      </c>
      <c r="AR886" s="2" t="b">
        <v>1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1</v>
      </c>
      <c r="BG886" s="2">
        <v>0</v>
      </c>
      <c r="BH886" s="2">
        <v>0</v>
      </c>
      <c r="BI886" s="2">
        <v>0</v>
      </c>
      <c r="BJ886" s="2">
        <v>0</v>
      </c>
      <c r="BK886" s="2">
        <v>1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7" t="s">
        <v>2966</v>
      </c>
      <c r="BR886" s="2">
        <v>1</v>
      </c>
      <c r="BS886" s="2"/>
      <c r="BT886" s="2" t="b">
        <v>1</v>
      </c>
      <c r="BU886" s="2" t="b">
        <v>1</v>
      </c>
      <c r="BV886" s="2">
        <v>673736</v>
      </c>
      <c r="BW886" s="2" t="s">
        <v>4931</v>
      </c>
      <c r="BX886" s="2"/>
      <c r="BY886" s="2"/>
      <c r="BZ886" s="2" t="s">
        <v>4930</v>
      </c>
      <c r="CA886" s="2" t="b">
        <v>1</v>
      </c>
      <c r="CB886" s="2" t="b">
        <v>0</v>
      </c>
      <c r="CC886" s="2" t="b">
        <v>0</v>
      </c>
      <c r="CD886" s="2" t="b">
        <v>1</v>
      </c>
      <c r="CE886" s="2" t="s">
        <v>4932</v>
      </c>
      <c r="CF886" s="2"/>
      <c r="CG886" s="2">
        <v>32</v>
      </c>
    </row>
    <row r="887" spans="1:85">
      <c r="A887" s="3">
        <v>45626.605011574073</v>
      </c>
      <c r="B887" s="2" t="s">
        <v>4933</v>
      </c>
      <c r="C887" s="2" t="s">
        <v>1111</v>
      </c>
      <c r="D887" s="2" t="s">
        <v>125</v>
      </c>
      <c r="E887" s="2" t="s">
        <v>4934</v>
      </c>
      <c r="F887" s="2" t="s">
        <v>79</v>
      </c>
      <c r="G887" s="2">
        <v>919920856572</v>
      </c>
      <c r="H887" s="2" t="s">
        <v>81</v>
      </c>
      <c r="I887" s="2" t="s">
        <v>91</v>
      </c>
      <c r="J887" s="2" t="s">
        <v>92</v>
      </c>
      <c r="K887" s="2"/>
      <c r="L887" s="2"/>
      <c r="M887" s="2"/>
      <c r="N887" s="2" t="s">
        <v>83</v>
      </c>
      <c r="O887" s="2" t="s">
        <v>82</v>
      </c>
      <c r="P887" s="2" t="s">
        <v>84</v>
      </c>
      <c r="Q887" s="2"/>
      <c r="R887" s="2"/>
      <c r="S887" s="2"/>
      <c r="T887" s="2"/>
      <c r="U887" s="2" t="s">
        <v>84</v>
      </c>
      <c r="V887" s="2" t="s">
        <v>86</v>
      </c>
      <c r="W887" s="2" t="s">
        <v>94</v>
      </c>
      <c r="X887" s="2"/>
      <c r="Y887" s="2"/>
      <c r="Z887" s="2"/>
      <c r="AA887" s="2" t="s">
        <v>2927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>
        <v>3</v>
      </c>
      <c r="AN887" s="2">
        <v>0</v>
      </c>
      <c r="AO887" s="2">
        <v>6</v>
      </c>
      <c r="AP887" s="4">
        <v>0</v>
      </c>
      <c r="AQ887" s="6" t="b">
        <v>1</v>
      </c>
      <c r="AR887" s="2" t="b">
        <v>1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1</v>
      </c>
      <c r="BH887" s="2">
        <v>0</v>
      </c>
      <c r="BI887" s="2">
        <v>0</v>
      </c>
      <c r="BJ887" s="2">
        <v>1</v>
      </c>
      <c r="BK887" s="2">
        <v>0</v>
      </c>
      <c r="BL887" s="2">
        <v>0</v>
      </c>
      <c r="BM887" s="2">
        <v>0</v>
      </c>
      <c r="BN887" s="2">
        <v>0</v>
      </c>
      <c r="BO887" s="2">
        <v>1</v>
      </c>
      <c r="BP887" s="2">
        <v>0</v>
      </c>
      <c r="BQ887" s="7" t="s">
        <v>2928</v>
      </c>
      <c r="BR887" s="2">
        <v>1</v>
      </c>
      <c r="BS887" s="2"/>
      <c r="BT887" s="2" t="b">
        <v>1</v>
      </c>
      <c r="BU887" s="2" t="b">
        <v>1</v>
      </c>
      <c r="BV887" s="2">
        <v>856572</v>
      </c>
      <c r="BW887" s="2" t="s">
        <v>4935</v>
      </c>
      <c r="BX887" s="2"/>
      <c r="BY887" s="2"/>
      <c r="BZ887" s="2" t="s">
        <v>4934</v>
      </c>
      <c r="CA887" s="2" t="b">
        <v>1</v>
      </c>
      <c r="CB887" s="2" t="b">
        <v>1</v>
      </c>
      <c r="CC887" s="2" t="b">
        <v>1</v>
      </c>
      <c r="CD887" s="2" t="b">
        <v>1</v>
      </c>
      <c r="CE887" s="2" t="s">
        <v>4936</v>
      </c>
      <c r="CF887" s="2"/>
      <c r="CG887" s="2">
        <v>35</v>
      </c>
    </row>
    <row r="888" spans="1:85">
      <c r="A888" s="3">
        <v>45626.643055555556</v>
      </c>
      <c r="B888" s="2" t="s">
        <v>4937</v>
      </c>
      <c r="C888" s="2" t="s">
        <v>4938</v>
      </c>
      <c r="D888" s="2" t="s">
        <v>916</v>
      </c>
      <c r="E888" s="2" t="s">
        <v>4939</v>
      </c>
      <c r="F888" s="2" t="s">
        <v>79</v>
      </c>
      <c r="G888" s="2">
        <v>9372806295</v>
      </c>
      <c r="H888" s="2" t="s">
        <v>317</v>
      </c>
      <c r="I888" s="2" t="s">
        <v>134</v>
      </c>
      <c r="J888" s="2" t="s">
        <v>135</v>
      </c>
      <c r="K888" s="2" t="s">
        <v>148</v>
      </c>
      <c r="L888" s="2" t="s">
        <v>136</v>
      </c>
      <c r="M888" s="2" t="s">
        <v>148</v>
      </c>
      <c r="N888" s="2"/>
      <c r="O888" s="2"/>
      <c r="P888" s="2"/>
      <c r="Q888" s="2"/>
      <c r="R888" s="2"/>
      <c r="S888" s="2"/>
      <c r="T888" s="2"/>
      <c r="U888" s="2" t="s">
        <v>85</v>
      </c>
      <c r="V888" s="2" t="s">
        <v>317</v>
      </c>
      <c r="W888" s="2" t="s">
        <v>137</v>
      </c>
      <c r="X888" s="2" t="s">
        <v>3021</v>
      </c>
      <c r="Y888" s="2" t="s">
        <v>138</v>
      </c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>
        <v>5</v>
      </c>
      <c r="AN888" s="2">
        <v>0</v>
      </c>
      <c r="AO888" s="2">
        <v>9</v>
      </c>
      <c r="AP888" s="4">
        <v>0</v>
      </c>
      <c r="AQ888" s="6" t="b">
        <v>1</v>
      </c>
      <c r="AR888" s="2" t="b">
        <v>1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1</v>
      </c>
      <c r="BI888" s="2">
        <v>1</v>
      </c>
      <c r="BJ888" s="2">
        <v>0</v>
      </c>
      <c r="BK888" s="2">
        <v>1</v>
      </c>
      <c r="BL888" s="2">
        <v>0</v>
      </c>
      <c r="BM888" s="2">
        <v>1</v>
      </c>
      <c r="BN888" s="2">
        <v>0</v>
      </c>
      <c r="BO888" s="2">
        <v>0</v>
      </c>
      <c r="BP888" s="2">
        <v>0</v>
      </c>
      <c r="BQ888" s="7" t="s">
        <v>2966</v>
      </c>
      <c r="BR888" s="2">
        <v>1</v>
      </c>
      <c r="BS888" s="2"/>
      <c r="BT888" s="2" t="b">
        <v>1</v>
      </c>
      <c r="BU888" s="2" t="b">
        <v>1</v>
      </c>
      <c r="BV888" s="2">
        <v>806295</v>
      </c>
      <c r="BW888" s="2" t="s">
        <v>4940</v>
      </c>
      <c r="BX888" s="2"/>
      <c r="BY888" s="2"/>
      <c r="BZ888" s="2" t="s">
        <v>4939</v>
      </c>
      <c r="CA888" s="2" t="b">
        <v>1</v>
      </c>
      <c r="CB888" s="2" t="b">
        <v>1</v>
      </c>
      <c r="CC888" s="2" t="b">
        <v>1</v>
      </c>
      <c r="CD888" s="2" t="b">
        <v>1</v>
      </c>
      <c r="CE888" s="2" t="s">
        <v>4941</v>
      </c>
      <c r="CF888" s="2"/>
      <c r="CG888" s="2">
        <v>41</v>
      </c>
    </row>
    <row r="889" spans="1:85">
      <c r="A889" s="3">
        <v>45626.679768518516</v>
      </c>
      <c r="B889" s="2" t="s">
        <v>4942</v>
      </c>
      <c r="C889" s="2" t="s">
        <v>1104</v>
      </c>
      <c r="D889" s="2" t="s">
        <v>4943</v>
      </c>
      <c r="E889" s="2" t="s">
        <v>4944</v>
      </c>
      <c r="F889" s="2" t="s">
        <v>99</v>
      </c>
      <c r="G889" s="2" t="s">
        <v>4945</v>
      </c>
      <c r="H889" s="2" t="s">
        <v>127</v>
      </c>
      <c r="I889" s="2" t="s">
        <v>82</v>
      </c>
      <c r="J889" s="2"/>
      <c r="K889" s="2" t="s">
        <v>82</v>
      </c>
      <c r="L889" s="2" t="s">
        <v>147</v>
      </c>
      <c r="M889" s="2" t="s">
        <v>148</v>
      </c>
      <c r="N889" s="2"/>
      <c r="O889" s="2"/>
      <c r="P889" s="2"/>
      <c r="Q889" s="2"/>
      <c r="R889" s="2"/>
      <c r="S889" s="2"/>
      <c r="T889" s="2"/>
      <c r="U889" s="2" t="s">
        <v>85</v>
      </c>
      <c r="V889" s="2" t="s">
        <v>2947</v>
      </c>
      <c r="W889" s="2"/>
      <c r="X889" s="2"/>
      <c r="Y889" s="2" t="s">
        <v>158</v>
      </c>
      <c r="Z889" s="2" t="s">
        <v>2955</v>
      </c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>
        <v>3</v>
      </c>
      <c r="AN889" s="2">
        <v>0</v>
      </c>
      <c r="AO889" s="2">
        <v>6</v>
      </c>
      <c r="AP889" s="4">
        <v>0</v>
      </c>
      <c r="AQ889" s="6" t="b">
        <v>1</v>
      </c>
      <c r="AR889" s="2" t="b">
        <v>1</v>
      </c>
      <c r="AS889" s="2">
        <v>0</v>
      </c>
      <c r="AT889" s="2">
        <v>0</v>
      </c>
      <c r="AU889" s="2">
        <v>1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1</v>
      </c>
      <c r="BB889" s="2">
        <v>1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7" t="s">
        <v>2928</v>
      </c>
      <c r="BR889" s="2">
        <v>1</v>
      </c>
      <c r="BS889" s="2"/>
      <c r="BT889" s="2" t="b">
        <v>1</v>
      </c>
      <c r="BU889" s="2" t="b">
        <v>1</v>
      </c>
      <c r="BV889" s="2">
        <v>543234</v>
      </c>
      <c r="BW889" s="2" t="s">
        <v>4946</v>
      </c>
      <c r="BX889" s="2"/>
      <c r="BY889" s="2"/>
      <c r="BZ889" s="2" t="s">
        <v>4944</v>
      </c>
      <c r="CA889" s="2" t="b">
        <v>1</v>
      </c>
      <c r="CB889" s="2" t="b">
        <v>1</v>
      </c>
      <c r="CC889" s="2" t="b">
        <v>1</v>
      </c>
      <c r="CD889" s="2" t="b">
        <v>1</v>
      </c>
      <c r="CE889" s="2" t="s">
        <v>4947</v>
      </c>
      <c r="CF889" s="2"/>
      <c r="CG889" s="2">
        <v>16</v>
      </c>
    </row>
    <row r="890" spans="1:85">
      <c r="A890" s="3">
        <v>45626.721747685187</v>
      </c>
      <c r="B890" s="2" t="s">
        <v>4948</v>
      </c>
      <c r="C890" s="2" t="s">
        <v>4949</v>
      </c>
      <c r="D890" s="2" t="s">
        <v>125</v>
      </c>
      <c r="E890" s="2" t="s">
        <v>4950</v>
      </c>
      <c r="F890" s="2" t="s">
        <v>99</v>
      </c>
      <c r="G890" s="2">
        <v>15125737929</v>
      </c>
      <c r="H890" s="2" t="s">
        <v>82</v>
      </c>
      <c r="I890" s="2" t="s">
        <v>82</v>
      </c>
      <c r="J890" s="2" t="s">
        <v>92</v>
      </c>
      <c r="K890" s="2"/>
      <c r="L890" s="2"/>
      <c r="M890" s="2"/>
      <c r="N890" s="2" t="s">
        <v>83</v>
      </c>
      <c r="O890" s="2" t="s">
        <v>82</v>
      </c>
      <c r="P890" s="2" t="s">
        <v>113</v>
      </c>
      <c r="Q890" s="2"/>
      <c r="R890" s="2"/>
      <c r="S890" s="2"/>
      <c r="T890" s="2"/>
      <c r="U890" s="2" t="s">
        <v>113</v>
      </c>
      <c r="V890" s="2"/>
      <c r="W890" s="2"/>
      <c r="X890" s="2"/>
      <c r="Y890" s="2"/>
      <c r="Z890" s="2"/>
      <c r="AA890" s="2" t="s">
        <v>2934</v>
      </c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>
        <v>1</v>
      </c>
      <c r="AN890" s="2">
        <v>0</v>
      </c>
      <c r="AO890" s="2">
        <v>2</v>
      </c>
      <c r="AP890" s="4">
        <v>0</v>
      </c>
      <c r="AQ890" s="6" t="b">
        <v>1</v>
      </c>
      <c r="AR890" s="2" t="b">
        <v>1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1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7" t="s">
        <v>2928</v>
      </c>
      <c r="BR890" s="2">
        <v>1</v>
      </c>
      <c r="BS890" s="2"/>
      <c r="BT890" s="2" t="b">
        <v>1</v>
      </c>
      <c r="BU890" s="2" t="b">
        <v>1</v>
      </c>
      <c r="BV890" s="2">
        <v>737929</v>
      </c>
      <c r="BW890" s="2" t="s">
        <v>4951</v>
      </c>
      <c r="BX890" s="2"/>
      <c r="BY890" s="2"/>
      <c r="BZ890" s="2" t="s">
        <v>4950</v>
      </c>
      <c r="CA890" s="2" t="b">
        <v>1</v>
      </c>
      <c r="CB890" s="2" t="b">
        <v>1</v>
      </c>
      <c r="CC890" s="2" t="b">
        <v>1</v>
      </c>
      <c r="CD890" s="2" t="b">
        <v>1</v>
      </c>
      <c r="CE890" s="2" t="s">
        <v>4952</v>
      </c>
      <c r="CF890" s="2"/>
      <c r="CG890" s="2">
        <v>28</v>
      </c>
    </row>
    <row r="891" spans="1:85">
      <c r="A891" s="3">
        <v>45626.723136574074</v>
      </c>
      <c r="B891" s="2" t="s">
        <v>4953</v>
      </c>
      <c r="C891" s="2" t="s">
        <v>4954</v>
      </c>
      <c r="D891" s="2" t="s">
        <v>663</v>
      </c>
      <c r="E891" s="2" t="s">
        <v>4955</v>
      </c>
      <c r="F891" s="2" t="s">
        <v>99</v>
      </c>
      <c r="G891" s="2">
        <v>917777006072</v>
      </c>
      <c r="H891" s="2" t="s">
        <v>127</v>
      </c>
      <c r="I891" s="2" t="s">
        <v>82</v>
      </c>
      <c r="J891" s="2" t="s">
        <v>92</v>
      </c>
      <c r="K891" s="2"/>
      <c r="L891" s="2"/>
      <c r="M891" s="2"/>
      <c r="N891" s="2" t="s">
        <v>83</v>
      </c>
      <c r="O891" s="2" t="s">
        <v>83</v>
      </c>
      <c r="P891" s="2" t="s">
        <v>84</v>
      </c>
      <c r="Q891" s="2"/>
      <c r="R891" s="2"/>
      <c r="S891" s="2"/>
      <c r="T891" s="2"/>
      <c r="U891" s="2" t="s">
        <v>84</v>
      </c>
      <c r="V891" s="2" t="s">
        <v>2947</v>
      </c>
      <c r="W891" s="2"/>
      <c r="X891" s="2"/>
      <c r="Y891" s="2"/>
      <c r="Z891" s="2"/>
      <c r="AA891" s="2" t="s">
        <v>2934</v>
      </c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>
        <v>2</v>
      </c>
      <c r="AN891" s="2">
        <v>0</v>
      </c>
      <c r="AO891" s="2">
        <v>4</v>
      </c>
      <c r="AP891" s="4">
        <v>0</v>
      </c>
      <c r="AQ891" s="6" t="b">
        <v>1</v>
      </c>
      <c r="AR891" s="2" t="b">
        <v>1</v>
      </c>
      <c r="AS891" s="2">
        <v>0</v>
      </c>
      <c r="AT891" s="2">
        <v>0</v>
      </c>
      <c r="AU891" s="2">
        <v>1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1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7" t="s">
        <v>2928</v>
      </c>
      <c r="BR891" s="2">
        <v>1</v>
      </c>
      <c r="BS891" s="2"/>
      <c r="BT891" s="2" t="b">
        <v>1</v>
      </c>
      <c r="BU891" s="2" t="b">
        <v>1</v>
      </c>
      <c r="BV891" s="2">
        <v>6072</v>
      </c>
      <c r="BW891" s="2" t="s">
        <v>4956</v>
      </c>
      <c r="BX891" s="2"/>
      <c r="BY891" s="2"/>
      <c r="BZ891" s="2" t="s">
        <v>4955</v>
      </c>
      <c r="CA891" s="2" t="b">
        <v>1</v>
      </c>
      <c r="CB891" s="2" t="b">
        <v>1</v>
      </c>
      <c r="CC891" s="2" t="b">
        <v>1</v>
      </c>
      <c r="CD891" s="2" t="b">
        <v>1</v>
      </c>
      <c r="CE891" s="2" t="s">
        <v>4957</v>
      </c>
      <c r="CF891" s="2"/>
      <c r="CG891" s="2">
        <v>27</v>
      </c>
    </row>
    <row r="892" spans="1:8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4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1:8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4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1:8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4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1:8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4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1:8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4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1:70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4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1:70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4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1:70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4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1:7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4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1:70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4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1:70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4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1:70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4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1:70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4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1:70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4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1:70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4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1:70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4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1:70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4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1:70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4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1:7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4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1:70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4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1:70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4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1:70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4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1:70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4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1:70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4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1:70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4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1:70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4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1:70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4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Preeyam Mehta</dc:creator>
  <cp:lastModifiedBy>Preeyam Mehta</cp:lastModifiedBy>
  <dcterms:created xsi:type="dcterms:W3CDTF">2024-11-30T19:11:01Z</dcterms:created>
  <dcterms:modified xsi:type="dcterms:W3CDTF">2024-12-09T18:42:32Z</dcterms:modified>
</cp:coreProperties>
</file>