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71e4dc52213699/Documents/Umass/Sem 8/Independent Study/"/>
    </mc:Choice>
  </mc:AlternateContent>
  <xr:revisionPtr revIDLastSave="344" documentId="8_{ACE76F32-5B4F-4D4D-97CD-44DAC6CBF14D}" xr6:coauthVersionLast="47" xr6:coauthVersionMax="47" xr10:uidLastSave="{9E16955A-9D5B-5045-8940-510E9B5EC365}"/>
  <bookViews>
    <workbookView xWindow="0" yWindow="0" windowWidth="28800" windowHeight="18000" activeTab="2" xr2:uid="{B222866F-4B96-474F-B8CD-C90EE8407AE6}"/>
  </bookViews>
  <sheets>
    <sheet name="Sheet4" sheetId="4" r:id="rId1"/>
    <sheet name="Sheet6" sheetId="6" r:id="rId2"/>
    <sheet name="Sheet1" sheetId="1" r:id="rId3"/>
  </sheets>
  <calcPr calcId="191029"/>
  <pivotCaches>
    <pivotCache cacheId="22" r:id="rId4"/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</calcChain>
</file>

<file path=xl/sharedStrings.xml><?xml version="1.0" encoding="utf-8"?>
<sst xmlns="http://schemas.openxmlformats.org/spreadsheetml/2006/main" count="628" uniqueCount="48">
  <si>
    <t>Date</t>
  </si>
  <si>
    <t>Home Team</t>
  </si>
  <si>
    <t>Away Team</t>
  </si>
  <si>
    <t>Home Team Goals</t>
  </si>
  <si>
    <t>Away Team Goals</t>
  </si>
  <si>
    <t>Winner</t>
  </si>
  <si>
    <t>PMI Model Sentiment</t>
  </si>
  <si>
    <t>Zero-shot Model Sentiment</t>
  </si>
  <si>
    <t>Zero-shot (praise/Criticism)</t>
  </si>
  <si>
    <t>Distil BERT Model</t>
  </si>
  <si>
    <t>Manchester United</t>
  </si>
  <si>
    <t>Manchester City</t>
  </si>
  <si>
    <t>None</t>
  </si>
  <si>
    <t>Sheffield United</t>
  </si>
  <si>
    <t>Manchester Untied</t>
  </si>
  <si>
    <t>Tottenham</t>
  </si>
  <si>
    <t>Burnley</t>
  </si>
  <si>
    <t>Crystal Palace</t>
  </si>
  <si>
    <t>Brighton</t>
  </si>
  <si>
    <t>Newcastle</t>
  </si>
  <si>
    <t>Chelsea</t>
  </si>
  <si>
    <t>Negative</t>
  </si>
  <si>
    <t>Neutral</t>
  </si>
  <si>
    <t>Positive</t>
  </si>
  <si>
    <t>Criticism</t>
  </si>
  <si>
    <t>Praise</t>
  </si>
  <si>
    <t>Manual</t>
  </si>
  <si>
    <t>Arsenal</t>
  </si>
  <si>
    <t>Everton</t>
  </si>
  <si>
    <t>West Brom</t>
  </si>
  <si>
    <t>Southampton</t>
  </si>
  <si>
    <t>West Ham</t>
  </si>
  <si>
    <t>Sheffield Utd</t>
  </si>
  <si>
    <t>Leeds</t>
  </si>
  <si>
    <t>Leicester</t>
  </si>
  <si>
    <t>Wolves</t>
  </si>
  <si>
    <t>Aston Villa</t>
  </si>
  <si>
    <t>Liverpool</t>
  </si>
  <si>
    <t>Fulham</t>
  </si>
  <si>
    <t>Spurs</t>
  </si>
  <si>
    <t>Row Labels</t>
  </si>
  <si>
    <t>Grand Total</t>
  </si>
  <si>
    <t>Sheffield</t>
  </si>
  <si>
    <t>Count of Zero-shot Model Sentiment</t>
  </si>
  <si>
    <t>Difference</t>
  </si>
  <si>
    <t>Loss</t>
  </si>
  <si>
    <t>Win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</si>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</sst>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ul Ramaswami" refreshedDate="44696.922191666665" createdVersion="8" refreshedVersion="8" minRefreshableVersion="3" recordCount="38" xr:uid="{8495FACD-76E0-BF43-9428-03E1370A921A}">
  <cacheSource type="worksheet">
    <worksheetSource ref="A1:L39" sheet="Sheet1"/>
  </cacheSource>
  <cacheFields count="11">
    <cacheField name="Date" numFmtId="14">
      <sharedItems containsSemiMixedTypes="0" containsNonDate="0" containsDate="1" containsString="0" minDate="2020-09-19T00:00:00" maxDate="2021-05-24T00:00:00"/>
    </cacheField>
    <cacheField name="Home Team" numFmtId="0">
      <sharedItems/>
    </cacheField>
    <cacheField name="Away Team" numFmtId="0">
      <sharedItems/>
    </cacheField>
    <cacheField name="Home Team Goals" numFmtId="0">
      <sharedItems containsSemiMixedTypes="0" containsString="0" containsNumber="1" containsInteger="1" minValue="0" maxValue="9"/>
    </cacheField>
    <cacheField name="Away Team Goals" numFmtId="0">
      <sharedItems containsSemiMixedTypes="0" containsString="0" containsNumber="1" containsInteger="1" minValue="0" maxValue="6"/>
    </cacheField>
    <cacheField name="Winner" numFmtId="0">
      <sharedItems count="8">
        <s v="Crystal Palace"/>
        <s v="Manchester Untied"/>
        <s v="Tottenham"/>
        <s v="None"/>
        <s v="Arsenal"/>
        <s v="Sheffield United"/>
        <s v="Leicester"/>
        <s v="Liverpool"/>
      </sharedItems>
    </cacheField>
    <cacheField name="Manual" numFmtId="0">
      <sharedItems/>
    </cacheField>
    <cacheField name="PMI Model Sentiment" numFmtId="0">
      <sharedItems count="2">
        <s v="Positive"/>
        <s v="Negative"/>
      </sharedItems>
    </cacheField>
    <cacheField name="Zero-shot Model Sentiment" numFmtId="0">
      <sharedItems count="2">
        <s v="Negative"/>
        <s v="Positive"/>
      </sharedItems>
    </cacheField>
    <cacheField name="Distil BERT Model" numFmtId="0">
      <sharedItems/>
    </cacheField>
    <cacheField name="Zero-shot (praise/Criticism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ul Ramaswami" refreshedDate="44696.936468518521" createdVersion="8" refreshedVersion="8" minRefreshableVersion="3" recordCount="74" xr:uid="{7474F236-A628-3B4A-ACE4-6D35C3058CB8}">
  <cacheSource type="worksheet">
    <worksheetSource ref="A1:L75" sheet="Sheet1"/>
  </cacheSource>
  <cacheFields count="12">
    <cacheField name="Date" numFmtId="14">
      <sharedItems containsSemiMixedTypes="0" containsNonDate="0" containsDate="1" containsString="0" minDate="2020-09-19T00:00:00" maxDate="2021-09-15T00:00:00"/>
    </cacheField>
    <cacheField name="Home Team" numFmtId="0">
      <sharedItems/>
    </cacheField>
    <cacheField name="Away Team" numFmtId="0">
      <sharedItems/>
    </cacheField>
    <cacheField name="Home Team Goals" numFmtId="0">
      <sharedItems containsSemiMixedTypes="0" containsString="0" containsNumber="1" containsInteger="1" minValue="0" maxValue="9"/>
    </cacheField>
    <cacheField name="Away Team Goals" numFmtId="0">
      <sharedItems containsSemiMixedTypes="0" containsString="0" containsNumber="1" containsInteger="1" minValue="0" maxValue="6"/>
    </cacheField>
    <cacheField name="Difference" numFmtId="0">
      <sharedItems containsSemiMixedTypes="0" containsString="0" containsNumber="1" containsInteger="1" minValue="0" maxValue="9" count="7">
        <n v="2"/>
        <n v="1"/>
        <n v="5"/>
        <n v="3"/>
        <n v="0"/>
        <n v="4"/>
        <n v="9"/>
      </sharedItems>
    </cacheField>
    <cacheField name="Winner" numFmtId="0">
      <sharedItems count="14">
        <s v="Crystal Palace"/>
        <s v="Manchester Untied"/>
        <s v="Tottenham"/>
        <s v="None"/>
        <s v="Arsenal"/>
        <s v="Sheffield United"/>
        <s v="Leicester"/>
        <s v="Liverpool"/>
        <s v="Manchester City"/>
        <s v="Chelsea"/>
        <s v="West Brom"/>
        <s v="Aston Villa"/>
        <s v="Everton"/>
        <s v="Wolves"/>
      </sharedItems>
    </cacheField>
    <cacheField name="Manual" numFmtId="0">
      <sharedItems/>
    </cacheField>
    <cacheField name="PMI Model Sentiment" numFmtId="0">
      <sharedItems/>
    </cacheField>
    <cacheField name="Zero-shot Model Sentiment" numFmtId="0">
      <sharedItems count="2">
        <s v="Negative"/>
        <s v="Positive"/>
      </sharedItems>
    </cacheField>
    <cacheField name="Distil BERT Model" numFmtId="0">
      <sharedItems/>
    </cacheField>
    <cacheField name="Zero-shot (praise/Criticism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d v="2020-09-19T00:00:00"/>
    <s v="Manchester United"/>
    <s v="Crystal Palace"/>
    <n v="1"/>
    <n v="3"/>
    <x v="0"/>
    <s v="Negative"/>
    <x v="0"/>
    <x v="0"/>
    <s v="Negative"/>
    <s v="Praise"/>
  </r>
  <r>
    <d v="2020-09-26T00:00:00"/>
    <s v="Brighton"/>
    <s v="Manchester United"/>
    <n v="2"/>
    <n v="3"/>
    <x v="1"/>
    <s v="Positive"/>
    <x v="1"/>
    <x v="1"/>
    <s v="Positive"/>
    <s v="Criticism"/>
  </r>
  <r>
    <d v="2020-10-04T00:00:00"/>
    <s v="Tottenham"/>
    <s v="Manchester United"/>
    <n v="1"/>
    <n v="6"/>
    <x v="2"/>
    <s v="Negative"/>
    <x v="1"/>
    <x v="0"/>
    <s v="Negative"/>
    <s v="Criticism"/>
  </r>
  <r>
    <d v="2020-10-17T00:00:00"/>
    <s v="Newcastle"/>
    <s v="Manchester United"/>
    <n v="1"/>
    <n v="4"/>
    <x v="1"/>
    <s v="Positive"/>
    <x v="1"/>
    <x v="1"/>
    <s v="Positive"/>
    <s v="Praise"/>
  </r>
  <r>
    <d v="2020-10-24T00:00:00"/>
    <s v="Manchester United"/>
    <s v="Chelsea"/>
    <n v="0"/>
    <n v="0"/>
    <x v="3"/>
    <s v="Positive"/>
    <x v="0"/>
    <x v="1"/>
    <s v="Negative"/>
    <s v="Praise"/>
  </r>
  <r>
    <d v="2020-11-01T00:00:00"/>
    <s v="Manchester United"/>
    <s v="Arsenal"/>
    <n v="0"/>
    <n v="1"/>
    <x v="4"/>
    <s v="Negative"/>
    <x v="1"/>
    <x v="1"/>
    <s v="Negative"/>
    <s v="Praise"/>
  </r>
  <r>
    <d v="2020-11-07T00:00:00"/>
    <s v="Everton"/>
    <s v="Manchester United"/>
    <n v="1"/>
    <n v="3"/>
    <x v="1"/>
    <s v="Positive"/>
    <x v="1"/>
    <x v="1"/>
    <s v="Negative"/>
    <s v="Criticism"/>
  </r>
  <r>
    <d v="2020-11-21T00:00:00"/>
    <s v="Manchester United"/>
    <s v="West Brom"/>
    <n v="1"/>
    <n v="0"/>
    <x v="1"/>
    <s v="Negative"/>
    <x v="1"/>
    <x v="0"/>
    <s v="Negative"/>
    <s v="Criticism"/>
  </r>
  <r>
    <d v="2020-11-29T00:00:00"/>
    <s v="Southampton"/>
    <s v="Manchester United"/>
    <n v="2"/>
    <n v="3"/>
    <x v="1"/>
    <s v="Positive"/>
    <x v="0"/>
    <x v="1"/>
    <s v="Neutral"/>
    <s v="Praise"/>
  </r>
  <r>
    <d v="2020-12-05T00:00:00"/>
    <s v="West Ham"/>
    <s v="Manchester United"/>
    <n v="1"/>
    <n v="3"/>
    <x v="1"/>
    <s v="Negative"/>
    <x v="0"/>
    <x v="0"/>
    <s v="Neutral"/>
    <s v="Criticism"/>
  </r>
  <r>
    <d v="2020-12-12T00:00:00"/>
    <s v="Manchester United"/>
    <s v="Manchester City"/>
    <n v="0"/>
    <n v="0"/>
    <x v="3"/>
    <s v="Negative"/>
    <x v="1"/>
    <x v="1"/>
    <s v="Negative"/>
    <s v="Criticism"/>
  </r>
  <r>
    <d v="2020-12-17T00:00:00"/>
    <s v="Sheffield Utd"/>
    <s v="Manchester United"/>
    <n v="2"/>
    <n v="3"/>
    <x v="1"/>
    <s v="Negative"/>
    <x v="0"/>
    <x v="0"/>
    <s v="Negative"/>
    <s v="Criticism"/>
  </r>
  <r>
    <d v="2020-12-20T00:00:00"/>
    <s v="Manchester United"/>
    <s v="Leeds"/>
    <n v="6"/>
    <n v="2"/>
    <x v="1"/>
    <s v="Positive"/>
    <x v="1"/>
    <x v="1"/>
    <s v="Negative"/>
    <s v="Praise"/>
  </r>
  <r>
    <d v="2020-12-26T00:00:00"/>
    <s v="Leicester"/>
    <s v="Manchester United"/>
    <n v="2"/>
    <n v="2"/>
    <x v="3"/>
    <s v="Negative"/>
    <x v="0"/>
    <x v="1"/>
    <s v="Positive"/>
    <s v="Praise"/>
  </r>
  <r>
    <d v="2020-12-29T00:00:00"/>
    <s v="Manchester United"/>
    <s v="Wolves"/>
    <n v="1"/>
    <n v="0"/>
    <x v="1"/>
    <s v="Negative"/>
    <x v="0"/>
    <x v="0"/>
    <s v="Negative"/>
    <s v="Praise"/>
  </r>
  <r>
    <d v="2021-01-01T00:00:00"/>
    <s v="Manchester United"/>
    <s v="Aston Villa"/>
    <n v="2"/>
    <n v="1"/>
    <x v="1"/>
    <s v="Negative"/>
    <x v="1"/>
    <x v="0"/>
    <s v="Negative"/>
    <s v="Criticism"/>
  </r>
  <r>
    <d v="2021-01-12T00:00:00"/>
    <s v="Burnley"/>
    <s v="Manchester United"/>
    <n v="0"/>
    <n v="1"/>
    <x v="1"/>
    <s v="Positive"/>
    <x v="1"/>
    <x v="1"/>
    <s v="Negative"/>
    <s v="Praise"/>
  </r>
  <r>
    <d v="2021-01-17T00:00:00"/>
    <s v="Liverpool"/>
    <s v="Manchester United"/>
    <n v="0"/>
    <n v="0"/>
    <x v="3"/>
    <s v="Negative"/>
    <x v="1"/>
    <x v="0"/>
    <s v="Negative"/>
    <s v="Criticism"/>
  </r>
  <r>
    <d v="2021-01-20T00:00:00"/>
    <s v="Fulham"/>
    <s v="Manchester United"/>
    <n v="1"/>
    <n v="2"/>
    <x v="1"/>
    <s v="Positive"/>
    <x v="0"/>
    <x v="1"/>
    <s v="Negative"/>
    <s v="Praise"/>
  </r>
  <r>
    <d v="2021-01-27T00:00:00"/>
    <s v="Manchester United"/>
    <s v="Sheffield United"/>
    <n v="1"/>
    <n v="2"/>
    <x v="5"/>
    <s v="Negative"/>
    <x v="0"/>
    <x v="0"/>
    <s v="Negative"/>
    <s v="Criticism"/>
  </r>
  <r>
    <d v="2021-01-30T00:00:00"/>
    <s v="Arsenal"/>
    <s v="Manchester United"/>
    <n v="0"/>
    <n v="0"/>
    <x v="3"/>
    <s v="Positive"/>
    <x v="0"/>
    <x v="1"/>
    <s v="Negative"/>
    <s v="Criticism"/>
  </r>
  <r>
    <d v="2021-02-02T00:00:00"/>
    <s v="Manchester United"/>
    <s v="Southampton"/>
    <n v="9"/>
    <n v="0"/>
    <x v="1"/>
    <s v="Positive"/>
    <x v="1"/>
    <x v="1"/>
    <s v="Negative"/>
    <s v="Praise"/>
  </r>
  <r>
    <d v="2021-02-06T00:00:00"/>
    <s v="Manchester United"/>
    <s v="Everton"/>
    <n v="3"/>
    <n v="3"/>
    <x v="3"/>
    <s v="Negative"/>
    <x v="1"/>
    <x v="0"/>
    <s v="Negative"/>
    <s v="Criticism"/>
  </r>
  <r>
    <d v="2021-02-14T00:00:00"/>
    <s v="West Brom"/>
    <s v="Manchester United"/>
    <n v="1"/>
    <n v="1"/>
    <x v="3"/>
    <s v="Negative"/>
    <x v="1"/>
    <x v="0"/>
    <s v="Negative"/>
    <s v="Praise"/>
  </r>
  <r>
    <d v="2021-02-21T00:00:00"/>
    <s v="Manchester United"/>
    <s v="Newcastle"/>
    <n v="3"/>
    <n v="1"/>
    <x v="1"/>
    <s v="Positive"/>
    <x v="1"/>
    <x v="1"/>
    <s v="Positive"/>
    <s v="Praise"/>
  </r>
  <r>
    <d v="2021-02-28T00:00:00"/>
    <s v="Chelsea"/>
    <s v="Manchester United"/>
    <n v="0"/>
    <n v="0"/>
    <x v="3"/>
    <s v="Negative"/>
    <x v="1"/>
    <x v="0"/>
    <s v="Negative"/>
    <s v="Criticism"/>
  </r>
  <r>
    <d v="2021-03-03T00:00:00"/>
    <s v="Crystal Palace"/>
    <s v="Manchester United"/>
    <n v="0"/>
    <n v="0"/>
    <x v="3"/>
    <s v="Negative"/>
    <x v="0"/>
    <x v="1"/>
    <s v="Negative"/>
    <s v="Criticism"/>
  </r>
  <r>
    <d v="2021-03-07T00:00:00"/>
    <s v="Manchester City"/>
    <s v="Manchester United"/>
    <n v="0"/>
    <n v="2"/>
    <x v="1"/>
    <s v="Positive"/>
    <x v="0"/>
    <x v="1"/>
    <s v="Negative"/>
    <s v="Praise"/>
  </r>
  <r>
    <d v="2021-03-14T00:00:00"/>
    <s v="Manchester United"/>
    <s v="West Ham"/>
    <n v="1"/>
    <n v="0"/>
    <x v="1"/>
    <s v="Positive"/>
    <x v="0"/>
    <x v="1"/>
    <s v="Negative"/>
    <s v="Praise"/>
  </r>
  <r>
    <d v="2021-04-04T00:00:00"/>
    <s v="Manchester United"/>
    <s v="Brighton"/>
    <n v="2"/>
    <n v="1"/>
    <x v="1"/>
    <s v="Positive"/>
    <x v="0"/>
    <x v="1"/>
    <s v="Negative"/>
    <s v="Criticism"/>
  </r>
  <r>
    <d v="2021-04-11T00:00:00"/>
    <s v="Spurs"/>
    <s v="Manchester United"/>
    <n v="1"/>
    <n v="3"/>
    <x v="1"/>
    <s v="Negative"/>
    <x v="0"/>
    <x v="0"/>
    <s v="Negative"/>
    <s v="Criticism"/>
  </r>
  <r>
    <d v="2021-04-18T00:00:00"/>
    <s v="Manchester United"/>
    <s v="Burnley"/>
    <n v="3"/>
    <n v="1"/>
    <x v="1"/>
    <s v="Positive"/>
    <x v="1"/>
    <x v="1"/>
    <s v="Negative"/>
    <s v="Praise"/>
  </r>
  <r>
    <d v="2021-04-25T00:00:00"/>
    <s v="Leeds"/>
    <s v="Manchester United"/>
    <n v="0"/>
    <n v="0"/>
    <x v="3"/>
    <s v="Positive"/>
    <x v="1"/>
    <x v="1"/>
    <s v="Negative"/>
    <s v="Praise"/>
  </r>
  <r>
    <d v="2021-05-09T00:00:00"/>
    <s v="Aston Villa"/>
    <s v="Manchester United"/>
    <n v="1"/>
    <n v="3"/>
    <x v="1"/>
    <s v="Positive"/>
    <x v="1"/>
    <x v="0"/>
    <s v="Negative"/>
    <s v="Praise"/>
  </r>
  <r>
    <d v="2021-05-11T00:00:00"/>
    <s v="Manchester United"/>
    <s v="Leicester"/>
    <n v="1"/>
    <n v="2"/>
    <x v="6"/>
    <s v="Positive"/>
    <x v="0"/>
    <x v="1"/>
    <s v="Positive"/>
    <s v="Praise"/>
  </r>
  <r>
    <d v="2021-05-13T00:00:00"/>
    <s v="Manchester United"/>
    <s v="Liverpool"/>
    <n v="2"/>
    <n v="4"/>
    <x v="7"/>
    <s v="Negative"/>
    <x v="1"/>
    <x v="1"/>
    <s v="Negative"/>
    <s v="Praise"/>
  </r>
  <r>
    <d v="2021-05-18T00:00:00"/>
    <s v="Manchester United"/>
    <s v="Fulham"/>
    <n v="1"/>
    <n v="1"/>
    <x v="3"/>
    <s v="Negative"/>
    <x v="1"/>
    <x v="0"/>
    <s v="Negative"/>
    <s v="Criticism"/>
  </r>
  <r>
    <d v="2021-05-23T00:00:00"/>
    <s v="Wolves"/>
    <s v="Manchester United"/>
    <n v="1"/>
    <n v="2"/>
    <x v="1"/>
    <s v="Negative"/>
    <x v="0"/>
    <x v="0"/>
    <s v="Negative"/>
    <s v="Prais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d v="2020-09-19T00:00:00"/>
    <s v="Manchester United"/>
    <s v="Crystal Palace"/>
    <n v="1"/>
    <n v="3"/>
    <x v="0"/>
    <x v="0"/>
    <s v="Negative"/>
    <s v="Positive"/>
    <x v="0"/>
    <s v="Negative"/>
    <s v="Praise"/>
  </r>
  <r>
    <d v="2020-09-26T00:00:00"/>
    <s v="Brighton"/>
    <s v="Manchester United"/>
    <n v="2"/>
    <n v="3"/>
    <x v="1"/>
    <x v="1"/>
    <s v="Positive"/>
    <s v="Negative"/>
    <x v="1"/>
    <s v="Positive"/>
    <s v="Criticism"/>
  </r>
  <r>
    <d v="2020-10-04T00:00:00"/>
    <s v="Tottenham"/>
    <s v="Manchester United"/>
    <n v="1"/>
    <n v="6"/>
    <x v="2"/>
    <x v="2"/>
    <s v="Negative"/>
    <s v="Negative"/>
    <x v="0"/>
    <s v="Negative"/>
    <s v="Criticism"/>
  </r>
  <r>
    <d v="2020-10-17T00:00:00"/>
    <s v="Newcastle"/>
    <s v="Manchester United"/>
    <n v="1"/>
    <n v="4"/>
    <x v="3"/>
    <x v="1"/>
    <s v="Positive"/>
    <s v="Negative"/>
    <x v="1"/>
    <s v="Positive"/>
    <s v="Praise"/>
  </r>
  <r>
    <d v="2020-10-24T00:00:00"/>
    <s v="Manchester United"/>
    <s v="Chelsea"/>
    <n v="0"/>
    <n v="0"/>
    <x v="4"/>
    <x v="3"/>
    <s v="Positive"/>
    <s v="Positive"/>
    <x v="1"/>
    <s v="Negative"/>
    <s v="Praise"/>
  </r>
  <r>
    <d v="2020-11-01T00:00:00"/>
    <s v="Manchester United"/>
    <s v="Arsenal"/>
    <n v="0"/>
    <n v="1"/>
    <x v="1"/>
    <x v="4"/>
    <s v="Negative"/>
    <s v="Negative"/>
    <x v="1"/>
    <s v="Negative"/>
    <s v="Praise"/>
  </r>
  <r>
    <d v="2020-11-07T00:00:00"/>
    <s v="Everton"/>
    <s v="Manchester United"/>
    <n v="1"/>
    <n v="3"/>
    <x v="0"/>
    <x v="1"/>
    <s v="Positive"/>
    <s v="Negative"/>
    <x v="1"/>
    <s v="Negative"/>
    <s v="Criticism"/>
  </r>
  <r>
    <d v="2020-11-21T00:00:00"/>
    <s v="Manchester United"/>
    <s v="West Brom"/>
    <n v="1"/>
    <n v="0"/>
    <x v="1"/>
    <x v="1"/>
    <s v="Negative"/>
    <s v="Negative"/>
    <x v="0"/>
    <s v="Negative"/>
    <s v="Criticism"/>
  </r>
  <r>
    <d v="2020-11-29T00:00:00"/>
    <s v="Southampton"/>
    <s v="Manchester United"/>
    <n v="2"/>
    <n v="3"/>
    <x v="1"/>
    <x v="1"/>
    <s v="Positive"/>
    <s v="Positive"/>
    <x v="1"/>
    <s v="Neutral"/>
    <s v="Praise"/>
  </r>
  <r>
    <d v="2020-12-05T00:00:00"/>
    <s v="West Ham"/>
    <s v="Manchester United"/>
    <n v="1"/>
    <n v="3"/>
    <x v="0"/>
    <x v="1"/>
    <s v="Negative"/>
    <s v="Positive"/>
    <x v="0"/>
    <s v="Neutral"/>
    <s v="Criticism"/>
  </r>
  <r>
    <d v="2020-12-12T00:00:00"/>
    <s v="Manchester United"/>
    <s v="Manchester City"/>
    <n v="0"/>
    <n v="0"/>
    <x v="4"/>
    <x v="3"/>
    <s v="Negative"/>
    <s v="Negative"/>
    <x v="1"/>
    <s v="Negative"/>
    <s v="Criticism"/>
  </r>
  <r>
    <d v="2020-12-17T00:00:00"/>
    <s v="Sheffield Utd"/>
    <s v="Manchester United"/>
    <n v="2"/>
    <n v="3"/>
    <x v="1"/>
    <x v="1"/>
    <s v="Negative"/>
    <s v="Positive"/>
    <x v="0"/>
    <s v="Negative"/>
    <s v="Criticism"/>
  </r>
  <r>
    <d v="2020-12-20T00:00:00"/>
    <s v="Manchester United"/>
    <s v="Leeds"/>
    <n v="6"/>
    <n v="2"/>
    <x v="5"/>
    <x v="1"/>
    <s v="Positive"/>
    <s v="Negative"/>
    <x v="1"/>
    <s v="Negative"/>
    <s v="Praise"/>
  </r>
  <r>
    <d v="2020-12-26T00:00:00"/>
    <s v="Leicester"/>
    <s v="Manchester United"/>
    <n v="2"/>
    <n v="2"/>
    <x v="4"/>
    <x v="3"/>
    <s v="Negative"/>
    <s v="Positive"/>
    <x v="1"/>
    <s v="Positive"/>
    <s v="Praise"/>
  </r>
  <r>
    <d v="2020-12-29T00:00:00"/>
    <s v="Manchester United"/>
    <s v="Wolves"/>
    <n v="1"/>
    <n v="0"/>
    <x v="1"/>
    <x v="1"/>
    <s v="Negative"/>
    <s v="Positive"/>
    <x v="0"/>
    <s v="Negative"/>
    <s v="Praise"/>
  </r>
  <r>
    <d v="2021-01-01T00:00:00"/>
    <s v="Manchester United"/>
    <s v="Aston Villa"/>
    <n v="2"/>
    <n v="1"/>
    <x v="1"/>
    <x v="1"/>
    <s v="Negative"/>
    <s v="Negative"/>
    <x v="0"/>
    <s v="Negative"/>
    <s v="Criticism"/>
  </r>
  <r>
    <d v="2021-01-12T00:00:00"/>
    <s v="Burnley"/>
    <s v="Manchester United"/>
    <n v="0"/>
    <n v="1"/>
    <x v="1"/>
    <x v="1"/>
    <s v="Positive"/>
    <s v="Negative"/>
    <x v="1"/>
    <s v="Negative"/>
    <s v="Praise"/>
  </r>
  <r>
    <d v="2021-01-17T00:00:00"/>
    <s v="Liverpool"/>
    <s v="Manchester United"/>
    <n v="0"/>
    <n v="0"/>
    <x v="4"/>
    <x v="3"/>
    <s v="Negative"/>
    <s v="Negative"/>
    <x v="0"/>
    <s v="Negative"/>
    <s v="Criticism"/>
  </r>
  <r>
    <d v="2021-01-20T00:00:00"/>
    <s v="Fulham"/>
    <s v="Manchester United"/>
    <n v="1"/>
    <n v="2"/>
    <x v="1"/>
    <x v="1"/>
    <s v="Positive"/>
    <s v="Positive"/>
    <x v="1"/>
    <s v="Negative"/>
    <s v="Praise"/>
  </r>
  <r>
    <d v="2021-01-27T00:00:00"/>
    <s v="Manchester United"/>
    <s v="Sheffield United"/>
    <n v="1"/>
    <n v="2"/>
    <x v="1"/>
    <x v="5"/>
    <s v="Negative"/>
    <s v="Positive"/>
    <x v="0"/>
    <s v="Negative"/>
    <s v="Criticism"/>
  </r>
  <r>
    <d v="2021-01-30T00:00:00"/>
    <s v="Arsenal"/>
    <s v="Manchester United"/>
    <n v="0"/>
    <n v="0"/>
    <x v="4"/>
    <x v="3"/>
    <s v="Positive"/>
    <s v="Positive"/>
    <x v="1"/>
    <s v="Negative"/>
    <s v="Criticism"/>
  </r>
  <r>
    <d v="2021-02-02T00:00:00"/>
    <s v="Manchester United"/>
    <s v="Southampton"/>
    <n v="9"/>
    <n v="0"/>
    <x v="6"/>
    <x v="1"/>
    <s v="Positive"/>
    <s v="Negative"/>
    <x v="1"/>
    <s v="Negative"/>
    <s v="Praise"/>
  </r>
  <r>
    <d v="2021-02-06T00:00:00"/>
    <s v="Manchester United"/>
    <s v="Everton"/>
    <n v="3"/>
    <n v="3"/>
    <x v="4"/>
    <x v="3"/>
    <s v="Negative"/>
    <s v="Negative"/>
    <x v="0"/>
    <s v="Negative"/>
    <s v="Criticism"/>
  </r>
  <r>
    <d v="2021-02-14T00:00:00"/>
    <s v="West Brom"/>
    <s v="Manchester United"/>
    <n v="1"/>
    <n v="1"/>
    <x v="4"/>
    <x v="3"/>
    <s v="Negative"/>
    <s v="Negative"/>
    <x v="0"/>
    <s v="Negative"/>
    <s v="Praise"/>
  </r>
  <r>
    <d v="2021-02-21T00:00:00"/>
    <s v="Manchester United"/>
    <s v="Newcastle"/>
    <n v="3"/>
    <n v="1"/>
    <x v="0"/>
    <x v="1"/>
    <s v="Positive"/>
    <s v="Negative"/>
    <x v="1"/>
    <s v="Positive"/>
    <s v="Praise"/>
  </r>
  <r>
    <d v="2021-02-28T00:00:00"/>
    <s v="Chelsea"/>
    <s v="Manchester United"/>
    <n v="0"/>
    <n v="0"/>
    <x v="4"/>
    <x v="3"/>
    <s v="Negative"/>
    <s v="Negative"/>
    <x v="0"/>
    <s v="Negative"/>
    <s v="Criticism"/>
  </r>
  <r>
    <d v="2021-03-03T00:00:00"/>
    <s v="Crystal Palace"/>
    <s v="Manchester United"/>
    <n v="0"/>
    <n v="0"/>
    <x v="4"/>
    <x v="3"/>
    <s v="Negative"/>
    <s v="Positive"/>
    <x v="1"/>
    <s v="Negative"/>
    <s v="Criticism"/>
  </r>
  <r>
    <d v="2021-03-07T00:00:00"/>
    <s v="Manchester City"/>
    <s v="Manchester United"/>
    <n v="0"/>
    <n v="2"/>
    <x v="0"/>
    <x v="1"/>
    <s v="Positive"/>
    <s v="Positive"/>
    <x v="1"/>
    <s v="Negative"/>
    <s v="Praise"/>
  </r>
  <r>
    <d v="2021-03-14T00:00:00"/>
    <s v="Manchester United"/>
    <s v="West Ham"/>
    <n v="1"/>
    <n v="0"/>
    <x v="1"/>
    <x v="1"/>
    <s v="Positive"/>
    <s v="Positive"/>
    <x v="1"/>
    <s v="Negative"/>
    <s v="Praise"/>
  </r>
  <r>
    <d v="2021-04-04T00:00:00"/>
    <s v="Manchester United"/>
    <s v="Brighton"/>
    <n v="2"/>
    <n v="1"/>
    <x v="1"/>
    <x v="1"/>
    <s v="Positive"/>
    <s v="Positive"/>
    <x v="1"/>
    <s v="Negative"/>
    <s v="Criticism"/>
  </r>
  <r>
    <d v="2021-04-11T00:00:00"/>
    <s v="Spurs"/>
    <s v="Manchester United"/>
    <n v="1"/>
    <n v="3"/>
    <x v="0"/>
    <x v="1"/>
    <s v="Negative"/>
    <s v="Positive"/>
    <x v="0"/>
    <s v="Negative"/>
    <s v="Criticism"/>
  </r>
  <r>
    <d v="2021-04-18T00:00:00"/>
    <s v="Manchester United"/>
    <s v="Burnley"/>
    <n v="3"/>
    <n v="1"/>
    <x v="0"/>
    <x v="1"/>
    <s v="Positive"/>
    <s v="Negative"/>
    <x v="1"/>
    <s v="Negative"/>
    <s v="Praise"/>
  </r>
  <r>
    <d v="2021-04-25T00:00:00"/>
    <s v="Leeds"/>
    <s v="Manchester United"/>
    <n v="0"/>
    <n v="0"/>
    <x v="4"/>
    <x v="3"/>
    <s v="Positive"/>
    <s v="Negative"/>
    <x v="1"/>
    <s v="Negative"/>
    <s v="Praise"/>
  </r>
  <r>
    <d v="2021-05-09T00:00:00"/>
    <s v="Aston Villa"/>
    <s v="Manchester United"/>
    <n v="1"/>
    <n v="3"/>
    <x v="0"/>
    <x v="1"/>
    <s v="Positive"/>
    <s v="Negative"/>
    <x v="0"/>
    <s v="Negative"/>
    <s v="Praise"/>
  </r>
  <r>
    <d v="2021-05-11T00:00:00"/>
    <s v="Manchester United"/>
    <s v="Leicester"/>
    <n v="1"/>
    <n v="2"/>
    <x v="1"/>
    <x v="6"/>
    <s v="Positive"/>
    <s v="Positive"/>
    <x v="1"/>
    <s v="Positive"/>
    <s v="Praise"/>
  </r>
  <r>
    <d v="2021-05-13T00:00:00"/>
    <s v="Manchester United"/>
    <s v="Liverpool"/>
    <n v="2"/>
    <n v="4"/>
    <x v="0"/>
    <x v="7"/>
    <s v="Negative"/>
    <s v="Negative"/>
    <x v="1"/>
    <s v="Negative"/>
    <s v="Praise"/>
  </r>
  <r>
    <d v="2021-05-18T00:00:00"/>
    <s v="Manchester United"/>
    <s v="Fulham"/>
    <n v="1"/>
    <n v="1"/>
    <x v="4"/>
    <x v="3"/>
    <s v="Negative"/>
    <s v="Negative"/>
    <x v="0"/>
    <s v="Negative"/>
    <s v="Criticism"/>
  </r>
  <r>
    <d v="2021-05-23T00:00:00"/>
    <s v="Wolves"/>
    <s v="Manchester United"/>
    <n v="1"/>
    <n v="2"/>
    <x v="1"/>
    <x v="1"/>
    <s v="Negative"/>
    <s v="Positive"/>
    <x v="0"/>
    <s v="Negative"/>
    <s v="Praise"/>
  </r>
  <r>
    <d v="2021-01-03T00:00:00"/>
    <s v="Chelsea"/>
    <s v="Manchester City"/>
    <n v="1"/>
    <n v="3"/>
    <x v="0"/>
    <x v="8"/>
    <s v="Positive"/>
    <s v="Negative"/>
    <x v="1"/>
    <s v="Negative"/>
    <s v="Praise"/>
  </r>
  <r>
    <d v="2021-01-16T00:00:00"/>
    <s v="Fulham"/>
    <s v="Chelsea"/>
    <n v="0"/>
    <n v="1"/>
    <x v="1"/>
    <x v="9"/>
    <s v="Positive"/>
    <s v="Negative"/>
    <x v="1"/>
    <s v="Negative"/>
    <s v="Praise"/>
  </r>
  <r>
    <d v="2021-01-19T00:00:00"/>
    <s v="Leicester"/>
    <s v="Chelsea"/>
    <n v="2"/>
    <n v="0"/>
    <x v="0"/>
    <x v="6"/>
    <s v="Negative"/>
    <s v="Negative"/>
    <x v="0"/>
    <s v="Negative"/>
    <s v="Criticism"/>
  </r>
  <r>
    <d v="2021-01-27T00:00:00"/>
    <s v="Chelsea"/>
    <s v="Wolves"/>
    <n v="0"/>
    <n v="0"/>
    <x v="4"/>
    <x v="3"/>
    <s v="Positive"/>
    <s v="Negative"/>
    <x v="1"/>
    <s v="Negative"/>
    <s v="Praise"/>
  </r>
  <r>
    <d v="2021-01-31T00:00:00"/>
    <s v="Chelsea"/>
    <s v="Burnley"/>
    <n v="2"/>
    <n v="0"/>
    <x v="0"/>
    <x v="9"/>
    <s v="Negative"/>
    <s v="Positive"/>
    <x v="1"/>
    <s v="Neutral"/>
    <s v="Criticism"/>
  </r>
  <r>
    <d v="2021-02-04T00:00:00"/>
    <s v="Spurs"/>
    <s v="Chelsea"/>
    <n v="0"/>
    <n v="1"/>
    <x v="1"/>
    <x v="9"/>
    <s v="Negative"/>
    <s v="Negative"/>
    <x v="0"/>
    <s v="Negative"/>
    <s v="Criticism"/>
  </r>
  <r>
    <d v="2021-02-07T00:00:00"/>
    <s v="Sheffield"/>
    <s v="Chelsea"/>
    <n v="1"/>
    <n v="2"/>
    <x v="1"/>
    <x v="9"/>
    <s v="Positive"/>
    <s v="Positive"/>
    <x v="1"/>
    <s v="Positive"/>
    <s v="Praise"/>
  </r>
  <r>
    <d v="2021-02-15T00:00:00"/>
    <s v="Chelsea"/>
    <s v="Newcastle"/>
    <n v="2"/>
    <n v="2"/>
    <x v="4"/>
    <x v="9"/>
    <s v="Positive"/>
    <s v="Negative"/>
    <x v="1"/>
    <s v="Positive"/>
    <s v="Praise"/>
  </r>
  <r>
    <d v="2021-02-20T00:00:00"/>
    <s v="Southampton"/>
    <s v="Chelsea"/>
    <n v="1"/>
    <n v="1"/>
    <x v="4"/>
    <x v="3"/>
    <s v="Negative"/>
    <s v="Negative"/>
    <x v="0"/>
    <s v="Negative"/>
    <s v="Criticism"/>
  </r>
  <r>
    <d v="2021-03-04T00:00:00"/>
    <s v="Liverpool"/>
    <s v="Chelsea"/>
    <n v="0"/>
    <n v="1"/>
    <x v="1"/>
    <x v="9"/>
    <s v="Negative"/>
    <s v="Positive"/>
    <x v="0"/>
    <s v="Positive"/>
    <s v="Criticism"/>
  </r>
  <r>
    <d v="2021-03-08T00:00:00"/>
    <s v="Chelsea"/>
    <s v="Everton"/>
    <n v="2"/>
    <n v="0"/>
    <x v="0"/>
    <x v="9"/>
    <s v="Positive"/>
    <s v="Negative"/>
    <x v="1"/>
    <s v="Positive"/>
    <s v="Praise"/>
  </r>
  <r>
    <d v="2021-03-13T00:00:00"/>
    <s v="Leeds"/>
    <s v="Chelsea"/>
    <n v="0"/>
    <n v="0"/>
    <x v="4"/>
    <x v="3"/>
    <s v="Negative"/>
    <s v="Positive"/>
    <x v="0"/>
    <s v="Negative"/>
    <s v="Criticism"/>
  </r>
  <r>
    <d v="2021-04-03T00:00:00"/>
    <s v="Chelsea"/>
    <s v="West Brom"/>
    <n v="2"/>
    <n v="5"/>
    <x v="3"/>
    <x v="10"/>
    <s v="Negative"/>
    <s v="Negative"/>
    <x v="0"/>
    <s v="Negative"/>
    <s v="Criticism"/>
  </r>
  <r>
    <d v="2021-04-10T00:00:00"/>
    <s v="Crystal Palace"/>
    <s v="Chelsea"/>
    <n v="1"/>
    <n v="4"/>
    <x v="3"/>
    <x v="9"/>
    <s v="Positive"/>
    <s v="Positive"/>
    <x v="1"/>
    <s v="Negative"/>
    <s v="Praise"/>
  </r>
  <r>
    <d v="2021-04-20T00:00:00"/>
    <s v="Chelsea"/>
    <s v="Brighton"/>
    <n v="0"/>
    <n v="0"/>
    <x v="4"/>
    <x v="3"/>
    <s v="Negative"/>
    <s v="Positive"/>
    <x v="1"/>
    <s v="Negative"/>
    <s v="Criticism"/>
  </r>
  <r>
    <d v="2021-04-24T00:00:00"/>
    <s v="West Ham"/>
    <s v="Chelsea"/>
    <n v="0"/>
    <n v="1"/>
    <x v="1"/>
    <x v="9"/>
    <s v="Negative"/>
    <s v="Negative"/>
    <x v="0"/>
    <s v="Negative"/>
    <s v="Praise"/>
  </r>
  <r>
    <d v="2021-05-01T00:00:00"/>
    <s v="Chelsea"/>
    <s v="Fulham"/>
    <n v="2"/>
    <n v="0"/>
    <x v="0"/>
    <x v="9"/>
    <s v="Positive"/>
    <s v="Positive"/>
    <x v="1"/>
    <s v="Neutral"/>
    <s v="Praise"/>
  </r>
  <r>
    <d v="2021-05-08T00:00:00"/>
    <s v="Manchester City"/>
    <s v="Chelsea"/>
    <n v="1"/>
    <n v="2"/>
    <x v="1"/>
    <x v="9"/>
    <s v="Negative"/>
    <s v="Negative"/>
    <x v="0"/>
    <s v="Negative"/>
    <s v="Criticism"/>
  </r>
  <r>
    <d v="2021-05-12T00:00:00"/>
    <s v="Chelsea"/>
    <s v="Arsenal"/>
    <n v="0"/>
    <n v="1"/>
    <x v="1"/>
    <x v="4"/>
    <s v="Negative"/>
    <s v="Positive"/>
    <x v="0"/>
    <s v="Negative"/>
    <s v="Criticism"/>
  </r>
  <r>
    <d v="2021-05-18T00:00:00"/>
    <s v="Chelsea"/>
    <s v="Leicester"/>
    <n v="2"/>
    <n v="1"/>
    <x v="1"/>
    <x v="9"/>
    <s v="Negative"/>
    <s v="Negative"/>
    <x v="0"/>
    <s v="Negative"/>
    <s v="Criticism"/>
  </r>
  <r>
    <d v="2021-05-23T00:00:00"/>
    <s v="Aston Villa"/>
    <s v="Chelsea"/>
    <n v="2"/>
    <n v="1"/>
    <x v="1"/>
    <x v="11"/>
    <s v="Negative"/>
    <s v="Positive"/>
    <x v="0"/>
    <s v="Positive"/>
    <s v="Criticism"/>
  </r>
  <r>
    <d v="2021-09-14T00:00:00"/>
    <s v="Brighton"/>
    <s v="Chelsea"/>
    <n v="1"/>
    <n v="3"/>
    <x v="0"/>
    <x v="9"/>
    <s v="Positive"/>
    <s v="Positive"/>
    <x v="1"/>
    <s v="Negative"/>
    <s v="Criticism"/>
  </r>
  <r>
    <d v="2020-09-20T00:00:00"/>
    <s v="Chelsea"/>
    <s v="Liverpool"/>
    <n v="0"/>
    <n v="2"/>
    <x v="0"/>
    <x v="7"/>
    <s v="Positive"/>
    <s v="Positive"/>
    <x v="1"/>
    <s v="Negative"/>
    <s v="Praise"/>
  </r>
  <r>
    <d v="2020-09-26T00:00:00"/>
    <s v="West Brom"/>
    <s v="Chelsea"/>
    <n v="3"/>
    <n v="3"/>
    <x v="4"/>
    <x v="3"/>
    <s v="Negative"/>
    <s v="Positive"/>
    <x v="1"/>
    <s v="Positive"/>
    <s v="Criticism"/>
  </r>
  <r>
    <d v="2020-10-03T00:00:00"/>
    <s v="Chelsea"/>
    <s v="Crystal Palace"/>
    <n v="4"/>
    <n v="0"/>
    <x v="5"/>
    <x v="9"/>
    <s v="Positive"/>
    <s v="Positive"/>
    <x v="1"/>
    <s v="Negative"/>
    <s v="Praise"/>
  </r>
  <r>
    <d v="2020-10-17T00:00:00"/>
    <s v="Chelsea"/>
    <s v="Southampton"/>
    <n v="3"/>
    <n v="3"/>
    <x v="4"/>
    <x v="3"/>
    <s v="Positive"/>
    <s v="Positive"/>
    <x v="1"/>
    <s v="Neutral"/>
    <s v="Criticism"/>
  </r>
  <r>
    <d v="2020-10-31T00:00:00"/>
    <s v="Burnley"/>
    <s v="Chelsea"/>
    <n v="0"/>
    <n v="3"/>
    <x v="3"/>
    <x v="9"/>
    <s v="Positive"/>
    <s v="Positive"/>
    <x v="1"/>
    <s v="Positive"/>
    <s v="Praise"/>
  </r>
  <r>
    <d v="2020-11-07T00:00:00"/>
    <s v="Chelsea"/>
    <s v="Sheffield United"/>
    <n v="4"/>
    <n v="1"/>
    <x v="3"/>
    <x v="9"/>
    <s v="Positive"/>
    <s v="Positive"/>
    <x v="1"/>
    <s v="Positive"/>
    <s v="Praise"/>
  </r>
  <r>
    <d v="2020-11-21T00:00:00"/>
    <s v="Newcastle"/>
    <s v="Chelsea"/>
    <n v="0"/>
    <n v="2"/>
    <x v="0"/>
    <x v="9"/>
    <s v="Positive"/>
    <s v="Negative"/>
    <x v="1"/>
    <s v="Positive"/>
    <s v="Praise"/>
  </r>
  <r>
    <d v="2020-11-29T00:00:00"/>
    <s v="Chelsea"/>
    <s v="Spurs"/>
    <n v="0"/>
    <n v="0"/>
    <x v="4"/>
    <x v="3"/>
    <s v="Negative"/>
    <s v="Positive"/>
    <x v="0"/>
    <s v="Neutral"/>
    <s v="Praise"/>
  </r>
  <r>
    <d v="2020-12-05T00:00:00"/>
    <s v="Chelsea"/>
    <s v="Leeds"/>
    <n v="3"/>
    <n v="1"/>
    <x v="0"/>
    <x v="9"/>
    <s v="Positive"/>
    <s v="Positive"/>
    <x v="1"/>
    <s v="Neutral"/>
    <s v="Praise"/>
  </r>
  <r>
    <d v="2020-12-12T00:00:00"/>
    <s v="Everton"/>
    <s v="Chelsea"/>
    <n v="1"/>
    <n v="0"/>
    <x v="1"/>
    <x v="12"/>
    <s v="Negative"/>
    <s v="Positive"/>
    <x v="0"/>
    <s v="Negative"/>
    <s v="Criticism"/>
  </r>
  <r>
    <d v="2020-12-15T00:00:00"/>
    <s v="Wolves"/>
    <s v="Chelsea"/>
    <n v="2"/>
    <n v="1"/>
    <x v="1"/>
    <x v="13"/>
    <s v="Negative"/>
    <s v="Negative"/>
    <x v="0"/>
    <s v="Negative"/>
    <s v="Criticism"/>
  </r>
  <r>
    <d v="2020-12-21T00:00:00"/>
    <s v="Chelsea"/>
    <s v="West Ham"/>
    <n v="3"/>
    <n v="0"/>
    <x v="3"/>
    <x v="9"/>
    <s v="Positive"/>
    <s v="Positive"/>
    <x v="1"/>
    <s v="Negative"/>
    <s v="Praise"/>
  </r>
  <r>
    <d v="2020-12-25T00:00:00"/>
    <s v="Arsenal"/>
    <s v="Chelsea"/>
    <n v="3"/>
    <n v="1"/>
    <x v="0"/>
    <x v="4"/>
    <s v="Positive"/>
    <s v="Negative"/>
    <x v="1"/>
    <s v="Neutral"/>
    <s v="Praise"/>
  </r>
  <r>
    <d v="2020-12-28T00:00:00"/>
    <s v="Chelsea"/>
    <s v="Aston Villa"/>
    <n v="1"/>
    <n v="1"/>
    <x v="4"/>
    <x v="3"/>
    <s v="Positive"/>
    <s v="Positive"/>
    <x v="1"/>
    <s v="Negative"/>
    <s v="Prai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49EF7-9DD3-3D4C-A683-64D225CC7A0B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11">
    <pivotField numFmtId="14" showAll="0"/>
    <pivotField showAll="0"/>
    <pivotField showAll="0"/>
    <pivotField showAll="0"/>
    <pivotField showAll="0"/>
    <pivotField axis="axisRow" showAll="0">
      <items count="9">
        <item x="4"/>
        <item x="0"/>
        <item x="6"/>
        <item x="7"/>
        <item x="1"/>
        <item x="3"/>
        <item x="5"/>
        <item x="2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2">
    <field x="8"/>
    <field x="5"/>
  </rowFields>
  <rowItems count="13">
    <i>
      <x/>
    </i>
    <i r="1">
      <x v="1"/>
    </i>
    <i r="1">
      <x v="4"/>
    </i>
    <i r="1">
      <x v="5"/>
    </i>
    <i r="1">
      <x v="6"/>
    </i>
    <i r="1">
      <x v="7"/>
    </i>
    <i>
      <x v="1"/>
    </i>
    <i r="1">
      <x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Zero-shot Model Sentimen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89BF9-3F6E-0048-A86C-C5F4E5F2C5A1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numFmtId="14" showAll="0"/>
    <pivotField showAll="0"/>
    <pivotField showAll="0"/>
    <pivotField showAll="0"/>
    <pivotField showAll="0"/>
    <pivotField showAll="0">
      <items count="8">
        <item x="4"/>
        <item x="1"/>
        <item x="0"/>
        <item x="3"/>
        <item x="5"/>
        <item x="2"/>
        <item x="6"/>
        <item t="default"/>
      </items>
    </pivotField>
    <pivotField axis="axisRow" showAll="0">
      <items count="15">
        <item h="1" x="4"/>
        <item h="1" x="11"/>
        <item h="1" x="9"/>
        <item h="1" x="0"/>
        <item h="1" x="12"/>
        <item h="1" x="6"/>
        <item h="1" x="7"/>
        <item h="1" x="8"/>
        <item x="1"/>
        <item x="3"/>
        <item h="1" x="5"/>
        <item h="1" x="2"/>
        <item h="1" x="10"/>
        <item h="1"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2">
    <field x="9"/>
    <field x="6"/>
  </rowFields>
  <rowItems count="7">
    <i>
      <x/>
    </i>
    <i r="1">
      <x v="8"/>
    </i>
    <i r="1">
      <x v="9"/>
    </i>
    <i>
      <x v="1"/>
    </i>
    <i r="1">
      <x v="8"/>
    </i>
    <i r="1">
      <x v="9"/>
    </i>
    <i t="grand">
      <x/>
    </i>
  </rowItems>
  <colItems count="1">
    <i/>
  </colItems>
  <dataFields count="1">
    <dataField name="Count of Zero-shot Model Sentiment" fld="9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E527-8940-454C-B65C-639D0D7B7A82}">
  <dimension ref="A3:B16"/>
  <sheetViews>
    <sheetView workbookViewId="0">
      <selection activeCell="H15" sqref="H15"/>
    </sheetView>
  </sheetViews>
  <sheetFormatPr baseColWidth="10" defaultRowHeight="16" x14ac:dyDescent="0.2"/>
  <cols>
    <col min="1" max="1" width="21.33203125" bestFit="1" customWidth="1"/>
    <col min="2" max="2" width="31.5" bestFit="1" customWidth="1"/>
  </cols>
  <sheetData>
    <row r="3" spans="1:2" x14ac:dyDescent="0.2">
      <c r="A3" s="6" t="s">
        <v>40</v>
      </c>
      <c r="B3" t="s">
        <v>43</v>
      </c>
    </row>
    <row r="4" spans="1:2" x14ac:dyDescent="0.2">
      <c r="A4" s="7" t="s">
        <v>21</v>
      </c>
      <c r="B4" s="4">
        <v>16</v>
      </c>
    </row>
    <row r="5" spans="1:2" x14ac:dyDescent="0.2">
      <c r="A5" s="8" t="s">
        <v>17</v>
      </c>
      <c r="B5" s="4">
        <v>1</v>
      </c>
    </row>
    <row r="6" spans="1:2" x14ac:dyDescent="0.2">
      <c r="A6" s="8" t="s">
        <v>14</v>
      </c>
      <c r="B6" s="4">
        <v>8</v>
      </c>
    </row>
    <row r="7" spans="1:2" x14ac:dyDescent="0.2">
      <c r="A7" s="8" t="s">
        <v>12</v>
      </c>
      <c r="B7" s="4">
        <v>5</v>
      </c>
    </row>
    <row r="8" spans="1:2" x14ac:dyDescent="0.2">
      <c r="A8" s="8" t="s">
        <v>13</v>
      </c>
      <c r="B8" s="4">
        <v>1</v>
      </c>
    </row>
    <row r="9" spans="1:2" x14ac:dyDescent="0.2">
      <c r="A9" s="8" t="s">
        <v>15</v>
      </c>
      <c r="B9" s="4">
        <v>1</v>
      </c>
    </row>
    <row r="10" spans="1:2" x14ac:dyDescent="0.2">
      <c r="A10" s="7" t="s">
        <v>23</v>
      </c>
      <c r="B10" s="4">
        <v>22</v>
      </c>
    </row>
    <row r="11" spans="1:2" x14ac:dyDescent="0.2">
      <c r="A11" s="8" t="s">
        <v>27</v>
      </c>
      <c r="B11" s="4">
        <v>1</v>
      </c>
    </row>
    <row r="12" spans="1:2" x14ac:dyDescent="0.2">
      <c r="A12" s="8" t="s">
        <v>34</v>
      </c>
      <c r="B12" s="4">
        <v>1</v>
      </c>
    </row>
    <row r="13" spans="1:2" x14ac:dyDescent="0.2">
      <c r="A13" s="8" t="s">
        <v>37</v>
      </c>
      <c r="B13" s="4">
        <v>1</v>
      </c>
    </row>
    <row r="14" spans="1:2" x14ac:dyDescent="0.2">
      <c r="A14" s="8" t="s">
        <v>14</v>
      </c>
      <c r="B14" s="4">
        <v>13</v>
      </c>
    </row>
    <row r="15" spans="1:2" x14ac:dyDescent="0.2">
      <c r="A15" s="8" t="s">
        <v>12</v>
      </c>
      <c r="B15" s="4">
        <v>6</v>
      </c>
    </row>
    <row r="16" spans="1:2" x14ac:dyDescent="0.2">
      <c r="A16" s="7" t="s">
        <v>41</v>
      </c>
      <c r="B16" s="4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F37A-E0E1-724E-8926-7ADB72B6D12C}">
  <dimension ref="A3:B10"/>
  <sheetViews>
    <sheetView workbookViewId="0">
      <selection activeCell="A4" sqref="A4"/>
    </sheetView>
  </sheetViews>
  <sheetFormatPr baseColWidth="10" defaultRowHeight="16" x14ac:dyDescent="0.2"/>
  <cols>
    <col min="1" max="1" width="21.33203125" bestFit="1" customWidth="1"/>
    <col min="2" max="2" width="31.5" bestFit="1" customWidth="1"/>
  </cols>
  <sheetData>
    <row r="3" spans="1:2" x14ac:dyDescent="0.2">
      <c r="A3" s="6" t="s">
        <v>40</v>
      </c>
      <c r="B3" t="s">
        <v>43</v>
      </c>
    </row>
    <row r="4" spans="1:2" x14ac:dyDescent="0.2">
      <c r="A4" s="7" t="s">
        <v>21</v>
      </c>
      <c r="B4" s="4">
        <v>16</v>
      </c>
    </row>
    <row r="5" spans="1:2" x14ac:dyDescent="0.2">
      <c r="A5" s="8" t="s">
        <v>14</v>
      </c>
      <c r="B5" s="4">
        <v>8</v>
      </c>
    </row>
    <row r="6" spans="1:2" x14ac:dyDescent="0.2">
      <c r="A6" s="8" t="s">
        <v>12</v>
      </c>
      <c r="B6" s="4">
        <v>8</v>
      </c>
    </row>
    <row r="7" spans="1:2" x14ac:dyDescent="0.2">
      <c r="A7" s="7" t="s">
        <v>23</v>
      </c>
      <c r="B7" s="4">
        <v>24</v>
      </c>
    </row>
    <row r="8" spans="1:2" x14ac:dyDescent="0.2">
      <c r="A8" s="8" t="s">
        <v>14</v>
      </c>
      <c r="B8" s="4">
        <v>13</v>
      </c>
    </row>
    <row r="9" spans="1:2" x14ac:dyDescent="0.2">
      <c r="A9" s="8" t="s">
        <v>12</v>
      </c>
      <c r="B9" s="4">
        <v>11</v>
      </c>
    </row>
    <row r="10" spans="1:2" x14ac:dyDescent="0.2">
      <c r="A10" s="7" t="s">
        <v>41</v>
      </c>
      <c r="B10" s="4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7CAC-0914-A740-A049-7F0D3BBF4CE6}">
  <dimension ref="A1:L75"/>
  <sheetViews>
    <sheetView tabSelected="1" topLeftCell="A5" zoomScaleNormal="100" workbookViewId="0">
      <selection activeCell="D27" sqref="D27"/>
    </sheetView>
  </sheetViews>
  <sheetFormatPr baseColWidth="10" defaultRowHeight="16" x14ac:dyDescent="0.2"/>
  <cols>
    <col min="1" max="1" width="19" style="2" customWidth="1"/>
    <col min="2" max="2" width="19.33203125" customWidth="1"/>
    <col min="3" max="3" width="21.5" customWidth="1"/>
    <col min="4" max="4" width="17.33203125" customWidth="1"/>
    <col min="5" max="6" width="20" customWidth="1"/>
    <col min="7" max="8" width="19" customWidth="1"/>
    <col min="9" max="9" width="22" customWidth="1"/>
    <col min="10" max="10" width="25" customWidth="1"/>
    <col min="11" max="11" width="21.6640625" customWidth="1"/>
    <col min="12" max="12" width="25.33203125" customWidth="1"/>
  </cols>
  <sheetData>
    <row r="1" spans="1:12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</v>
      </c>
      <c r="G1" s="1" t="s">
        <v>5</v>
      </c>
      <c r="H1" s="1" t="s">
        <v>26</v>
      </c>
      <c r="I1" s="1" t="s">
        <v>6</v>
      </c>
      <c r="J1" s="1" t="s">
        <v>7</v>
      </c>
      <c r="K1" s="1" t="s">
        <v>9</v>
      </c>
      <c r="L1" s="1" t="s">
        <v>8</v>
      </c>
    </row>
    <row r="2" spans="1:12" x14ac:dyDescent="0.2">
      <c r="A2" s="2">
        <v>44093</v>
      </c>
      <c r="B2" t="s">
        <v>10</v>
      </c>
      <c r="C2" t="s">
        <v>17</v>
      </c>
      <c r="D2">
        <v>1</v>
      </c>
      <c r="E2">
        <v>3</v>
      </c>
      <c r="F2">
        <f>ABS(D2-E2)</f>
        <v>2</v>
      </c>
      <c r="G2" t="s">
        <v>45</v>
      </c>
      <c r="H2" t="s">
        <v>21</v>
      </c>
      <c r="I2" t="s">
        <v>23</v>
      </c>
      <c r="J2" t="s">
        <v>21</v>
      </c>
      <c r="K2" t="s">
        <v>21</v>
      </c>
      <c r="L2" t="s">
        <v>25</v>
      </c>
    </row>
    <row r="3" spans="1:12" x14ac:dyDescent="0.2">
      <c r="A3" s="2">
        <v>44100</v>
      </c>
      <c r="B3" t="s">
        <v>18</v>
      </c>
      <c r="C3" t="s">
        <v>10</v>
      </c>
      <c r="D3">
        <v>2</v>
      </c>
      <c r="E3">
        <v>3</v>
      </c>
      <c r="F3">
        <f t="shared" ref="F3:F66" si="0">ABS(D3-E3)</f>
        <v>1</v>
      </c>
      <c r="G3" t="s">
        <v>46</v>
      </c>
      <c r="H3" t="s">
        <v>23</v>
      </c>
      <c r="I3" t="s">
        <v>21</v>
      </c>
      <c r="J3" t="s">
        <v>23</v>
      </c>
      <c r="K3" t="s">
        <v>23</v>
      </c>
      <c r="L3" t="s">
        <v>24</v>
      </c>
    </row>
    <row r="4" spans="1:12" x14ac:dyDescent="0.2">
      <c r="A4" s="2">
        <v>44108</v>
      </c>
      <c r="B4" t="s">
        <v>15</v>
      </c>
      <c r="C4" t="s">
        <v>10</v>
      </c>
      <c r="D4">
        <v>1</v>
      </c>
      <c r="E4">
        <v>6</v>
      </c>
      <c r="F4">
        <f t="shared" si="0"/>
        <v>5</v>
      </c>
      <c r="G4" t="s">
        <v>45</v>
      </c>
      <c r="H4" t="s">
        <v>21</v>
      </c>
      <c r="I4" t="s">
        <v>21</v>
      </c>
      <c r="J4" t="s">
        <v>21</v>
      </c>
      <c r="K4" t="s">
        <v>21</v>
      </c>
      <c r="L4" t="s">
        <v>24</v>
      </c>
    </row>
    <row r="5" spans="1:12" x14ac:dyDescent="0.2">
      <c r="A5" s="2">
        <v>44121</v>
      </c>
      <c r="B5" t="s">
        <v>19</v>
      </c>
      <c r="C5" t="s">
        <v>10</v>
      </c>
      <c r="D5">
        <v>1</v>
      </c>
      <c r="E5">
        <v>4</v>
      </c>
      <c r="F5">
        <f t="shared" si="0"/>
        <v>3</v>
      </c>
      <c r="G5" t="s">
        <v>46</v>
      </c>
      <c r="H5" t="s">
        <v>23</v>
      </c>
      <c r="I5" t="s">
        <v>21</v>
      </c>
      <c r="J5" t="s">
        <v>23</v>
      </c>
      <c r="K5" t="s">
        <v>23</v>
      </c>
      <c r="L5" t="s">
        <v>25</v>
      </c>
    </row>
    <row r="6" spans="1:12" x14ac:dyDescent="0.2">
      <c r="A6" s="2">
        <v>44128</v>
      </c>
      <c r="B6" t="s">
        <v>10</v>
      </c>
      <c r="C6" t="s">
        <v>20</v>
      </c>
      <c r="D6">
        <v>0</v>
      </c>
      <c r="E6">
        <v>0</v>
      </c>
      <c r="F6">
        <f t="shared" si="0"/>
        <v>0</v>
      </c>
      <c r="G6" t="s">
        <v>47</v>
      </c>
      <c r="H6" t="s">
        <v>23</v>
      </c>
      <c r="I6" t="s">
        <v>23</v>
      </c>
      <c r="J6" t="s">
        <v>23</v>
      </c>
      <c r="K6" t="s">
        <v>21</v>
      </c>
      <c r="L6" t="s">
        <v>25</v>
      </c>
    </row>
    <row r="7" spans="1:12" x14ac:dyDescent="0.2">
      <c r="A7" s="2">
        <v>44136</v>
      </c>
      <c r="B7" t="s">
        <v>10</v>
      </c>
      <c r="C7" t="s">
        <v>27</v>
      </c>
      <c r="D7">
        <v>0</v>
      </c>
      <c r="E7">
        <v>1</v>
      </c>
      <c r="F7">
        <f t="shared" si="0"/>
        <v>1</v>
      </c>
      <c r="G7" t="s">
        <v>45</v>
      </c>
      <c r="H7" t="s">
        <v>21</v>
      </c>
      <c r="I7" t="s">
        <v>21</v>
      </c>
      <c r="J7" t="s">
        <v>23</v>
      </c>
      <c r="K7" t="s">
        <v>21</v>
      </c>
      <c r="L7" t="s">
        <v>25</v>
      </c>
    </row>
    <row r="8" spans="1:12" x14ac:dyDescent="0.2">
      <c r="A8" s="2">
        <v>44142</v>
      </c>
      <c r="B8" t="s">
        <v>28</v>
      </c>
      <c r="C8" t="s">
        <v>10</v>
      </c>
      <c r="D8">
        <v>1</v>
      </c>
      <c r="E8">
        <v>3</v>
      </c>
      <c r="F8">
        <f t="shared" si="0"/>
        <v>2</v>
      </c>
      <c r="G8" t="s">
        <v>46</v>
      </c>
      <c r="H8" t="s">
        <v>23</v>
      </c>
      <c r="I8" t="s">
        <v>21</v>
      </c>
      <c r="J8" t="s">
        <v>23</v>
      </c>
      <c r="K8" t="s">
        <v>21</v>
      </c>
      <c r="L8" t="s">
        <v>24</v>
      </c>
    </row>
    <row r="9" spans="1:12" x14ac:dyDescent="0.2">
      <c r="A9" s="2">
        <v>44156</v>
      </c>
      <c r="B9" t="s">
        <v>10</v>
      </c>
      <c r="C9" t="s">
        <v>29</v>
      </c>
      <c r="D9">
        <v>1</v>
      </c>
      <c r="E9">
        <v>0</v>
      </c>
      <c r="F9">
        <f t="shared" si="0"/>
        <v>1</v>
      </c>
      <c r="G9" t="s">
        <v>46</v>
      </c>
      <c r="H9" t="s">
        <v>21</v>
      </c>
      <c r="I9" t="s">
        <v>21</v>
      </c>
      <c r="J9" t="s">
        <v>21</v>
      </c>
      <c r="K9" t="s">
        <v>21</v>
      </c>
      <c r="L9" t="s">
        <v>24</v>
      </c>
    </row>
    <row r="10" spans="1:12" x14ac:dyDescent="0.2">
      <c r="A10" s="2">
        <v>44164</v>
      </c>
      <c r="B10" t="s">
        <v>30</v>
      </c>
      <c r="C10" t="s">
        <v>10</v>
      </c>
      <c r="D10">
        <v>2</v>
      </c>
      <c r="E10">
        <v>3</v>
      </c>
      <c r="F10">
        <f t="shared" si="0"/>
        <v>1</v>
      </c>
      <c r="G10" t="s">
        <v>46</v>
      </c>
      <c r="H10" t="s">
        <v>23</v>
      </c>
      <c r="I10" t="s">
        <v>23</v>
      </c>
      <c r="J10" t="s">
        <v>23</v>
      </c>
      <c r="K10" t="s">
        <v>22</v>
      </c>
      <c r="L10" t="s">
        <v>25</v>
      </c>
    </row>
    <row r="11" spans="1:12" x14ac:dyDescent="0.2">
      <c r="A11" s="2">
        <v>44170</v>
      </c>
      <c r="B11" t="s">
        <v>31</v>
      </c>
      <c r="C11" t="s">
        <v>10</v>
      </c>
      <c r="D11">
        <v>1</v>
      </c>
      <c r="E11">
        <v>3</v>
      </c>
      <c r="F11">
        <f t="shared" si="0"/>
        <v>2</v>
      </c>
      <c r="G11" t="s">
        <v>46</v>
      </c>
      <c r="H11" t="s">
        <v>21</v>
      </c>
      <c r="I11" t="s">
        <v>23</v>
      </c>
      <c r="J11" t="s">
        <v>21</v>
      </c>
      <c r="K11" t="s">
        <v>22</v>
      </c>
      <c r="L11" t="s">
        <v>24</v>
      </c>
    </row>
    <row r="12" spans="1:12" x14ac:dyDescent="0.2">
      <c r="A12" s="2">
        <v>44177</v>
      </c>
      <c r="B12" t="s">
        <v>10</v>
      </c>
      <c r="C12" t="s">
        <v>11</v>
      </c>
      <c r="D12">
        <v>0</v>
      </c>
      <c r="E12">
        <v>0</v>
      </c>
      <c r="F12">
        <f t="shared" si="0"/>
        <v>0</v>
      </c>
      <c r="G12" t="s">
        <v>47</v>
      </c>
      <c r="H12" t="s">
        <v>21</v>
      </c>
      <c r="I12" t="s">
        <v>21</v>
      </c>
      <c r="J12" t="s">
        <v>23</v>
      </c>
      <c r="K12" t="s">
        <v>21</v>
      </c>
      <c r="L12" t="s">
        <v>24</v>
      </c>
    </row>
    <row r="13" spans="1:12" x14ac:dyDescent="0.2">
      <c r="A13" s="2">
        <v>44182</v>
      </c>
      <c r="B13" t="s">
        <v>32</v>
      </c>
      <c r="C13" t="s">
        <v>10</v>
      </c>
      <c r="D13">
        <v>2</v>
      </c>
      <c r="E13">
        <v>3</v>
      </c>
      <c r="F13">
        <f t="shared" si="0"/>
        <v>1</v>
      </c>
      <c r="G13" t="s">
        <v>46</v>
      </c>
      <c r="H13" t="s">
        <v>21</v>
      </c>
      <c r="I13" t="s">
        <v>23</v>
      </c>
      <c r="J13" t="s">
        <v>21</v>
      </c>
      <c r="K13" t="s">
        <v>21</v>
      </c>
      <c r="L13" t="s">
        <v>24</v>
      </c>
    </row>
    <row r="14" spans="1:12" x14ac:dyDescent="0.2">
      <c r="A14" s="2">
        <v>44185</v>
      </c>
      <c r="B14" t="s">
        <v>10</v>
      </c>
      <c r="C14" t="s">
        <v>33</v>
      </c>
      <c r="D14">
        <v>6</v>
      </c>
      <c r="E14">
        <v>2</v>
      </c>
      <c r="F14">
        <f t="shared" si="0"/>
        <v>4</v>
      </c>
      <c r="G14" t="s">
        <v>46</v>
      </c>
      <c r="H14" t="s">
        <v>23</v>
      </c>
      <c r="I14" t="s">
        <v>21</v>
      </c>
      <c r="J14" t="s">
        <v>23</v>
      </c>
      <c r="K14" t="s">
        <v>21</v>
      </c>
      <c r="L14" t="s">
        <v>25</v>
      </c>
    </row>
    <row r="15" spans="1:12" x14ac:dyDescent="0.2">
      <c r="A15" s="2">
        <v>44191</v>
      </c>
      <c r="B15" t="s">
        <v>34</v>
      </c>
      <c r="C15" t="s">
        <v>10</v>
      </c>
      <c r="D15">
        <v>2</v>
      </c>
      <c r="E15">
        <v>2</v>
      </c>
      <c r="F15">
        <f t="shared" si="0"/>
        <v>0</v>
      </c>
      <c r="G15" t="s">
        <v>47</v>
      </c>
      <c r="H15" t="s">
        <v>21</v>
      </c>
      <c r="I15" t="s">
        <v>23</v>
      </c>
      <c r="J15" t="s">
        <v>23</v>
      </c>
      <c r="K15" t="s">
        <v>23</v>
      </c>
      <c r="L15" t="s">
        <v>25</v>
      </c>
    </row>
    <row r="16" spans="1:12" x14ac:dyDescent="0.2">
      <c r="A16" s="2">
        <v>44194</v>
      </c>
      <c r="B16" t="s">
        <v>10</v>
      </c>
      <c r="C16" t="s">
        <v>35</v>
      </c>
      <c r="D16">
        <v>1</v>
      </c>
      <c r="E16">
        <v>0</v>
      </c>
      <c r="F16">
        <f t="shared" si="0"/>
        <v>1</v>
      </c>
      <c r="G16" t="s">
        <v>46</v>
      </c>
      <c r="H16" t="s">
        <v>21</v>
      </c>
      <c r="I16" t="s">
        <v>23</v>
      </c>
      <c r="J16" t="s">
        <v>21</v>
      </c>
      <c r="K16" t="s">
        <v>21</v>
      </c>
      <c r="L16" t="s">
        <v>25</v>
      </c>
    </row>
    <row r="17" spans="1:12" x14ac:dyDescent="0.2">
      <c r="A17" s="2">
        <v>44197</v>
      </c>
      <c r="B17" t="s">
        <v>10</v>
      </c>
      <c r="C17" t="s">
        <v>36</v>
      </c>
      <c r="D17">
        <v>2</v>
      </c>
      <c r="E17">
        <v>1</v>
      </c>
      <c r="F17">
        <f t="shared" si="0"/>
        <v>1</v>
      </c>
      <c r="G17" t="s">
        <v>46</v>
      </c>
      <c r="H17" t="s">
        <v>21</v>
      </c>
      <c r="I17" t="s">
        <v>21</v>
      </c>
      <c r="J17" t="s">
        <v>21</v>
      </c>
      <c r="K17" t="s">
        <v>21</v>
      </c>
      <c r="L17" t="s">
        <v>24</v>
      </c>
    </row>
    <row r="18" spans="1:12" x14ac:dyDescent="0.2">
      <c r="A18" s="2">
        <v>44208</v>
      </c>
      <c r="B18" t="s">
        <v>16</v>
      </c>
      <c r="C18" t="s">
        <v>10</v>
      </c>
      <c r="D18">
        <v>0</v>
      </c>
      <c r="E18">
        <v>1</v>
      </c>
      <c r="F18">
        <f t="shared" si="0"/>
        <v>1</v>
      </c>
      <c r="G18" t="s">
        <v>46</v>
      </c>
      <c r="H18" t="s">
        <v>23</v>
      </c>
      <c r="I18" t="s">
        <v>21</v>
      </c>
      <c r="J18" t="s">
        <v>23</v>
      </c>
      <c r="K18" t="s">
        <v>21</v>
      </c>
      <c r="L18" t="s">
        <v>25</v>
      </c>
    </row>
    <row r="19" spans="1:12" x14ac:dyDescent="0.2">
      <c r="A19" s="2">
        <v>44213</v>
      </c>
      <c r="B19" t="s">
        <v>37</v>
      </c>
      <c r="C19" t="s">
        <v>10</v>
      </c>
      <c r="D19">
        <v>0</v>
      </c>
      <c r="E19">
        <v>0</v>
      </c>
      <c r="F19">
        <f t="shared" si="0"/>
        <v>0</v>
      </c>
      <c r="G19" t="s">
        <v>47</v>
      </c>
      <c r="H19" t="s">
        <v>21</v>
      </c>
      <c r="I19" t="s">
        <v>21</v>
      </c>
      <c r="J19" t="s">
        <v>21</v>
      </c>
      <c r="K19" t="s">
        <v>21</v>
      </c>
      <c r="L19" t="s">
        <v>24</v>
      </c>
    </row>
    <row r="20" spans="1:12" x14ac:dyDescent="0.2">
      <c r="A20" s="2">
        <v>44216</v>
      </c>
      <c r="B20" t="s">
        <v>38</v>
      </c>
      <c r="C20" t="s">
        <v>10</v>
      </c>
      <c r="D20">
        <v>1</v>
      </c>
      <c r="E20">
        <v>2</v>
      </c>
      <c r="F20">
        <f t="shared" si="0"/>
        <v>1</v>
      </c>
      <c r="G20" t="s">
        <v>46</v>
      </c>
      <c r="H20" t="s">
        <v>23</v>
      </c>
      <c r="I20" t="s">
        <v>23</v>
      </c>
      <c r="J20" t="s">
        <v>23</v>
      </c>
      <c r="K20" t="s">
        <v>21</v>
      </c>
      <c r="L20" t="s">
        <v>25</v>
      </c>
    </row>
    <row r="21" spans="1:12" x14ac:dyDescent="0.2">
      <c r="A21" s="2">
        <v>44223</v>
      </c>
      <c r="B21" t="s">
        <v>10</v>
      </c>
      <c r="C21" t="s">
        <v>13</v>
      </c>
      <c r="D21">
        <v>1</v>
      </c>
      <c r="E21">
        <v>2</v>
      </c>
      <c r="F21">
        <f t="shared" si="0"/>
        <v>1</v>
      </c>
      <c r="G21" t="s">
        <v>45</v>
      </c>
      <c r="H21" t="s">
        <v>21</v>
      </c>
      <c r="I21" t="s">
        <v>23</v>
      </c>
      <c r="J21" t="s">
        <v>21</v>
      </c>
      <c r="K21" t="s">
        <v>21</v>
      </c>
      <c r="L21" t="s">
        <v>24</v>
      </c>
    </row>
    <row r="22" spans="1:12" x14ac:dyDescent="0.2">
      <c r="A22" s="2">
        <v>44226</v>
      </c>
      <c r="B22" t="s">
        <v>27</v>
      </c>
      <c r="C22" t="s">
        <v>10</v>
      </c>
      <c r="D22">
        <v>0</v>
      </c>
      <c r="E22">
        <v>0</v>
      </c>
      <c r="F22">
        <f t="shared" si="0"/>
        <v>0</v>
      </c>
      <c r="G22" t="s">
        <v>47</v>
      </c>
      <c r="H22" t="s">
        <v>23</v>
      </c>
      <c r="I22" t="s">
        <v>23</v>
      </c>
      <c r="J22" t="s">
        <v>23</v>
      </c>
      <c r="K22" t="s">
        <v>21</v>
      </c>
      <c r="L22" t="s">
        <v>24</v>
      </c>
    </row>
    <row r="23" spans="1:12" x14ac:dyDescent="0.2">
      <c r="A23" s="2">
        <v>44229</v>
      </c>
      <c r="B23" t="s">
        <v>10</v>
      </c>
      <c r="C23" t="s">
        <v>30</v>
      </c>
      <c r="D23">
        <v>9</v>
      </c>
      <c r="E23">
        <v>0</v>
      </c>
      <c r="F23">
        <f t="shared" si="0"/>
        <v>9</v>
      </c>
      <c r="G23" t="s">
        <v>46</v>
      </c>
      <c r="H23" t="s">
        <v>23</v>
      </c>
      <c r="I23" t="s">
        <v>21</v>
      </c>
      <c r="J23" t="s">
        <v>23</v>
      </c>
      <c r="K23" t="s">
        <v>21</v>
      </c>
      <c r="L23" t="s">
        <v>25</v>
      </c>
    </row>
    <row r="24" spans="1:12" x14ac:dyDescent="0.2">
      <c r="A24" s="2">
        <v>44233</v>
      </c>
      <c r="B24" t="s">
        <v>10</v>
      </c>
      <c r="C24" t="s">
        <v>28</v>
      </c>
      <c r="D24">
        <v>3</v>
      </c>
      <c r="E24">
        <v>3</v>
      </c>
      <c r="F24">
        <f t="shared" si="0"/>
        <v>0</v>
      </c>
      <c r="G24" t="s">
        <v>47</v>
      </c>
      <c r="H24" t="s">
        <v>21</v>
      </c>
      <c r="I24" t="s">
        <v>21</v>
      </c>
      <c r="J24" t="s">
        <v>21</v>
      </c>
      <c r="K24" t="s">
        <v>21</v>
      </c>
      <c r="L24" t="s">
        <v>24</v>
      </c>
    </row>
    <row r="25" spans="1:12" x14ac:dyDescent="0.2">
      <c r="A25" s="2">
        <v>44241</v>
      </c>
      <c r="B25" t="s">
        <v>29</v>
      </c>
      <c r="C25" t="s">
        <v>10</v>
      </c>
      <c r="D25">
        <v>1</v>
      </c>
      <c r="E25">
        <v>1</v>
      </c>
      <c r="F25">
        <f t="shared" si="0"/>
        <v>0</v>
      </c>
      <c r="G25" t="s">
        <v>47</v>
      </c>
      <c r="H25" t="s">
        <v>21</v>
      </c>
      <c r="I25" t="s">
        <v>21</v>
      </c>
      <c r="J25" t="s">
        <v>21</v>
      </c>
      <c r="K25" t="s">
        <v>21</v>
      </c>
      <c r="L25" t="s">
        <v>25</v>
      </c>
    </row>
    <row r="26" spans="1:12" x14ac:dyDescent="0.2">
      <c r="A26" s="2">
        <v>44248</v>
      </c>
      <c r="B26" t="s">
        <v>10</v>
      </c>
      <c r="C26" t="s">
        <v>19</v>
      </c>
      <c r="D26">
        <v>3</v>
      </c>
      <c r="E26">
        <v>1</v>
      </c>
      <c r="F26">
        <f t="shared" si="0"/>
        <v>2</v>
      </c>
      <c r="G26" t="s">
        <v>46</v>
      </c>
      <c r="H26" t="s">
        <v>23</v>
      </c>
      <c r="I26" t="s">
        <v>21</v>
      </c>
      <c r="J26" t="s">
        <v>23</v>
      </c>
      <c r="K26" t="s">
        <v>23</v>
      </c>
      <c r="L26" t="s">
        <v>25</v>
      </c>
    </row>
    <row r="27" spans="1:12" x14ac:dyDescent="0.2">
      <c r="A27" s="2">
        <v>44255</v>
      </c>
      <c r="B27" t="s">
        <v>20</v>
      </c>
      <c r="C27" t="s">
        <v>10</v>
      </c>
      <c r="D27">
        <v>0</v>
      </c>
      <c r="E27">
        <v>0</v>
      </c>
      <c r="F27">
        <f t="shared" si="0"/>
        <v>0</v>
      </c>
      <c r="G27" t="s">
        <v>47</v>
      </c>
      <c r="H27" t="s">
        <v>21</v>
      </c>
      <c r="I27" t="s">
        <v>21</v>
      </c>
      <c r="J27" t="s">
        <v>21</v>
      </c>
      <c r="K27" s="5" t="s">
        <v>21</v>
      </c>
      <c r="L27" t="s">
        <v>24</v>
      </c>
    </row>
    <row r="28" spans="1:12" x14ac:dyDescent="0.2">
      <c r="A28" s="2">
        <v>44258</v>
      </c>
      <c r="B28" t="s">
        <v>17</v>
      </c>
      <c r="C28" t="s">
        <v>10</v>
      </c>
      <c r="D28">
        <v>0</v>
      </c>
      <c r="E28">
        <v>0</v>
      </c>
      <c r="F28">
        <f t="shared" si="0"/>
        <v>0</v>
      </c>
      <c r="G28" t="s">
        <v>47</v>
      </c>
      <c r="H28" t="s">
        <v>21</v>
      </c>
      <c r="I28" t="s">
        <v>23</v>
      </c>
      <c r="J28" t="s">
        <v>23</v>
      </c>
      <c r="K28" s="5" t="s">
        <v>21</v>
      </c>
      <c r="L28" t="s">
        <v>24</v>
      </c>
    </row>
    <row r="29" spans="1:12" x14ac:dyDescent="0.2">
      <c r="A29" s="2">
        <v>44262</v>
      </c>
      <c r="B29" t="s">
        <v>11</v>
      </c>
      <c r="C29" t="s">
        <v>10</v>
      </c>
      <c r="D29">
        <v>0</v>
      </c>
      <c r="E29">
        <v>2</v>
      </c>
      <c r="F29">
        <f t="shared" si="0"/>
        <v>2</v>
      </c>
      <c r="G29" t="s">
        <v>46</v>
      </c>
      <c r="H29" t="s">
        <v>23</v>
      </c>
      <c r="I29" t="s">
        <v>23</v>
      </c>
      <c r="J29" t="s">
        <v>23</v>
      </c>
      <c r="K29" t="s">
        <v>21</v>
      </c>
      <c r="L29" t="s">
        <v>25</v>
      </c>
    </row>
    <row r="30" spans="1:12" x14ac:dyDescent="0.2">
      <c r="A30" s="2">
        <v>44269</v>
      </c>
      <c r="B30" t="s">
        <v>10</v>
      </c>
      <c r="C30" t="s">
        <v>31</v>
      </c>
      <c r="D30">
        <v>1</v>
      </c>
      <c r="E30">
        <v>0</v>
      </c>
      <c r="F30">
        <f t="shared" si="0"/>
        <v>1</v>
      </c>
      <c r="G30" t="s">
        <v>46</v>
      </c>
      <c r="H30" t="s">
        <v>23</v>
      </c>
      <c r="I30" t="s">
        <v>23</v>
      </c>
      <c r="J30" t="s">
        <v>23</v>
      </c>
      <c r="K30" s="5" t="s">
        <v>21</v>
      </c>
      <c r="L30" t="s">
        <v>25</v>
      </c>
    </row>
    <row r="31" spans="1:12" x14ac:dyDescent="0.2">
      <c r="A31" s="2">
        <v>44290</v>
      </c>
      <c r="B31" t="s">
        <v>10</v>
      </c>
      <c r="C31" t="s">
        <v>18</v>
      </c>
      <c r="D31">
        <v>2</v>
      </c>
      <c r="E31">
        <v>1</v>
      </c>
      <c r="F31">
        <f t="shared" si="0"/>
        <v>1</v>
      </c>
      <c r="G31" t="s">
        <v>46</v>
      </c>
      <c r="H31" t="s">
        <v>23</v>
      </c>
      <c r="I31" t="s">
        <v>23</v>
      </c>
      <c r="J31" t="s">
        <v>23</v>
      </c>
      <c r="K31" s="5" t="s">
        <v>21</v>
      </c>
      <c r="L31" t="s">
        <v>24</v>
      </c>
    </row>
    <row r="32" spans="1:12" x14ac:dyDescent="0.2">
      <c r="A32" s="2">
        <v>44297</v>
      </c>
      <c r="B32" t="s">
        <v>39</v>
      </c>
      <c r="C32" t="s">
        <v>10</v>
      </c>
      <c r="D32">
        <v>1</v>
      </c>
      <c r="E32">
        <v>3</v>
      </c>
      <c r="F32">
        <f t="shared" si="0"/>
        <v>2</v>
      </c>
      <c r="G32" t="s">
        <v>46</v>
      </c>
      <c r="H32" t="s">
        <v>21</v>
      </c>
      <c r="I32" t="s">
        <v>23</v>
      </c>
      <c r="J32" t="s">
        <v>21</v>
      </c>
      <c r="K32" t="s">
        <v>21</v>
      </c>
      <c r="L32" t="s">
        <v>24</v>
      </c>
    </row>
    <row r="33" spans="1:12" x14ac:dyDescent="0.2">
      <c r="A33" s="2">
        <v>44304</v>
      </c>
      <c r="B33" t="s">
        <v>10</v>
      </c>
      <c r="C33" t="s">
        <v>16</v>
      </c>
      <c r="D33">
        <v>3</v>
      </c>
      <c r="E33">
        <v>1</v>
      </c>
      <c r="F33">
        <f t="shared" si="0"/>
        <v>2</v>
      </c>
      <c r="G33" t="s">
        <v>46</v>
      </c>
      <c r="H33" t="s">
        <v>23</v>
      </c>
      <c r="I33" t="s">
        <v>21</v>
      </c>
      <c r="J33" t="s">
        <v>23</v>
      </c>
      <c r="K33" s="5" t="s">
        <v>21</v>
      </c>
      <c r="L33" t="s">
        <v>25</v>
      </c>
    </row>
    <row r="34" spans="1:12" x14ac:dyDescent="0.2">
      <c r="A34" s="2">
        <v>44311</v>
      </c>
      <c r="B34" t="s">
        <v>33</v>
      </c>
      <c r="C34" t="s">
        <v>10</v>
      </c>
      <c r="D34">
        <v>0</v>
      </c>
      <c r="E34">
        <v>0</v>
      </c>
      <c r="F34">
        <f t="shared" si="0"/>
        <v>0</v>
      </c>
      <c r="G34" t="s">
        <v>47</v>
      </c>
      <c r="H34" t="s">
        <v>23</v>
      </c>
      <c r="I34" t="s">
        <v>21</v>
      </c>
      <c r="J34" t="s">
        <v>23</v>
      </c>
      <c r="K34" s="5" t="s">
        <v>21</v>
      </c>
      <c r="L34" t="s">
        <v>25</v>
      </c>
    </row>
    <row r="35" spans="1:12" x14ac:dyDescent="0.2">
      <c r="A35" s="2">
        <v>44325</v>
      </c>
      <c r="B35" t="s">
        <v>36</v>
      </c>
      <c r="C35" t="s">
        <v>10</v>
      </c>
      <c r="D35">
        <v>1</v>
      </c>
      <c r="E35">
        <v>3</v>
      </c>
      <c r="F35">
        <f t="shared" si="0"/>
        <v>2</v>
      </c>
      <c r="G35" t="s">
        <v>46</v>
      </c>
      <c r="H35" t="s">
        <v>23</v>
      </c>
      <c r="I35" t="s">
        <v>21</v>
      </c>
      <c r="J35" t="s">
        <v>21</v>
      </c>
      <c r="K35" s="5" t="s">
        <v>21</v>
      </c>
      <c r="L35" t="s">
        <v>25</v>
      </c>
    </row>
    <row r="36" spans="1:12" x14ac:dyDescent="0.2">
      <c r="A36" s="2">
        <v>44327</v>
      </c>
      <c r="B36" t="s">
        <v>10</v>
      </c>
      <c r="C36" t="s">
        <v>34</v>
      </c>
      <c r="D36">
        <v>1</v>
      </c>
      <c r="E36">
        <v>2</v>
      </c>
      <c r="F36">
        <f t="shared" si="0"/>
        <v>1</v>
      </c>
      <c r="G36" t="s">
        <v>45</v>
      </c>
      <c r="H36" t="s">
        <v>23</v>
      </c>
      <c r="I36" t="s">
        <v>23</v>
      </c>
      <c r="J36" t="s">
        <v>23</v>
      </c>
      <c r="K36" t="s">
        <v>23</v>
      </c>
      <c r="L36" t="s">
        <v>25</v>
      </c>
    </row>
    <row r="37" spans="1:12" x14ac:dyDescent="0.2">
      <c r="A37" s="2">
        <v>44329</v>
      </c>
      <c r="B37" t="s">
        <v>10</v>
      </c>
      <c r="C37" t="s">
        <v>37</v>
      </c>
      <c r="D37">
        <v>2</v>
      </c>
      <c r="E37">
        <v>4</v>
      </c>
      <c r="F37">
        <f t="shared" si="0"/>
        <v>2</v>
      </c>
      <c r="G37" t="s">
        <v>45</v>
      </c>
      <c r="H37" t="s">
        <v>21</v>
      </c>
      <c r="I37" t="s">
        <v>21</v>
      </c>
      <c r="J37" t="s">
        <v>23</v>
      </c>
      <c r="K37" s="5" t="s">
        <v>21</v>
      </c>
      <c r="L37" t="s">
        <v>25</v>
      </c>
    </row>
    <row r="38" spans="1:12" x14ac:dyDescent="0.2">
      <c r="A38" s="2">
        <v>44334</v>
      </c>
      <c r="B38" t="s">
        <v>10</v>
      </c>
      <c r="C38" t="s">
        <v>38</v>
      </c>
      <c r="D38">
        <v>1</v>
      </c>
      <c r="E38">
        <v>1</v>
      </c>
      <c r="F38">
        <f t="shared" si="0"/>
        <v>0</v>
      </c>
      <c r="G38" t="s">
        <v>47</v>
      </c>
      <c r="H38" t="s">
        <v>21</v>
      </c>
      <c r="I38" t="s">
        <v>21</v>
      </c>
      <c r="J38" t="s">
        <v>21</v>
      </c>
      <c r="K38" s="5" t="s">
        <v>21</v>
      </c>
      <c r="L38" t="s">
        <v>24</v>
      </c>
    </row>
    <row r="39" spans="1:12" x14ac:dyDescent="0.2">
      <c r="A39" s="2">
        <v>44339</v>
      </c>
      <c r="B39" t="s">
        <v>35</v>
      </c>
      <c r="C39" t="s">
        <v>10</v>
      </c>
      <c r="D39">
        <v>1</v>
      </c>
      <c r="E39">
        <v>2</v>
      </c>
      <c r="F39">
        <f t="shared" si="0"/>
        <v>1</v>
      </c>
      <c r="G39" t="s">
        <v>46</v>
      </c>
      <c r="H39" t="s">
        <v>21</v>
      </c>
      <c r="I39" t="s">
        <v>23</v>
      </c>
      <c r="J39" t="s">
        <v>21</v>
      </c>
      <c r="K39" s="5" t="s">
        <v>21</v>
      </c>
      <c r="L39" t="s">
        <v>25</v>
      </c>
    </row>
    <row r="40" spans="1:12" x14ac:dyDescent="0.2">
      <c r="A40" s="2">
        <v>44199</v>
      </c>
      <c r="B40" t="s">
        <v>20</v>
      </c>
      <c r="C40" t="s">
        <v>11</v>
      </c>
      <c r="D40">
        <v>1</v>
      </c>
      <c r="E40">
        <v>3</v>
      </c>
      <c r="F40">
        <f t="shared" si="0"/>
        <v>2</v>
      </c>
      <c r="G40" t="s">
        <v>11</v>
      </c>
      <c r="H40" t="s">
        <v>23</v>
      </c>
      <c r="I40" t="s">
        <v>21</v>
      </c>
      <c r="J40" t="s">
        <v>23</v>
      </c>
      <c r="K40" t="s">
        <v>21</v>
      </c>
      <c r="L40" t="s">
        <v>25</v>
      </c>
    </row>
    <row r="41" spans="1:12" x14ac:dyDescent="0.2">
      <c r="A41" s="2">
        <v>44212</v>
      </c>
      <c r="B41" t="s">
        <v>38</v>
      </c>
      <c r="C41" t="s">
        <v>20</v>
      </c>
      <c r="D41">
        <v>0</v>
      </c>
      <c r="E41">
        <v>1</v>
      </c>
      <c r="F41">
        <f t="shared" si="0"/>
        <v>1</v>
      </c>
      <c r="G41" t="s">
        <v>20</v>
      </c>
      <c r="H41" t="s">
        <v>23</v>
      </c>
      <c r="I41" t="s">
        <v>21</v>
      </c>
      <c r="J41" t="s">
        <v>23</v>
      </c>
      <c r="K41" t="s">
        <v>21</v>
      </c>
      <c r="L41" t="s">
        <v>25</v>
      </c>
    </row>
    <row r="42" spans="1:12" x14ac:dyDescent="0.2">
      <c r="A42" s="2">
        <v>44215</v>
      </c>
      <c r="B42" t="s">
        <v>34</v>
      </c>
      <c r="C42" t="s">
        <v>20</v>
      </c>
      <c r="D42">
        <v>2</v>
      </c>
      <c r="E42">
        <v>0</v>
      </c>
      <c r="F42">
        <f t="shared" si="0"/>
        <v>2</v>
      </c>
      <c r="G42" t="s">
        <v>34</v>
      </c>
      <c r="H42" t="s">
        <v>21</v>
      </c>
      <c r="I42" t="s">
        <v>21</v>
      </c>
      <c r="J42" t="s">
        <v>21</v>
      </c>
      <c r="K42" t="s">
        <v>21</v>
      </c>
      <c r="L42" t="s">
        <v>24</v>
      </c>
    </row>
    <row r="43" spans="1:12" x14ac:dyDescent="0.2">
      <c r="A43" s="2">
        <v>44223</v>
      </c>
      <c r="B43" t="s">
        <v>20</v>
      </c>
      <c r="C43" t="s">
        <v>35</v>
      </c>
      <c r="D43">
        <v>0</v>
      </c>
      <c r="E43">
        <v>0</v>
      </c>
      <c r="F43">
        <f t="shared" si="0"/>
        <v>0</v>
      </c>
      <c r="G43" t="s">
        <v>12</v>
      </c>
      <c r="H43" t="s">
        <v>23</v>
      </c>
      <c r="I43" t="s">
        <v>21</v>
      </c>
      <c r="J43" t="s">
        <v>23</v>
      </c>
      <c r="K43" t="s">
        <v>21</v>
      </c>
      <c r="L43" t="s">
        <v>25</v>
      </c>
    </row>
    <row r="44" spans="1:12" x14ac:dyDescent="0.2">
      <c r="A44" s="2">
        <v>44227</v>
      </c>
      <c r="B44" t="s">
        <v>20</v>
      </c>
      <c r="C44" t="s">
        <v>16</v>
      </c>
      <c r="D44">
        <v>2</v>
      </c>
      <c r="E44">
        <v>0</v>
      </c>
      <c r="F44">
        <f t="shared" si="0"/>
        <v>2</v>
      </c>
      <c r="G44" t="s">
        <v>20</v>
      </c>
      <c r="H44" t="s">
        <v>21</v>
      </c>
      <c r="I44" t="s">
        <v>23</v>
      </c>
      <c r="J44" t="s">
        <v>23</v>
      </c>
      <c r="K44" t="s">
        <v>22</v>
      </c>
      <c r="L44" t="s">
        <v>24</v>
      </c>
    </row>
    <row r="45" spans="1:12" x14ac:dyDescent="0.2">
      <c r="A45" s="2">
        <v>44231</v>
      </c>
      <c r="B45" t="s">
        <v>39</v>
      </c>
      <c r="C45" t="s">
        <v>20</v>
      </c>
      <c r="D45">
        <v>0</v>
      </c>
      <c r="E45">
        <v>1</v>
      </c>
      <c r="F45">
        <f t="shared" si="0"/>
        <v>1</v>
      </c>
      <c r="G45" t="s">
        <v>20</v>
      </c>
      <c r="H45" t="s">
        <v>21</v>
      </c>
      <c r="I45" t="s">
        <v>21</v>
      </c>
      <c r="J45" t="s">
        <v>21</v>
      </c>
      <c r="K45" t="s">
        <v>21</v>
      </c>
      <c r="L45" t="s">
        <v>24</v>
      </c>
    </row>
    <row r="46" spans="1:12" x14ac:dyDescent="0.2">
      <c r="A46" s="2">
        <v>44234</v>
      </c>
      <c r="B46" t="s">
        <v>42</v>
      </c>
      <c r="C46" t="s">
        <v>20</v>
      </c>
      <c r="D46">
        <v>1</v>
      </c>
      <c r="E46">
        <v>2</v>
      </c>
      <c r="F46">
        <f t="shared" si="0"/>
        <v>1</v>
      </c>
      <c r="G46" t="s">
        <v>20</v>
      </c>
      <c r="H46" t="s">
        <v>23</v>
      </c>
      <c r="I46" t="s">
        <v>23</v>
      </c>
      <c r="J46" t="s">
        <v>23</v>
      </c>
      <c r="K46" t="s">
        <v>23</v>
      </c>
      <c r="L46" t="s">
        <v>25</v>
      </c>
    </row>
    <row r="47" spans="1:12" x14ac:dyDescent="0.2">
      <c r="A47" s="2">
        <v>44242</v>
      </c>
      <c r="B47" t="s">
        <v>20</v>
      </c>
      <c r="C47" t="s">
        <v>19</v>
      </c>
      <c r="D47">
        <v>2</v>
      </c>
      <c r="E47">
        <v>2</v>
      </c>
      <c r="F47">
        <f t="shared" si="0"/>
        <v>0</v>
      </c>
      <c r="G47" t="s">
        <v>20</v>
      </c>
      <c r="H47" t="s">
        <v>23</v>
      </c>
      <c r="I47" t="s">
        <v>21</v>
      </c>
      <c r="J47" t="s">
        <v>23</v>
      </c>
      <c r="K47" t="s">
        <v>23</v>
      </c>
      <c r="L47" t="s">
        <v>25</v>
      </c>
    </row>
    <row r="48" spans="1:12" x14ac:dyDescent="0.2">
      <c r="A48" s="2">
        <v>44247</v>
      </c>
      <c r="B48" t="s">
        <v>30</v>
      </c>
      <c r="C48" t="s">
        <v>20</v>
      </c>
      <c r="D48">
        <v>1</v>
      </c>
      <c r="E48">
        <v>1</v>
      </c>
      <c r="F48">
        <f t="shared" si="0"/>
        <v>0</v>
      </c>
      <c r="G48" t="s">
        <v>12</v>
      </c>
      <c r="H48" t="s">
        <v>21</v>
      </c>
      <c r="I48" t="s">
        <v>21</v>
      </c>
      <c r="J48" t="s">
        <v>21</v>
      </c>
      <c r="K48" t="s">
        <v>21</v>
      </c>
      <c r="L48" t="s">
        <v>24</v>
      </c>
    </row>
    <row r="49" spans="1:12" x14ac:dyDescent="0.2">
      <c r="A49" s="2">
        <v>44259</v>
      </c>
      <c r="B49" t="s">
        <v>37</v>
      </c>
      <c r="C49" t="s">
        <v>20</v>
      </c>
      <c r="D49">
        <v>0</v>
      </c>
      <c r="E49">
        <v>1</v>
      </c>
      <c r="F49">
        <f t="shared" si="0"/>
        <v>1</v>
      </c>
      <c r="G49" t="s">
        <v>20</v>
      </c>
      <c r="H49" t="s">
        <v>21</v>
      </c>
      <c r="I49" t="s">
        <v>23</v>
      </c>
      <c r="J49" t="s">
        <v>21</v>
      </c>
      <c r="K49" t="s">
        <v>23</v>
      </c>
      <c r="L49" t="s">
        <v>24</v>
      </c>
    </row>
    <row r="50" spans="1:12" x14ac:dyDescent="0.2">
      <c r="A50" s="2">
        <v>44263</v>
      </c>
      <c r="B50" t="s">
        <v>20</v>
      </c>
      <c r="C50" t="s">
        <v>28</v>
      </c>
      <c r="D50">
        <v>2</v>
      </c>
      <c r="E50">
        <v>0</v>
      </c>
      <c r="F50">
        <f t="shared" si="0"/>
        <v>2</v>
      </c>
      <c r="G50" t="s">
        <v>20</v>
      </c>
      <c r="H50" t="s">
        <v>23</v>
      </c>
      <c r="I50" t="s">
        <v>21</v>
      </c>
      <c r="J50" t="s">
        <v>23</v>
      </c>
      <c r="K50" t="s">
        <v>23</v>
      </c>
      <c r="L50" t="s">
        <v>25</v>
      </c>
    </row>
    <row r="51" spans="1:12" x14ac:dyDescent="0.2">
      <c r="A51" s="2">
        <v>44268</v>
      </c>
      <c r="B51" t="s">
        <v>33</v>
      </c>
      <c r="C51" t="s">
        <v>20</v>
      </c>
      <c r="D51">
        <v>0</v>
      </c>
      <c r="E51">
        <v>0</v>
      </c>
      <c r="F51">
        <f t="shared" si="0"/>
        <v>0</v>
      </c>
      <c r="G51" t="s">
        <v>12</v>
      </c>
      <c r="H51" t="s">
        <v>21</v>
      </c>
      <c r="I51" t="s">
        <v>23</v>
      </c>
      <c r="J51" t="s">
        <v>21</v>
      </c>
      <c r="K51" t="s">
        <v>21</v>
      </c>
      <c r="L51" t="s">
        <v>24</v>
      </c>
    </row>
    <row r="52" spans="1:12" x14ac:dyDescent="0.2">
      <c r="A52" s="2">
        <v>44289</v>
      </c>
      <c r="B52" t="s">
        <v>20</v>
      </c>
      <c r="C52" t="s">
        <v>29</v>
      </c>
      <c r="D52">
        <v>2</v>
      </c>
      <c r="E52">
        <v>5</v>
      </c>
      <c r="F52">
        <f t="shared" si="0"/>
        <v>3</v>
      </c>
      <c r="G52" t="s">
        <v>29</v>
      </c>
      <c r="H52" t="s">
        <v>21</v>
      </c>
      <c r="I52" t="s">
        <v>21</v>
      </c>
      <c r="J52" t="s">
        <v>21</v>
      </c>
      <c r="K52" t="s">
        <v>21</v>
      </c>
      <c r="L52" t="s">
        <v>24</v>
      </c>
    </row>
    <row r="53" spans="1:12" x14ac:dyDescent="0.2">
      <c r="A53" s="2">
        <v>44296</v>
      </c>
      <c r="B53" t="s">
        <v>17</v>
      </c>
      <c r="C53" t="s">
        <v>20</v>
      </c>
      <c r="D53">
        <v>1</v>
      </c>
      <c r="E53">
        <v>4</v>
      </c>
      <c r="F53">
        <f t="shared" si="0"/>
        <v>3</v>
      </c>
      <c r="G53" t="s">
        <v>20</v>
      </c>
      <c r="H53" t="s">
        <v>23</v>
      </c>
      <c r="I53" t="s">
        <v>23</v>
      </c>
      <c r="J53" t="s">
        <v>23</v>
      </c>
      <c r="K53" t="s">
        <v>21</v>
      </c>
      <c r="L53" t="s">
        <v>25</v>
      </c>
    </row>
    <row r="54" spans="1:12" x14ac:dyDescent="0.2">
      <c r="A54" s="2">
        <v>44306</v>
      </c>
      <c r="B54" t="s">
        <v>20</v>
      </c>
      <c r="C54" t="s">
        <v>18</v>
      </c>
      <c r="D54">
        <v>0</v>
      </c>
      <c r="E54">
        <v>0</v>
      </c>
      <c r="F54">
        <f t="shared" si="0"/>
        <v>0</v>
      </c>
      <c r="G54" t="s">
        <v>12</v>
      </c>
      <c r="H54" t="s">
        <v>21</v>
      </c>
      <c r="I54" t="s">
        <v>23</v>
      </c>
      <c r="J54" t="s">
        <v>23</v>
      </c>
      <c r="K54" t="s">
        <v>21</v>
      </c>
      <c r="L54" t="s">
        <v>24</v>
      </c>
    </row>
    <row r="55" spans="1:12" x14ac:dyDescent="0.2">
      <c r="A55" s="2">
        <v>44310</v>
      </c>
      <c r="B55" t="s">
        <v>31</v>
      </c>
      <c r="C55" t="s">
        <v>20</v>
      </c>
      <c r="D55">
        <v>0</v>
      </c>
      <c r="E55">
        <v>1</v>
      </c>
      <c r="F55">
        <f t="shared" si="0"/>
        <v>1</v>
      </c>
      <c r="G55" t="s">
        <v>20</v>
      </c>
      <c r="H55" t="s">
        <v>21</v>
      </c>
      <c r="I55" t="s">
        <v>21</v>
      </c>
      <c r="J55" t="s">
        <v>21</v>
      </c>
      <c r="K55" t="s">
        <v>21</v>
      </c>
      <c r="L55" t="s">
        <v>25</v>
      </c>
    </row>
    <row r="56" spans="1:12" x14ac:dyDescent="0.2">
      <c r="A56" s="2">
        <v>44317</v>
      </c>
      <c r="B56" t="s">
        <v>20</v>
      </c>
      <c r="C56" t="s">
        <v>38</v>
      </c>
      <c r="D56">
        <v>2</v>
      </c>
      <c r="E56">
        <v>0</v>
      </c>
      <c r="F56">
        <f t="shared" si="0"/>
        <v>2</v>
      </c>
      <c r="G56" t="s">
        <v>20</v>
      </c>
      <c r="H56" t="s">
        <v>23</v>
      </c>
      <c r="I56" t="s">
        <v>23</v>
      </c>
      <c r="J56" t="s">
        <v>23</v>
      </c>
      <c r="K56" t="s">
        <v>22</v>
      </c>
      <c r="L56" t="s">
        <v>25</v>
      </c>
    </row>
    <row r="57" spans="1:12" x14ac:dyDescent="0.2">
      <c r="A57" s="2">
        <v>44324</v>
      </c>
      <c r="B57" t="s">
        <v>11</v>
      </c>
      <c r="C57" t="s">
        <v>20</v>
      </c>
      <c r="D57">
        <v>1</v>
      </c>
      <c r="E57">
        <v>2</v>
      </c>
      <c r="F57">
        <f t="shared" si="0"/>
        <v>1</v>
      </c>
      <c r="G57" t="s">
        <v>20</v>
      </c>
      <c r="H57" t="s">
        <v>21</v>
      </c>
      <c r="I57" t="s">
        <v>21</v>
      </c>
      <c r="J57" t="s">
        <v>21</v>
      </c>
      <c r="K57" t="s">
        <v>21</v>
      </c>
      <c r="L57" t="s">
        <v>24</v>
      </c>
    </row>
    <row r="58" spans="1:12" x14ac:dyDescent="0.2">
      <c r="A58" s="2">
        <v>44328</v>
      </c>
      <c r="B58" t="s">
        <v>20</v>
      </c>
      <c r="C58" t="s">
        <v>27</v>
      </c>
      <c r="D58">
        <v>0</v>
      </c>
      <c r="E58">
        <v>1</v>
      </c>
      <c r="F58">
        <f t="shared" si="0"/>
        <v>1</v>
      </c>
      <c r="G58" t="s">
        <v>27</v>
      </c>
      <c r="H58" t="s">
        <v>21</v>
      </c>
      <c r="I58" t="s">
        <v>23</v>
      </c>
      <c r="J58" t="s">
        <v>21</v>
      </c>
      <c r="K58" t="s">
        <v>21</v>
      </c>
      <c r="L58" t="s">
        <v>24</v>
      </c>
    </row>
    <row r="59" spans="1:12" x14ac:dyDescent="0.2">
      <c r="A59" s="2">
        <v>44334</v>
      </c>
      <c r="B59" t="s">
        <v>20</v>
      </c>
      <c r="C59" t="s">
        <v>34</v>
      </c>
      <c r="D59">
        <v>2</v>
      </c>
      <c r="E59">
        <v>1</v>
      </c>
      <c r="F59">
        <f t="shared" si="0"/>
        <v>1</v>
      </c>
      <c r="G59" t="s">
        <v>20</v>
      </c>
      <c r="H59" t="s">
        <v>21</v>
      </c>
      <c r="I59" t="s">
        <v>21</v>
      </c>
      <c r="J59" t="s">
        <v>21</v>
      </c>
      <c r="K59" t="s">
        <v>21</v>
      </c>
      <c r="L59" t="s">
        <v>24</v>
      </c>
    </row>
    <row r="60" spans="1:12" x14ac:dyDescent="0.2">
      <c r="A60" s="2">
        <v>44339</v>
      </c>
      <c r="B60" t="s">
        <v>36</v>
      </c>
      <c r="C60" t="s">
        <v>20</v>
      </c>
      <c r="D60">
        <v>2</v>
      </c>
      <c r="E60">
        <v>1</v>
      </c>
      <c r="F60">
        <f t="shared" si="0"/>
        <v>1</v>
      </c>
      <c r="G60" t="s">
        <v>36</v>
      </c>
      <c r="H60" t="s">
        <v>21</v>
      </c>
      <c r="I60" t="s">
        <v>23</v>
      </c>
      <c r="J60" t="s">
        <v>21</v>
      </c>
      <c r="K60" t="s">
        <v>23</v>
      </c>
      <c r="L60" t="s">
        <v>24</v>
      </c>
    </row>
    <row r="61" spans="1:12" x14ac:dyDescent="0.2">
      <c r="A61" s="2">
        <v>44453</v>
      </c>
      <c r="B61" t="s">
        <v>18</v>
      </c>
      <c r="C61" t="s">
        <v>20</v>
      </c>
      <c r="D61">
        <v>1</v>
      </c>
      <c r="E61">
        <v>3</v>
      </c>
      <c r="F61">
        <f t="shared" si="0"/>
        <v>2</v>
      </c>
      <c r="G61" t="s">
        <v>20</v>
      </c>
      <c r="H61" t="s">
        <v>23</v>
      </c>
      <c r="I61" t="s">
        <v>23</v>
      </c>
      <c r="J61" t="s">
        <v>23</v>
      </c>
      <c r="K61" t="s">
        <v>21</v>
      </c>
      <c r="L61" t="s">
        <v>24</v>
      </c>
    </row>
    <row r="62" spans="1:12" x14ac:dyDescent="0.2">
      <c r="A62" s="2">
        <v>44094</v>
      </c>
      <c r="B62" t="s">
        <v>20</v>
      </c>
      <c r="C62" t="s">
        <v>37</v>
      </c>
      <c r="D62">
        <v>0</v>
      </c>
      <c r="E62">
        <v>2</v>
      </c>
      <c r="F62">
        <f t="shared" si="0"/>
        <v>2</v>
      </c>
      <c r="G62" t="s">
        <v>37</v>
      </c>
      <c r="H62" t="s">
        <v>23</v>
      </c>
      <c r="I62" t="s">
        <v>23</v>
      </c>
      <c r="J62" t="s">
        <v>23</v>
      </c>
      <c r="K62" t="s">
        <v>21</v>
      </c>
      <c r="L62" t="s">
        <v>25</v>
      </c>
    </row>
    <row r="63" spans="1:12" x14ac:dyDescent="0.2">
      <c r="A63" s="2">
        <v>44100</v>
      </c>
      <c r="B63" t="s">
        <v>29</v>
      </c>
      <c r="C63" t="s">
        <v>20</v>
      </c>
      <c r="D63">
        <v>3</v>
      </c>
      <c r="E63">
        <v>3</v>
      </c>
      <c r="F63">
        <f t="shared" si="0"/>
        <v>0</v>
      </c>
      <c r="G63" t="s">
        <v>12</v>
      </c>
      <c r="H63" t="s">
        <v>21</v>
      </c>
      <c r="I63" t="s">
        <v>23</v>
      </c>
      <c r="J63" t="s">
        <v>23</v>
      </c>
      <c r="K63" t="s">
        <v>23</v>
      </c>
      <c r="L63" t="s">
        <v>24</v>
      </c>
    </row>
    <row r="64" spans="1:12" x14ac:dyDescent="0.2">
      <c r="A64" s="2">
        <v>44107</v>
      </c>
      <c r="B64" t="s">
        <v>20</v>
      </c>
      <c r="C64" t="s">
        <v>17</v>
      </c>
      <c r="D64">
        <v>4</v>
      </c>
      <c r="E64">
        <v>0</v>
      </c>
      <c r="F64">
        <f t="shared" si="0"/>
        <v>4</v>
      </c>
      <c r="G64" t="s">
        <v>20</v>
      </c>
      <c r="H64" t="s">
        <v>23</v>
      </c>
      <c r="I64" t="s">
        <v>23</v>
      </c>
      <c r="J64" t="s">
        <v>23</v>
      </c>
      <c r="K64" t="s">
        <v>21</v>
      </c>
      <c r="L64" t="s">
        <v>25</v>
      </c>
    </row>
    <row r="65" spans="1:12" x14ac:dyDescent="0.2">
      <c r="A65" s="2">
        <v>44121</v>
      </c>
      <c r="B65" t="s">
        <v>20</v>
      </c>
      <c r="C65" t="s">
        <v>30</v>
      </c>
      <c r="D65">
        <v>3</v>
      </c>
      <c r="E65">
        <v>3</v>
      </c>
      <c r="F65">
        <f t="shared" si="0"/>
        <v>0</v>
      </c>
      <c r="G65" t="s">
        <v>12</v>
      </c>
      <c r="H65" t="s">
        <v>23</v>
      </c>
      <c r="I65" t="s">
        <v>23</v>
      </c>
      <c r="J65" t="s">
        <v>23</v>
      </c>
      <c r="K65" t="s">
        <v>22</v>
      </c>
      <c r="L65" t="s">
        <v>24</v>
      </c>
    </row>
    <row r="66" spans="1:12" x14ac:dyDescent="0.2">
      <c r="A66" s="2">
        <v>44135</v>
      </c>
      <c r="B66" t="s">
        <v>16</v>
      </c>
      <c r="C66" t="s">
        <v>20</v>
      </c>
      <c r="D66">
        <v>0</v>
      </c>
      <c r="E66">
        <v>3</v>
      </c>
      <c r="F66">
        <f t="shared" si="0"/>
        <v>3</v>
      </c>
      <c r="G66" t="s">
        <v>20</v>
      </c>
      <c r="H66" t="s">
        <v>23</v>
      </c>
      <c r="I66" t="s">
        <v>23</v>
      </c>
      <c r="J66" t="s">
        <v>23</v>
      </c>
      <c r="K66" t="s">
        <v>23</v>
      </c>
      <c r="L66" t="s">
        <v>25</v>
      </c>
    </row>
    <row r="67" spans="1:12" x14ac:dyDescent="0.2">
      <c r="A67" s="2">
        <v>44142</v>
      </c>
      <c r="B67" t="s">
        <v>20</v>
      </c>
      <c r="C67" t="s">
        <v>13</v>
      </c>
      <c r="D67">
        <v>4</v>
      </c>
      <c r="E67">
        <v>1</v>
      </c>
      <c r="F67">
        <f t="shared" ref="F67:F75" si="1">ABS(D67-E67)</f>
        <v>3</v>
      </c>
      <c r="G67" t="s">
        <v>20</v>
      </c>
      <c r="H67" t="s">
        <v>23</v>
      </c>
      <c r="I67" t="s">
        <v>23</v>
      </c>
      <c r="J67" t="s">
        <v>23</v>
      </c>
      <c r="K67" t="s">
        <v>23</v>
      </c>
      <c r="L67" t="s">
        <v>25</v>
      </c>
    </row>
    <row r="68" spans="1:12" x14ac:dyDescent="0.2">
      <c r="A68" s="2">
        <v>44156</v>
      </c>
      <c r="B68" t="s">
        <v>19</v>
      </c>
      <c r="C68" t="s">
        <v>20</v>
      </c>
      <c r="D68">
        <v>0</v>
      </c>
      <c r="E68">
        <v>2</v>
      </c>
      <c r="F68">
        <f t="shared" si="1"/>
        <v>2</v>
      </c>
      <c r="G68" t="s">
        <v>20</v>
      </c>
      <c r="H68" t="s">
        <v>23</v>
      </c>
      <c r="I68" t="s">
        <v>21</v>
      </c>
      <c r="J68" t="s">
        <v>23</v>
      </c>
      <c r="K68" t="s">
        <v>23</v>
      </c>
      <c r="L68" t="s">
        <v>25</v>
      </c>
    </row>
    <row r="69" spans="1:12" x14ac:dyDescent="0.2">
      <c r="A69" s="2">
        <v>44164</v>
      </c>
      <c r="B69" t="s">
        <v>20</v>
      </c>
      <c r="C69" t="s">
        <v>39</v>
      </c>
      <c r="D69">
        <v>0</v>
      </c>
      <c r="E69">
        <v>0</v>
      </c>
      <c r="F69">
        <f t="shared" si="1"/>
        <v>0</v>
      </c>
      <c r="G69" t="s">
        <v>12</v>
      </c>
      <c r="H69" t="s">
        <v>21</v>
      </c>
      <c r="I69" t="s">
        <v>23</v>
      </c>
      <c r="J69" t="s">
        <v>21</v>
      </c>
      <c r="K69" t="s">
        <v>22</v>
      </c>
      <c r="L69" t="s">
        <v>25</v>
      </c>
    </row>
    <row r="70" spans="1:12" x14ac:dyDescent="0.2">
      <c r="A70" s="2">
        <v>44170</v>
      </c>
      <c r="B70" t="s">
        <v>20</v>
      </c>
      <c r="C70" t="s">
        <v>33</v>
      </c>
      <c r="D70">
        <v>3</v>
      </c>
      <c r="E70">
        <v>1</v>
      </c>
      <c r="F70">
        <f t="shared" si="1"/>
        <v>2</v>
      </c>
      <c r="G70" t="s">
        <v>20</v>
      </c>
      <c r="H70" t="s">
        <v>23</v>
      </c>
      <c r="I70" t="s">
        <v>23</v>
      </c>
      <c r="J70" t="s">
        <v>23</v>
      </c>
      <c r="K70" t="s">
        <v>22</v>
      </c>
      <c r="L70" t="s">
        <v>25</v>
      </c>
    </row>
    <row r="71" spans="1:12" x14ac:dyDescent="0.2">
      <c r="A71" s="2">
        <v>44177</v>
      </c>
      <c r="B71" t="s">
        <v>28</v>
      </c>
      <c r="C71" t="s">
        <v>20</v>
      </c>
      <c r="D71">
        <v>1</v>
      </c>
      <c r="E71">
        <v>0</v>
      </c>
      <c r="F71">
        <f t="shared" si="1"/>
        <v>1</v>
      </c>
      <c r="G71" t="s">
        <v>28</v>
      </c>
      <c r="H71" t="s">
        <v>21</v>
      </c>
      <c r="I71" t="s">
        <v>23</v>
      </c>
      <c r="J71" t="s">
        <v>21</v>
      </c>
      <c r="K71" t="s">
        <v>21</v>
      </c>
      <c r="L71" t="s">
        <v>24</v>
      </c>
    </row>
    <row r="72" spans="1:12" x14ac:dyDescent="0.2">
      <c r="A72" s="2">
        <v>44180</v>
      </c>
      <c r="B72" t="s">
        <v>35</v>
      </c>
      <c r="C72" t="s">
        <v>20</v>
      </c>
      <c r="D72">
        <v>2</v>
      </c>
      <c r="E72">
        <v>1</v>
      </c>
      <c r="F72">
        <f t="shared" si="1"/>
        <v>1</v>
      </c>
      <c r="G72" t="s">
        <v>35</v>
      </c>
      <c r="H72" t="s">
        <v>21</v>
      </c>
      <c r="I72" t="s">
        <v>21</v>
      </c>
      <c r="J72" t="s">
        <v>21</v>
      </c>
      <c r="K72" t="s">
        <v>21</v>
      </c>
      <c r="L72" t="s">
        <v>24</v>
      </c>
    </row>
    <row r="73" spans="1:12" x14ac:dyDescent="0.2">
      <c r="A73" s="2">
        <v>44186</v>
      </c>
      <c r="B73" t="s">
        <v>20</v>
      </c>
      <c r="C73" t="s">
        <v>31</v>
      </c>
      <c r="D73">
        <v>3</v>
      </c>
      <c r="E73">
        <v>0</v>
      </c>
      <c r="F73">
        <f t="shared" si="1"/>
        <v>3</v>
      </c>
      <c r="G73" t="s">
        <v>20</v>
      </c>
      <c r="H73" t="s">
        <v>23</v>
      </c>
      <c r="I73" t="s">
        <v>23</v>
      </c>
      <c r="J73" t="s">
        <v>23</v>
      </c>
      <c r="K73" t="s">
        <v>21</v>
      </c>
      <c r="L73" t="s">
        <v>25</v>
      </c>
    </row>
    <row r="74" spans="1:12" x14ac:dyDescent="0.2">
      <c r="A74" s="2">
        <v>44190</v>
      </c>
      <c r="B74" t="s">
        <v>27</v>
      </c>
      <c r="C74" t="s">
        <v>20</v>
      </c>
      <c r="D74">
        <v>3</v>
      </c>
      <c r="E74">
        <v>1</v>
      </c>
      <c r="F74">
        <f t="shared" si="1"/>
        <v>2</v>
      </c>
      <c r="G74" t="s">
        <v>27</v>
      </c>
      <c r="H74" t="s">
        <v>23</v>
      </c>
      <c r="I74" t="s">
        <v>21</v>
      </c>
      <c r="J74" t="s">
        <v>23</v>
      </c>
      <c r="K74" t="s">
        <v>22</v>
      </c>
      <c r="L74" t="s">
        <v>25</v>
      </c>
    </row>
    <row r="75" spans="1:12" x14ac:dyDescent="0.2">
      <c r="A75" s="2">
        <v>44193</v>
      </c>
      <c r="B75" t="s">
        <v>20</v>
      </c>
      <c r="C75" t="s">
        <v>36</v>
      </c>
      <c r="D75">
        <v>1</v>
      </c>
      <c r="E75">
        <v>1</v>
      </c>
      <c r="F75">
        <f t="shared" si="1"/>
        <v>0</v>
      </c>
      <c r="G75" t="s">
        <v>12</v>
      </c>
      <c r="H75" t="s">
        <v>23</v>
      </c>
      <c r="I75" t="s">
        <v>23</v>
      </c>
      <c r="J75" t="s">
        <v>23</v>
      </c>
      <c r="K75" t="s">
        <v>21</v>
      </c>
      <c r="L75" t="s">
        <v>25</v>
      </c>
    </row>
  </sheetData>
  <sortState xmlns:xlrd2="http://schemas.microsoft.com/office/spreadsheetml/2017/richdata2" ref="A2:L39">
    <sortCondition ref="A1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Ramaswami</dc:creator>
  <cp:lastModifiedBy>Mehul Ramaswami</cp:lastModifiedBy>
  <dcterms:created xsi:type="dcterms:W3CDTF">2022-04-15T05:35:37Z</dcterms:created>
  <dcterms:modified xsi:type="dcterms:W3CDTF">2022-05-16T04:30:47Z</dcterms:modified>
</cp:coreProperties>
</file>