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1e4dc52213699/Documents/Umass/Sem 8/Independent Study/"/>
    </mc:Choice>
  </mc:AlternateContent>
  <xr:revisionPtr revIDLastSave="68" documentId="8_{B1DBA118-6BDD-7444-B030-F31F5459F4BE}" xr6:coauthVersionLast="47" xr6:coauthVersionMax="47" xr10:uidLastSave="{02C26354-A54C-0C4D-80DE-CD0E81492410}"/>
  <bookViews>
    <workbookView xWindow="0" yWindow="0" windowWidth="28800" windowHeight="18000" xr2:uid="{1E73FA66-980C-294F-8991-791506299D47}"/>
  </bookViews>
  <sheets>
    <sheet name="Sheet2" sheetId="2" r:id="rId1"/>
    <sheet name="Sheet1" sheetId="1" r:id="rId2"/>
  </sheets>
  <calcPr calcId="181029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" i="1" l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<sst xmlns="http://schemas.openxmlformats.org/spreadsheetml/2006/main" count="327" uniqueCount="45">
  <si>
    <t>Date</t>
  </si>
  <si>
    <t>Home Team</t>
  </si>
  <si>
    <t>Away Team</t>
  </si>
  <si>
    <t>Home Team Goals</t>
  </si>
  <si>
    <t>Away Team Goals</t>
  </si>
  <si>
    <t>Difference</t>
  </si>
  <si>
    <t>Winner</t>
  </si>
  <si>
    <t>Manual</t>
  </si>
  <si>
    <t>PMI Model Sentiment</t>
  </si>
  <si>
    <t>Zero-shot Model Sentiment</t>
  </si>
  <si>
    <t>Distil BERT Model</t>
  </si>
  <si>
    <t>Zero-shot (praise/Criticism)</t>
  </si>
  <si>
    <t>Manchester United</t>
  </si>
  <si>
    <t>Crystal Palace</t>
  </si>
  <si>
    <t>Loss</t>
  </si>
  <si>
    <t>Negative</t>
  </si>
  <si>
    <t>Positive</t>
  </si>
  <si>
    <t>Praise</t>
  </si>
  <si>
    <t>Brighton</t>
  </si>
  <si>
    <t>Win</t>
  </si>
  <si>
    <t>Criticism</t>
  </si>
  <si>
    <t>Tottenham</t>
  </si>
  <si>
    <t>Newcastle</t>
  </si>
  <si>
    <t>Chelsea</t>
  </si>
  <si>
    <t>Draw</t>
  </si>
  <si>
    <t>Arsenal</t>
  </si>
  <si>
    <t>Everton</t>
  </si>
  <si>
    <t>West Brom</t>
  </si>
  <si>
    <t>Southampton</t>
  </si>
  <si>
    <t>Neutral</t>
  </si>
  <si>
    <t>West Ham</t>
  </si>
  <si>
    <t>Manchester City</t>
  </si>
  <si>
    <t>Sheffield Utd</t>
  </si>
  <si>
    <t>Leeds</t>
  </si>
  <si>
    <t>Leicester</t>
  </si>
  <si>
    <t>Wolves</t>
  </si>
  <si>
    <t>Aston Villa</t>
  </si>
  <si>
    <t>Burnley</t>
  </si>
  <si>
    <t>Liverpool</t>
  </si>
  <si>
    <t>Fulham</t>
  </si>
  <si>
    <t>Sheffield United</t>
  </si>
  <si>
    <t>Spurs</t>
  </si>
  <si>
    <t>Row Labels</t>
  </si>
  <si>
    <t>Grand Total</t>
  </si>
  <si>
    <t>Count of Zero-shot Model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</si>
</sst>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[Manu-data.xlsx]Sheet2!PivotTable9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Manchester</a:t>
            </a:r>
            <a:r>
              <a:rPr lang="en-US" baseline="0"/>
              <a:t> United Match Result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Sheet2!$A$4:$A$12</c:f>
              <c:multiLvlStrCache>
                <c:ptCount val="6"/>
                <c:lvl>
                  <c:pt idx="0">
                    <c:v>Draw</c:v>
                  </c:pt>
                  <c:pt idx="1">
                    <c:v>Loss</c:v>
                  </c:pt>
                  <c:pt idx="2">
                    <c:v>Win</c:v>
                  </c:pt>
                  <c:pt idx="3">
                    <c:v>Draw</c:v>
                  </c:pt>
                  <c:pt idx="4">
                    <c:v>Loss</c:v>
                  </c:pt>
                  <c:pt idx="5">
                    <c:v>Win</c:v>
                  </c:pt>
                </c:lvl>
                <c:lvl>
                  <c:pt idx="0">
                    <c:v>Negative</c:v>
                  </c:pt>
                  <c:pt idx="3">
                    <c:v>Positive</c:v>
                  </c:pt>
                </c:lvl>
              </c:multiLvlStrCache>
            </c:multiLvlStrRef>
          </c:cat>
          <c:val>
            <c:numRef>
              <c:f>Sheet2!$B$4:$B$12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1-3448-90A0-452571A17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2463904"/>
        <c:axId val="1962897472"/>
      </c:barChart>
      <c:catAx>
        <c:axId val="196246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897472"/>
        <c:crosses val="autoZero"/>
        <c:auto val="1"/>
        <c:lblAlgn val="ctr"/>
        <c:lblOffset val="100"/>
        <c:noMultiLvlLbl val="0"/>
      </c:catAx>
      <c:valAx>
        <c:axId val="19628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13</xdr:row>
      <xdr:rowOff>158750</xdr:rowOff>
    </xdr:from>
    <xdr:to>
      <xdr:col>9</xdr:col>
      <xdr:colOff>203200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D2B2B-3E28-AEA9-CC6D-414CBADB2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hul Ramaswami" refreshedDate="44697.023439930555" createdVersion="8" refreshedVersion="8" minRefreshableVersion="3" recordCount="38" xr:uid="{833CE05D-A976-E242-A149-9FFB656F0CBA}">
  <cacheSource type="worksheet">
    <worksheetSource ref="A1:L39" sheet="Sheet1"/>
  </cacheSource>
  <cacheFields count="12">
    <cacheField name="Date" numFmtId="14">
      <sharedItems containsSemiMixedTypes="0" containsNonDate="0" containsDate="1" containsString="0" minDate="2020-09-19T00:00:00" maxDate="2021-05-24T00:00:00"/>
    </cacheField>
    <cacheField name="Home Team" numFmtId="0">
      <sharedItems/>
    </cacheField>
    <cacheField name="Away Team" numFmtId="0">
      <sharedItems/>
    </cacheField>
    <cacheField name="Home Team Goals" numFmtId="0">
      <sharedItems containsSemiMixedTypes="0" containsString="0" containsNumber="1" containsInteger="1" minValue="0" maxValue="9"/>
    </cacheField>
    <cacheField name="Away Team Goals" numFmtId="0">
      <sharedItems containsSemiMixedTypes="0" containsString="0" containsNumber="1" containsInteger="1" minValue="0" maxValue="6"/>
    </cacheField>
    <cacheField name="Difference" numFmtId="0">
      <sharedItems containsSemiMixedTypes="0" containsString="0" containsNumber="1" containsInteger="1" minValue="0" maxValue="9"/>
    </cacheField>
    <cacheField name="Winner" numFmtId="0">
      <sharedItems count="3">
        <s v="Loss"/>
        <s v="Win"/>
        <s v="Draw"/>
      </sharedItems>
    </cacheField>
    <cacheField name="Manual" numFmtId="0">
      <sharedItems/>
    </cacheField>
    <cacheField name="PMI Model Sentiment" numFmtId="0">
      <sharedItems/>
    </cacheField>
    <cacheField name="Zero-shot Model Sentiment" numFmtId="0">
      <sharedItems count="2">
        <s v="Negative"/>
        <s v="Positive"/>
      </sharedItems>
    </cacheField>
    <cacheField name="Distil BERT Model" numFmtId="0">
      <sharedItems/>
    </cacheField>
    <cacheField name="Zero-shot (praise/Criticism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0-09-19T00:00:00"/>
    <s v="Manchester United"/>
    <s v="Crystal Palace"/>
    <n v="1"/>
    <n v="3"/>
    <n v="2"/>
    <x v="0"/>
    <s v="Negative"/>
    <s v="Positive"/>
    <x v="0"/>
    <s v="Negative"/>
    <s v="Praise"/>
  </r>
  <r>
    <d v="2020-09-26T00:00:00"/>
    <s v="Brighton"/>
    <s v="Manchester United"/>
    <n v="2"/>
    <n v="3"/>
    <n v="1"/>
    <x v="1"/>
    <s v="Positive"/>
    <s v="Negative"/>
    <x v="1"/>
    <s v="Positive"/>
    <s v="Criticism"/>
  </r>
  <r>
    <d v="2020-10-04T00:00:00"/>
    <s v="Tottenham"/>
    <s v="Manchester United"/>
    <n v="1"/>
    <n v="6"/>
    <n v="5"/>
    <x v="0"/>
    <s v="Negative"/>
    <s v="Negative"/>
    <x v="0"/>
    <s v="Negative"/>
    <s v="Criticism"/>
  </r>
  <r>
    <d v="2020-10-17T00:00:00"/>
    <s v="Newcastle"/>
    <s v="Manchester United"/>
    <n v="1"/>
    <n v="4"/>
    <n v="3"/>
    <x v="1"/>
    <s v="Positive"/>
    <s v="Negative"/>
    <x v="1"/>
    <s v="Positive"/>
    <s v="Praise"/>
  </r>
  <r>
    <d v="2020-10-24T00:00:00"/>
    <s v="Manchester United"/>
    <s v="Chelsea"/>
    <n v="0"/>
    <n v="0"/>
    <n v="0"/>
    <x v="2"/>
    <s v="Positive"/>
    <s v="Positive"/>
    <x v="1"/>
    <s v="Negative"/>
    <s v="Praise"/>
  </r>
  <r>
    <d v="2020-11-01T00:00:00"/>
    <s v="Manchester United"/>
    <s v="Arsenal"/>
    <n v="0"/>
    <n v="1"/>
    <n v="1"/>
    <x v="0"/>
    <s v="Negative"/>
    <s v="Negative"/>
    <x v="1"/>
    <s v="Negative"/>
    <s v="Praise"/>
  </r>
  <r>
    <d v="2020-11-07T00:00:00"/>
    <s v="Everton"/>
    <s v="Manchester United"/>
    <n v="1"/>
    <n v="3"/>
    <n v="2"/>
    <x v="1"/>
    <s v="Positive"/>
    <s v="Negative"/>
    <x v="1"/>
    <s v="Negative"/>
    <s v="Criticism"/>
  </r>
  <r>
    <d v="2020-11-21T00:00:00"/>
    <s v="Manchester United"/>
    <s v="West Brom"/>
    <n v="1"/>
    <n v="0"/>
    <n v="1"/>
    <x v="1"/>
    <s v="Negative"/>
    <s v="Negative"/>
    <x v="0"/>
    <s v="Negative"/>
    <s v="Criticism"/>
  </r>
  <r>
    <d v="2020-11-29T00:00:00"/>
    <s v="Southampton"/>
    <s v="Manchester United"/>
    <n v="2"/>
    <n v="3"/>
    <n v="1"/>
    <x v="1"/>
    <s v="Positive"/>
    <s v="Positive"/>
    <x v="1"/>
    <s v="Neutral"/>
    <s v="Praise"/>
  </r>
  <r>
    <d v="2020-12-05T00:00:00"/>
    <s v="West Ham"/>
    <s v="Manchester United"/>
    <n v="1"/>
    <n v="3"/>
    <n v="2"/>
    <x v="1"/>
    <s v="Negative"/>
    <s v="Positive"/>
    <x v="0"/>
    <s v="Neutral"/>
    <s v="Criticism"/>
  </r>
  <r>
    <d v="2020-12-12T00:00:00"/>
    <s v="Manchester United"/>
    <s v="Manchester City"/>
    <n v="0"/>
    <n v="0"/>
    <n v="0"/>
    <x v="2"/>
    <s v="Negative"/>
    <s v="Negative"/>
    <x v="1"/>
    <s v="Negative"/>
    <s v="Criticism"/>
  </r>
  <r>
    <d v="2020-12-17T00:00:00"/>
    <s v="Sheffield Utd"/>
    <s v="Manchester United"/>
    <n v="2"/>
    <n v="3"/>
    <n v="1"/>
    <x v="1"/>
    <s v="Negative"/>
    <s v="Positive"/>
    <x v="0"/>
    <s v="Negative"/>
    <s v="Criticism"/>
  </r>
  <r>
    <d v="2020-12-20T00:00:00"/>
    <s v="Manchester United"/>
    <s v="Leeds"/>
    <n v="6"/>
    <n v="2"/>
    <n v="4"/>
    <x v="1"/>
    <s v="Positive"/>
    <s v="Negative"/>
    <x v="1"/>
    <s v="Negative"/>
    <s v="Praise"/>
  </r>
  <r>
    <d v="2020-12-26T00:00:00"/>
    <s v="Leicester"/>
    <s v="Manchester United"/>
    <n v="2"/>
    <n v="2"/>
    <n v="0"/>
    <x v="2"/>
    <s v="Negative"/>
    <s v="Positive"/>
    <x v="1"/>
    <s v="Positive"/>
    <s v="Praise"/>
  </r>
  <r>
    <d v="2020-12-29T00:00:00"/>
    <s v="Manchester United"/>
    <s v="Wolves"/>
    <n v="1"/>
    <n v="0"/>
    <n v="1"/>
    <x v="1"/>
    <s v="Negative"/>
    <s v="Positive"/>
    <x v="0"/>
    <s v="Negative"/>
    <s v="Praise"/>
  </r>
  <r>
    <d v="2021-01-01T00:00:00"/>
    <s v="Manchester United"/>
    <s v="Aston Villa"/>
    <n v="2"/>
    <n v="1"/>
    <n v="1"/>
    <x v="1"/>
    <s v="Negative"/>
    <s v="Negative"/>
    <x v="0"/>
    <s v="Negative"/>
    <s v="Criticism"/>
  </r>
  <r>
    <d v="2021-01-12T00:00:00"/>
    <s v="Burnley"/>
    <s v="Manchester United"/>
    <n v="0"/>
    <n v="1"/>
    <n v="1"/>
    <x v="1"/>
    <s v="Positive"/>
    <s v="Negative"/>
    <x v="1"/>
    <s v="Negative"/>
    <s v="Praise"/>
  </r>
  <r>
    <d v="2021-01-17T00:00:00"/>
    <s v="Liverpool"/>
    <s v="Manchester United"/>
    <n v="0"/>
    <n v="0"/>
    <n v="0"/>
    <x v="2"/>
    <s v="Negative"/>
    <s v="Negative"/>
    <x v="0"/>
    <s v="Negative"/>
    <s v="Criticism"/>
  </r>
  <r>
    <d v="2021-01-20T00:00:00"/>
    <s v="Fulham"/>
    <s v="Manchester United"/>
    <n v="1"/>
    <n v="2"/>
    <n v="1"/>
    <x v="1"/>
    <s v="Positive"/>
    <s v="Positive"/>
    <x v="1"/>
    <s v="Negative"/>
    <s v="Praise"/>
  </r>
  <r>
    <d v="2021-01-27T00:00:00"/>
    <s v="Manchester United"/>
    <s v="Sheffield United"/>
    <n v="1"/>
    <n v="2"/>
    <n v="1"/>
    <x v="0"/>
    <s v="Negative"/>
    <s v="Positive"/>
    <x v="0"/>
    <s v="Negative"/>
    <s v="Criticism"/>
  </r>
  <r>
    <d v="2021-01-30T00:00:00"/>
    <s v="Arsenal"/>
    <s v="Manchester United"/>
    <n v="0"/>
    <n v="0"/>
    <n v="0"/>
    <x v="2"/>
    <s v="Positive"/>
    <s v="Positive"/>
    <x v="1"/>
    <s v="Negative"/>
    <s v="Criticism"/>
  </r>
  <r>
    <d v="2021-02-02T00:00:00"/>
    <s v="Manchester United"/>
    <s v="Southampton"/>
    <n v="9"/>
    <n v="0"/>
    <n v="9"/>
    <x v="1"/>
    <s v="Positive"/>
    <s v="Negative"/>
    <x v="1"/>
    <s v="Negative"/>
    <s v="Praise"/>
  </r>
  <r>
    <d v="2021-02-06T00:00:00"/>
    <s v="Manchester United"/>
    <s v="Everton"/>
    <n v="3"/>
    <n v="3"/>
    <n v="0"/>
    <x v="2"/>
    <s v="Negative"/>
    <s v="Negative"/>
    <x v="0"/>
    <s v="Negative"/>
    <s v="Criticism"/>
  </r>
  <r>
    <d v="2021-02-14T00:00:00"/>
    <s v="West Brom"/>
    <s v="Manchester United"/>
    <n v="1"/>
    <n v="1"/>
    <n v="0"/>
    <x v="2"/>
    <s v="Negative"/>
    <s v="Negative"/>
    <x v="0"/>
    <s v="Negative"/>
    <s v="Praise"/>
  </r>
  <r>
    <d v="2021-02-21T00:00:00"/>
    <s v="Manchester United"/>
    <s v="Newcastle"/>
    <n v="3"/>
    <n v="1"/>
    <n v="2"/>
    <x v="1"/>
    <s v="Positive"/>
    <s v="Negative"/>
    <x v="1"/>
    <s v="Positive"/>
    <s v="Praise"/>
  </r>
  <r>
    <d v="2021-02-28T00:00:00"/>
    <s v="Chelsea"/>
    <s v="Manchester United"/>
    <n v="0"/>
    <n v="0"/>
    <n v="0"/>
    <x v="2"/>
    <s v="Negative"/>
    <s v="Negative"/>
    <x v="0"/>
    <s v="Negative"/>
    <s v="Criticism"/>
  </r>
  <r>
    <d v="2021-03-03T00:00:00"/>
    <s v="Crystal Palace"/>
    <s v="Manchester United"/>
    <n v="0"/>
    <n v="0"/>
    <n v="0"/>
    <x v="2"/>
    <s v="Negative"/>
    <s v="Positive"/>
    <x v="1"/>
    <s v="Negative"/>
    <s v="Criticism"/>
  </r>
  <r>
    <d v="2021-03-07T00:00:00"/>
    <s v="Manchester City"/>
    <s v="Manchester United"/>
    <n v="0"/>
    <n v="2"/>
    <n v="2"/>
    <x v="1"/>
    <s v="Positive"/>
    <s v="Positive"/>
    <x v="1"/>
    <s v="Negative"/>
    <s v="Praise"/>
  </r>
  <r>
    <d v="2021-03-14T00:00:00"/>
    <s v="Manchester United"/>
    <s v="West Ham"/>
    <n v="1"/>
    <n v="0"/>
    <n v="1"/>
    <x v="1"/>
    <s v="Positive"/>
    <s v="Positive"/>
    <x v="1"/>
    <s v="Negative"/>
    <s v="Praise"/>
  </r>
  <r>
    <d v="2021-04-04T00:00:00"/>
    <s v="Manchester United"/>
    <s v="Brighton"/>
    <n v="2"/>
    <n v="1"/>
    <n v="1"/>
    <x v="1"/>
    <s v="Positive"/>
    <s v="Positive"/>
    <x v="1"/>
    <s v="Negative"/>
    <s v="Criticism"/>
  </r>
  <r>
    <d v="2021-04-11T00:00:00"/>
    <s v="Spurs"/>
    <s v="Manchester United"/>
    <n v="1"/>
    <n v="3"/>
    <n v="2"/>
    <x v="1"/>
    <s v="Negative"/>
    <s v="Positive"/>
    <x v="0"/>
    <s v="Negative"/>
    <s v="Criticism"/>
  </r>
  <r>
    <d v="2021-04-18T00:00:00"/>
    <s v="Manchester United"/>
    <s v="Burnley"/>
    <n v="3"/>
    <n v="1"/>
    <n v="2"/>
    <x v="1"/>
    <s v="Positive"/>
    <s v="Negative"/>
    <x v="1"/>
    <s v="Negative"/>
    <s v="Praise"/>
  </r>
  <r>
    <d v="2021-04-25T00:00:00"/>
    <s v="Leeds"/>
    <s v="Manchester United"/>
    <n v="0"/>
    <n v="0"/>
    <n v="0"/>
    <x v="2"/>
    <s v="Positive"/>
    <s v="Negative"/>
    <x v="1"/>
    <s v="Negative"/>
    <s v="Praise"/>
  </r>
  <r>
    <d v="2021-05-09T00:00:00"/>
    <s v="Aston Villa"/>
    <s v="Manchester United"/>
    <n v="1"/>
    <n v="3"/>
    <n v="2"/>
    <x v="1"/>
    <s v="Positive"/>
    <s v="Negative"/>
    <x v="0"/>
    <s v="Negative"/>
    <s v="Praise"/>
  </r>
  <r>
    <d v="2021-05-11T00:00:00"/>
    <s v="Manchester United"/>
    <s v="Leicester"/>
    <n v="1"/>
    <n v="2"/>
    <n v="1"/>
    <x v="0"/>
    <s v="Positive"/>
    <s v="Positive"/>
    <x v="1"/>
    <s v="Positive"/>
    <s v="Praise"/>
  </r>
  <r>
    <d v="2021-05-13T00:00:00"/>
    <s v="Manchester United"/>
    <s v="Liverpool"/>
    <n v="2"/>
    <n v="4"/>
    <n v="2"/>
    <x v="0"/>
    <s v="Negative"/>
    <s v="Negative"/>
    <x v="1"/>
    <s v="Negative"/>
    <s v="Praise"/>
  </r>
  <r>
    <d v="2021-05-18T00:00:00"/>
    <s v="Manchester United"/>
    <s v="Fulham"/>
    <n v="1"/>
    <n v="1"/>
    <n v="0"/>
    <x v="2"/>
    <s v="Negative"/>
    <s v="Negative"/>
    <x v="0"/>
    <s v="Negative"/>
    <s v="Criticism"/>
  </r>
  <r>
    <d v="2021-05-23T00:00:00"/>
    <s v="Wolves"/>
    <s v="Manchester United"/>
    <n v="1"/>
    <n v="2"/>
    <n v="1"/>
    <x v="1"/>
    <s v="Negative"/>
    <s v="Positive"/>
    <x v="0"/>
    <s v="Negative"/>
    <s v="Prai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8D8F08-D561-6845-BD67-3CDE6679B4DF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2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2">
    <field x="9"/>
    <field x="6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Zero-shot Model Sentiment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878-D35C-8540-A11B-FA7AB737A80F}">
  <dimension ref="A3:B12"/>
  <sheetViews>
    <sheetView tabSelected="1" workbookViewId="0">
      <selection activeCell="K18" sqref="K18"/>
    </sheetView>
  </sheetViews>
  <sheetFormatPr baseColWidth="10" defaultRowHeight="16" x14ac:dyDescent="0.2"/>
  <cols>
    <col min="1" max="1" width="13" bestFit="1" customWidth="1"/>
    <col min="2" max="2" width="31.5" bestFit="1" customWidth="1"/>
  </cols>
  <sheetData>
    <row r="3" spans="1:2" x14ac:dyDescent="0.2">
      <c r="A3" s="5" t="s">
        <v>42</v>
      </c>
      <c r="B3" t="s">
        <v>44</v>
      </c>
    </row>
    <row r="4" spans="1:2" x14ac:dyDescent="0.2">
      <c r="A4" s="6" t="s">
        <v>15</v>
      </c>
      <c r="B4" s="8">
        <v>16</v>
      </c>
    </row>
    <row r="5" spans="1:2" x14ac:dyDescent="0.2">
      <c r="A5" s="7" t="s">
        <v>24</v>
      </c>
      <c r="B5" s="8">
        <v>5</v>
      </c>
    </row>
    <row r="6" spans="1:2" x14ac:dyDescent="0.2">
      <c r="A6" s="7" t="s">
        <v>14</v>
      </c>
      <c r="B6" s="8">
        <v>3</v>
      </c>
    </row>
    <row r="7" spans="1:2" x14ac:dyDescent="0.2">
      <c r="A7" s="7" t="s">
        <v>19</v>
      </c>
      <c r="B7" s="8">
        <v>8</v>
      </c>
    </row>
    <row r="8" spans="1:2" x14ac:dyDescent="0.2">
      <c r="A8" s="6" t="s">
        <v>16</v>
      </c>
      <c r="B8" s="8">
        <v>22</v>
      </c>
    </row>
    <row r="9" spans="1:2" x14ac:dyDescent="0.2">
      <c r="A9" s="7" t="s">
        <v>24</v>
      </c>
      <c r="B9" s="8">
        <v>6</v>
      </c>
    </row>
    <row r="10" spans="1:2" x14ac:dyDescent="0.2">
      <c r="A10" s="7" t="s">
        <v>14</v>
      </c>
      <c r="B10" s="8">
        <v>3</v>
      </c>
    </row>
    <row r="11" spans="1:2" x14ac:dyDescent="0.2">
      <c r="A11" s="7" t="s">
        <v>19</v>
      </c>
      <c r="B11" s="8">
        <v>13</v>
      </c>
    </row>
    <row r="12" spans="1:2" x14ac:dyDescent="0.2">
      <c r="A12" s="6" t="s">
        <v>43</v>
      </c>
      <c r="B12" s="8">
        <v>38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6DBA-3FAC-5148-B65D-B9DE4A8082C9}">
  <dimension ref="A1:L39"/>
  <sheetViews>
    <sheetView workbookViewId="0">
      <selection sqref="A1:L3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>
        <v>44093</v>
      </c>
      <c r="B2" t="s">
        <v>12</v>
      </c>
      <c r="C2" t="s">
        <v>13</v>
      </c>
      <c r="D2">
        <v>1</v>
      </c>
      <c r="E2">
        <v>3</v>
      </c>
      <c r="F2">
        <f>ABS(D2-E2)</f>
        <v>2</v>
      </c>
      <c r="G2" t="s">
        <v>14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</row>
    <row r="3" spans="1:12" x14ac:dyDescent="0.2">
      <c r="A3" s="3">
        <v>44100</v>
      </c>
      <c r="B3" t="s">
        <v>18</v>
      </c>
      <c r="C3" t="s">
        <v>12</v>
      </c>
      <c r="D3">
        <v>2</v>
      </c>
      <c r="E3">
        <v>3</v>
      </c>
      <c r="F3">
        <f t="shared" ref="F3:F39" si="0">ABS(D3-E3)</f>
        <v>1</v>
      </c>
      <c r="G3" t="s">
        <v>19</v>
      </c>
      <c r="H3" t="s">
        <v>16</v>
      </c>
      <c r="I3" t="s">
        <v>15</v>
      </c>
      <c r="J3" t="s">
        <v>16</v>
      </c>
      <c r="K3" t="s">
        <v>16</v>
      </c>
      <c r="L3" t="s">
        <v>20</v>
      </c>
    </row>
    <row r="4" spans="1:12" x14ac:dyDescent="0.2">
      <c r="A4" s="3">
        <v>44108</v>
      </c>
      <c r="B4" t="s">
        <v>21</v>
      </c>
      <c r="C4" t="s">
        <v>12</v>
      </c>
      <c r="D4">
        <v>1</v>
      </c>
      <c r="E4">
        <v>6</v>
      </c>
      <c r="F4">
        <f t="shared" si="0"/>
        <v>5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 t="s">
        <v>20</v>
      </c>
    </row>
    <row r="5" spans="1:12" x14ac:dyDescent="0.2">
      <c r="A5" s="3">
        <v>44121</v>
      </c>
      <c r="B5" t="s">
        <v>22</v>
      </c>
      <c r="C5" t="s">
        <v>12</v>
      </c>
      <c r="D5">
        <v>1</v>
      </c>
      <c r="E5">
        <v>4</v>
      </c>
      <c r="F5">
        <f t="shared" si="0"/>
        <v>3</v>
      </c>
      <c r="G5" t="s">
        <v>19</v>
      </c>
      <c r="H5" t="s">
        <v>16</v>
      </c>
      <c r="I5" t="s">
        <v>15</v>
      </c>
      <c r="J5" t="s">
        <v>16</v>
      </c>
      <c r="K5" t="s">
        <v>16</v>
      </c>
      <c r="L5" t="s">
        <v>17</v>
      </c>
    </row>
    <row r="6" spans="1:12" x14ac:dyDescent="0.2">
      <c r="A6" s="3">
        <v>44128</v>
      </c>
      <c r="B6" t="s">
        <v>12</v>
      </c>
      <c r="C6" t="s">
        <v>23</v>
      </c>
      <c r="D6">
        <v>0</v>
      </c>
      <c r="E6">
        <v>0</v>
      </c>
      <c r="F6">
        <f t="shared" si="0"/>
        <v>0</v>
      </c>
      <c r="G6" t="s">
        <v>24</v>
      </c>
      <c r="H6" t="s">
        <v>16</v>
      </c>
      <c r="I6" t="s">
        <v>16</v>
      </c>
      <c r="J6" t="s">
        <v>16</v>
      </c>
      <c r="K6" t="s">
        <v>15</v>
      </c>
      <c r="L6" t="s">
        <v>17</v>
      </c>
    </row>
    <row r="7" spans="1:12" x14ac:dyDescent="0.2">
      <c r="A7" s="3">
        <v>44136</v>
      </c>
      <c r="B7" t="s">
        <v>12</v>
      </c>
      <c r="C7" t="s">
        <v>25</v>
      </c>
      <c r="D7">
        <v>0</v>
      </c>
      <c r="E7">
        <v>1</v>
      </c>
      <c r="F7">
        <f t="shared" si="0"/>
        <v>1</v>
      </c>
      <c r="G7" t="s">
        <v>14</v>
      </c>
      <c r="H7" t="s">
        <v>15</v>
      </c>
      <c r="I7" t="s">
        <v>15</v>
      </c>
      <c r="J7" t="s">
        <v>16</v>
      </c>
      <c r="K7" t="s">
        <v>15</v>
      </c>
      <c r="L7" t="s">
        <v>17</v>
      </c>
    </row>
    <row r="8" spans="1:12" x14ac:dyDescent="0.2">
      <c r="A8" s="3">
        <v>44142</v>
      </c>
      <c r="B8" t="s">
        <v>26</v>
      </c>
      <c r="C8" t="s">
        <v>12</v>
      </c>
      <c r="D8">
        <v>1</v>
      </c>
      <c r="E8">
        <v>3</v>
      </c>
      <c r="F8">
        <f t="shared" si="0"/>
        <v>2</v>
      </c>
      <c r="G8" t="s">
        <v>19</v>
      </c>
      <c r="H8" t="s">
        <v>16</v>
      </c>
      <c r="I8" t="s">
        <v>15</v>
      </c>
      <c r="J8" t="s">
        <v>16</v>
      </c>
      <c r="K8" t="s">
        <v>15</v>
      </c>
      <c r="L8" t="s">
        <v>20</v>
      </c>
    </row>
    <row r="9" spans="1:12" x14ac:dyDescent="0.2">
      <c r="A9" s="3">
        <v>44156</v>
      </c>
      <c r="B9" t="s">
        <v>12</v>
      </c>
      <c r="C9" t="s">
        <v>27</v>
      </c>
      <c r="D9">
        <v>1</v>
      </c>
      <c r="E9">
        <v>0</v>
      </c>
      <c r="F9">
        <f t="shared" si="0"/>
        <v>1</v>
      </c>
      <c r="G9" t="s">
        <v>19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</row>
    <row r="10" spans="1:12" x14ac:dyDescent="0.2">
      <c r="A10" s="3">
        <v>44164</v>
      </c>
      <c r="B10" t="s">
        <v>28</v>
      </c>
      <c r="C10" t="s">
        <v>12</v>
      </c>
      <c r="D10">
        <v>2</v>
      </c>
      <c r="E10">
        <v>3</v>
      </c>
      <c r="F10">
        <f t="shared" si="0"/>
        <v>1</v>
      </c>
      <c r="G10" t="s">
        <v>19</v>
      </c>
      <c r="H10" t="s">
        <v>16</v>
      </c>
      <c r="I10" t="s">
        <v>16</v>
      </c>
      <c r="J10" t="s">
        <v>16</v>
      </c>
      <c r="K10" t="s">
        <v>29</v>
      </c>
      <c r="L10" t="s">
        <v>17</v>
      </c>
    </row>
    <row r="11" spans="1:12" x14ac:dyDescent="0.2">
      <c r="A11" s="3">
        <v>44170</v>
      </c>
      <c r="B11" t="s">
        <v>30</v>
      </c>
      <c r="C11" t="s">
        <v>12</v>
      </c>
      <c r="D11">
        <v>1</v>
      </c>
      <c r="E11">
        <v>3</v>
      </c>
      <c r="F11">
        <f t="shared" si="0"/>
        <v>2</v>
      </c>
      <c r="G11" t="s">
        <v>19</v>
      </c>
      <c r="H11" t="s">
        <v>15</v>
      </c>
      <c r="I11" t="s">
        <v>16</v>
      </c>
      <c r="J11" t="s">
        <v>15</v>
      </c>
      <c r="K11" t="s">
        <v>29</v>
      </c>
      <c r="L11" t="s">
        <v>20</v>
      </c>
    </row>
    <row r="12" spans="1:12" x14ac:dyDescent="0.2">
      <c r="A12" s="3">
        <v>44177</v>
      </c>
      <c r="B12" t="s">
        <v>12</v>
      </c>
      <c r="C12" t="s">
        <v>31</v>
      </c>
      <c r="D12">
        <v>0</v>
      </c>
      <c r="E12">
        <v>0</v>
      </c>
      <c r="F12">
        <f t="shared" si="0"/>
        <v>0</v>
      </c>
      <c r="G12" t="s">
        <v>24</v>
      </c>
      <c r="H12" t="s">
        <v>15</v>
      </c>
      <c r="I12" t="s">
        <v>15</v>
      </c>
      <c r="J12" t="s">
        <v>16</v>
      </c>
      <c r="K12" t="s">
        <v>15</v>
      </c>
      <c r="L12" t="s">
        <v>20</v>
      </c>
    </row>
    <row r="13" spans="1:12" x14ac:dyDescent="0.2">
      <c r="A13" s="3">
        <v>44182</v>
      </c>
      <c r="B13" t="s">
        <v>32</v>
      </c>
      <c r="C13" t="s">
        <v>12</v>
      </c>
      <c r="D13">
        <v>2</v>
      </c>
      <c r="E13">
        <v>3</v>
      </c>
      <c r="F13">
        <f t="shared" si="0"/>
        <v>1</v>
      </c>
      <c r="G13" t="s">
        <v>19</v>
      </c>
      <c r="H13" t="s">
        <v>15</v>
      </c>
      <c r="I13" t="s">
        <v>16</v>
      </c>
      <c r="J13" t="s">
        <v>15</v>
      </c>
      <c r="K13" t="s">
        <v>15</v>
      </c>
      <c r="L13" t="s">
        <v>20</v>
      </c>
    </row>
    <row r="14" spans="1:12" x14ac:dyDescent="0.2">
      <c r="A14" s="3">
        <v>44185</v>
      </c>
      <c r="B14" t="s">
        <v>12</v>
      </c>
      <c r="C14" t="s">
        <v>33</v>
      </c>
      <c r="D14">
        <v>6</v>
      </c>
      <c r="E14">
        <v>2</v>
      </c>
      <c r="F14">
        <f t="shared" si="0"/>
        <v>4</v>
      </c>
      <c r="G14" t="s">
        <v>19</v>
      </c>
      <c r="H14" t="s">
        <v>16</v>
      </c>
      <c r="I14" t="s">
        <v>15</v>
      </c>
      <c r="J14" t="s">
        <v>16</v>
      </c>
      <c r="K14" t="s">
        <v>15</v>
      </c>
      <c r="L14" t="s">
        <v>17</v>
      </c>
    </row>
    <row r="15" spans="1:12" x14ac:dyDescent="0.2">
      <c r="A15" s="3">
        <v>44191</v>
      </c>
      <c r="B15" t="s">
        <v>34</v>
      </c>
      <c r="C15" t="s">
        <v>12</v>
      </c>
      <c r="D15">
        <v>2</v>
      </c>
      <c r="E15">
        <v>2</v>
      </c>
      <c r="F15">
        <f t="shared" si="0"/>
        <v>0</v>
      </c>
      <c r="G15" t="s">
        <v>24</v>
      </c>
      <c r="H15" t="s">
        <v>15</v>
      </c>
      <c r="I15" t="s">
        <v>16</v>
      </c>
      <c r="J15" t="s">
        <v>16</v>
      </c>
      <c r="K15" t="s">
        <v>16</v>
      </c>
      <c r="L15" t="s">
        <v>17</v>
      </c>
    </row>
    <row r="16" spans="1:12" x14ac:dyDescent="0.2">
      <c r="A16" s="3">
        <v>44194</v>
      </c>
      <c r="B16" t="s">
        <v>12</v>
      </c>
      <c r="C16" t="s">
        <v>35</v>
      </c>
      <c r="D16">
        <v>1</v>
      </c>
      <c r="E16">
        <v>0</v>
      </c>
      <c r="F16">
        <f t="shared" si="0"/>
        <v>1</v>
      </c>
      <c r="G16" t="s">
        <v>19</v>
      </c>
      <c r="H16" t="s">
        <v>15</v>
      </c>
      <c r="I16" t="s">
        <v>16</v>
      </c>
      <c r="J16" t="s">
        <v>15</v>
      </c>
      <c r="K16" t="s">
        <v>15</v>
      </c>
      <c r="L16" t="s">
        <v>17</v>
      </c>
    </row>
    <row r="17" spans="1:12" x14ac:dyDescent="0.2">
      <c r="A17" s="3">
        <v>44197</v>
      </c>
      <c r="B17" t="s">
        <v>12</v>
      </c>
      <c r="C17" t="s">
        <v>36</v>
      </c>
      <c r="D17">
        <v>2</v>
      </c>
      <c r="E17">
        <v>1</v>
      </c>
      <c r="F17">
        <f t="shared" si="0"/>
        <v>1</v>
      </c>
      <c r="G17" t="s">
        <v>19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</row>
    <row r="18" spans="1:12" x14ac:dyDescent="0.2">
      <c r="A18" s="3">
        <v>44208</v>
      </c>
      <c r="B18" t="s">
        <v>37</v>
      </c>
      <c r="C18" t="s">
        <v>12</v>
      </c>
      <c r="D18">
        <v>0</v>
      </c>
      <c r="E18">
        <v>1</v>
      </c>
      <c r="F18">
        <f t="shared" si="0"/>
        <v>1</v>
      </c>
      <c r="G18" t="s">
        <v>19</v>
      </c>
      <c r="H18" t="s">
        <v>16</v>
      </c>
      <c r="I18" t="s">
        <v>15</v>
      </c>
      <c r="J18" t="s">
        <v>16</v>
      </c>
      <c r="K18" t="s">
        <v>15</v>
      </c>
      <c r="L18" t="s">
        <v>17</v>
      </c>
    </row>
    <row r="19" spans="1:12" x14ac:dyDescent="0.2">
      <c r="A19" s="3">
        <v>44213</v>
      </c>
      <c r="B19" t="s">
        <v>38</v>
      </c>
      <c r="C19" t="s">
        <v>12</v>
      </c>
      <c r="D19">
        <v>0</v>
      </c>
      <c r="E19">
        <v>0</v>
      </c>
      <c r="F19">
        <f t="shared" si="0"/>
        <v>0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</row>
    <row r="20" spans="1:12" x14ac:dyDescent="0.2">
      <c r="A20" s="3">
        <v>44216</v>
      </c>
      <c r="B20" t="s">
        <v>39</v>
      </c>
      <c r="C20" t="s">
        <v>12</v>
      </c>
      <c r="D20">
        <v>1</v>
      </c>
      <c r="E20">
        <v>2</v>
      </c>
      <c r="F20">
        <f t="shared" si="0"/>
        <v>1</v>
      </c>
      <c r="G20" t="s">
        <v>19</v>
      </c>
      <c r="H20" t="s">
        <v>16</v>
      </c>
      <c r="I20" t="s">
        <v>16</v>
      </c>
      <c r="J20" t="s">
        <v>16</v>
      </c>
      <c r="K20" t="s">
        <v>15</v>
      </c>
      <c r="L20" t="s">
        <v>17</v>
      </c>
    </row>
    <row r="21" spans="1:12" x14ac:dyDescent="0.2">
      <c r="A21" s="3">
        <v>44223</v>
      </c>
      <c r="B21" t="s">
        <v>12</v>
      </c>
      <c r="C21" t="s">
        <v>40</v>
      </c>
      <c r="D21">
        <v>1</v>
      </c>
      <c r="E21">
        <v>2</v>
      </c>
      <c r="F21">
        <f t="shared" si="0"/>
        <v>1</v>
      </c>
      <c r="G21" t="s">
        <v>14</v>
      </c>
      <c r="H21" t="s">
        <v>15</v>
      </c>
      <c r="I21" t="s">
        <v>16</v>
      </c>
      <c r="J21" t="s">
        <v>15</v>
      </c>
      <c r="K21" t="s">
        <v>15</v>
      </c>
      <c r="L21" t="s">
        <v>20</v>
      </c>
    </row>
    <row r="22" spans="1:12" x14ac:dyDescent="0.2">
      <c r="A22" s="3">
        <v>44226</v>
      </c>
      <c r="B22" t="s">
        <v>25</v>
      </c>
      <c r="C22" t="s">
        <v>12</v>
      </c>
      <c r="D22">
        <v>0</v>
      </c>
      <c r="E22">
        <v>0</v>
      </c>
      <c r="F22">
        <f t="shared" si="0"/>
        <v>0</v>
      </c>
      <c r="G22" t="s">
        <v>24</v>
      </c>
      <c r="H22" t="s">
        <v>16</v>
      </c>
      <c r="I22" t="s">
        <v>16</v>
      </c>
      <c r="J22" t="s">
        <v>16</v>
      </c>
      <c r="K22" t="s">
        <v>15</v>
      </c>
      <c r="L22" t="s">
        <v>20</v>
      </c>
    </row>
    <row r="23" spans="1:12" x14ac:dyDescent="0.2">
      <c r="A23" s="3">
        <v>44229</v>
      </c>
      <c r="B23" t="s">
        <v>12</v>
      </c>
      <c r="C23" t="s">
        <v>28</v>
      </c>
      <c r="D23">
        <v>9</v>
      </c>
      <c r="E23">
        <v>0</v>
      </c>
      <c r="F23">
        <f t="shared" si="0"/>
        <v>9</v>
      </c>
      <c r="G23" t="s">
        <v>19</v>
      </c>
      <c r="H23" t="s">
        <v>16</v>
      </c>
      <c r="I23" t="s">
        <v>15</v>
      </c>
      <c r="J23" t="s">
        <v>16</v>
      </c>
      <c r="K23" t="s">
        <v>15</v>
      </c>
      <c r="L23" t="s">
        <v>17</v>
      </c>
    </row>
    <row r="24" spans="1:12" x14ac:dyDescent="0.2">
      <c r="A24" s="3">
        <v>44233</v>
      </c>
      <c r="B24" t="s">
        <v>12</v>
      </c>
      <c r="C24" t="s">
        <v>26</v>
      </c>
      <c r="D24">
        <v>3</v>
      </c>
      <c r="E24">
        <v>3</v>
      </c>
      <c r="F24">
        <f t="shared" si="0"/>
        <v>0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</row>
    <row r="25" spans="1:12" x14ac:dyDescent="0.2">
      <c r="A25" s="3">
        <v>44241</v>
      </c>
      <c r="B25" t="s">
        <v>27</v>
      </c>
      <c r="C25" t="s">
        <v>12</v>
      </c>
      <c r="D25">
        <v>1</v>
      </c>
      <c r="E25">
        <v>1</v>
      </c>
      <c r="F25">
        <f t="shared" si="0"/>
        <v>0</v>
      </c>
      <c r="G25" t="s">
        <v>24</v>
      </c>
      <c r="H25" t="s">
        <v>15</v>
      </c>
      <c r="I25" t="s">
        <v>15</v>
      </c>
      <c r="J25" t="s">
        <v>15</v>
      </c>
      <c r="K25" t="s">
        <v>15</v>
      </c>
      <c r="L25" t="s">
        <v>17</v>
      </c>
    </row>
    <row r="26" spans="1:12" x14ac:dyDescent="0.2">
      <c r="A26" s="3">
        <v>44248</v>
      </c>
      <c r="B26" t="s">
        <v>12</v>
      </c>
      <c r="C26" t="s">
        <v>22</v>
      </c>
      <c r="D26">
        <v>3</v>
      </c>
      <c r="E26">
        <v>1</v>
      </c>
      <c r="F26">
        <f t="shared" si="0"/>
        <v>2</v>
      </c>
      <c r="G26" t="s">
        <v>19</v>
      </c>
      <c r="H26" t="s">
        <v>16</v>
      </c>
      <c r="I26" t="s">
        <v>15</v>
      </c>
      <c r="J26" t="s">
        <v>16</v>
      </c>
      <c r="K26" t="s">
        <v>16</v>
      </c>
      <c r="L26" t="s">
        <v>17</v>
      </c>
    </row>
    <row r="27" spans="1:12" x14ac:dyDescent="0.2">
      <c r="A27" s="3">
        <v>44255</v>
      </c>
      <c r="B27" t="s">
        <v>23</v>
      </c>
      <c r="C27" t="s">
        <v>12</v>
      </c>
      <c r="D27">
        <v>0</v>
      </c>
      <c r="E27">
        <v>0</v>
      </c>
      <c r="F27">
        <f t="shared" si="0"/>
        <v>0</v>
      </c>
      <c r="G27" t="s">
        <v>24</v>
      </c>
      <c r="H27" t="s">
        <v>15</v>
      </c>
      <c r="I27" t="s">
        <v>15</v>
      </c>
      <c r="J27" t="s">
        <v>15</v>
      </c>
      <c r="K27" s="4" t="s">
        <v>15</v>
      </c>
      <c r="L27" t="s">
        <v>20</v>
      </c>
    </row>
    <row r="28" spans="1:12" x14ac:dyDescent="0.2">
      <c r="A28" s="3">
        <v>44258</v>
      </c>
      <c r="B28" t="s">
        <v>13</v>
      </c>
      <c r="C28" t="s">
        <v>12</v>
      </c>
      <c r="D28">
        <v>0</v>
      </c>
      <c r="E28">
        <v>0</v>
      </c>
      <c r="F28">
        <f t="shared" si="0"/>
        <v>0</v>
      </c>
      <c r="G28" t="s">
        <v>24</v>
      </c>
      <c r="H28" t="s">
        <v>15</v>
      </c>
      <c r="I28" t="s">
        <v>16</v>
      </c>
      <c r="J28" t="s">
        <v>16</v>
      </c>
      <c r="K28" s="4" t="s">
        <v>15</v>
      </c>
      <c r="L28" t="s">
        <v>20</v>
      </c>
    </row>
    <row r="29" spans="1:12" x14ac:dyDescent="0.2">
      <c r="A29" s="3">
        <v>44262</v>
      </c>
      <c r="B29" t="s">
        <v>31</v>
      </c>
      <c r="C29" t="s">
        <v>12</v>
      </c>
      <c r="D29">
        <v>0</v>
      </c>
      <c r="E29">
        <v>2</v>
      </c>
      <c r="F29">
        <f t="shared" si="0"/>
        <v>2</v>
      </c>
      <c r="G29" t="s">
        <v>19</v>
      </c>
      <c r="H29" t="s">
        <v>16</v>
      </c>
      <c r="I29" t="s">
        <v>16</v>
      </c>
      <c r="J29" t="s">
        <v>16</v>
      </c>
      <c r="K29" t="s">
        <v>15</v>
      </c>
      <c r="L29" t="s">
        <v>17</v>
      </c>
    </row>
    <row r="30" spans="1:12" x14ac:dyDescent="0.2">
      <c r="A30" s="3">
        <v>44269</v>
      </c>
      <c r="B30" t="s">
        <v>12</v>
      </c>
      <c r="C30" t="s">
        <v>30</v>
      </c>
      <c r="D30">
        <v>1</v>
      </c>
      <c r="E30">
        <v>0</v>
      </c>
      <c r="F30">
        <f t="shared" si="0"/>
        <v>1</v>
      </c>
      <c r="G30" t="s">
        <v>19</v>
      </c>
      <c r="H30" t="s">
        <v>16</v>
      </c>
      <c r="I30" t="s">
        <v>16</v>
      </c>
      <c r="J30" t="s">
        <v>16</v>
      </c>
      <c r="K30" s="4" t="s">
        <v>15</v>
      </c>
      <c r="L30" t="s">
        <v>17</v>
      </c>
    </row>
    <row r="31" spans="1:12" x14ac:dyDescent="0.2">
      <c r="A31" s="3">
        <v>44290</v>
      </c>
      <c r="B31" t="s">
        <v>12</v>
      </c>
      <c r="C31" t="s">
        <v>18</v>
      </c>
      <c r="D31">
        <v>2</v>
      </c>
      <c r="E31">
        <v>1</v>
      </c>
      <c r="F31">
        <f t="shared" si="0"/>
        <v>1</v>
      </c>
      <c r="G31" t="s">
        <v>19</v>
      </c>
      <c r="H31" t="s">
        <v>16</v>
      </c>
      <c r="I31" t="s">
        <v>16</v>
      </c>
      <c r="J31" t="s">
        <v>16</v>
      </c>
      <c r="K31" s="4" t="s">
        <v>15</v>
      </c>
      <c r="L31" t="s">
        <v>20</v>
      </c>
    </row>
    <row r="32" spans="1:12" x14ac:dyDescent="0.2">
      <c r="A32" s="3">
        <v>44297</v>
      </c>
      <c r="B32" t="s">
        <v>41</v>
      </c>
      <c r="C32" t="s">
        <v>12</v>
      </c>
      <c r="D32">
        <v>1</v>
      </c>
      <c r="E32">
        <v>3</v>
      </c>
      <c r="F32">
        <f t="shared" si="0"/>
        <v>2</v>
      </c>
      <c r="G32" t="s">
        <v>19</v>
      </c>
      <c r="H32" t="s">
        <v>15</v>
      </c>
      <c r="I32" t="s">
        <v>16</v>
      </c>
      <c r="J32" t="s">
        <v>15</v>
      </c>
      <c r="K32" t="s">
        <v>15</v>
      </c>
      <c r="L32" t="s">
        <v>20</v>
      </c>
    </row>
    <row r="33" spans="1:12" x14ac:dyDescent="0.2">
      <c r="A33" s="3">
        <v>44304</v>
      </c>
      <c r="B33" t="s">
        <v>12</v>
      </c>
      <c r="C33" t="s">
        <v>37</v>
      </c>
      <c r="D33">
        <v>3</v>
      </c>
      <c r="E33">
        <v>1</v>
      </c>
      <c r="F33">
        <f t="shared" si="0"/>
        <v>2</v>
      </c>
      <c r="G33" t="s">
        <v>19</v>
      </c>
      <c r="H33" t="s">
        <v>16</v>
      </c>
      <c r="I33" t="s">
        <v>15</v>
      </c>
      <c r="J33" t="s">
        <v>16</v>
      </c>
      <c r="K33" s="4" t="s">
        <v>15</v>
      </c>
      <c r="L33" t="s">
        <v>17</v>
      </c>
    </row>
    <row r="34" spans="1:12" x14ac:dyDescent="0.2">
      <c r="A34" s="3">
        <v>44311</v>
      </c>
      <c r="B34" t="s">
        <v>33</v>
      </c>
      <c r="C34" t="s">
        <v>12</v>
      </c>
      <c r="D34">
        <v>0</v>
      </c>
      <c r="E34">
        <v>0</v>
      </c>
      <c r="F34">
        <f t="shared" si="0"/>
        <v>0</v>
      </c>
      <c r="G34" t="s">
        <v>24</v>
      </c>
      <c r="H34" t="s">
        <v>16</v>
      </c>
      <c r="I34" t="s">
        <v>15</v>
      </c>
      <c r="J34" t="s">
        <v>16</v>
      </c>
      <c r="K34" s="4" t="s">
        <v>15</v>
      </c>
      <c r="L34" t="s">
        <v>17</v>
      </c>
    </row>
    <row r="35" spans="1:12" x14ac:dyDescent="0.2">
      <c r="A35" s="3">
        <v>44325</v>
      </c>
      <c r="B35" t="s">
        <v>36</v>
      </c>
      <c r="C35" t="s">
        <v>12</v>
      </c>
      <c r="D35">
        <v>1</v>
      </c>
      <c r="E35">
        <v>3</v>
      </c>
      <c r="F35">
        <f t="shared" si="0"/>
        <v>2</v>
      </c>
      <c r="G35" t="s">
        <v>19</v>
      </c>
      <c r="H35" t="s">
        <v>16</v>
      </c>
      <c r="I35" t="s">
        <v>15</v>
      </c>
      <c r="J35" t="s">
        <v>15</v>
      </c>
      <c r="K35" s="4" t="s">
        <v>15</v>
      </c>
      <c r="L35" t="s">
        <v>17</v>
      </c>
    </row>
    <row r="36" spans="1:12" x14ac:dyDescent="0.2">
      <c r="A36" s="3">
        <v>44327</v>
      </c>
      <c r="B36" t="s">
        <v>12</v>
      </c>
      <c r="C36" t="s">
        <v>34</v>
      </c>
      <c r="D36">
        <v>1</v>
      </c>
      <c r="E36">
        <v>2</v>
      </c>
      <c r="F36">
        <f t="shared" si="0"/>
        <v>1</v>
      </c>
      <c r="G36" t="s">
        <v>14</v>
      </c>
      <c r="H36" t="s">
        <v>16</v>
      </c>
      <c r="I36" t="s">
        <v>16</v>
      </c>
      <c r="J36" t="s">
        <v>16</v>
      </c>
      <c r="K36" t="s">
        <v>16</v>
      </c>
      <c r="L36" t="s">
        <v>17</v>
      </c>
    </row>
    <row r="37" spans="1:12" x14ac:dyDescent="0.2">
      <c r="A37" s="3">
        <v>44329</v>
      </c>
      <c r="B37" t="s">
        <v>12</v>
      </c>
      <c r="C37" t="s">
        <v>38</v>
      </c>
      <c r="D37">
        <v>2</v>
      </c>
      <c r="E37">
        <v>4</v>
      </c>
      <c r="F37">
        <f t="shared" si="0"/>
        <v>2</v>
      </c>
      <c r="G37" t="s">
        <v>14</v>
      </c>
      <c r="H37" t="s">
        <v>15</v>
      </c>
      <c r="I37" t="s">
        <v>15</v>
      </c>
      <c r="J37" t="s">
        <v>16</v>
      </c>
      <c r="K37" s="4" t="s">
        <v>15</v>
      </c>
      <c r="L37" t="s">
        <v>17</v>
      </c>
    </row>
    <row r="38" spans="1:12" x14ac:dyDescent="0.2">
      <c r="A38" s="3">
        <v>44334</v>
      </c>
      <c r="B38" t="s">
        <v>12</v>
      </c>
      <c r="C38" t="s">
        <v>39</v>
      </c>
      <c r="D38">
        <v>1</v>
      </c>
      <c r="E38">
        <v>1</v>
      </c>
      <c r="F38">
        <f t="shared" si="0"/>
        <v>0</v>
      </c>
      <c r="G38" t="s">
        <v>24</v>
      </c>
      <c r="H38" t="s">
        <v>15</v>
      </c>
      <c r="I38" t="s">
        <v>15</v>
      </c>
      <c r="J38" t="s">
        <v>15</v>
      </c>
      <c r="K38" s="4" t="s">
        <v>15</v>
      </c>
      <c r="L38" t="s">
        <v>20</v>
      </c>
    </row>
    <row r="39" spans="1:12" x14ac:dyDescent="0.2">
      <c r="A39" s="3">
        <v>44339</v>
      </c>
      <c r="B39" t="s">
        <v>35</v>
      </c>
      <c r="C39" t="s">
        <v>12</v>
      </c>
      <c r="D39">
        <v>1</v>
      </c>
      <c r="E39">
        <v>2</v>
      </c>
      <c r="F39">
        <f t="shared" si="0"/>
        <v>1</v>
      </c>
      <c r="G39" t="s">
        <v>19</v>
      </c>
      <c r="H39" t="s">
        <v>15</v>
      </c>
      <c r="I39" t="s">
        <v>16</v>
      </c>
      <c r="J39" t="s">
        <v>15</v>
      </c>
      <c r="K39" s="4" t="s">
        <v>15</v>
      </c>
      <c r="L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Ramaswami</dc:creator>
  <cp:lastModifiedBy>Mehul Ramaswami</cp:lastModifiedBy>
  <dcterms:created xsi:type="dcterms:W3CDTF">2022-05-16T04:33:10Z</dcterms:created>
  <dcterms:modified xsi:type="dcterms:W3CDTF">2022-05-16T04:35:39Z</dcterms:modified>
</cp:coreProperties>
</file>