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meh\OneDrive\Desktop\New folder\"/>
    </mc:Choice>
  </mc:AlternateContent>
  <xr:revisionPtr revIDLastSave="0" documentId="13_ncr:1_{13D24BA9-68A1-4333-967D-CEF00BA556FE}" xr6:coauthVersionLast="47" xr6:coauthVersionMax="47" xr10:uidLastSave="{00000000-0000-0000-0000-000000000000}"/>
  <bookViews>
    <workbookView xWindow="11424" yWindow="0" windowWidth="11712" windowHeight="12696" xr2:uid="{87ECB8C6-8947-471F-81F3-E8B7E0814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26" i="1"/>
  <c r="C26" i="1"/>
  <c r="F23" i="1"/>
  <c r="D25" i="1"/>
  <c r="D24" i="1"/>
  <c r="D23" i="1"/>
  <c r="C25" i="1"/>
  <c r="C24" i="1"/>
  <c r="C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F24" i="1" s="1"/>
  <c r="F26" i="1" l="1"/>
  <c r="F25" i="1"/>
</calcChain>
</file>

<file path=xl/sharedStrings.xml><?xml version="1.0" encoding="utf-8"?>
<sst xmlns="http://schemas.openxmlformats.org/spreadsheetml/2006/main" count="47" uniqueCount="34">
  <si>
    <t>Employee Payroll</t>
  </si>
  <si>
    <t>Last Name</t>
  </si>
  <si>
    <t>First Name</t>
  </si>
  <si>
    <t>Hourly Wage</t>
  </si>
  <si>
    <t>Garg</t>
  </si>
  <si>
    <t>Bansal</t>
  </si>
  <si>
    <t>Choudhary</t>
  </si>
  <si>
    <t>Singhal</t>
  </si>
  <si>
    <t>Mehul</t>
  </si>
  <si>
    <t>Shubham</t>
  </si>
  <si>
    <t>Gireek</t>
  </si>
  <si>
    <t>Jashik</t>
  </si>
  <si>
    <t>Rahul</t>
  </si>
  <si>
    <t>Shifali</t>
  </si>
  <si>
    <t>Mishthi</t>
  </si>
  <si>
    <t>Rajni</t>
  </si>
  <si>
    <t>Varun</t>
  </si>
  <si>
    <t>Vivek</t>
  </si>
  <si>
    <t>Garv</t>
  </si>
  <si>
    <t>Aayan</t>
  </si>
  <si>
    <t>Vaibhav</t>
  </si>
  <si>
    <t>Yash</t>
  </si>
  <si>
    <t>Abhishek</t>
  </si>
  <si>
    <t>Priya</t>
  </si>
  <si>
    <t>Mohini</t>
  </si>
  <si>
    <t>Pay</t>
  </si>
  <si>
    <t>Hours Worked</t>
  </si>
  <si>
    <t>Max</t>
  </si>
  <si>
    <t>Min</t>
  </si>
  <si>
    <t>Avg</t>
  </si>
  <si>
    <t>Total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</si>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</sst>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171" fontId="0" fillId="0" borderId="0" xfId="0" applyNumberFormat="1"/>
    <xf numFmtId="0" fontId="2" fillId="0" borderId="0" xfId="0" applyFont="1"/>
    <xf numFmtId="0" fontId="1" fillId="2" borderId="0" xfId="0" applyFont="1" applyFill="1"/>
    <xf numFmtId="16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0396-8424-4A63-961F-24AEBE1F5270}">
  <dimension ref="A1:H26"/>
  <sheetViews>
    <sheetView tabSelected="1" zoomScale="67" workbookViewId="0">
      <selection activeCell="F30" sqref="F30"/>
    </sheetView>
  </sheetViews>
  <sheetFormatPr defaultRowHeight="14.4" x14ac:dyDescent="0.3"/>
  <cols>
    <col min="1" max="1" width="12.88671875" customWidth="1"/>
    <col min="2" max="2" width="14.44140625" customWidth="1"/>
    <col min="3" max="3" width="14.33203125" customWidth="1"/>
    <col min="4" max="5" width="16.88671875" customWidth="1"/>
    <col min="6" max="6" width="17.109375" customWidth="1"/>
    <col min="7" max="7" width="15.109375" customWidth="1"/>
    <col min="8" max="8" width="16" customWidth="1"/>
  </cols>
  <sheetData>
    <row r="1" spans="1:8" ht="18" x14ac:dyDescent="0.35">
      <c r="A1" s="4" t="s">
        <v>0</v>
      </c>
    </row>
    <row r="2" spans="1:8" x14ac:dyDescent="0.3">
      <c r="D2" s="7" t="s">
        <v>26</v>
      </c>
      <c r="E2" s="7" t="s">
        <v>31</v>
      </c>
      <c r="F2" s="7" t="s">
        <v>25</v>
      </c>
      <c r="G2" s="7" t="s">
        <v>32</v>
      </c>
      <c r="H2" s="7" t="s">
        <v>33</v>
      </c>
    </row>
    <row r="3" spans="1:8" x14ac:dyDescent="0.3">
      <c r="A3" s="5" t="s">
        <v>1</v>
      </c>
      <c r="B3" s="5" t="s">
        <v>2</v>
      </c>
      <c r="C3" s="5" t="s">
        <v>3</v>
      </c>
      <c r="D3" s="6">
        <v>45292</v>
      </c>
      <c r="E3" s="6"/>
    </row>
    <row r="4" spans="1:8" x14ac:dyDescent="0.3">
      <c r="A4" t="s">
        <v>4</v>
      </c>
      <c r="B4" t="s">
        <v>8</v>
      </c>
      <c r="C4" s="1">
        <v>200</v>
      </c>
      <c r="D4">
        <v>40</v>
      </c>
      <c r="E4">
        <f>IF(D4&gt;25,D4-25,0)</f>
        <v>15</v>
      </c>
      <c r="F4" s="1">
        <f>C4*D4</f>
        <v>8000</v>
      </c>
      <c r="G4" s="1">
        <f>0.5*C4*E4</f>
        <v>1500</v>
      </c>
      <c r="H4" s="1">
        <f>F4+G4</f>
        <v>9500</v>
      </c>
    </row>
    <row r="5" spans="1:8" x14ac:dyDescent="0.3">
      <c r="A5" t="s">
        <v>4</v>
      </c>
      <c r="B5" t="s">
        <v>14</v>
      </c>
      <c r="C5" s="1">
        <v>400</v>
      </c>
      <c r="D5">
        <v>29</v>
      </c>
      <c r="E5">
        <f t="shared" ref="E5:E20" si="0">IF(D5&gt;25,D5-25,0)</f>
        <v>4</v>
      </c>
      <c r="F5" s="1">
        <f t="shared" ref="F5:F20" si="1">C5*D5</f>
        <v>11600</v>
      </c>
      <c r="G5" s="1">
        <f t="shared" ref="G5:G20" si="2">0.5*C5*E5</f>
        <v>800</v>
      </c>
      <c r="H5" s="1">
        <f t="shared" ref="H5:H20" si="3">F5+G5</f>
        <v>12400</v>
      </c>
    </row>
    <row r="6" spans="1:8" x14ac:dyDescent="0.3">
      <c r="A6" t="s">
        <v>4</v>
      </c>
      <c r="B6" t="s">
        <v>11</v>
      </c>
      <c r="C6" s="1">
        <v>456</v>
      </c>
      <c r="D6">
        <v>39</v>
      </c>
      <c r="E6">
        <f t="shared" si="0"/>
        <v>14</v>
      </c>
      <c r="F6" s="1">
        <f t="shared" si="1"/>
        <v>17784</v>
      </c>
      <c r="G6" s="1">
        <f t="shared" si="2"/>
        <v>3192</v>
      </c>
      <c r="H6" s="1">
        <f t="shared" si="3"/>
        <v>20976</v>
      </c>
    </row>
    <row r="7" spans="1:8" x14ac:dyDescent="0.3">
      <c r="A7" t="s">
        <v>4</v>
      </c>
      <c r="B7" t="s">
        <v>10</v>
      </c>
      <c r="C7" s="1">
        <v>532</v>
      </c>
      <c r="D7">
        <v>29</v>
      </c>
      <c r="E7">
        <f t="shared" si="0"/>
        <v>4</v>
      </c>
      <c r="F7" s="1">
        <f t="shared" si="1"/>
        <v>15428</v>
      </c>
      <c r="G7" s="1">
        <f t="shared" si="2"/>
        <v>1064</v>
      </c>
      <c r="H7" s="1">
        <f t="shared" si="3"/>
        <v>16492</v>
      </c>
    </row>
    <row r="8" spans="1:8" x14ac:dyDescent="0.3">
      <c r="A8" t="s">
        <v>4</v>
      </c>
      <c r="B8" t="s">
        <v>12</v>
      </c>
      <c r="C8" s="1">
        <v>643</v>
      </c>
      <c r="D8">
        <v>40</v>
      </c>
      <c r="E8">
        <f t="shared" si="0"/>
        <v>15</v>
      </c>
      <c r="F8" s="1">
        <f t="shared" si="1"/>
        <v>25720</v>
      </c>
      <c r="G8" s="1">
        <f t="shared" si="2"/>
        <v>4822.5</v>
      </c>
      <c r="H8" s="1">
        <f t="shared" si="3"/>
        <v>30542.5</v>
      </c>
    </row>
    <row r="9" spans="1:8" x14ac:dyDescent="0.3">
      <c r="A9" t="s">
        <v>5</v>
      </c>
      <c r="B9" t="s">
        <v>9</v>
      </c>
      <c r="C9" s="1">
        <v>324</v>
      </c>
      <c r="D9">
        <v>20</v>
      </c>
      <c r="E9">
        <f t="shared" si="0"/>
        <v>0</v>
      </c>
      <c r="F9" s="1">
        <f t="shared" si="1"/>
        <v>6480</v>
      </c>
      <c r="G9" s="1">
        <f t="shared" si="2"/>
        <v>0</v>
      </c>
      <c r="H9" s="1">
        <f t="shared" si="3"/>
        <v>6480</v>
      </c>
    </row>
    <row r="10" spans="1:8" x14ac:dyDescent="0.3">
      <c r="A10" t="s">
        <v>5</v>
      </c>
      <c r="B10" t="s">
        <v>13</v>
      </c>
      <c r="C10" s="1">
        <v>159</v>
      </c>
      <c r="D10">
        <v>10</v>
      </c>
      <c r="E10">
        <f t="shared" si="0"/>
        <v>0</v>
      </c>
      <c r="F10" s="1">
        <f t="shared" si="1"/>
        <v>1590</v>
      </c>
      <c r="G10" s="1">
        <f t="shared" si="2"/>
        <v>0</v>
      </c>
      <c r="H10" s="1">
        <f t="shared" si="3"/>
        <v>1590</v>
      </c>
    </row>
    <row r="11" spans="1:8" x14ac:dyDescent="0.3">
      <c r="A11" t="s">
        <v>5</v>
      </c>
      <c r="B11" t="s">
        <v>15</v>
      </c>
      <c r="C11" s="1">
        <v>532</v>
      </c>
      <c r="D11">
        <v>50</v>
      </c>
      <c r="E11">
        <f t="shared" si="0"/>
        <v>25</v>
      </c>
      <c r="F11" s="1">
        <f t="shared" si="1"/>
        <v>26600</v>
      </c>
      <c r="G11" s="1">
        <f t="shared" si="2"/>
        <v>6650</v>
      </c>
      <c r="H11" s="1">
        <f t="shared" si="3"/>
        <v>33250</v>
      </c>
    </row>
    <row r="12" spans="1:8" x14ac:dyDescent="0.3">
      <c r="A12" t="s">
        <v>5</v>
      </c>
      <c r="B12" t="s">
        <v>16</v>
      </c>
      <c r="C12" s="1">
        <v>567</v>
      </c>
      <c r="D12">
        <v>30</v>
      </c>
      <c r="E12">
        <f t="shared" si="0"/>
        <v>5</v>
      </c>
      <c r="F12" s="1">
        <f t="shared" si="1"/>
        <v>17010</v>
      </c>
      <c r="G12" s="1">
        <f t="shared" si="2"/>
        <v>1417.5</v>
      </c>
      <c r="H12" s="1">
        <f t="shared" si="3"/>
        <v>18427.5</v>
      </c>
    </row>
    <row r="13" spans="1:8" x14ac:dyDescent="0.3">
      <c r="A13" t="s">
        <v>5</v>
      </c>
      <c r="B13" t="s">
        <v>17</v>
      </c>
      <c r="C13" s="1">
        <v>424</v>
      </c>
      <c r="D13">
        <v>20</v>
      </c>
      <c r="E13">
        <f t="shared" si="0"/>
        <v>0</v>
      </c>
      <c r="F13" s="1">
        <f t="shared" si="1"/>
        <v>8480</v>
      </c>
      <c r="G13" s="1">
        <f t="shared" si="2"/>
        <v>0</v>
      </c>
      <c r="H13" s="1">
        <f t="shared" si="3"/>
        <v>8480</v>
      </c>
    </row>
    <row r="14" spans="1:8" x14ac:dyDescent="0.3">
      <c r="A14" t="s">
        <v>6</v>
      </c>
      <c r="B14" t="s">
        <v>18</v>
      </c>
      <c r="C14" s="1">
        <v>434</v>
      </c>
      <c r="D14">
        <v>20</v>
      </c>
      <c r="E14">
        <f t="shared" si="0"/>
        <v>0</v>
      </c>
      <c r="F14" s="1">
        <f t="shared" si="1"/>
        <v>8680</v>
      </c>
      <c r="G14" s="1">
        <f t="shared" si="2"/>
        <v>0</v>
      </c>
      <c r="H14" s="1">
        <f t="shared" si="3"/>
        <v>8680</v>
      </c>
    </row>
    <row r="15" spans="1:8" x14ac:dyDescent="0.3">
      <c r="A15" t="s">
        <v>6</v>
      </c>
      <c r="B15" t="s">
        <v>19</v>
      </c>
      <c r="C15" s="1">
        <v>854</v>
      </c>
      <c r="D15">
        <v>40</v>
      </c>
      <c r="E15">
        <f t="shared" si="0"/>
        <v>15</v>
      </c>
      <c r="F15" s="1">
        <f t="shared" si="1"/>
        <v>34160</v>
      </c>
      <c r="G15" s="1">
        <f t="shared" si="2"/>
        <v>6405</v>
      </c>
      <c r="H15" s="1">
        <f t="shared" si="3"/>
        <v>40565</v>
      </c>
    </row>
    <row r="16" spans="1:8" x14ac:dyDescent="0.3">
      <c r="A16" t="s">
        <v>6</v>
      </c>
      <c r="B16" t="s">
        <v>20</v>
      </c>
      <c r="C16" s="1">
        <v>453</v>
      </c>
      <c r="D16">
        <v>44</v>
      </c>
      <c r="E16">
        <f t="shared" si="0"/>
        <v>19</v>
      </c>
      <c r="F16" s="1">
        <f t="shared" si="1"/>
        <v>19932</v>
      </c>
      <c r="G16" s="1">
        <f t="shared" si="2"/>
        <v>4303.5</v>
      </c>
      <c r="H16" s="1">
        <f t="shared" si="3"/>
        <v>24235.5</v>
      </c>
    </row>
    <row r="17" spans="1:8" x14ac:dyDescent="0.3">
      <c r="A17" t="s">
        <v>6</v>
      </c>
      <c r="B17" t="s">
        <v>21</v>
      </c>
      <c r="C17" s="1">
        <v>253</v>
      </c>
      <c r="D17">
        <v>20</v>
      </c>
      <c r="E17">
        <f t="shared" si="0"/>
        <v>0</v>
      </c>
      <c r="F17" s="1">
        <f t="shared" si="1"/>
        <v>5060</v>
      </c>
      <c r="G17" s="1">
        <f t="shared" si="2"/>
        <v>0</v>
      </c>
      <c r="H17" s="1">
        <f t="shared" si="3"/>
        <v>5060</v>
      </c>
    </row>
    <row r="18" spans="1:8" x14ac:dyDescent="0.3">
      <c r="A18" t="s">
        <v>6</v>
      </c>
      <c r="B18" t="s">
        <v>22</v>
      </c>
      <c r="C18" s="1">
        <v>532</v>
      </c>
      <c r="D18">
        <v>49</v>
      </c>
      <c r="E18">
        <f t="shared" si="0"/>
        <v>24</v>
      </c>
      <c r="F18" s="1">
        <f t="shared" si="1"/>
        <v>26068</v>
      </c>
      <c r="G18" s="1">
        <f t="shared" si="2"/>
        <v>6384</v>
      </c>
      <c r="H18" s="1">
        <f t="shared" si="3"/>
        <v>32452</v>
      </c>
    </row>
    <row r="19" spans="1:8" x14ac:dyDescent="0.3">
      <c r="A19" t="s">
        <v>7</v>
      </c>
      <c r="B19" t="s">
        <v>23</v>
      </c>
      <c r="C19" s="1">
        <v>545</v>
      </c>
      <c r="D19">
        <v>21</v>
      </c>
      <c r="E19">
        <f t="shared" si="0"/>
        <v>0</v>
      </c>
      <c r="F19" s="1">
        <f t="shared" si="1"/>
        <v>11445</v>
      </c>
      <c r="G19" s="1">
        <f t="shared" si="2"/>
        <v>0</v>
      </c>
      <c r="H19" s="1">
        <f t="shared" si="3"/>
        <v>11445</v>
      </c>
    </row>
    <row r="20" spans="1:8" x14ac:dyDescent="0.3">
      <c r="A20" t="s">
        <v>7</v>
      </c>
      <c r="B20" t="s">
        <v>24</v>
      </c>
      <c r="C20" s="1">
        <v>263</v>
      </c>
      <c r="D20">
        <v>32</v>
      </c>
      <c r="E20">
        <f t="shared" si="0"/>
        <v>7</v>
      </c>
      <c r="F20" s="1">
        <f t="shared" si="1"/>
        <v>8416</v>
      </c>
      <c r="G20" s="1">
        <f t="shared" si="2"/>
        <v>920.5</v>
      </c>
      <c r="H20" s="1">
        <f t="shared" si="3"/>
        <v>9336.5</v>
      </c>
    </row>
    <row r="23" spans="1:8" x14ac:dyDescent="0.3">
      <c r="A23" t="s">
        <v>27</v>
      </c>
      <c r="C23" s="1">
        <f>MAX(C4:C20)</f>
        <v>854</v>
      </c>
      <c r="D23" s="2">
        <f>MAX(D4:D20)</f>
        <v>50</v>
      </c>
      <c r="E23" s="2"/>
      <c r="F23" s="1">
        <f>MAX(F4:F20)</f>
        <v>34160</v>
      </c>
      <c r="H23" s="1">
        <f>MAX(H4:H20)</f>
        <v>40565</v>
      </c>
    </row>
    <row r="24" spans="1:8" x14ac:dyDescent="0.3">
      <c r="A24" t="s">
        <v>28</v>
      </c>
      <c r="C24" s="1">
        <f>MIN(C4:C20)</f>
        <v>159</v>
      </c>
      <c r="D24" s="2">
        <f>MIN(D4:D20)</f>
        <v>10</v>
      </c>
      <c r="E24" s="2"/>
      <c r="F24" s="1">
        <f>MIN(F4:F20)</f>
        <v>1590</v>
      </c>
      <c r="H24" s="1">
        <f>MIN(H4:H20)</f>
        <v>1590</v>
      </c>
    </row>
    <row r="25" spans="1:8" x14ac:dyDescent="0.3">
      <c r="A25" t="s">
        <v>29</v>
      </c>
      <c r="C25" s="1">
        <f>AVERAGE(C4:C20)</f>
        <v>445.35294117647061</v>
      </c>
      <c r="D25" s="3">
        <f>AVERAGE(D4:D20)</f>
        <v>31.352941176470587</v>
      </c>
      <c r="E25" s="3"/>
      <c r="F25" s="1">
        <f>AVERAGE(F4:F20)</f>
        <v>14850.176470588236</v>
      </c>
      <c r="H25" s="1">
        <f>AVERAGE(H4:H20)</f>
        <v>17053.647058823528</v>
      </c>
    </row>
    <row r="26" spans="1:8" x14ac:dyDescent="0.3">
      <c r="A26" t="s">
        <v>30</v>
      </c>
      <c r="C26" s="1">
        <f>SUM(C4:C20)</f>
        <v>7571</v>
      </c>
      <c r="D26" s="2">
        <f>SUM(D4:D20)</f>
        <v>533</v>
      </c>
      <c r="E26" s="2"/>
      <c r="F26" s="1">
        <f>SUM(F4:F20)</f>
        <v>252453</v>
      </c>
      <c r="H26" s="1">
        <f>SUM(H4:H20)</f>
        <v>289912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GARG</dc:creator>
  <cp:lastModifiedBy>MEHUL GARG</cp:lastModifiedBy>
  <dcterms:created xsi:type="dcterms:W3CDTF">2024-12-28T07:20:48Z</dcterms:created>
  <dcterms:modified xsi:type="dcterms:W3CDTF">2024-12-28T07:50:54Z</dcterms:modified>
</cp:coreProperties>
</file>